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-120" yWindow="-120" windowWidth="29040" windowHeight="15840" tabRatio="700" activeTab="5"/>
  </bookViews>
  <sheets>
    <sheet name="合作公司财务相关资质" sheetId="23" r:id="rId1"/>
    <sheet name="BS" sheetId="18" r:id="rId2"/>
    <sheet name="PL" sheetId="19" r:id="rId3"/>
    <sheet name="营业执照" sheetId="27" r:id="rId4"/>
    <sheet name="一般纳税人资料" sheetId="24" r:id="rId5"/>
    <sheet name="从业资格证书" sheetId="28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\0" localSheetId="1">#REF!</definedName>
    <definedName name="\0" localSheetId="2">#REF!</definedName>
    <definedName name="\0" localSheetId="5">#REF!</definedName>
    <definedName name="\0" localSheetId="3">#REF!</definedName>
    <definedName name="\0">#REF!</definedName>
    <definedName name="\a" localSheetId="1">#REF!</definedName>
    <definedName name="\a" localSheetId="2">#REF!</definedName>
    <definedName name="\a" localSheetId="5">#REF!</definedName>
    <definedName name="\a" localSheetId="3">#REF!</definedName>
    <definedName name="\a">#REF!</definedName>
    <definedName name="\b" localSheetId="1">#REF!</definedName>
    <definedName name="\b" localSheetId="2">#REF!</definedName>
    <definedName name="\b" localSheetId="5">#REF!</definedName>
    <definedName name="\b" localSheetId="3">#REF!</definedName>
    <definedName name="\b">#REF!</definedName>
    <definedName name="\c" localSheetId="1">#REF!</definedName>
    <definedName name="\c" localSheetId="2">#REF!</definedName>
    <definedName name="\c" localSheetId="5">#REF!</definedName>
    <definedName name="\c" localSheetId="3">#REF!</definedName>
    <definedName name="\c">#REF!</definedName>
    <definedName name="\d" localSheetId="1">'[1]key parameter1st'!#REF!</definedName>
    <definedName name="\d" localSheetId="2">'[1]key parameter1st'!#REF!</definedName>
    <definedName name="\d" localSheetId="5">'[1]key parameter1st'!#REF!</definedName>
    <definedName name="\d" localSheetId="3">'[1]key parameter1st'!#REF!</definedName>
    <definedName name="\d">'[1]key parameter1st'!#REF!</definedName>
    <definedName name="\p" localSheetId="1">#REF!</definedName>
    <definedName name="\p" localSheetId="2">#REF!</definedName>
    <definedName name="\p" localSheetId="5">#REF!</definedName>
    <definedName name="\p" localSheetId="3">#REF!</definedName>
    <definedName name="\p">#REF!</definedName>
    <definedName name="\t">#N/A</definedName>
    <definedName name="\x" localSheetId="5">#REF!</definedName>
    <definedName name="\x" localSheetId="3">#REF!</definedName>
    <definedName name="\x">#REF!</definedName>
    <definedName name="\z" localSheetId="5">#REF!</definedName>
    <definedName name="\z" localSheetId="3">#REF!</definedName>
    <definedName name="\z">#REF!</definedName>
    <definedName name="_" localSheetId="5">#REF!</definedName>
    <definedName name="_" localSheetId="3">#REF!</definedName>
    <definedName name="_">#REF!</definedName>
    <definedName name="___________6분류중매" localSheetId="5">#REF!</definedName>
    <definedName name="___________6분류중매" localSheetId="3">#REF!</definedName>
    <definedName name="___________6분류중매">#REF!</definedName>
    <definedName name="_________6분류중매" localSheetId="5">#REF!</definedName>
    <definedName name="_________6분류중매" localSheetId="3">#REF!</definedName>
    <definedName name="_________6분류중매">#REF!</definedName>
    <definedName name="________6분류중매" localSheetId="5">#REF!</definedName>
    <definedName name="________6분류중매" localSheetId="3">#REF!</definedName>
    <definedName name="________6분류중매">#REF!</definedName>
    <definedName name="________DAT2" localSheetId="1">#REF!</definedName>
    <definedName name="________DAT2" localSheetId="2">#REF!</definedName>
    <definedName name="________DAT2" localSheetId="5">#REF!</definedName>
    <definedName name="________DAT2" localSheetId="3">#REF!</definedName>
    <definedName name="________DAT2">#REF!</definedName>
    <definedName name="________DAT3" localSheetId="1">#REF!</definedName>
    <definedName name="________DAT3" localSheetId="2">#REF!</definedName>
    <definedName name="________DAT3" localSheetId="5">#REF!</definedName>
    <definedName name="________DAT3" localSheetId="3">#REF!</definedName>
    <definedName name="________DAT3">#REF!</definedName>
    <definedName name="________DAT4" localSheetId="1">#REF!</definedName>
    <definedName name="________DAT4" localSheetId="2">#REF!</definedName>
    <definedName name="________DAT4" localSheetId="5">#REF!</definedName>
    <definedName name="________DAT4" localSheetId="3">#REF!</definedName>
    <definedName name="________DAT4">#REF!</definedName>
    <definedName name="________DAT5" localSheetId="1">#REF!</definedName>
    <definedName name="________DAT5" localSheetId="2">#REF!</definedName>
    <definedName name="________DAT5" localSheetId="5">#REF!</definedName>
    <definedName name="________DAT5" localSheetId="3">#REF!</definedName>
    <definedName name="________DAT5">#REF!</definedName>
    <definedName name="________DAT6" localSheetId="1">#REF!</definedName>
    <definedName name="________DAT6" localSheetId="2">#REF!</definedName>
    <definedName name="________DAT6" localSheetId="5">#REF!</definedName>
    <definedName name="________DAT6" localSheetId="3">#REF!</definedName>
    <definedName name="________DAT6">#REF!</definedName>
    <definedName name="________DAT7" localSheetId="1">#REF!</definedName>
    <definedName name="________DAT7" localSheetId="2">#REF!</definedName>
    <definedName name="________DAT7" localSheetId="5">#REF!</definedName>
    <definedName name="________DAT7" localSheetId="3">#REF!</definedName>
    <definedName name="________DAT7">#REF!</definedName>
    <definedName name="________DAT8" localSheetId="1">#REF!</definedName>
    <definedName name="________DAT8" localSheetId="2">#REF!</definedName>
    <definedName name="________DAT8" localSheetId="5">#REF!</definedName>
    <definedName name="________DAT8" localSheetId="3">#REF!</definedName>
    <definedName name="________DAT8">#REF!</definedName>
    <definedName name="________DAT9" localSheetId="1">#REF!</definedName>
    <definedName name="________DAT9" localSheetId="2">#REF!</definedName>
    <definedName name="________DAT9" localSheetId="5">#REF!</definedName>
    <definedName name="________DAT9" localSheetId="3">#REF!</definedName>
    <definedName name="________DAT9">#REF!</definedName>
    <definedName name="_______DAT1" localSheetId="1">#REF!</definedName>
    <definedName name="_______DAT1" localSheetId="2">#REF!</definedName>
    <definedName name="_______DAT1" localSheetId="5">#REF!</definedName>
    <definedName name="_______DAT1" localSheetId="3">#REF!</definedName>
    <definedName name="_______DAT1">#REF!</definedName>
    <definedName name="_______DAT10" localSheetId="1">#REF!</definedName>
    <definedName name="_______DAT10" localSheetId="2">#REF!</definedName>
    <definedName name="_______DAT10" localSheetId="5">#REF!</definedName>
    <definedName name="_______DAT10" localSheetId="3">#REF!</definedName>
    <definedName name="_______DAT10">#REF!</definedName>
    <definedName name="_______DAT2" localSheetId="1">#REF!</definedName>
    <definedName name="_______DAT2" localSheetId="2">#REF!</definedName>
    <definedName name="_______DAT2" localSheetId="5">#REF!</definedName>
    <definedName name="_______DAT2" localSheetId="3">#REF!</definedName>
    <definedName name="_______DAT2">#REF!</definedName>
    <definedName name="_______DAT3" localSheetId="1">#REF!</definedName>
    <definedName name="_______DAT3" localSheetId="2">#REF!</definedName>
    <definedName name="_______DAT3" localSheetId="5">#REF!</definedName>
    <definedName name="_______DAT3" localSheetId="3">#REF!</definedName>
    <definedName name="_______DAT3">#REF!</definedName>
    <definedName name="_______DAT4" localSheetId="1">#REF!</definedName>
    <definedName name="_______DAT4" localSheetId="2">#REF!</definedName>
    <definedName name="_______DAT4" localSheetId="5">#REF!</definedName>
    <definedName name="_______DAT4" localSheetId="3">#REF!</definedName>
    <definedName name="_______DAT4">#REF!</definedName>
    <definedName name="_______DAT5" localSheetId="1">#REF!</definedName>
    <definedName name="_______DAT5" localSheetId="2">#REF!</definedName>
    <definedName name="_______DAT5" localSheetId="5">#REF!</definedName>
    <definedName name="_______DAT5" localSheetId="3">#REF!</definedName>
    <definedName name="_______DAT5">#REF!</definedName>
    <definedName name="_______DAT6" localSheetId="1">#REF!</definedName>
    <definedName name="_______DAT6" localSheetId="2">#REF!</definedName>
    <definedName name="_______DAT6" localSheetId="5">#REF!</definedName>
    <definedName name="_______DAT6" localSheetId="3">#REF!</definedName>
    <definedName name="_______DAT6">#REF!</definedName>
    <definedName name="_______DAT7" localSheetId="1">#REF!</definedName>
    <definedName name="_______DAT7" localSheetId="2">#REF!</definedName>
    <definedName name="_______DAT7" localSheetId="5">#REF!</definedName>
    <definedName name="_______DAT7" localSheetId="3">#REF!</definedName>
    <definedName name="_______DAT7">#REF!</definedName>
    <definedName name="_______DAT8" localSheetId="1">#REF!</definedName>
    <definedName name="_______DAT8" localSheetId="2">#REF!</definedName>
    <definedName name="_______DAT8" localSheetId="5">#REF!</definedName>
    <definedName name="_______DAT8" localSheetId="3">#REF!</definedName>
    <definedName name="_______DAT8">#REF!</definedName>
    <definedName name="_______DAT9" localSheetId="1">#REF!</definedName>
    <definedName name="_______DAT9" localSheetId="2">#REF!</definedName>
    <definedName name="_______DAT9" localSheetId="5">#REF!</definedName>
    <definedName name="_______DAT9" localSheetId="3">#REF!</definedName>
    <definedName name="_______DAT9">#REF!</definedName>
    <definedName name="_______SCH50" localSheetId="1">#REF!</definedName>
    <definedName name="_______SCH50" localSheetId="2">#REF!</definedName>
    <definedName name="_______SCH50" localSheetId="5">#REF!</definedName>
    <definedName name="_______SCH50" localSheetId="3">#REF!</definedName>
    <definedName name="_______SCH50">#REF!</definedName>
    <definedName name="______6분류중매" localSheetId="5">#REF!</definedName>
    <definedName name="______6분류중매" localSheetId="3">#REF!</definedName>
    <definedName name="______6분류중매">#REF!</definedName>
    <definedName name="_____6분류중매" localSheetId="5">#REF!</definedName>
    <definedName name="_____6분류중매" localSheetId="3">#REF!</definedName>
    <definedName name="_____6분류중매">#REF!</definedName>
    <definedName name="____6분류중매" localSheetId="5">#REF!</definedName>
    <definedName name="____6분류중매" localSheetId="3">#REF!</definedName>
    <definedName name="____6분류중매">#REF!</definedName>
    <definedName name="____DAT1" localSheetId="1">#REF!</definedName>
    <definedName name="____DAT1" localSheetId="2">#REF!</definedName>
    <definedName name="____DAT1" localSheetId="5">#REF!</definedName>
    <definedName name="____DAT1" localSheetId="3">#REF!</definedName>
    <definedName name="____DAT1">#REF!</definedName>
    <definedName name="____DAT10" localSheetId="1">#REF!</definedName>
    <definedName name="____DAT10" localSheetId="2">#REF!</definedName>
    <definedName name="____DAT10" localSheetId="5">#REF!</definedName>
    <definedName name="____DAT10" localSheetId="3">#REF!</definedName>
    <definedName name="____DAT10">#REF!</definedName>
    <definedName name="____DAT2" localSheetId="1">#REF!</definedName>
    <definedName name="____DAT2" localSheetId="2">#REF!</definedName>
    <definedName name="____DAT2" localSheetId="5">#REF!</definedName>
    <definedName name="____DAT2" localSheetId="3">#REF!</definedName>
    <definedName name="____DAT2">#REF!</definedName>
    <definedName name="____DAT3" localSheetId="1">#REF!</definedName>
    <definedName name="____DAT3" localSheetId="2">#REF!</definedName>
    <definedName name="____DAT3" localSheetId="5">#REF!</definedName>
    <definedName name="____DAT3" localSheetId="3">#REF!</definedName>
    <definedName name="____DAT3">#REF!</definedName>
    <definedName name="____DAT4" localSheetId="1">#REF!</definedName>
    <definedName name="____DAT4" localSheetId="2">#REF!</definedName>
    <definedName name="____DAT4" localSheetId="5">#REF!</definedName>
    <definedName name="____DAT4" localSheetId="3">#REF!</definedName>
    <definedName name="____DAT4">#REF!</definedName>
    <definedName name="____DAT5" localSheetId="1">#REF!</definedName>
    <definedName name="____DAT5" localSheetId="2">#REF!</definedName>
    <definedName name="____DAT5" localSheetId="5">#REF!</definedName>
    <definedName name="____DAT5" localSheetId="3">#REF!</definedName>
    <definedName name="____DAT5">#REF!</definedName>
    <definedName name="____DAT6" localSheetId="1">#REF!</definedName>
    <definedName name="____DAT6" localSheetId="2">#REF!</definedName>
    <definedName name="____DAT6" localSheetId="5">#REF!</definedName>
    <definedName name="____DAT6" localSheetId="3">#REF!</definedName>
    <definedName name="____DAT6">#REF!</definedName>
    <definedName name="____DAT7" localSheetId="1">#REF!</definedName>
    <definedName name="____DAT7" localSheetId="2">#REF!</definedName>
    <definedName name="____DAT7" localSheetId="5">#REF!</definedName>
    <definedName name="____DAT7" localSheetId="3">#REF!</definedName>
    <definedName name="____DAT7">#REF!</definedName>
    <definedName name="____DAT8" localSheetId="1">#REF!</definedName>
    <definedName name="____DAT8" localSheetId="2">#REF!</definedName>
    <definedName name="____DAT8" localSheetId="5">#REF!</definedName>
    <definedName name="____DAT8" localSheetId="3">#REF!</definedName>
    <definedName name="____DAT8">#REF!</definedName>
    <definedName name="____DAT9" localSheetId="1">#REF!</definedName>
    <definedName name="____DAT9" localSheetId="2">#REF!</definedName>
    <definedName name="____DAT9" localSheetId="5">#REF!</definedName>
    <definedName name="____DAT9" localSheetId="3">#REF!</definedName>
    <definedName name="____DAT9">#REF!</definedName>
    <definedName name="___6분류중매" localSheetId="5">#REF!</definedName>
    <definedName name="___6분류중매" localSheetId="3">#REF!</definedName>
    <definedName name="___6분류중매">#REF!</definedName>
    <definedName name="___DAT1" localSheetId="1">#REF!</definedName>
    <definedName name="___DAT1" localSheetId="2">#REF!</definedName>
    <definedName name="___DAT1" localSheetId="5">#REF!</definedName>
    <definedName name="___DAT1" localSheetId="3">#REF!</definedName>
    <definedName name="___DAT1">#REF!</definedName>
    <definedName name="___DAT10" localSheetId="1">#REF!</definedName>
    <definedName name="___DAT10" localSheetId="2">#REF!</definedName>
    <definedName name="___DAT10" localSheetId="5">#REF!</definedName>
    <definedName name="___DAT10" localSheetId="3">#REF!</definedName>
    <definedName name="___DAT10">#REF!</definedName>
    <definedName name="___DAT2" localSheetId="1">#REF!</definedName>
    <definedName name="___DAT2" localSheetId="2">#REF!</definedName>
    <definedName name="___DAT2" localSheetId="5">#REF!</definedName>
    <definedName name="___DAT2" localSheetId="3">#REF!</definedName>
    <definedName name="___DAT2">#REF!</definedName>
    <definedName name="___DAT3" localSheetId="1">#REF!</definedName>
    <definedName name="___DAT3" localSheetId="2">#REF!</definedName>
    <definedName name="___DAT3" localSheetId="5">#REF!</definedName>
    <definedName name="___DAT3" localSheetId="3">#REF!</definedName>
    <definedName name="___DAT3">#REF!</definedName>
    <definedName name="___DAT4" localSheetId="1">#REF!</definedName>
    <definedName name="___DAT4" localSheetId="2">#REF!</definedName>
    <definedName name="___DAT4" localSheetId="5">#REF!</definedName>
    <definedName name="___DAT4" localSheetId="3">#REF!</definedName>
    <definedName name="___DAT4">#REF!</definedName>
    <definedName name="___DAT5" localSheetId="1">#REF!</definedName>
    <definedName name="___DAT5" localSheetId="2">#REF!</definedName>
    <definedName name="___DAT5" localSheetId="5">#REF!</definedName>
    <definedName name="___DAT5" localSheetId="3">#REF!</definedName>
    <definedName name="___DAT5">#REF!</definedName>
    <definedName name="___DAT6" localSheetId="1">#REF!</definedName>
    <definedName name="___DAT6" localSheetId="2">#REF!</definedName>
    <definedName name="___DAT6" localSheetId="5">#REF!</definedName>
    <definedName name="___DAT6" localSheetId="3">#REF!</definedName>
    <definedName name="___DAT6">#REF!</definedName>
    <definedName name="___DAT7" localSheetId="1">#REF!</definedName>
    <definedName name="___DAT7" localSheetId="2">#REF!</definedName>
    <definedName name="___DAT7" localSheetId="5">#REF!</definedName>
    <definedName name="___DAT7" localSheetId="3">#REF!</definedName>
    <definedName name="___DAT7">#REF!</definedName>
    <definedName name="___DAT8" localSheetId="1">#REF!</definedName>
    <definedName name="___DAT8" localSheetId="2">#REF!</definedName>
    <definedName name="___DAT8" localSheetId="5">#REF!</definedName>
    <definedName name="___DAT8" localSheetId="3">#REF!</definedName>
    <definedName name="___DAT8">#REF!</definedName>
    <definedName name="___DAT9" localSheetId="1">#REF!</definedName>
    <definedName name="___DAT9" localSheetId="2">#REF!</definedName>
    <definedName name="___DAT9" localSheetId="5">#REF!</definedName>
    <definedName name="___DAT9" localSheetId="3">#REF!</definedName>
    <definedName name="___DAT9">#REF!</definedName>
    <definedName name="___mds_first_cell___" localSheetId="1">#REF!</definedName>
    <definedName name="___mds_first_cell___" localSheetId="2">#REF!</definedName>
    <definedName name="___mds_first_cell___" localSheetId="5">#REF!</definedName>
    <definedName name="___mds_first_cell___" localSheetId="3">#REF!</definedName>
    <definedName name="___mds_first_cell___">#REF!</definedName>
    <definedName name="___mds_view_data___" localSheetId="1">#REF!</definedName>
    <definedName name="___mds_view_data___" localSheetId="2">#REF!</definedName>
    <definedName name="___mds_view_data___" localSheetId="5">#REF!</definedName>
    <definedName name="___mds_view_data___" localSheetId="3">#REF!</definedName>
    <definedName name="___mds_view_data___">#REF!</definedName>
    <definedName name="___SCH50" localSheetId="1">#REF!</definedName>
    <definedName name="___SCH50" localSheetId="2">#REF!</definedName>
    <definedName name="___SCH50" localSheetId="5">#REF!</definedName>
    <definedName name="___SCH50" localSheetId="3">#REF!</definedName>
    <definedName name="___SCH50">#REF!</definedName>
    <definedName name="__6분류중매" localSheetId="5">#REF!</definedName>
    <definedName name="__6분류중매" localSheetId="3">#REF!</definedName>
    <definedName name="__6분류중매">#REF!</definedName>
    <definedName name="__DAT1" localSheetId="1">#REF!</definedName>
    <definedName name="__DAT1" localSheetId="2">#REF!</definedName>
    <definedName name="__DAT1" localSheetId="5">#REF!</definedName>
    <definedName name="__DAT1" localSheetId="3">#REF!</definedName>
    <definedName name="__DAT1">#REF!</definedName>
    <definedName name="__DAT10" localSheetId="1">#REF!</definedName>
    <definedName name="__DAT10" localSheetId="2">#REF!</definedName>
    <definedName name="__DAT10" localSheetId="5">#REF!</definedName>
    <definedName name="__DAT10" localSheetId="3">#REF!</definedName>
    <definedName name="__DAT10">#REF!</definedName>
    <definedName name="__DAT2" localSheetId="1">#REF!</definedName>
    <definedName name="__DAT2" localSheetId="2">#REF!</definedName>
    <definedName name="__DAT2" localSheetId="5">#REF!</definedName>
    <definedName name="__DAT2" localSheetId="3">#REF!</definedName>
    <definedName name="__DAT2">#REF!</definedName>
    <definedName name="__DAT3" localSheetId="1">#REF!</definedName>
    <definedName name="__DAT3" localSheetId="2">#REF!</definedName>
    <definedName name="__DAT3" localSheetId="5">#REF!</definedName>
    <definedName name="__DAT3" localSheetId="3">#REF!</definedName>
    <definedName name="__DAT3">#REF!</definedName>
    <definedName name="__DAT4" localSheetId="1">#REF!</definedName>
    <definedName name="__DAT4" localSheetId="2">#REF!</definedName>
    <definedName name="__DAT4" localSheetId="5">#REF!</definedName>
    <definedName name="__DAT4" localSheetId="3">#REF!</definedName>
    <definedName name="__DAT4">#REF!</definedName>
    <definedName name="__DAT5" localSheetId="1">#REF!</definedName>
    <definedName name="__DAT5" localSheetId="2">#REF!</definedName>
    <definedName name="__DAT5" localSheetId="5">#REF!</definedName>
    <definedName name="__DAT5" localSheetId="3">#REF!</definedName>
    <definedName name="__DAT5">#REF!</definedName>
    <definedName name="__DAT6" localSheetId="1">#REF!</definedName>
    <definedName name="__DAT6" localSheetId="2">#REF!</definedName>
    <definedName name="__DAT6" localSheetId="5">#REF!</definedName>
    <definedName name="__DAT6" localSheetId="3">#REF!</definedName>
    <definedName name="__DAT6">#REF!</definedName>
    <definedName name="__DAT7" localSheetId="1">#REF!</definedName>
    <definedName name="__DAT7" localSheetId="2">#REF!</definedName>
    <definedName name="__DAT7" localSheetId="5">#REF!</definedName>
    <definedName name="__DAT7" localSheetId="3">#REF!</definedName>
    <definedName name="__DAT7">#REF!</definedName>
    <definedName name="__DAT8" localSheetId="1">#REF!</definedName>
    <definedName name="__DAT8" localSheetId="2">#REF!</definedName>
    <definedName name="__DAT8" localSheetId="5">#REF!</definedName>
    <definedName name="__DAT8" localSheetId="3">#REF!</definedName>
    <definedName name="__DAT8">#REF!</definedName>
    <definedName name="__DAT9" localSheetId="1">#REF!</definedName>
    <definedName name="__DAT9" localSheetId="2">#REF!</definedName>
    <definedName name="__DAT9" localSheetId="5">#REF!</definedName>
    <definedName name="__DAT9" localSheetId="3">#REF!</definedName>
    <definedName name="__DAT9">#REF!</definedName>
    <definedName name="__SCH50" localSheetId="1">#REF!</definedName>
    <definedName name="__SCH50" localSheetId="2">#REF!</definedName>
    <definedName name="__SCH50" localSheetId="5">#REF!</definedName>
    <definedName name="__SCH50" localSheetId="3">#REF!</definedName>
    <definedName name="__SCH50">#REF!</definedName>
    <definedName name="_1_6분류중매" localSheetId="5">#REF!</definedName>
    <definedName name="_1_6분류중매" localSheetId="3">#REF!</definedName>
    <definedName name="_1_6분류중매">#REF!</definedName>
    <definedName name="_3_6분류중매" localSheetId="5">#REF!</definedName>
    <definedName name="_3_6분류중매" localSheetId="3">#REF!</definedName>
    <definedName name="_3_6분류중매">#REF!</definedName>
    <definedName name="_410160F001" localSheetId="1">#REF!</definedName>
    <definedName name="_410160F001" localSheetId="2">#REF!</definedName>
    <definedName name="_410160F001" localSheetId="5">#REF!</definedName>
    <definedName name="_410160F001" localSheetId="3">#REF!</definedName>
    <definedName name="_410160F001">#REF!</definedName>
    <definedName name="_420110F731" localSheetId="1">#REF!</definedName>
    <definedName name="_420110F731" localSheetId="2">#REF!</definedName>
    <definedName name="_420110F731" localSheetId="5">#REF!</definedName>
    <definedName name="_420110F731" localSheetId="3">#REF!</definedName>
    <definedName name="_420110F731">#REF!</definedName>
    <definedName name="_420140F751" localSheetId="1">#REF!</definedName>
    <definedName name="_420140F751" localSheetId="2">#REF!</definedName>
    <definedName name="_420140F751" localSheetId="5">#REF!</definedName>
    <definedName name="_420140F751" localSheetId="3">#REF!</definedName>
    <definedName name="_420140F751">#REF!</definedName>
    <definedName name="_420221F931" localSheetId="1">#REF!</definedName>
    <definedName name="_420221F931" localSheetId="2">#REF!</definedName>
    <definedName name="_420221F931" localSheetId="5">#REF!</definedName>
    <definedName name="_420221F931" localSheetId="3">#REF!</definedName>
    <definedName name="_420221F931">#REF!</definedName>
    <definedName name="_420222F931" localSheetId="1">#REF!</definedName>
    <definedName name="_420222F931" localSheetId="2">#REF!</definedName>
    <definedName name="_420222F931" localSheetId="5">#REF!</definedName>
    <definedName name="_420222F931" localSheetId="3">#REF!</definedName>
    <definedName name="_420222F931">#REF!</definedName>
    <definedName name="_420223F931" localSheetId="1">#REF!</definedName>
    <definedName name="_420223F931" localSheetId="2">#REF!</definedName>
    <definedName name="_420223F931" localSheetId="5">#REF!</definedName>
    <definedName name="_420223F931" localSheetId="3">#REF!</definedName>
    <definedName name="_420223F931">#REF!</definedName>
    <definedName name="_420224F931" localSheetId="1">#REF!</definedName>
    <definedName name="_420224F931" localSheetId="2">#REF!</definedName>
    <definedName name="_420224F931" localSheetId="5">#REF!</definedName>
    <definedName name="_420224F931" localSheetId="3">#REF!</definedName>
    <definedName name="_420224F931">#REF!</definedName>
    <definedName name="_420227F931" localSheetId="1">#REF!</definedName>
    <definedName name="_420227F931" localSheetId="2">#REF!</definedName>
    <definedName name="_420227F931" localSheetId="5">#REF!</definedName>
    <definedName name="_420227F931" localSheetId="3">#REF!</definedName>
    <definedName name="_420227F931">#REF!</definedName>
    <definedName name="_420321F934" localSheetId="1">#REF!</definedName>
    <definedName name="_420321F934" localSheetId="2">#REF!</definedName>
    <definedName name="_420321F934" localSheetId="5">#REF!</definedName>
    <definedName name="_420321F934" localSheetId="3">#REF!</definedName>
    <definedName name="_420321F934">#REF!</definedName>
    <definedName name="_420322F934" localSheetId="1">#REF!</definedName>
    <definedName name="_420322F934" localSheetId="2">#REF!</definedName>
    <definedName name="_420322F934" localSheetId="5">#REF!</definedName>
    <definedName name="_420322F934" localSheetId="3">#REF!</definedName>
    <definedName name="_420322F934">#REF!</definedName>
    <definedName name="_420323F934" localSheetId="1">#REF!</definedName>
    <definedName name="_420323F934" localSheetId="2">#REF!</definedName>
    <definedName name="_420323F934" localSheetId="5">#REF!</definedName>
    <definedName name="_420323F934" localSheetId="3">#REF!</definedName>
    <definedName name="_420323F934">#REF!</definedName>
    <definedName name="_420325F934" localSheetId="1">#REF!</definedName>
    <definedName name="_420325F934" localSheetId="2">#REF!</definedName>
    <definedName name="_420325F934" localSheetId="5">#REF!</definedName>
    <definedName name="_420325F934" localSheetId="3">#REF!</definedName>
    <definedName name="_420325F934">#REF!</definedName>
    <definedName name="_420326F934" localSheetId="1">#REF!</definedName>
    <definedName name="_420326F934" localSheetId="2">#REF!</definedName>
    <definedName name="_420326F934" localSheetId="5">#REF!</definedName>
    <definedName name="_420326F934" localSheetId="3">#REF!</definedName>
    <definedName name="_420326F934">#REF!</definedName>
    <definedName name="_420327F934" localSheetId="1">#REF!</definedName>
    <definedName name="_420327F934" localSheetId="2">#REF!</definedName>
    <definedName name="_420327F934" localSheetId="5">#REF!</definedName>
    <definedName name="_420327F934" localSheetId="3">#REF!</definedName>
    <definedName name="_420327F934">#REF!</definedName>
    <definedName name="_420329F934" localSheetId="1">#REF!</definedName>
    <definedName name="_420329F934" localSheetId="2">#REF!</definedName>
    <definedName name="_420329F934" localSheetId="5">#REF!</definedName>
    <definedName name="_420329F934" localSheetId="3">#REF!</definedName>
    <definedName name="_420329F934">#REF!</definedName>
    <definedName name="_420333F921" localSheetId="1">#REF!</definedName>
    <definedName name="_420333F921" localSheetId="2">#REF!</definedName>
    <definedName name="_420333F921" localSheetId="5">#REF!</definedName>
    <definedName name="_420333F921" localSheetId="3">#REF!</definedName>
    <definedName name="_420333F921">#REF!</definedName>
    <definedName name="_420333F923" localSheetId="1">#REF!</definedName>
    <definedName name="_420333F923" localSheetId="2">#REF!</definedName>
    <definedName name="_420333F923" localSheetId="5">#REF!</definedName>
    <definedName name="_420333F923" localSheetId="3">#REF!</definedName>
    <definedName name="_420333F923">#REF!</definedName>
    <definedName name="_420336F921" localSheetId="1">#REF!</definedName>
    <definedName name="_420336F921" localSheetId="2">#REF!</definedName>
    <definedName name="_420336F921" localSheetId="5">#REF!</definedName>
    <definedName name="_420336F921" localSheetId="3">#REF!</definedName>
    <definedName name="_420336F921">#REF!</definedName>
    <definedName name="_420336F923" localSheetId="1">#REF!</definedName>
    <definedName name="_420336F923" localSheetId="2">#REF!</definedName>
    <definedName name="_420336F923" localSheetId="5">#REF!</definedName>
    <definedName name="_420336F923" localSheetId="3">#REF!</definedName>
    <definedName name="_420336F923">#REF!</definedName>
    <definedName name="_420351F921" localSheetId="1">#REF!</definedName>
    <definedName name="_420351F921" localSheetId="2">#REF!</definedName>
    <definedName name="_420351F921" localSheetId="5">#REF!</definedName>
    <definedName name="_420351F921" localSheetId="3">#REF!</definedName>
    <definedName name="_420351F921">#REF!</definedName>
    <definedName name="_420352F921" localSheetId="1">#REF!</definedName>
    <definedName name="_420352F921" localSheetId="2">#REF!</definedName>
    <definedName name="_420352F921" localSheetId="5">#REF!</definedName>
    <definedName name="_420352F921" localSheetId="3">#REF!</definedName>
    <definedName name="_420352F921">#REF!</definedName>
    <definedName name="_420361F934" localSheetId="1">#REF!</definedName>
    <definedName name="_420361F934" localSheetId="2">#REF!</definedName>
    <definedName name="_420361F934" localSheetId="5">#REF!</definedName>
    <definedName name="_420361F934" localSheetId="3">#REF!</definedName>
    <definedName name="_420361F934">#REF!</definedName>
    <definedName name="_420362F934" localSheetId="1">#REF!</definedName>
    <definedName name="_420362F934" localSheetId="2">#REF!</definedName>
    <definedName name="_420362F934" localSheetId="5">#REF!</definedName>
    <definedName name="_420362F934" localSheetId="3">#REF!</definedName>
    <definedName name="_420362F934">#REF!</definedName>
    <definedName name="_420401F921" localSheetId="1">#REF!</definedName>
    <definedName name="_420401F921" localSheetId="2">#REF!</definedName>
    <definedName name="_420401F921" localSheetId="5">#REF!</definedName>
    <definedName name="_420401F921" localSheetId="3">#REF!</definedName>
    <definedName name="_420401F921">#REF!</definedName>
    <definedName name="_420402F921" localSheetId="1">#REF!</definedName>
    <definedName name="_420402F921" localSheetId="2">#REF!</definedName>
    <definedName name="_420402F921" localSheetId="5">#REF!</definedName>
    <definedName name="_420402F921" localSheetId="3">#REF!</definedName>
    <definedName name="_420402F921">#REF!</definedName>
    <definedName name="_420403F921" localSheetId="1">#REF!</definedName>
    <definedName name="_420403F921" localSheetId="2">#REF!</definedName>
    <definedName name="_420403F921" localSheetId="5">#REF!</definedName>
    <definedName name="_420403F921" localSheetId="3">#REF!</definedName>
    <definedName name="_420403F921">#REF!</definedName>
    <definedName name="_420404F921" localSheetId="1">#REF!</definedName>
    <definedName name="_420404F921" localSheetId="2">#REF!</definedName>
    <definedName name="_420404F921" localSheetId="5">#REF!</definedName>
    <definedName name="_420404F921" localSheetId="3">#REF!</definedName>
    <definedName name="_420404F921">#REF!</definedName>
    <definedName name="_420411F921" localSheetId="1">#REF!</definedName>
    <definedName name="_420411F921" localSheetId="2">#REF!</definedName>
    <definedName name="_420411F921" localSheetId="5">#REF!</definedName>
    <definedName name="_420411F921" localSheetId="3">#REF!</definedName>
    <definedName name="_420411F921">#REF!</definedName>
    <definedName name="_420412F921" localSheetId="1">#REF!</definedName>
    <definedName name="_420412F921" localSheetId="2">#REF!</definedName>
    <definedName name="_420412F921" localSheetId="5">#REF!</definedName>
    <definedName name="_420412F921" localSheetId="3">#REF!</definedName>
    <definedName name="_420412F921">#REF!</definedName>
    <definedName name="_420421F921" localSheetId="1">#REF!</definedName>
    <definedName name="_420421F921" localSheetId="2">#REF!</definedName>
    <definedName name="_420421F921" localSheetId="5">#REF!</definedName>
    <definedName name="_420421F921" localSheetId="3">#REF!</definedName>
    <definedName name="_420421F921">#REF!</definedName>
    <definedName name="_420422F921" localSheetId="1">#REF!</definedName>
    <definedName name="_420422F921" localSheetId="2">#REF!</definedName>
    <definedName name="_420422F921" localSheetId="5">#REF!</definedName>
    <definedName name="_420422F921" localSheetId="3">#REF!</definedName>
    <definedName name="_420422F921">#REF!</definedName>
    <definedName name="_420435F921" localSheetId="1">#REF!</definedName>
    <definedName name="_420435F921" localSheetId="2">#REF!</definedName>
    <definedName name="_420435F921" localSheetId="5">#REF!</definedName>
    <definedName name="_420435F921" localSheetId="3">#REF!</definedName>
    <definedName name="_420435F921">#REF!</definedName>
    <definedName name="_420441F921" localSheetId="1">#REF!</definedName>
    <definedName name="_420441F921" localSheetId="2">#REF!</definedName>
    <definedName name="_420441F921" localSheetId="5">#REF!</definedName>
    <definedName name="_420441F921" localSheetId="3">#REF!</definedName>
    <definedName name="_420441F921">#REF!</definedName>
    <definedName name="_420442F921" localSheetId="1">#REF!</definedName>
    <definedName name="_420442F921" localSheetId="2">#REF!</definedName>
    <definedName name="_420442F921" localSheetId="5">#REF!</definedName>
    <definedName name="_420442F921" localSheetId="3">#REF!</definedName>
    <definedName name="_420442F921">#REF!</definedName>
    <definedName name="_420443F921" localSheetId="1">#REF!</definedName>
    <definedName name="_420443F921" localSheetId="2">#REF!</definedName>
    <definedName name="_420443F921" localSheetId="5">#REF!</definedName>
    <definedName name="_420443F921" localSheetId="3">#REF!</definedName>
    <definedName name="_420443F921">#REF!</definedName>
    <definedName name="_420444F921" localSheetId="1">#REF!</definedName>
    <definedName name="_420444F921" localSheetId="2">#REF!</definedName>
    <definedName name="_420444F921" localSheetId="5">#REF!</definedName>
    <definedName name="_420444F921" localSheetId="3">#REF!</definedName>
    <definedName name="_420444F921">#REF!</definedName>
    <definedName name="_420445F921" localSheetId="1">#REF!</definedName>
    <definedName name="_420445F921" localSheetId="2">#REF!</definedName>
    <definedName name="_420445F921" localSheetId="5">#REF!</definedName>
    <definedName name="_420445F921" localSheetId="3">#REF!</definedName>
    <definedName name="_420445F921">#REF!</definedName>
    <definedName name="_420447F921" localSheetId="1">#REF!</definedName>
    <definedName name="_420447F921" localSheetId="2">#REF!</definedName>
    <definedName name="_420447F921" localSheetId="5">#REF!</definedName>
    <definedName name="_420447F921" localSheetId="3">#REF!</definedName>
    <definedName name="_420447F921">#REF!</definedName>
    <definedName name="_420451F921" localSheetId="1">#REF!</definedName>
    <definedName name="_420451F921" localSheetId="2">#REF!</definedName>
    <definedName name="_420451F921" localSheetId="5">#REF!</definedName>
    <definedName name="_420451F921" localSheetId="3">#REF!</definedName>
    <definedName name="_420451F921">#REF!</definedName>
    <definedName name="_420452F921" localSheetId="1">#REF!</definedName>
    <definedName name="_420452F921" localSheetId="2">#REF!</definedName>
    <definedName name="_420452F921" localSheetId="5">#REF!</definedName>
    <definedName name="_420452F921" localSheetId="3">#REF!</definedName>
    <definedName name="_420452F921">#REF!</definedName>
    <definedName name="_420453F921" localSheetId="1">#REF!</definedName>
    <definedName name="_420453F921" localSheetId="2">#REF!</definedName>
    <definedName name="_420453F921" localSheetId="5">#REF!</definedName>
    <definedName name="_420453F921" localSheetId="3">#REF!</definedName>
    <definedName name="_420453F921">#REF!</definedName>
    <definedName name="_420455F921" localSheetId="1">#REF!</definedName>
    <definedName name="_420455F921" localSheetId="2">#REF!</definedName>
    <definedName name="_420455F921" localSheetId="5">#REF!</definedName>
    <definedName name="_420455F921" localSheetId="3">#REF!</definedName>
    <definedName name="_420455F921">#REF!</definedName>
    <definedName name="_420461F921" localSheetId="1">#REF!</definedName>
    <definedName name="_420461F921" localSheetId="2">#REF!</definedName>
    <definedName name="_420461F921" localSheetId="5">#REF!</definedName>
    <definedName name="_420461F921" localSheetId="3">#REF!</definedName>
    <definedName name="_420461F921">#REF!</definedName>
    <definedName name="_420462F921" localSheetId="1">#REF!</definedName>
    <definedName name="_420462F921" localSheetId="2">#REF!</definedName>
    <definedName name="_420462F921" localSheetId="5">#REF!</definedName>
    <definedName name="_420462F921" localSheetId="3">#REF!</definedName>
    <definedName name="_420462F921">#REF!</definedName>
    <definedName name="_420471F921" localSheetId="1">#REF!</definedName>
    <definedName name="_420471F921" localSheetId="2">#REF!</definedName>
    <definedName name="_420471F921" localSheetId="5">#REF!</definedName>
    <definedName name="_420471F921" localSheetId="3">#REF!</definedName>
    <definedName name="_420471F921">#REF!</definedName>
    <definedName name="_420472F921" localSheetId="1">#REF!</definedName>
    <definedName name="_420472F921" localSheetId="2">#REF!</definedName>
    <definedName name="_420472F921" localSheetId="5">#REF!</definedName>
    <definedName name="_420472F921" localSheetId="3">#REF!</definedName>
    <definedName name="_420472F921">#REF!</definedName>
    <definedName name="_420473F921" localSheetId="1">#REF!</definedName>
    <definedName name="_420473F921" localSheetId="2">#REF!</definedName>
    <definedName name="_420473F921" localSheetId="5">#REF!</definedName>
    <definedName name="_420473F921" localSheetId="3">#REF!</definedName>
    <definedName name="_420473F921">#REF!</definedName>
    <definedName name="_420481F921" localSheetId="1">#REF!</definedName>
    <definedName name="_420481F921" localSheetId="2">#REF!</definedName>
    <definedName name="_420481F921" localSheetId="5">#REF!</definedName>
    <definedName name="_420481F921" localSheetId="3">#REF!</definedName>
    <definedName name="_420481F921">#REF!</definedName>
    <definedName name="_420482F921" localSheetId="1">#REF!</definedName>
    <definedName name="_420482F921" localSheetId="2">#REF!</definedName>
    <definedName name="_420482F921" localSheetId="5">#REF!</definedName>
    <definedName name="_420482F921" localSheetId="3">#REF!</definedName>
    <definedName name="_420482F921">#REF!</definedName>
    <definedName name="_420489F921" localSheetId="1">#REF!</definedName>
    <definedName name="_420489F921" localSheetId="2">#REF!</definedName>
    <definedName name="_420489F921" localSheetId="5">#REF!</definedName>
    <definedName name="_420489F921" localSheetId="3">#REF!</definedName>
    <definedName name="_420489F921">#REF!</definedName>
    <definedName name="_420491F921" localSheetId="1">#REF!</definedName>
    <definedName name="_420491F921" localSheetId="2">#REF!</definedName>
    <definedName name="_420491F921" localSheetId="5">#REF!</definedName>
    <definedName name="_420491F921" localSheetId="3">#REF!</definedName>
    <definedName name="_420491F921">#REF!</definedName>
    <definedName name="_420496F921" localSheetId="1">#REF!</definedName>
    <definedName name="_420496F921" localSheetId="2">#REF!</definedName>
    <definedName name="_420496F921" localSheetId="5">#REF!</definedName>
    <definedName name="_420496F921" localSheetId="3">#REF!</definedName>
    <definedName name="_420496F921">#REF!</definedName>
    <definedName name="_420497F921" localSheetId="1">#REF!</definedName>
    <definedName name="_420497F921" localSheetId="2">#REF!</definedName>
    <definedName name="_420497F921" localSheetId="5">#REF!</definedName>
    <definedName name="_420497F921" localSheetId="3">#REF!</definedName>
    <definedName name="_420497F921">#REF!</definedName>
    <definedName name="_420511F841" localSheetId="1">#REF!</definedName>
    <definedName name="_420511F841" localSheetId="2">#REF!</definedName>
    <definedName name="_420511F841" localSheetId="5">#REF!</definedName>
    <definedName name="_420511F841" localSheetId="3">#REF!</definedName>
    <definedName name="_420511F841">#REF!</definedName>
    <definedName name="_420512F841" localSheetId="1">#REF!</definedName>
    <definedName name="_420512F841" localSheetId="2">#REF!</definedName>
    <definedName name="_420512F841" localSheetId="5">#REF!</definedName>
    <definedName name="_420512F841" localSheetId="3">#REF!</definedName>
    <definedName name="_420512F841">#REF!</definedName>
    <definedName name="_420513F841" localSheetId="1">#REF!</definedName>
    <definedName name="_420513F841" localSheetId="2">#REF!</definedName>
    <definedName name="_420513F841" localSheetId="5">#REF!</definedName>
    <definedName name="_420513F841" localSheetId="3">#REF!</definedName>
    <definedName name="_420513F841">#REF!</definedName>
    <definedName name="_420514F841" localSheetId="1">#REF!</definedName>
    <definedName name="_420514F841" localSheetId="2">#REF!</definedName>
    <definedName name="_420514F841" localSheetId="5">#REF!</definedName>
    <definedName name="_420514F841" localSheetId="3">#REF!</definedName>
    <definedName name="_420514F841">#REF!</definedName>
    <definedName name="_420515F841" localSheetId="1">#REF!</definedName>
    <definedName name="_420515F841" localSheetId="2">#REF!</definedName>
    <definedName name="_420515F841" localSheetId="5">#REF!</definedName>
    <definedName name="_420515F841" localSheetId="3">#REF!</definedName>
    <definedName name="_420515F841">#REF!</definedName>
    <definedName name="_420610F9202" localSheetId="1">#REF!</definedName>
    <definedName name="_420610F9202" localSheetId="2">#REF!</definedName>
    <definedName name="_420610F9202" localSheetId="5">#REF!</definedName>
    <definedName name="_420610F9202" localSheetId="3">#REF!</definedName>
    <definedName name="_420610F9202">#REF!</definedName>
    <definedName name="_420625F9201" localSheetId="1">#REF!</definedName>
    <definedName name="_420625F9201" localSheetId="2">#REF!</definedName>
    <definedName name="_420625F9201" localSheetId="5">#REF!</definedName>
    <definedName name="_420625F9201" localSheetId="3">#REF!</definedName>
    <definedName name="_420625F9201">#REF!</definedName>
    <definedName name="_420730F9601" localSheetId="1">#REF!</definedName>
    <definedName name="_420730F9601" localSheetId="2">#REF!</definedName>
    <definedName name="_420730F9601" localSheetId="5">#REF!</definedName>
    <definedName name="_420730F9601" localSheetId="3">#REF!</definedName>
    <definedName name="_420730F9601">#REF!</definedName>
    <definedName name="_420740F9603" localSheetId="1">#REF!</definedName>
    <definedName name="_420740F9603" localSheetId="2">#REF!</definedName>
    <definedName name="_420740F9603" localSheetId="5">#REF!</definedName>
    <definedName name="_420740F9603" localSheetId="3">#REF!</definedName>
    <definedName name="_420740F9603">#REF!</definedName>
    <definedName name="_420760F7101" localSheetId="1">#REF!</definedName>
    <definedName name="_420760F7101" localSheetId="2">#REF!</definedName>
    <definedName name="_420760F7101" localSheetId="5">#REF!</definedName>
    <definedName name="_420760F7101" localSheetId="3">#REF!</definedName>
    <definedName name="_420760F7101">#REF!</definedName>
    <definedName name="_420760F7102" localSheetId="1">#REF!</definedName>
    <definedName name="_420760F7102" localSheetId="2">#REF!</definedName>
    <definedName name="_420760F7102" localSheetId="5">#REF!</definedName>
    <definedName name="_420760F7102" localSheetId="3">#REF!</definedName>
    <definedName name="_420760F7102">#REF!</definedName>
    <definedName name="_420760F7201" localSheetId="1">#REF!</definedName>
    <definedName name="_420760F7201" localSheetId="2">#REF!</definedName>
    <definedName name="_420760F7201" localSheetId="5">#REF!</definedName>
    <definedName name="_420760F7201" localSheetId="3">#REF!</definedName>
    <definedName name="_420760F7201">#REF!</definedName>
    <definedName name="_420760F7301" localSheetId="1">#REF!</definedName>
    <definedName name="_420760F7301" localSheetId="2">#REF!</definedName>
    <definedName name="_420760F7301" localSheetId="5">#REF!</definedName>
    <definedName name="_420760F7301" localSheetId="3">#REF!</definedName>
    <definedName name="_420760F7301">#REF!</definedName>
    <definedName name="_420760F7501" localSheetId="1">#REF!</definedName>
    <definedName name="_420760F7501" localSheetId="2">#REF!</definedName>
    <definedName name="_420760F7501" localSheetId="5">#REF!</definedName>
    <definedName name="_420760F7501" localSheetId="3">#REF!</definedName>
    <definedName name="_420760F7501">#REF!</definedName>
    <definedName name="_420760F7601" localSheetId="1">#REF!</definedName>
    <definedName name="_420760F7601" localSheetId="2">#REF!</definedName>
    <definedName name="_420760F7601" localSheetId="5">#REF!</definedName>
    <definedName name="_420760F7601" localSheetId="3">#REF!</definedName>
    <definedName name="_420760F7601">#REF!</definedName>
    <definedName name="_420760F7701" localSheetId="1">#REF!</definedName>
    <definedName name="_420760F7701" localSheetId="2">#REF!</definedName>
    <definedName name="_420760F7701" localSheetId="5">#REF!</definedName>
    <definedName name="_420760F7701" localSheetId="3">#REF!</definedName>
    <definedName name="_420760F7701">#REF!</definedName>
    <definedName name="_420760F7901" localSheetId="1">#REF!</definedName>
    <definedName name="_420760F7901" localSheetId="2">#REF!</definedName>
    <definedName name="_420760F7901" localSheetId="5">#REF!</definedName>
    <definedName name="_420760F7901" localSheetId="3">#REF!</definedName>
    <definedName name="_420760F7901">#REF!</definedName>
    <definedName name="_420760F8201" localSheetId="1">#REF!</definedName>
    <definedName name="_420760F8201" localSheetId="2">#REF!</definedName>
    <definedName name="_420760F8201" localSheetId="5">#REF!</definedName>
    <definedName name="_420760F8201" localSheetId="3">#REF!</definedName>
    <definedName name="_420760F8201">#REF!</definedName>
    <definedName name="_420760F8301" localSheetId="1">#REF!</definedName>
    <definedName name="_420760F8301" localSheetId="2">#REF!</definedName>
    <definedName name="_420760F8301" localSheetId="5">#REF!</definedName>
    <definedName name="_420760F8301" localSheetId="3">#REF!</definedName>
    <definedName name="_420760F8301">#REF!</definedName>
    <definedName name="_420760F8501" localSheetId="1">#REF!</definedName>
    <definedName name="_420760F8501" localSheetId="2">#REF!</definedName>
    <definedName name="_420760F8501" localSheetId="5">#REF!</definedName>
    <definedName name="_420760F8501" localSheetId="3">#REF!</definedName>
    <definedName name="_420760F8501">#REF!</definedName>
    <definedName name="_420760F9200" localSheetId="1">#REF!</definedName>
    <definedName name="_420760F9200" localSheetId="2">#REF!</definedName>
    <definedName name="_420760F9200" localSheetId="5">#REF!</definedName>
    <definedName name="_420760F9200" localSheetId="3">#REF!</definedName>
    <definedName name="_420760F9200">#REF!</definedName>
    <definedName name="_420760F9201" localSheetId="1">#REF!</definedName>
    <definedName name="_420760F9201" localSheetId="2">#REF!</definedName>
    <definedName name="_420760F9201" localSheetId="5">#REF!</definedName>
    <definedName name="_420760F9201" localSheetId="3">#REF!</definedName>
    <definedName name="_420760F9201">#REF!</definedName>
    <definedName name="_420760F9202" localSheetId="1">#REF!</definedName>
    <definedName name="_420760F9202" localSheetId="2">#REF!</definedName>
    <definedName name="_420760F9202" localSheetId="5">#REF!</definedName>
    <definedName name="_420760F9202" localSheetId="3">#REF!</definedName>
    <definedName name="_420760F9202">#REF!</definedName>
    <definedName name="_420760F9204" localSheetId="1">#REF!</definedName>
    <definedName name="_420760F9204" localSheetId="2">#REF!</definedName>
    <definedName name="_420760F9204" localSheetId="5">#REF!</definedName>
    <definedName name="_420760F9204" localSheetId="3">#REF!</definedName>
    <definedName name="_420760F9204">#REF!</definedName>
    <definedName name="_420760F9501" localSheetId="1">#REF!</definedName>
    <definedName name="_420760F9501" localSheetId="2">#REF!</definedName>
    <definedName name="_420760F9501" localSheetId="5">#REF!</definedName>
    <definedName name="_420760F9501" localSheetId="3">#REF!</definedName>
    <definedName name="_420760F9501">#REF!</definedName>
    <definedName name="_420760F9909" localSheetId="1">#REF!</definedName>
    <definedName name="_420760F9909" localSheetId="2">#REF!</definedName>
    <definedName name="_420760F9909" localSheetId="5">#REF!</definedName>
    <definedName name="_420760F9909" localSheetId="3">#REF!</definedName>
    <definedName name="_420760F9909">#REF!</definedName>
    <definedName name="_420912F923" localSheetId="1">#REF!</definedName>
    <definedName name="_420912F923" localSheetId="2">#REF!</definedName>
    <definedName name="_420912F923" localSheetId="5">#REF!</definedName>
    <definedName name="_420912F923" localSheetId="3">#REF!</definedName>
    <definedName name="_420912F923">#REF!</definedName>
    <definedName name="_650_35500" localSheetId="1">#REF!</definedName>
    <definedName name="_650_35500" localSheetId="2">#REF!</definedName>
    <definedName name="_650_35500" localSheetId="5">#REF!</definedName>
    <definedName name="_650_35500" localSheetId="3">#REF!</definedName>
    <definedName name="_650_35500">#REF!</definedName>
    <definedName name="_6분류중매" localSheetId="5">#REF!</definedName>
    <definedName name="_6분류중매" localSheetId="3">#REF!</definedName>
    <definedName name="_6분류중매">#REF!</definedName>
    <definedName name="_999年12月31日股份应收帐款.dbf" localSheetId="1">#REF!</definedName>
    <definedName name="_999年12月31日股份应收帐款.dbf" localSheetId="2">#REF!</definedName>
    <definedName name="_999年12月31日股份应收帐款.dbf" localSheetId="5">#REF!</definedName>
    <definedName name="_999年12月31日股份应收帐款.dbf" localSheetId="3">#REF!</definedName>
    <definedName name="_999年12月31日股份应收帐款.dbf">#REF!</definedName>
    <definedName name="_DAT1" localSheetId="1">#REF!</definedName>
    <definedName name="_DAT1" localSheetId="2">#REF!</definedName>
    <definedName name="_DAT1" localSheetId="5">#REF!</definedName>
    <definedName name="_DAT1" localSheetId="3">#REF!</definedName>
    <definedName name="_DAT1">#REF!</definedName>
    <definedName name="_DAT10" localSheetId="1">#REF!</definedName>
    <definedName name="_DAT10" localSheetId="2">#REF!</definedName>
    <definedName name="_DAT10" localSheetId="5">#REF!</definedName>
    <definedName name="_DAT10" localSheetId="3">#REF!</definedName>
    <definedName name="_DAT10">#REF!</definedName>
    <definedName name="_DAT2" localSheetId="1">#REF!</definedName>
    <definedName name="_DAT2" localSheetId="2">#REF!</definedName>
    <definedName name="_DAT2" localSheetId="5">#REF!</definedName>
    <definedName name="_DAT2" localSheetId="3">#REF!</definedName>
    <definedName name="_DAT2">#REF!</definedName>
    <definedName name="_DAT3" localSheetId="1">#REF!</definedName>
    <definedName name="_DAT3" localSheetId="2">#REF!</definedName>
    <definedName name="_DAT3" localSheetId="5">#REF!</definedName>
    <definedName name="_DAT3" localSheetId="3">#REF!</definedName>
    <definedName name="_DAT3">#REF!</definedName>
    <definedName name="_DAT4" localSheetId="1">#REF!</definedName>
    <definedName name="_DAT4" localSheetId="2">#REF!</definedName>
    <definedName name="_DAT4" localSheetId="5">#REF!</definedName>
    <definedName name="_DAT4" localSheetId="3">#REF!</definedName>
    <definedName name="_DAT4">#REF!</definedName>
    <definedName name="_DAT5" localSheetId="1">#REF!</definedName>
    <definedName name="_DAT5" localSheetId="2">#REF!</definedName>
    <definedName name="_DAT5" localSheetId="5">#REF!</definedName>
    <definedName name="_DAT5" localSheetId="3">#REF!</definedName>
    <definedName name="_DAT5">#REF!</definedName>
    <definedName name="_DAT6" localSheetId="1">#REF!</definedName>
    <definedName name="_DAT6" localSheetId="2">#REF!</definedName>
    <definedName name="_DAT6" localSheetId="5">#REF!</definedName>
    <definedName name="_DAT6" localSheetId="3">#REF!</definedName>
    <definedName name="_DAT6">#REF!</definedName>
    <definedName name="_DAT7" localSheetId="1">#REF!</definedName>
    <definedName name="_DAT7" localSheetId="2">#REF!</definedName>
    <definedName name="_DAT7" localSheetId="5">#REF!</definedName>
    <definedName name="_DAT7" localSheetId="3">#REF!</definedName>
    <definedName name="_DAT7">#REF!</definedName>
    <definedName name="_DAT8" localSheetId="1">#REF!</definedName>
    <definedName name="_DAT8" localSheetId="2">#REF!</definedName>
    <definedName name="_DAT8" localSheetId="5">#REF!</definedName>
    <definedName name="_DAT8" localSheetId="3">#REF!</definedName>
    <definedName name="_DAT8">#REF!</definedName>
    <definedName name="_DAT9" localSheetId="1">#REF!</definedName>
    <definedName name="_DAT9" localSheetId="2">#REF!</definedName>
    <definedName name="_DAT9" localSheetId="5">#REF!</definedName>
    <definedName name="_DAT9" localSheetId="3">#REF!</definedName>
    <definedName name="_DAT9">#REF!</definedName>
    <definedName name="_Fill" localSheetId="1" hidden="1">'[2]1.0'!#REF!</definedName>
    <definedName name="_Fill" localSheetId="2" hidden="1">'[2]1.0'!#REF!</definedName>
    <definedName name="_Fill" localSheetId="5" hidden="1">'[2]1.0'!#REF!</definedName>
    <definedName name="_Fill" localSheetId="3" hidden="1">'[2]1.0'!#REF!</definedName>
    <definedName name="_Fill" hidden="1">'[2]1.0'!#REF!</definedName>
    <definedName name="_xlnm._FilterDatabase" localSheetId="1" hidden="1">BS!$A$1:$F$83</definedName>
    <definedName name="_xlnm._FilterDatabase">#N/A</definedName>
    <definedName name="_Key1" localSheetId="1" hidden="1">[3]Main!#REF!</definedName>
    <definedName name="_Key1" localSheetId="2" hidden="1">[3]Main!#REF!</definedName>
    <definedName name="_Key1" localSheetId="5" hidden="1">[3]Main!#REF!</definedName>
    <definedName name="_Key1" localSheetId="3" hidden="1">[3]Main!#REF!</definedName>
    <definedName name="_Key1" hidden="1">[3]Main!#REF!</definedName>
    <definedName name="_Key2" localSheetId="1" hidden="1">'[1]key parameter1st'!#REF!</definedName>
    <definedName name="_Key2" localSheetId="2" hidden="1">'[1]key parameter1st'!#REF!</definedName>
    <definedName name="_Key2" localSheetId="5" hidden="1">'[1]key parameter1st'!#REF!</definedName>
    <definedName name="_Key2" localSheetId="3" hidden="1">'[1]key parameter1st'!#REF!</definedName>
    <definedName name="_Key2" hidden="1">'[1]key parameter1st'!#REF!</definedName>
    <definedName name="_Order1" hidden="1">255</definedName>
    <definedName name="_Order2" hidden="1">255</definedName>
    <definedName name="_SCH50" localSheetId="1">#REF!</definedName>
    <definedName name="_SCH50" localSheetId="2">#REF!</definedName>
    <definedName name="_SCH50" localSheetId="5">#REF!</definedName>
    <definedName name="_SCH50" localSheetId="3">#REF!</definedName>
    <definedName name="_SCH50">#REF!</definedName>
    <definedName name="_Sort" localSheetId="1" hidden="1">[3]Main!#REF!</definedName>
    <definedName name="_Sort" localSheetId="2" hidden="1">[3]Main!#REF!</definedName>
    <definedName name="_Sort" localSheetId="5" hidden="1">[3]Main!#REF!</definedName>
    <definedName name="_Sort" localSheetId="3" hidden="1">[3]Main!#REF!</definedName>
    <definedName name="_Sort" hidden="1">[3]Main!#REF!</definedName>
    <definedName name="_查询1" localSheetId="5">#REF!</definedName>
    <definedName name="_查询1" localSheetId="3">#REF!</definedName>
    <definedName name="_查询1">#REF!</definedName>
    <definedName name="■_법인사업부" localSheetId="5">#REF!</definedName>
    <definedName name="■_법인사업부" localSheetId="3">#REF!</definedName>
    <definedName name="■_법인사업부">#REF!</definedName>
    <definedName name="a" localSheetId="1">#REF!</definedName>
    <definedName name="a" localSheetId="2">#REF!</definedName>
    <definedName name="a" localSheetId="5">#REF!</definedName>
    <definedName name="a" localSheetId="3">#REF!</definedName>
    <definedName name="a">#REF!</definedName>
    <definedName name="aa" localSheetId="1">#REF!</definedName>
    <definedName name="aa" localSheetId="2">#REF!</definedName>
    <definedName name="aa" localSheetId="5">#REF!</definedName>
    <definedName name="aa" localSheetId="3">#REF!</definedName>
    <definedName name="aa">#REF!</definedName>
    <definedName name="aaa">'[4]Input-Act-Adj'!$A$8:$N$228</definedName>
    <definedName name="aaaaa" hidden="1">{#N/A,#N/A,FALSE,"late version";#N/A,#N/A,FALSE,"Sheet3"}</definedName>
    <definedName name="ab">{"Book1","评估表样1.xls"}</definedName>
    <definedName name="AB1447\" localSheetId="1">#REF!</definedName>
    <definedName name="AB1447\" localSheetId="2">#REF!</definedName>
    <definedName name="AB1447\" localSheetId="5">#REF!</definedName>
    <definedName name="AB1447\" localSheetId="3">#REF!</definedName>
    <definedName name="AB1447\">#REF!</definedName>
    <definedName name="AC">[5]Sheet3!$A$2:$B$204</definedName>
    <definedName name="act">'[6]Input-Act'!$A$8:$N$229</definedName>
    <definedName name="act_adj">'[6]Input-Act-Adj'!$A$8:$N$229</definedName>
    <definedName name="act_pp">'[7]P&amp;L PP'!$A$8:$N$238</definedName>
    <definedName name="act_ytd">'[6]Input-Act'!$P$8:$AC$229</definedName>
    <definedName name="act_ytd_adj">'[6]Input-Act-Adj'!$P$8:$AC$229</definedName>
    <definedName name="act_ytdpp">'[7]P&amp;L PP'!$P$8:$AC$238</definedName>
    <definedName name="ad0pmas" localSheetId="5">#REF!</definedName>
    <definedName name="ad0pmas" localSheetId="3">#REF!</definedName>
    <definedName name="ad0pmas">#REF!</definedName>
    <definedName name="ap">'[8]IMPROVED (3)'!$B$7</definedName>
    <definedName name="arc" localSheetId="1">#REF!</definedName>
    <definedName name="arc" localSheetId="2">#REF!</definedName>
    <definedName name="arc" localSheetId="5">#REF!</definedName>
    <definedName name="arc" localSheetId="3">#REF!</definedName>
    <definedName name="arc">#REF!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b" localSheetId="1">#REF!</definedName>
    <definedName name="b" localSheetId="2">#REF!</definedName>
    <definedName name="b" localSheetId="5">#REF!</definedName>
    <definedName name="b" localSheetId="3">#REF!</definedName>
    <definedName name="b">#REF!</definedName>
    <definedName name="bb">'[9]Schedule 1.0.'!$A$1:$U$62</definedName>
    <definedName name="bbsr">[10]A!$B$8</definedName>
    <definedName name="Be_pp" localSheetId="1">#REF!</definedName>
    <definedName name="Be_pp" localSheetId="2">#REF!</definedName>
    <definedName name="Be_pp" localSheetId="5">#REF!</definedName>
    <definedName name="Be_pp" localSheetId="3">#REF!</definedName>
    <definedName name="Be_pp">#REF!</definedName>
    <definedName name="Be_ytdpp" localSheetId="1">#REF!</definedName>
    <definedName name="Be_ytdpp" localSheetId="2">#REF!</definedName>
    <definedName name="Be_ytdpp" localSheetId="5">#REF!</definedName>
    <definedName name="Be_ytdpp" localSheetId="3">#REF!</definedName>
    <definedName name="Be_ytdpp">#REF!</definedName>
    <definedName name="best" localSheetId="1">#REF!</definedName>
    <definedName name="best" localSheetId="2">#REF!</definedName>
    <definedName name="best" localSheetId="5">#REF!</definedName>
    <definedName name="best" localSheetId="3">#REF!</definedName>
    <definedName name="best">#REF!</definedName>
    <definedName name="best_YTD" localSheetId="1">#REF!</definedName>
    <definedName name="best_YTD" localSheetId="2">#REF!</definedName>
    <definedName name="best_YTD" localSheetId="5">#REF!</definedName>
    <definedName name="best_YTD" localSheetId="3">#REF!</definedName>
    <definedName name="best_YTD">#REF!</definedName>
    <definedName name="BG_Ins" hidden="1">4</definedName>
    <definedName name="BG_Mod" hidden="1">6</definedName>
    <definedName name="BLOCK1" localSheetId="1">'[2]1.0'!#REF!</definedName>
    <definedName name="BLOCK1" localSheetId="2">'[2]1.0'!#REF!</definedName>
    <definedName name="BLOCK1" localSheetId="5">'[2]1.0'!#REF!</definedName>
    <definedName name="BLOCK1" localSheetId="3">'[2]1.0'!#REF!</definedName>
    <definedName name="BLOCK1">'[2]1.0'!#REF!</definedName>
    <definedName name="box" localSheetId="1">#REF!</definedName>
    <definedName name="box" localSheetId="2">#REF!</definedName>
    <definedName name="box" localSheetId="5">#REF!</definedName>
    <definedName name="box" localSheetId="3">#REF!</definedName>
    <definedName name="box">#REF!</definedName>
    <definedName name="br" localSheetId="1">[11]INDEX!#REF!</definedName>
    <definedName name="br" localSheetId="2">[11]INDEX!#REF!</definedName>
    <definedName name="br" localSheetId="5">[11]INDEX!#REF!</definedName>
    <definedName name="br" localSheetId="3">[11]INDEX!#REF!</definedName>
    <definedName name="br">[11]INDEX!#REF!</definedName>
    <definedName name="Bud">'[6]Input-Bud'!$A$8:$N$229</definedName>
    <definedName name="bud_analy" localSheetId="1">#REF!</definedName>
    <definedName name="bud_analy" localSheetId="2">#REF!</definedName>
    <definedName name="bud_analy" localSheetId="5">#REF!</definedName>
    <definedName name="bud_analy" localSheetId="3">#REF!</definedName>
    <definedName name="bud_analy">#REF!</definedName>
    <definedName name="bud_anayd" localSheetId="1">#REF!</definedName>
    <definedName name="bud_anayd" localSheetId="2">#REF!</definedName>
    <definedName name="bud_anayd" localSheetId="5">#REF!</definedName>
    <definedName name="bud_anayd" localSheetId="3">#REF!</definedName>
    <definedName name="bud_anayd">#REF!</definedName>
    <definedName name="Bud_ytd">'[6]Input-Bud'!$P$8:$AC$229</definedName>
    <definedName name="Capital_Reserves" localSheetId="1">#REF!</definedName>
    <definedName name="Capital_Reserves" localSheetId="2">#REF!</definedName>
    <definedName name="Capital_Reserves" localSheetId="5">#REF!</definedName>
    <definedName name="Capital_Reserves" localSheetId="3">#REF!</definedName>
    <definedName name="Capital_Reserves">#REF!</definedName>
    <definedName name="caras" localSheetId="1">#REF!</definedName>
    <definedName name="caras" localSheetId="2">#REF!</definedName>
    <definedName name="caras" localSheetId="5">#REF!</definedName>
    <definedName name="caras" localSheetId="3">#REF!</definedName>
    <definedName name="caras">#REF!</definedName>
    <definedName name="CC">[12]Sheet3!$A$4:$D$71</definedName>
    <definedName name="cellIsStratified" localSheetId="1">#REF!</definedName>
    <definedName name="cellIsStratified" localSheetId="2">#REF!</definedName>
    <definedName name="cellIsStratified" localSheetId="5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2">#REF!</definedName>
    <definedName name="cellProjectedMisstatementWarning" localSheetId="5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2">#REF!</definedName>
    <definedName name="cellSampleSize" localSheetId="5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2">#REF!</definedName>
    <definedName name="cellSampleSizeWarning" localSheetId="5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2">#REF!</definedName>
    <definedName name="cellSSF" localSheetId="5">#REF!</definedName>
    <definedName name="cellSSF" localSheetId="3">#REF!</definedName>
    <definedName name="cellSSF">#REF!</definedName>
    <definedName name="CHECK" localSheetId="1">#REF!</definedName>
    <definedName name="CHECK" localSheetId="2">#REF!</definedName>
    <definedName name="CHECK" localSheetId="5">#REF!</definedName>
    <definedName name="CHECK" localSheetId="3">#REF!</definedName>
    <definedName name="CHECK">#REF!</definedName>
    <definedName name="CHECK5C" localSheetId="1">#REF!</definedName>
    <definedName name="CHECK5C" localSheetId="2">#REF!</definedName>
    <definedName name="CHECK5C" localSheetId="5">#REF!</definedName>
    <definedName name="CHECK5C" localSheetId="3">#REF!</definedName>
    <definedName name="CHECK5C">#REF!</definedName>
    <definedName name="claudia" localSheetId="1">#REF!</definedName>
    <definedName name="claudia" localSheetId="2">#REF!</definedName>
    <definedName name="claudia" localSheetId="5">#REF!</definedName>
    <definedName name="claudia" localSheetId="3">#REF!</definedName>
    <definedName name="claudia">#REF!</definedName>
    <definedName name="Code" localSheetId="1">#REF!</definedName>
    <definedName name="Code" localSheetId="2">#REF!</definedName>
    <definedName name="Code" localSheetId="5">#REF!</definedName>
    <definedName name="Code" localSheetId="3">#REF!</definedName>
    <definedName name="Code">#REF!</definedName>
    <definedName name="contigo" localSheetId="1">#REF!</definedName>
    <definedName name="contigo" localSheetId="2">#REF!</definedName>
    <definedName name="contigo" localSheetId="5">#REF!</definedName>
    <definedName name="contigo" localSheetId="3">#REF!</definedName>
    <definedName name="contigo">#REF!</definedName>
    <definedName name="Control_BS" localSheetId="1">#REF!</definedName>
    <definedName name="Control_BS" localSheetId="2">#REF!</definedName>
    <definedName name="Control_BS" localSheetId="5">#REF!</definedName>
    <definedName name="Control_BS" localSheetId="3">#REF!</definedName>
    <definedName name="Control_BS">#REF!</definedName>
    <definedName name="Control_Net_Income" localSheetId="1">#REF!</definedName>
    <definedName name="Control_Net_Income" localSheetId="2">#REF!</definedName>
    <definedName name="Control_Net_Income" localSheetId="5">#REF!</definedName>
    <definedName name="Control_Net_Income" localSheetId="3">#REF!</definedName>
    <definedName name="Control_Net_Income">#REF!</definedName>
    <definedName name="cost" localSheetId="1">#REF!</definedName>
    <definedName name="cost" localSheetId="2">#REF!</definedName>
    <definedName name="cost" localSheetId="5">#REF!</definedName>
    <definedName name="cost" localSheetId="3">#REF!</definedName>
    <definedName name="cost">#REF!</definedName>
    <definedName name="costcentre" localSheetId="1">#REF!</definedName>
    <definedName name="costcentre" localSheetId="2">#REF!</definedName>
    <definedName name="costcentre" localSheetId="5">#REF!</definedName>
    <definedName name="costcentre" localSheetId="3">#REF!</definedName>
    <definedName name="costcentre">#REF!</definedName>
    <definedName name="CPW_BY_BRAND" localSheetId="1">#REF!</definedName>
    <definedName name="CPW_BY_BRAND" localSheetId="2">#REF!</definedName>
    <definedName name="CPW_BY_BRAND" localSheetId="5">#REF!</definedName>
    <definedName name="CPW_BY_BRAND" localSheetId="3">#REF!</definedName>
    <definedName name="CPW_BY_BRAND">#REF!</definedName>
    <definedName name="CPW_BY_KEYSIZE" localSheetId="1">#REF!</definedName>
    <definedName name="CPW_BY_KEYSIZE" localSheetId="2">#REF!</definedName>
    <definedName name="CPW_BY_KEYSIZE" localSheetId="5">#REF!</definedName>
    <definedName name="CPW_BY_KEYSIZE" localSheetId="3">#REF!</definedName>
    <definedName name="CPW_BY_KEYSIZE">#REF!</definedName>
    <definedName name="CPW_BY_Q" localSheetId="1">#REF!</definedName>
    <definedName name="CPW_BY_Q" localSheetId="2">#REF!</definedName>
    <definedName name="CPW_BY_Q" localSheetId="5">#REF!</definedName>
    <definedName name="CPW_BY_Q" localSheetId="3">#REF!</definedName>
    <definedName name="CPW_BY_Q">#REF!</definedName>
    <definedName name="criativa" localSheetId="1">#REF!</definedName>
    <definedName name="criativa" localSheetId="2">#REF!</definedName>
    <definedName name="criativa" localSheetId="5">#REF!</definedName>
    <definedName name="criativa" localSheetId="3">#REF!</definedName>
    <definedName name="criativa">#REF!</definedName>
    <definedName name="_xlnm.Criteria" localSheetId="5">#REF!</definedName>
    <definedName name="_xlnm.Criteria" localSheetId="3">#REF!</definedName>
    <definedName name="_xlnm.Criteria">#REF!</definedName>
    <definedName name="Criteria_MI" localSheetId="5">#REF!</definedName>
    <definedName name="Criteria_MI" localSheetId="3">#REF!</definedName>
    <definedName name="Criteria_MI">#REF!</definedName>
    <definedName name="CTDINDEX">[13]Index!$B$3</definedName>
    <definedName name="CUCK" hidden="1">{"'분석(dept)'!$B$23:$K$32"}</definedName>
    <definedName name="Current_Assets" localSheetId="1">#REF!</definedName>
    <definedName name="Current_Assets" localSheetId="2">#REF!</definedName>
    <definedName name="Current_Assets" localSheetId="5">#REF!</definedName>
    <definedName name="Current_Assets" localSheetId="3">#REF!</definedName>
    <definedName name="Current_Assets">#REF!</definedName>
    <definedName name="Current_Liabilities" localSheetId="1">#REF!</definedName>
    <definedName name="Current_Liabilities" localSheetId="2">#REF!</definedName>
    <definedName name="Current_Liabilities" localSheetId="5">#REF!</definedName>
    <definedName name="Current_Liabilities" localSheetId="3">#REF!</definedName>
    <definedName name="Current_Liabilities">#REF!</definedName>
    <definedName name="cvx">'[4]Input-Bud'!$P$6:$AC$6</definedName>
    <definedName name="d" localSheetId="1">#REF!</definedName>
    <definedName name="d" localSheetId="2">#REF!</definedName>
    <definedName name="d" localSheetId="5">#REF!</definedName>
    <definedName name="d" localSheetId="3">#REF!</definedName>
    <definedName name="d">#REF!</definedName>
    <definedName name="DATA1" localSheetId="1">#REF!</definedName>
    <definedName name="DATA1" localSheetId="2">#REF!</definedName>
    <definedName name="DATA1" localSheetId="5">#REF!</definedName>
    <definedName name="DATA1" localSheetId="3">#REF!</definedName>
    <definedName name="DATA1">#REF!</definedName>
    <definedName name="DATA10" localSheetId="1">#REF!</definedName>
    <definedName name="DATA10" localSheetId="2">#REF!</definedName>
    <definedName name="DATA10" localSheetId="5">#REF!</definedName>
    <definedName name="DATA10" localSheetId="3">#REF!</definedName>
    <definedName name="DATA10">#REF!</definedName>
    <definedName name="DATA11" localSheetId="1">#REF!</definedName>
    <definedName name="DATA11" localSheetId="2">#REF!</definedName>
    <definedName name="DATA11" localSheetId="5">#REF!</definedName>
    <definedName name="DATA11" localSheetId="3">#REF!</definedName>
    <definedName name="DATA11">#REF!</definedName>
    <definedName name="DATA12" localSheetId="1">#REF!</definedName>
    <definedName name="DATA12" localSheetId="2">#REF!</definedName>
    <definedName name="DATA12" localSheetId="5">#REF!</definedName>
    <definedName name="DATA12" localSheetId="3">#REF!</definedName>
    <definedName name="DATA12">#REF!</definedName>
    <definedName name="DATA13" localSheetId="1">#REF!</definedName>
    <definedName name="DATA13" localSheetId="2">#REF!</definedName>
    <definedName name="DATA13" localSheetId="5">#REF!</definedName>
    <definedName name="DATA13" localSheetId="3">#REF!</definedName>
    <definedName name="DATA13">#REF!</definedName>
    <definedName name="DATA14" localSheetId="1">#REF!</definedName>
    <definedName name="DATA14" localSheetId="2">#REF!</definedName>
    <definedName name="DATA14" localSheetId="5">#REF!</definedName>
    <definedName name="DATA14" localSheetId="3">#REF!</definedName>
    <definedName name="DATA14">#REF!</definedName>
    <definedName name="DATA15" localSheetId="1">#REF!</definedName>
    <definedName name="DATA15" localSheetId="2">#REF!</definedName>
    <definedName name="DATA15" localSheetId="5">#REF!</definedName>
    <definedName name="DATA15" localSheetId="3">#REF!</definedName>
    <definedName name="DATA15">#REF!</definedName>
    <definedName name="DATA16" localSheetId="1">#REF!</definedName>
    <definedName name="DATA16" localSheetId="2">#REF!</definedName>
    <definedName name="DATA16" localSheetId="5">#REF!</definedName>
    <definedName name="DATA16" localSheetId="3">#REF!</definedName>
    <definedName name="DATA16">#REF!</definedName>
    <definedName name="DATA17" localSheetId="1">#REF!</definedName>
    <definedName name="DATA17" localSheetId="2">#REF!</definedName>
    <definedName name="DATA17" localSheetId="5">#REF!</definedName>
    <definedName name="DATA17" localSheetId="3">#REF!</definedName>
    <definedName name="DATA17">#REF!</definedName>
    <definedName name="DATA18" localSheetId="1">#REF!</definedName>
    <definedName name="DATA18" localSheetId="2">#REF!</definedName>
    <definedName name="DATA18" localSheetId="5">#REF!</definedName>
    <definedName name="DATA18" localSheetId="3">#REF!</definedName>
    <definedName name="DATA18">#REF!</definedName>
    <definedName name="DATA19" localSheetId="1">#REF!</definedName>
    <definedName name="DATA19" localSheetId="2">#REF!</definedName>
    <definedName name="DATA19" localSheetId="5">#REF!</definedName>
    <definedName name="DATA19" localSheetId="3">#REF!</definedName>
    <definedName name="DATA19">#REF!</definedName>
    <definedName name="DATA2" localSheetId="1">#REF!</definedName>
    <definedName name="DATA2" localSheetId="2">#REF!</definedName>
    <definedName name="DATA2" localSheetId="5">#REF!</definedName>
    <definedName name="DATA2" localSheetId="3">#REF!</definedName>
    <definedName name="DATA2">#REF!</definedName>
    <definedName name="DATA20" localSheetId="1">#REF!</definedName>
    <definedName name="DATA20" localSheetId="2">#REF!</definedName>
    <definedName name="DATA20" localSheetId="5">#REF!</definedName>
    <definedName name="DATA20" localSheetId="3">#REF!</definedName>
    <definedName name="DATA20">#REF!</definedName>
    <definedName name="DATA21" localSheetId="1">#REF!</definedName>
    <definedName name="DATA21" localSheetId="2">#REF!</definedName>
    <definedName name="DATA21" localSheetId="5">#REF!</definedName>
    <definedName name="DATA21" localSheetId="3">#REF!</definedName>
    <definedName name="DATA21">#REF!</definedName>
    <definedName name="DATA22" localSheetId="1">#REF!</definedName>
    <definedName name="DATA22" localSheetId="2">#REF!</definedName>
    <definedName name="DATA22" localSheetId="5">#REF!</definedName>
    <definedName name="DATA22" localSheetId="3">#REF!</definedName>
    <definedName name="DATA22">#REF!</definedName>
    <definedName name="DATA23" localSheetId="1">#REF!</definedName>
    <definedName name="DATA23" localSheetId="2">#REF!</definedName>
    <definedName name="DATA23" localSheetId="5">#REF!</definedName>
    <definedName name="DATA23" localSheetId="3">#REF!</definedName>
    <definedName name="DATA23">#REF!</definedName>
    <definedName name="DATA24" localSheetId="1">#REF!</definedName>
    <definedName name="DATA24" localSheetId="2">#REF!</definedName>
    <definedName name="DATA24" localSheetId="5">#REF!</definedName>
    <definedName name="DATA24" localSheetId="3">#REF!</definedName>
    <definedName name="DATA24">#REF!</definedName>
    <definedName name="DATA25" localSheetId="1">#REF!</definedName>
    <definedName name="DATA25" localSheetId="2">#REF!</definedName>
    <definedName name="DATA25" localSheetId="5">#REF!</definedName>
    <definedName name="DATA25" localSheetId="3">#REF!</definedName>
    <definedName name="DATA25">#REF!</definedName>
    <definedName name="DATA26" localSheetId="1">#REF!</definedName>
    <definedName name="DATA26" localSheetId="2">#REF!</definedName>
    <definedName name="DATA26" localSheetId="5">#REF!</definedName>
    <definedName name="DATA26" localSheetId="3">#REF!</definedName>
    <definedName name="DATA26">#REF!</definedName>
    <definedName name="DATA27" localSheetId="1">#REF!</definedName>
    <definedName name="DATA27" localSheetId="2">#REF!</definedName>
    <definedName name="DATA27" localSheetId="5">#REF!</definedName>
    <definedName name="DATA27" localSheetId="3">#REF!</definedName>
    <definedName name="DATA27">#REF!</definedName>
    <definedName name="DATA28" localSheetId="1">#REF!</definedName>
    <definedName name="DATA28" localSheetId="2">#REF!</definedName>
    <definedName name="DATA28" localSheetId="5">#REF!</definedName>
    <definedName name="DATA28" localSheetId="3">#REF!</definedName>
    <definedName name="DATA28">#REF!</definedName>
    <definedName name="DATA29" localSheetId="1">#REF!</definedName>
    <definedName name="DATA29" localSheetId="2">#REF!</definedName>
    <definedName name="DATA29" localSheetId="5">#REF!</definedName>
    <definedName name="DATA29" localSheetId="3">#REF!</definedName>
    <definedName name="DATA29">#REF!</definedName>
    <definedName name="DATA3" localSheetId="1">#REF!</definedName>
    <definedName name="DATA3" localSheetId="2">#REF!</definedName>
    <definedName name="DATA3" localSheetId="5">#REF!</definedName>
    <definedName name="DATA3" localSheetId="3">#REF!</definedName>
    <definedName name="DATA3">#REF!</definedName>
    <definedName name="DATA30" localSheetId="1">#REF!</definedName>
    <definedName name="DATA30" localSheetId="2">#REF!</definedName>
    <definedName name="DATA30" localSheetId="5">#REF!</definedName>
    <definedName name="DATA30" localSheetId="3">#REF!</definedName>
    <definedName name="DATA30">#REF!</definedName>
    <definedName name="DATA31" localSheetId="1">#REF!</definedName>
    <definedName name="DATA31" localSheetId="2">#REF!</definedName>
    <definedName name="DATA31" localSheetId="5">#REF!</definedName>
    <definedName name="DATA31" localSheetId="3">#REF!</definedName>
    <definedName name="DATA31">#REF!</definedName>
    <definedName name="DATA32" localSheetId="1">#REF!</definedName>
    <definedName name="DATA32" localSheetId="2">#REF!</definedName>
    <definedName name="DATA32" localSheetId="5">#REF!</definedName>
    <definedName name="DATA32" localSheetId="3">#REF!</definedName>
    <definedName name="DATA32">#REF!</definedName>
    <definedName name="DATA33" localSheetId="1">#REF!</definedName>
    <definedName name="DATA33" localSheetId="2">#REF!</definedName>
    <definedName name="DATA33" localSheetId="5">#REF!</definedName>
    <definedName name="DATA33" localSheetId="3">#REF!</definedName>
    <definedName name="DATA33">#REF!</definedName>
    <definedName name="DATA34" localSheetId="1">#REF!</definedName>
    <definedName name="DATA34" localSheetId="2">#REF!</definedName>
    <definedName name="DATA34" localSheetId="5">#REF!</definedName>
    <definedName name="DATA34" localSheetId="3">#REF!</definedName>
    <definedName name="DATA34">#REF!</definedName>
    <definedName name="DATA35" localSheetId="1">#REF!</definedName>
    <definedName name="DATA35" localSheetId="2">#REF!</definedName>
    <definedName name="DATA35" localSheetId="5">#REF!</definedName>
    <definedName name="DATA35" localSheetId="3">#REF!</definedName>
    <definedName name="DATA35">#REF!</definedName>
    <definedName name="DATA36" localSheetId="1">#REF!</definedName>
    <definedName name="DATA36" localSheetId="2">#REF!</definedName>
    <definedName name="DATA36" localSheetId="5">#REF!</definedName>
    <definedName name="DATA36" localSheetId="3">#REF!</definedName>
    <definedName name="DATA36">#REF!</definedName>
    <definedName name="DATA37" localSheetId="1">#REF!</definedName>
    <definedName name="DATA37" localSheetId="2">#REF!</definedName>
    <definedName name="DATA37" localSheetId="5">#REF!</definedName>
    <definedName name="DATA37" localSheetId="3">#REF!</definedName>
    <definedName name="DATA37">#REF!</definedName>
    <definedName name="DATA38" localSheetId="1">#REF!</definedName>
    <definedName name="DATA38" localSheetId="2">#REF!</definedName>
    <definedName name="DATA38" localSheetId="5">#REF!</definedName>
    <definedName name="DATA38" localSheetId="3">#REF!</definedName>
    <definedName name="DATA38">#REF!</definedName>
    <definedName name="DATA39" localSheetId="1">#REF!</definedName>
    <definedName name="DATA39" localSheetId="2">#REF!</definedName>
    <definedName name="DATA39" localSheetId="5">#REF!</definedName>
    <definedName name="DATA39" localSheetId="3">#REF!</definedName>
    <definedName name="DATA39">#REF!</definedName>
    <definedName name="DATA4" localSheetId="1">#REF!</definedName>
    <definedName name="DATA4" localSheetId="2">#REF!</definedName>
    <definedName name="DATA4" localSheetId="5">#REF!</definedName>
    <definedName name="DATA4" localSheetId="3">#REF!</definedName>
    <definedName name="DATA4">#REF!</definedName>
    <definedName name="DATA40" localSheetId="1">#REF!</definedName>
    <definedName name="DATA40" localSheetId="2">#REF!</definedName>
    <definedName name="DATA40" localSheetId="5">#REF!</definedName>
    <definedName name="DATA40" localSheetId="3">#REF!</definedName>
    <definedName name="DATA40">#REF!</definedName>
    <definedName name="DATA41" localSheetId="1">#REF!</definedName>
    <definedName name="DATA41" localSheetId="2">#REF!</definedName>
    <definedName name="DATA41" localSheetId="5">#REF!</definedName>
    <definedName name="DATA41" localSheetId="3">#REF!</definedName>
    <definedName name="DATA41">#REF!</definedName>
    <definedName name="DATA42" localSheetId="1">#REF!</definedName>
    <definedName name="DATA42" localSheetId="2">#REF!</definedName>
    <definedName name="DATA42" localSheetId="5">#REF!</definedName>
    <definedName name="DATA42" localSheetId="3">#REF!</definedName>
    <definedName name="DATA42">#REF!</definedName>
    <definedName name="DATA43" localSheetId="1">#REF!</definedName>
    <definedName name="DATA43" localSheetId="2">#REF!</definedName>
    <definedName name="DATA43" localSheetId="5">#REF!</definedName>
    <definedName name="DATA43" localSheetId="3">#REF!</definedName>
    <definedName name="DATA43">#REF!</definedName>
    <definedName name="DATA44" localSheetId="1">#REF!</definedName>
    <definedName name="DATA44" localSheetId="2">#REF!</definedName>
    <definedName name="DATA44" localSheetId="5">#REF!</definedName>
    <definedName name="DATA44" localSheetId="3">#REF!</definedName>
    <definedName name="DATA44">#REF!</definedName>
    <definedName name="DATA45" localSheetId="1">#REF!</definedName>
    <definedName name="DATA45" localSheetId="2">#REF!</definedName>
    <definedName name="DATA45" localSheetId="5">#REF!</definedName>
    <definedName name="DATA45" localSheetId="3">#REF!</definedName>
    <definedName name="DATA45">#REF!</definedName>
    <definedName name="DATA46" localSheetId="1">#REF!</definedName>
    <definedName name="DATA46" localSheetId="2">#REF!</definedName>
    <definedName name="DATA46" localSheetId="5">#REF!</definedName>
    <definedName name="DATA46" localSheetId="3">#REF!</definedName>
    <definedName name="DATA46">#REF!</definedName>
    <definedName name="DATA47" localSheetId="1">#REF!</definedName>
    <definedName name="DATA47" localSheetId="2">#REF!</definedName>
    <definedName name="DATA47" localSheetId="5">#REF!</definedName>
    <definedName name="DATA47" localSheetId="3">#REF!</definedName>
    <definedName name="DATA47">#REF!</definedName>
    <definedName name="DATA48" localSheetId="1">#REF!</definedName>
    <definedName name="DATA48" localSheetId="2">#REF!</definedName>
    <definedName name="DATA48" localSheetId="5">#REF!</definedName>
    <definedName name="DATA48" localSheetId="3">#REF!</definedName>
    <definedName name="DATA48">#REF!</definedName>
    <definedName name="DATA49" localSheetId="1">#REF!</definedName>
    <definedName name="DATA49" localSheetId="2">#REF!</definedName>
    <definedName name="DATA49" localSheetId="5">#REF!</definedName>
    <definedName name="DATA49" localSheetId="3">#REF!</definedName>
    <definedName name="DATA49">#REF!</definedName>
    <definedName name="DATA5" localSheetId="1">#REF!</definedName>
    <definedName name="DATA5" localSheetId="2">#REF!</definedName>
    <definedName name="DATA5" localSheetId="5">#REF!</definedName>
    <definedName name="DATA5" localSheetId="3">#REF!</definedName>
    <definedName name="DATA5">#REF!</definedName>
    <definedName name="DATA50" localSheetId="1">#REF!</definedName>
    <definedName name="DATA50" localSheetId="2">#REF!</definedName>
    <definedName name="DATA50" localSheetId="5">#REF!</definedName>
    <definedName name="DATA50" localSheetId="3">#REF!</definedName>
    <definedName name="DATA50">#REF!</definedName>
    <definedName name="DATA6" localSheetId="1">#REF!</definedName>
    <definedName name="DATA6" localSheetId="2">#REF!</definedName>
    <definedName name="DATA6" localSheetId="5">#REF!</definedName>
    <definedName name="DATA6" localSheetId="3">#REF!</definedName>
    <definedName name="DATA6">#REF!</definedName>
    <definedName name="DATA7" localSheetId="1">#REF!</definedName>
    <definedName name="DATA7" localSheetId="2">#REF!</definedName>
    <definedName name="DATA7" localSheetId="5">#REF!</definedName>
    <definedName name="DATA7" localSheetId="3">#REF!</definedName>
    <definedName name="DATA7">#REF!</definedName>
    <definedName name="DATA8" localSheetId="1">#REF!</definedName>
    <definedName name="DATA8" localSheetId="2">#REF!</definedName>
    <definedName name="DATA8" localSheetId="5">#REF!</definedName>
    <definedName name="DATA8" localSheetId="3">#REF!</definedName>
    <definedName name="DATA8">#REF!</definedName>
    <definedName name="DATA9" localSheetId="1">#REF!</definedName>
    <definedName name="DATA9" localSheetId="2">#REF!</definedName>
    <definedName name="DATA9" localSheetId="5">#REF!</definedName>
    <definedName name="DATA9" localSheetId="3">#REF!</definedName>
    <definedName name="DATA9">#REF!</definedName>
    <definedName name="_xlnm.Database">[14]Sheet1!$A$1:$L$6066</definedName>
    <definedName name="Database_MI" localSheetId="5">#REF!</definedName>
    <definedName name="Database_MI" localSheetId="3">#REF!</definedName>
    <definedName name="Database_MI">#REF!</definedName>
    <definedName name="DD" localSheetId="5">#REF!</definedName>
    <definedName name="DD" localSheetId="3">#REF!</definedName>
    <definedName name="DD">#REF!</definedName>
    <definedName name="ddd">'[4]Input-Act'!$P$8:$AC$227</definedName>
    <definedName name="DEM" localSheetId="1">#REF!</definedName>
    <definedName name="DEM" localSheetId="2">#REF!</definedName>
    <definedName name="DEM" localSheetId="5">#REF!</definedName>
    <definedName name="DEM" localSheetId="3">#REF!</definedName>
    <definedName name="DEM">#REF!</definedName>
    <definedName name="DEPT" hidden="1">{"'분석(dept)'!$B$23:$K$32"}</definedName>
    <definedName name="dept1" hidden="1">{"'분석(dept)'!$B$23:$K$32"}</definedName>
    <definedName name="desc" localSheetId="1">#REF!</definedName>
    <definedName name="desc" localSheetId="2">#REF!</definedName>
    <definedName name="desc" localSheetId="5">#REF!</definedName>
    <definedName name="desc" localSheetId="3">#REF!</definedName>
    <definedName name="desc">#REF!</definedName>
    <definedName name="Dimsum" localSheetId="1">#REF!</definedName>
    <definedName name="Dimsum" localSheetId="2">#REF!</definedName>
    <definedName name="Dimsum" localSheetId="5">#REF!</definedName>
    <definedName name="Dimsum" localSheetId="3">#REF!</definedName>
    <definedName name="Dimsum">#REF!</definedName>
    <definedName name="DISTCOST" localSheetId="1">'[1]key parameter1st'!#REF!</definedName>
    <definedName name="DISTCOST" localSheetId="2">'[1]key parameter1st'!#REF!</definedName>
    <definedName name="DISTCOST" localSheetId="5">'[1]key parameter1st'!#REF!</definedName>
    <definedName name="DISTCOST" localSheetId="3">'[1]key parameter1st'!#REF!</definedName>
    <definedName name="DISTCOST">'[1]key parameter1st'!#REF!</definedName>
    <definedName name="dItemsToTest" localSheetId="1">#REF!</definedName>
    <definedName name="dItemsToTest" localSheetId="2">#REF!</definedName>
    <definedName name="dItemsToTest" localSheetId="5">#REF!</definedName>
    <definedName name="dItemsToTest" localSheetId="3">#REF!</definedName>
    <definedName name="dItemsToTest">#REF!</definedName>
    <definedName name="DMA" localSheetId="5">#REF!</definedName>
    <definedName name="DMA" localSheetId="3">#REF!</definedName>
    <definedName name="DMA">#REF!</definedName>
    <definedName name="Document_array">{"Book1","评估表样1.xls"}</definedName>
    <definedName name="dPlanningMateriality" localSheetId="1">#REF!</definedName>
    <definedName name="dPlanningMateriality" localSheetId="2">#REF!</definedName>
    <definedName name="dPlanningMateriality" localSheetId="5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2">#REF!</definedName>
    <definedName name="dProjectedBookValue" localSheetId="5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2">#REF!</definedName>
    <definedName name="dProjectedBookValueStratified" localSheetId="5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2">#REF!</definedName>
    <definedName name="dProjectedNumbersOfItems" localSheetId="5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2">#REF!</definedName>
    <definedName name="dProjectedNumbersOfItemsStratified" localSheetId="5">#REF!</definedName>
    <definedName name="dProjectedNumbersOfItemsStratified" localSheetId="3">#REF!</definedName>
    <definedName name="dProjectedNumbersOfItemsStratified">#REF!</definedName>
    <definedName name="dSampleSize" localSheetId="1">#REF!</definedName>
    <definedName name="dSampleSize" localSheetId="2">#REF!</definedName>
    <definedName name="dSampleSize" localSheetId="5">#REF!</definedName>
    <definedName name="dSampleSize" localSheetId="3">#REF!</definedName>
    <definedName name="dSampleSize">#REF!</definedName>
    <definedName name="dTotalPopulationBookValue" localSheetId="1">#REF!</definedName>
    <definedName name="dTotalPopulationBookValue" localSheetId="2">#REF!</definedName>
    <definedName name="dTotalPopulationBookValue" localSheetId="5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2">#REF!</definedName>
    <definedName name="dTotalProjectedBookValue" localSheetId="5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2">#REF!</definedName>
    <definedName name="dTotalProjectedNumbersOfItems" localSheetId="5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2">#REF!</definedName>
    <definedName name="dTotIndSignItems" localSheetId="5">#REF!</definedName>
    <definedName name="dTotIndSignItems" localSheetId="3">#REF!</definedName>
    <definedName name="dTotIndSignItems">#REF!</definedName>
    <definedName name="e" localSheetId="1">#REF!</definedName>
    <definedName name="e" localSheetId="2">#REF!</definedName>
    <definedName name="e" localSheetId="5">#REF!</definedName>
    <definedName name="e" localSheetId="3">#REF!</definedName>
    <definedName name="e">#REF!</definedName>
    <definedName name="E1888\" localSheetId="1">#REF!</definedName>
    <definedName name="E1888\" localSheetId="2">#REF!</definedName>
    <definedName name="E1888\" localSheetId="5">#REF!</definedName>
    <definedName name="E1888\" localSheetId="3">#REF!</definedName>
    <definedName name="E1888\">#REF!</definedName>
    <definedName name="ebsr">'[15]Accuracy Check'!$C$30</definedName>
    <definedName name="EE" localSheetId="5">#REF!</definedName>
    <definedName name="EE" localSheetId="3">#REF!</definedName>
    <definedName name="EE">#REF!</definedName>
    <definedName name="erty">'[16]Input-Act'!$A$129:$N$136</definedName>
    <definedName name="exchange" localSheetId="1">#REF!</definedName>
    <definedName name="exchange" localSheetId="2">#REF!</definedName>
    <definedName name="exchange" localSheetId="5">#REF!</definedName>
    <definedName name="exchange" localSheetId="3">#REF!</definedName>
    <definedName name="exchange">#REF!</definedName>
    <definedName name="Extract_MI" localSheetId="5">#REF!</definedName>
    <definedName name="Extract_MI" localSheetId="3">#REF!</definedName>
    <definedName name="Extract_MI">#REF!</definedName>
    <definedName name="facafacil" localSheetId="1">#REF!</definedName>
    <definedName name="facafacil" localSheetId="2">#REF!</definedName>
    <definedName name="facafacil" localSheetId="5">#REF!</definedName>
    <definedName name="facafacil" localSheetId="3">#REF!</definedName>
    <definedName name="facafacil">#REF!</definedName>
    <definedName name="ff">'[17]Schedule 1.0. HYP'!$A$1:$U$61</definedName>
    <definedName name="fff">'[4]Input-Act-Adj'!$P$8:$AC$228</definedName>
    <definedName name="FG22TBTB3RTDKDKDK" localSheetId="5">[18]차수!#REF!</definedName>
    <definedName name="FG22TBTB3RTDKDKDK" localSheetId="3">[18]차수!#REF!</definedName>
    <definedName name="FG22TBTB3RTDKDKDK">[18]차수!#REF!</definedName>
    <definedName name="FGRKBS11TBTB3RTDKDK" localSheetId="5">[19]협조전!#REF!</definedName>
    <definedName name="FGRKBS11TBTB3RTDKDK" localSheetId="3">[19]협조전!#REF!</definedName>
    <definedName name="FGRKBS11TBTB3RTDKDK">[19]협조전!#REF!</definedName>
    <definedName name="fgRKBS8TBTB3RT" localSheetId="5">[19]협조전!#REF!</definedName>
    <definedName name="fgRKBS8TBTB3RT" localSheetId="3">[19]협조전!#REF!</definedName>
    <definedName name="fgRKBS8TBTB3RT">[19]협조전!#REF!</definedName>
    <definedName name="Finance_costs" localSheetId="1">#REF!</definedName>
    <definedName name="Finance_costs" localSheetId="2">#REF!</definedName>
    <definedName name="Finance_costs" localSheetId="5">#REF!</definedName>
    <definedName name="Finance_costs" localSheetId="3">#REF!</definedName>
    <definedName name="Finance_costs">#REF!</definedName>
    <definedName name="flash_pp">'[7]Flash-pp'!$A$6:$O$28</definedName>
    <definedName name="flash_ytdpp">'[7]Flash-pp'!$P$6:$AC$29</definedName>
    <definedName name="FM_Forecast" localSheetId="1">#REF!</definedName>
    <definedName name="FM_Forecast" localSheetId="2">#REF!</definedName>
    <definedName name="FM_Forecast" localSheetId="5">#REF!</definedName>
    <definedName name="FM_Forecast" localSheetId="3">#REF!</definedName>
    <definedName name="FM_Forecast">#REF!</definedName>
    <definedName name="FM_S10" localSheetId="1">#REF!</definedName>
    <definedName name="FM_S10" localSheetId="2">#REF!</definedName>
    <definedName name="FM_S10" localSheetId="5">#REF!</definedName>
    <definedName name="FM_S10" localSheetId="3">#REF!</definedName>
    <definedName name="FM_S10">#REF!</definedName>
    <definedName name="FM_S11a" localSheetId="1">#REF!</definedName>
    <definedName name="FM_S11a" localSheetId="2">#REF!</definedName>
    <definedName name="FM_S11a" localSheetId="5">#REF!</definedName>
    <definedName name="FM_S11a" localSheetId="3">#REF!</definedName>
    <definedName name="FM_S11a">#REF!</definedName>
    <definedName name="FM_S5c" localSheetId="1">#REF!</definedName>
    <definedName name="FM_S5c" localSheetId="2">#REF!</definedName>
    <definedName name="FM_S5c" localSheetId="5">#REF!</definedName>
    <definedName name="FM_S5c" localSheetId="3">#REF!</definedName>
    <definedName name="FM_S5c">#REF!</definedName>
    <definedName name="FM_S9" localSheetId="1">#REF!</definedName>
    <definedName name="FM_S9" localSheetId="2">#REF!</definedName>
    <definedName name="FM_S9" localSheetId="5">#REF!</definedName>
    <definedName name="FM_S9" localSheetId="3">#REF!</definedName>
    <definedName name="FM_S9">#REF!</definedName>
    <definedName name="foo" localSheetId="5" hidden="1">'[2]1.0'!#REF!</definedName>
    <definedName name="foo" localSheetId="3" hidden="1">'[2]1.0'!#REF!</definedName>
    <definedName name="foo" hidden="1">'[2]1.0'!#REF!</definedName>
    <definedName name="fsd">'[4]Input-PY'!$A$8:$N$227</definedName>
    <definedName name="g_code" localSheetId="1">#REF!</definedName>
    <definedName name="g_code" localSheetId="2">#REF!</definedName>
    <definedName name="g_code" localSheetId="5">#REF!</definedName>
    <definedName name="g_code" localSheetId="3">#REF!</definedName>
    <definedName name="g_code">#REF!</definedName>
    <definedName name="gfdg">'[4]Input-PY'!$P$8:$AC$227</definedName>
    <definedName name="gg">'[4]Input-Bud'!$A$8:$N$227</definedName>
    <definedName name="GSL" localSheetId="1">#REF!</definedName>
    <definedName name="GSL" localSheetId="2">#REF!</definedName>
    <definedName name="GSL" localSheetId="5">#REF!</definedName>
    <definedName name="GSL" localSheetId="3">#REF!</definedName>
    <definedName name="GSL">#REF!</definedName>
    <definedName name="hA" localSheetId="1">#REF!</definedName>
    <definedName name="hA" localSheetId="2">#REF!</definedName>
    <definedName name="hA" localSheetId="5">#REF!</definedName>
    <definedName name="hA" localSheetId="3">#REF!</definedName>
    <definedName name="hA">#REF!</definedName>
    <definedName name="hC" localSheetId="1">#REF!</definedName>
    <definedName name="hC" localSheetId="2">#REF!</definedName>
    <definedName name="hC" localSheetId="5">#REF!</definedName>
    <definedName name="hC" localSheetId="3">#REF!</definedName>
    <definedName name="hC">#REF!</definedName>
    <definedName name="hC_DB" localSheetId="1">#REF!</definedName>
    <definedName name="hC_DB" localSheetId="2">#REF!</definedName>
    <definedName name="hC_DB" localSheetId="5">#REF!</definedName>
    <definedName name="hC_DB" localSheetId="3">#REF!</definedName>
    <definedName name="hC_DB">#REF!</definedName>
    <definedName name="hC_NO" localSheetId="1">#REF!</definedName>
    <definedName name="hC_NO" localSheetId="2">#REF!</definedName>
    <definedName name="hC_NO" localSheetId="5">#REF!</definedName>
    <definedName name="hC_NO" localSheetId="3">#REF!</definedName>
    <definedName name="hC_NO">#REF!</definedName>
    <definedName name="hCONSOL" localSheetId="1">#REF!</definedName>
    <definedName name="hCONSOL" localSheetId="2">#REF!</definedName>
    <definedName name="hCONSOL" localSheetId="5">#REF!</definedName>
    <definedName name="hCONSOL" localSheetId="3">#REF!</definedName>
    <definedName name="hCONSOL">#REF!</definedName>
    <definedName name="hE" localSheetId="1">#REF!</definedName>
    <definedName name="hE" localSheetId="2">#REF!</definedName>
    <definedName name="hE" localSheetId="5">#REF!</definedName>
    <definedName name="hE" localSheetId="3">#REF!</definedName>
    <definedName name="hE">#REF!</definedName>
    <definedName name="hED" localSheetId="1">#REF!</definedName>
    <definedName name="hED" localSheetId="2">#REF!</definedName>
    <definedName name="hED" localSheetId="5">#REF!</definedName>
    <definedName name="hED" localSheetId="3">#REF!</definedName>
    <definedName name="hED">#REF!</definedName>
    <definedName name="hFM" localSheetId="1">#REF!</definedName>
    <definedName name="hFM" localSheetId="2">#REF!</definedName>
    <definedName name="hFM" localSheetId="5">#REF!</definedName>
    <definedName name="hFM" localSheetId="3">#REF!</definedName>
    <definedName name="hFM">#REF!</definedName>
    <definedName name="hFY" localSheetId="1">#REF!</definedName>
    <definedName name="hFY" localSheetId="2">#REF!</definedName>
    <definedName name="hFY" localSheetId="5">#REF!</definedName>
    <definedName name="hFY" localSheetId="3">#REF!</definedName>
    <definedName name="hFY">#REF!</definedName>
    <definedName name="hh" localSheetId="1">#REF!</definedName>
    <definedName name="hh" localSheetId="2">#REF!</definedName>
    <definedName name="hh" localSheetId="5">#REF!</definedName>
    <definedName name="hh" localSheetId="3">#REF!</definedName>
    <definedName name="hh">#REF!</definedName>
    <definedName name="hhh">'[4]Input-Bud'!$P$8:$AC$227</definedName>
    <definedName name="HOME" localSheetId="1">#REF!</definedName>
    <definedName name="HOME" localSheetId="2">#REF!</definedName>
    <definedName name="HOME" localSheetId="5">#REF!</definedName>
    <definedName name="HOME" localSheetId="3">#REF!</definedName>
    <definedName name="HOME">#REF!</definedName>
    <definedName name="home1" localSheetId="1">#REF!</definedName>
    <definedName name="home1" localSheetId="2">#REF!</definedName>
    <definedName name="home1" localSheetId="5">#REF!</definedName>
    <definedName name="home1" localSheetId="3">#REF!</definedName>
    <definedName name="home1">#REF!</definedName>
    <definedName name="hP" localSheetId="1">#REF!</definedName>
    <definedName name="hP" localSheetId="2">#REF!</definedName>
    <definedName name="hP" localSheetId="5">#REF!</definedName>
    <definedName name="hP" localSheetId="3">#REF!</definedName>
    <definedName name="hP">#REF!</definedName>
    <definedName name="hP_APR" localSheetId="1">#REF!</definedName>
    <definedName name="hP_APR" localSheetId="2">#REF!</definedName>
    <definedName name="hP_APR" localSheetId="5">#REF!</definedName>
    <definedName name="hP_APR" localSheetId="3">#REF!</definedName>
    <definedName name="hP_APR">#REF!</definedName>
    <definedName name="hP_APRCY" localSheetId="1">#REF!</definedName>
    <definedName name="hP_APRCY" localSheetId="2">#REF!</definedName>
    <definedName name="hP_APRCY" localSheetId="5">#REF!</definedName>
    <definedName name="hP_APRCY" localSheetId="3">#REF!</definedName>
    <definedName name="hP_APRCY">#REF!</definedName>
    <definedName name="hP_AUG" localSheetId="1">#REF!</definedName>
    <definedName name="hP_AUG" localSheetId="2">#REF!</definedName>
    <definedName name="hP_AUG" localSheetId="5">#REF!</definedName>
    <definedName name="hP_AUG" localSheetId="3">#REF!</definedName>
    <definedName name="hP_AUG">#REF!</definedName>
    <definedName name="hP_AUGCY" localSheetId="1">#REF!</definedName>
    <definedName name="hP_AUGCY" localSheetId="2">#REF!</definedName>
    <definedName name="hP_AUGCY" localSheetId="5">#REF!</definedName>
    <definedName name="hP_AUGCY" localSheetId="3">#REF!</definedName>
    <definedName name="hP_AUGCY">#REF!</definedName>
    <definedName name="hP_CM" localSheetId="1">#REF!</definedName>
    <definedName name="hP_CM" localSheetId="2">#REF!</definedName>
    <definedName name="hP_CM" localSheetId="5">#REF!</definedName>
    <definedName name="hP_CM" localSheetId="3">#REF!</definedName>
    <definedName name="hP_CM">#REF!</definedName>
    <definedName name="hP_CMCY" localSheetId="1">#REF!</definedName>
    <definedName name="hP_CMCY" localSheetId="2">#REF!</definedName>
    <definedName name="hP_CMCY" localSheetId="5">#REF!</definedName>
    <definedName name="hP_CMCY" localSheetId="3">#REF!</definedName>
    <definedName name="hP_CMCY">#REF!</definedName>
    <definedName name="hP_CMONTH" localSheetId="1">#REF!</definedName>
    <definedName name="hP_CMONTH" localSheetId="2">#REF!</definedName>
    <definedName name="hP_CMONTH" localSheetId="5">#REF!</definedName>
    <definedName name="hP_CMONTH" localSheetId="3">#REF!</definedName>
    <definedName name="hP_CMONTH">#REF!</definedName>
    <definedName name="hP_CY" localSheetId="1">#REF!</definedName>
    <definedName name="hP_CY" localSheetId="2">#REF!</definedName>
    <definedName name="hP_CY" localSheetId="5">#REF!</definedName>
    <definedName name="hP_CY" localSheetId="3">#REF!</definedName>
    <definedName name="hP_CY">#REF!</definedName>
    <definedName name="hP_CYEAR" localSheetId="1">#REF!</definedName>
    <definedName name="hP_CYEAR" localSheetId="2">#REF!</definedName>
    <definedName name="hP_CYEAR" localSheetId="5">#REF!</definedName>
    <definedName name="hP_CYEAR" localSheetId="3">#REF!</definedName>
    <definedName name="hP_CYEAR">#REF!</definedName>
    <definedName name="hP_DEC" localSheetId="1">#REF!</definedName>
    <definedName name="hP_DEC" localSheetId="2">#REF!</definedName>
    <definedName name="hP_DEC" localSheetId="5">#REF!</definedName>
    <definedName name="hP_DEC" localSheetId="3">#REF!</definedName>
    <definedName name="hP_DEC">#REF!</definedName>
    <definedName name="hP_DECCY" localSheetId="1">#REF!</definedName>
    <definedName name="hP_DECCY" localSheetId="2">#REF!</definedName>
    <definedName name="hP_DECCY" localSheetId="5">#REF!</definedName>
    <definedName name="hP_DECCY" localSheetId="3">#REF!</definedName>
    <definedName name="hP_DECCY">#REF!</definedName>
    <definedName name="hP_FEB" localSheetId="1">#REF!</definedName>
    <definedName name="hP_FEB" localSheetId="2">#REF!</definedName>
    <definedName name="hP_FEB" localSheetId="5">#REF!</definedName>
    <definedName name="hP_FEB" localSheetId="3">#REF!</definedName>
    <definedName name="hP_FEB">#REF!</definedName>
    <definedName name="hP_FEBCY" localSheetId="1">#REF!</definedName>
    <definedName name="hP_FEBCY" localSheetId="2">#REF!</definedName>
    <definedName name="hP_FEBCY" localSheetId="5">#REF!</definedName>
    <definedName name="hP_FEBCY" localSheetId="3">#REF!</definedName>
    <definedName name="hP_FEBCY">#REF!</definedName>
    <definedName name="hP_JAN" localSheetId="1">#REF!</definedName>
    <definedName name="hP_JAN" localSheetId="2">#REF!</definedName>
    <definedName name="hP_JAN" localSheetId="5">#REF!</definedName>
    <definedName name="hP_JAN" localSheetId="3">#REF!</definedName>
    <definedName name="hP_JAN">#REF!</definedName>
    <definedName name="hP_JANCY" localSheetId="1">#REF!</definedName>
    <definedName name="hP_JANCY" localSheetId="2">#REF!</definedName>
    <definedName name="hP_JANCY" localSheetId="5">#REF!</definedName>
    <definedName name="hP_JANCY" localSheetId="3">#REF!</definedName>
    <definedName name="hP_JANCY">#REF!</definedName>
    <definedName name="hP_JUL" localSheetId="1">#REF!</definedName>
    <definedName name="hP_JUL" localSheetId="2">#REF!</definedName>
    <definedName name="hP_JUL" localSheetId="5">#REF!</definedName>
    <definedName name="hP_JUL" localSheetId="3">#REF!</definedName>
    <definedName name="hP_JUL">#REF!</definedName>
    <definedName name="hP_JULCY" localSheetId="1">#REF!</definedName>
    <definedName name="hP_JULCY" localSheetId="2">#REF!</definedName>
    <definedName name="hP_JULCY" localSheetId="5">#REF!</definedName>
    <definedName name="hP_JULCY" localSheetId="3">#REF!</definedName>
    <definedName name="hP_JULCY">#REF!</definedName>
    <definedName name="hP_JUN" localSheetId="1">#REF!</definedName>
    <definedName name="hP_JUN" localSheetId="2">#REF!</definedName>
    <definedName name="hP_JUN" localSheetId="5">#REF!</definedName>
    <definedName name="hP_JUN" localSheetId="3">#REF!</definedName>
    <definedName name="hP_JUN">#REF!</definedName>
    <definedName name="hP_JUNCY" localSheetId="1">#REF!</definedName>
    <definedName name="hP_JUNCY" localSheetId="2">#REF!</definedName>
    <definedName name="hP_JUNCY" localSheetId="5">#REF!</definedName>
    <definedName name="hP_JUNCY" localSheetId="3">#REF!</definedName>
    <definedName name="hP_JUNCY">#REF!</definedName>
    <definedName name="hP_JUNPY1" localSheetId="1">#REF!</definedName>
    <definedName name="hP_JUNPY1" localSheetId="2">#REF!</definedName>
    <definedName name="hP_JUNPY1" localSheetId="5">#REF!</definedName>
    <definedName name="hP_JUNPY1" localSheetId="3">#REF!</definedName>
    <definedName name="hP_JUNPY1">#REF!</definedName>
    <definedName name="hP_MAR" localSheetId="1">#REF!</definedName>
    <definedName name="hP_MAR" localSheetId="2">#REF!</definedName>
    <definedName name="hP_MAR" localSheetId="5">#REF!</definedName>
    <definedName name="hP_MAR" localSheetId="3">#REF!</definedName>
    <definedName name="hP_MAR">#REF!</definedName>
    <definedName name="hP_MARCY" localSheetId="1">#REF!</definedName>
    <definedName name="hP_MARCY" localSheetId="2">#REF!</definedName>
    <definedName name="hP_MARCY" localSheetId="5">#REF!</definedName>
    <definedName name="hP_MARCY" localSheetId="3">#REF!</definedName>
    <definedName name="hP_MARCY">#REF!</definedName>
    <definedName name="hP_MAY" localSheetId="1">#REF!</definedName>
    <definedName name="hP_MAY" localSheetId="2">#REF!</definedName>
    <definedName name="hP_MAY" localSheetId="5">#REF!</definedName>
    <definedName name="hP_MAY" localSheetId="3">#REF!</definedName>
    <definedName name="hP_MAY">#REF!</definedName>
    <definedName name="hP_MAYCY" localSheetId="1">#REF!</definedName>
    <definedName name="hP_MAYCY" localSheetId="2">#REF!</definedName>
    <definedName name="hP_MAYCY" localSheetId="5">#REF!</definedName>
    <definedName name="hP_MAYCY" localSheetId="3">#REF!</definedName>
    <definedName name="hP_MAYCY">#REF!</definedName>
    <definedName name="hP_MDB" localSheetId="1">#REF!</definedName>
    <definedName name="hP_MDB" localSheetId="2">#REF!</definedName>
    <definedName name="hP_MDB" localSheetId="5">#REF!</definedName>
    <definedName name="hP_MDB" localSheetId="3">#REF!</definedName>
    <definedName name="hP_MDB">#REF!</definedName>
    <definedName name="hP_MNO" localSheetId="1">#REF!</definedName>
    <definedName name="hP_MNO" localSheetId="2">#REF!</definedName>
    <definedName name="hP_MNO" localSheetId="5">#REF!</definedName>
    <definedName name="hP_MNO" localSheetId="3">#REF!</definedName>
    <definedName name="hP_MNO">#REF!</definedName>
    <definedName name="hP_NM1" localSheetId="1">#REF!</definedName>
    <definedName name="hP_NM1" localSheetId="2">#REF!</definedName>
    <definedName name="hP_NM1" localSheetId="5">#REF!</definedName>
    <definedName name="hP_NM1" localSheetId="3">#REF!</definedName>
    <definedName name="hP_NM1">#REF!</definedName>
    <definedName name="hP_NM1CY" localSheetId="1">#REF!</definedName>
    <definedName name="hP_NM1CY" localSheetId="2">#REF!</definedName>
    <definedName name="hP_NM1CY" localSheetId="5">#REF!</definedName>
    <definedName name="hP_NM1CY" localSheetId="3">#REF!</definedName>
    <definedName name="hP_NM1CY">#REF!</definedName>
    <definedName name="hP_NMONTH1" localSheetId="1">#REF!</definedName>
    <definedName name="hP_NMONTH1" localSheetId="2">#REF!</definedName>
    <definedName name="hP_NMONTH1" localSheetId="5">#REF!</definedName>
    <definedName name="hP_NMONTH1" localSheetId="3">#REF!</definedName>
    <definedName name="hP_NMONTH1">#REF!</definedName>
    <definedName name="hP_NOV" localSheetId="1">#REF!</definedName>
    <definedName name="hP_NOV" localSheetId="2">#REF!</definedName>
    <definedName name="hP_NOV" localSheetId="5">#REF!</definedName>
    <definedName name="hP_NOV" localSheetId="3">#REF!</definedName>
    <definedName name="hP_NOV">#REF!</definedName>
    <definedName name="hP_NOVCY" localSheetId="1">#REF!</definedName>
    <definedName name="hP_NOVCY" localSheetId="2">#REF!</definedName>
    <definedName name="hP_NOVCY" localSheetId="5">#REF!</definedName>
    <definedName name="hP_NOVCY" localSheetId="3">#REF!</definedName>
    <definedName name="hP_NOVCY">#REF!</definedName>
    <definedName name="hP_NY1" localSheetId="1">#REF!</definedName>
    <definedName name="hP_NY1" localSheetId="2">#REF!</definedName>
    <definedName name="hP_NY1" localSheetId="5">#REF!</definedName>
    <definedName name="hP_NY1" localSheetId="3">#REF!</definedName>
    <definedName name="hP_NY1">#REF!</definedName>
    <definedName name="hP_NYEAR1" localSheetId="1">#REF!</definedName>
    <definedName name="hP_NYEAR1" localSheetId="2">#REF!</definedName>
    <definedName name="hP_NYEAR1" localSheetId="5">#REF!</definedName>
    <definedName name="hP_NYEAR1" localSheetId="3">#REF!</definedName>
    <definedName name="hP_NYEAR1">#REF!</definedName>
    <definedName name="hP_OCT" localSheetId="1">#REF!</definedName>
    <definedName name="hP_OCT" localSheetId="2">#REF!</definedName>
    <definedName name="hP_OCT" localSheetId="5">#REF!</definedName>
    <definedName name="hP_OCT" localSheetId="3">#REF!</definedName>
    <definedName name="hP_OCT">#REF!</definedName>
    <definedName name="hP_OCTCY" localSheetId="1">#REF!</definedName>
    <definedName name="hP_OCTCY" localSheetId="2">#REF!</definedName>
    <definedName name="hP_OCTCY" localSheetId="5">#REF!</definedName>
    <definedName name="hP_OCTCY" localSheetId="3">#REF!</definedName>
    <definedName name="hP_OCTCY">#REF!</definedName>
    <definedName name="hP_PM1" localSheetId="1">#REF!</definedName>
    <definedName name="hP_PM1" localSheetId="2">#REF!</definedName>
    <definedName name="hP_PM1" localSheetId="5">#REF!</definedName>
    <definedName name="hP_PM1" localSheetId="3">#REF!</definedName>
    <definedName name="hP_PM1">#REF!</definedName>
    <definedName name="hP_PM1CY" localSheetId="1">#REF!</definedName>
    <definedName name="hP_PM1CY" localSheetId="2">#REF!</definedName>
    <definedName name="hP_PM1CY" localSheetId="5">#REF!</definedName>
    <definedName name="hP_PM1CY" localSheetId="3">#REF!</definedName>
    <definedName name="hP_PM1CY">#REF!</definedName>
    <definedName name="hP_PMONTH1" localSheetId="1">#REF!</definedName>
    <definedName name="hP_PMONTH1" localSheetId="2">#REF!</definedName>
    <definedName name="hP_PMONTH1" localSheetId="5">#REF!</definedName>
    <definedName name="hP_PMONTH1" localSheetId="3">#REF!</definedName>
    <definedName name="hP_PMONTH1">#REF!</definedName>
    <definedName name="hP_PY1" localSheetId="1">#REF!</definedName>
    <definedName name="hP_PY1" localSheetId="2">#REF!</definedName>
    <definedName name="hP_PY1" localSheetId="5">#REF!</definedName>
    <definedName name="hP_PY1" localSheetId="3">#REF!</definedName>
    <definedName name="hP_PY1">#REF!</definedName>
    <definedName name="hP_PYEAR1" localSheetId="1">#REF!</definedName>
    <definedName name="hP_PYEAR1" localSheetId="2">#REF!</definedName>
    <definedName name="hP_PYEAR1" localSheetId="5">#REF!</definedName>
    <definedName name="hP_PYEAR1" localSheetId="3">#REF!</definedName>
    <definedName name="hP_PYEAR1">#REF!</definedName>
    <definedName name="hP_SEP" localSheetId="1">#REF!</definedName>
    <definedName name="hP_SEP" localSheetId="2">#REF!</definedName>
    <definedName name="hP_SEP" localSheetId="5">#REF!</definedName>
    <definedName name="hP_SEP" localSheetId="3">#REF!</definedName>
    <definedName name="hP_SEP">#REF!</definedName>
    <definedName name="hP_SEPCY" localSheetId="1">#REF!</definedName>
    <definedName name="hP_SEPCY" localSheetId="2">#REF!</definedName>
    <definedName name="hP_SEPCY" localSheetId="5">#REF!</definedName>
    <definedName name="hP_SEPCY" localSheetId="3">#REF!</definedName>
    <definedName name="hP_SEPCY">#REF!</definedName>
    <definedName name="hP_YDB" localSheetId="1">#REF!</definedName>
    <definedName name="hP_YDB" localSheetId="2">#REF!</definedName>
    <definedName name="hP_YDB" localSheetId="5">#REF!</definedName>
    <definedName name="hP_YDB" localSheetId="3">#REF!</definedName>
    <definedName name="hP_YDB">#REF!</definedName>
    <definedName name="hP_YNO" localSheetId="1">#REF!</definedName>
    <definedName name="hP_YNO" localSheetId="2">#REF!</definedName>
    <definedName name="hP_YNO" localSheetId="5">#REF!</definedName>
    <definedName name="hP_YNO" localSheetId="3">#REF!</definedName>
    <definedName name="hP_YNO">#REF!</definedName>
    <definedName name="hSCALE" localSheetId="1">#REF!</definedName>
    <definedName name="hSCALE" localSheetId="2">#REF!</definedName>
    <definedName name="hSCALE" localSheetId="5">#REF!</definedName>
    <definedName name="hSCALE" localSheetId="3">#REF!</definedName>
    <definedName name="hSCALE">#REF!</definedName>
    <definedName name="HTML_CodePage" hidden="1">949</definedName>
    <definedName name="HTML_Control" hidden="1">{"'BS'!$C$10"}</definedName>
    <definedName name="HTML_Description" hidden="1">""</definedName>
    <definedName name="HTML_Email" hidden="1">""</definedName>
    <definedName name="HTML_Header" hidden="1">"BS"</definedName>
    <definedName name="HTML_LastUpdate" hidden="1">"26/01/2001"</definedName>
    <definedName name="HTML_LineAfter" hidden="1">FALSE</definedName>
    <definedName name="HTML_LineBefore" hidden="1">FALSE</definedName>
    <definedName name="HTML_Name" hidden="1">"Valued Wal-Mart Associate"</definedName>
    <definedName name="HTML_OBDlg2" hidden="1">TRUE</definedName>
    <definedName name="HTML_OBDlg4" hidden="1">TRUE</definedName>
    <definedName name="HTML_OS" hidden="1">0</definedName>
    <definedName name="HTML_PathFile" hidden="1">"C:\djnew\Auditing\2000\Second Quarter\MyHTML.htm"</definedName>
    <definedName name="HTML_Title" hidden="1">"GAAP-W-BS-Final"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ND" localSheetId="1">#REF!</definedName>
    <definedName name="IND" localSheetId="2">#REF!</definedName>
    <definedName name="IND" localSheetId="5">#REF!</definedName>
    <definedName name="IND" localSheetId="3">#REF!</definedName>
    <definedName name="IND">#REF!</definedName>
    <definedName name="istoe" localSheetId="1">#REF!</definedName>
    <definedName name="istoe" localSheetId="2">#REF!</definedName>
    <definedName name="istoe" localSheetId="5">#REF!</definedName>
    <definedName name="istoe" localSheetId="3">#REF!</definedName>
    <definedName name="istoe">#REF!</definedName>
    <definedName name="Item_no.">[20]GB2001FOB!$C$4:$M$78</definedName>
    <definedName name="JAN___MAR_2000" localSheetId="1">#REF!</definedName>
    <definedName name="JAN___MAR_2000" localSheetId="2">#REF!</definedName>
    <definedName name="JAN___MAR_2000" localSheetId="5">#REF!</definedName>
    <definedName name="JAN___MAR_2000" localSheetId="3">#REF!</definedName>
    <definedName name="JAN___MAR_2000">#REF!</definedName>
    <definedName name="ju" hidden="1">"C:\DOC\일정관리\20년\4월\이익\ju.htm"</definedName>
    <definedName name="JUN" localSheetId="1">#REF!</definedName>
    <definedName name="JUN" localSheetId="2">#REF!</definedName>
    <definedName name="JUN" localSheetId="5">#REF!</definedName>
    <definedName name="JUN" localSheetId="3">#REF!</definedName>
    <definedName name="JUN">#REF!</definedName>
    <definedName name="kia2ttl" localSheetId="5">#REF!</definedName>
    <definedName name="kia2ttl" localSheetId="3">#REF!</definedName>
    <definedName name="kia2ttl">#REF!</definedName>
    <definedName name="KIA4TTL" localSheetId="5">#REF!</definedName>
    <definedName name="KIA4TTL" localSheetId="3">#REF!</definedName>
    <definedName name="KIA4TTL">#REF!</definedName>
    <definedName name="LAST_DS">#N/A</definedName>
    <definedName name="LOCAL" localSheetId="1">[3]Main!#REF!</definedName>
    <definedName name="LOCAL" localSheetId="2">[3]Main!#REF!</definedName>
    <definedName name="LOCAL" localSheetId="5">[3]Main!#REF!</definedName>
    <definedName name="LOCAL" localSheetId="3">[3]Main!#REF!</definedName>
    <definedName name="LOCAL">[3]Main!#REF!</definedName>
    <definedName name="ly_analy" localSheetId="1">#REF!</definedName>
    <definedName name="ly_analy" localSheetId="2">#REF!</definedName>
    <definedName name="ly_analy" localSheetId="5">#REF!</definedName>
    <definedName name="ly_analy" localSheetId="3">#REF!</definedName>
    <definedName name="ly_analy">#REF!</definedName>
    <definedName name="ly_anayd" localSheetId="1">#REF!</definedName>
    <definedName name="ly_anayd" localSheetId="2">#REF!</definedName>
    <definedName name="ly_anayd" localSheetId="5">#REF!</definedName>
    <definedName name="ly_anayd" localSheetId="3">#REF!</definedName>
    <definedName name="ly_anayd">#REF!</definedName>
    <definedName name="MACRO" localSheetId="1">#REF!</definedName>
    <definedName name="MACRO" localSheetId="2">#REF!</definedName>
    <definedName name="MACRO" localSheetId="5">#REF!</definedName>
    <definedName name="MACRO" localSheetId="3">#REF!</definedName>
    <definedName name="MACRO">#REF!</definedName>
    <definedName name="manequim" localSheetId="1">#REF!</definedName>
    <definedName name="manequim" localSheetId="2">#REF!</definedName>
    <definedName name="manequim" localSheetId="5">#REF!</definedName>
    <definedName name="manequim" localSheetId="3">#REF!</definedName>
    <definedName name="manequim">#REF!</definedName>
    <definedName name="marieclaire" localSheetId="1">#REF!</definedName>
    <definedName name="marieclaire" localSheetId="2">#REF!</definedName>
    <definedName name="marieclaire" localSheetId="5">#REF!</definedName>
    <definedName name="marieclaire" localSheetId="3">#REF!</definedName>
    <definedName name="marieclaire">#REF!</definedName>
    <definedName name="Mat" localSheetId="1">#REF!</definedName>
    <definedName name="Mat" localSheetId="2">#REF!</definedName>
    <definedName name="Mat" localSheetId="5">#REF!</definedName>
    <definedName name="Mat" localSheetId="3">#REF!</definedName>
    <definedName name="Mat">#REF!</definedName>
    <definedName name="MILK" localSheetId="1">#REF!</definedName>
    <definedName name="MILK" localSheetId="2">#REF!</definedName>
    <definedName name="MILK" localSheetId="5">#REF!</definedName>
    <definedName name="MILK" localSheetId="3">#REF!</definedName>
    <definedName name="MILK">#REF!</definedName>
    <definedName name="MIX" localSheetId="1">#REF!</definedName>
    <definedName name="MIX" localSheetId="2">#REF!</definedName>
    <definedName name="MIX" localSheetId="5">#REF!</definedName>
    <definedName name="MIX" localSheetId="3">#REF!</definedName>
    <definedName name="MIX">#REF!</definedName>
    <definedName name="modamoldes" localSheetId="1">#REF!</definedName>
    <definedName name="modamoldes" localSheetId="2">#REF!</definedName>
    <definedName name="modamoldes" localSheetId="5">#REF!</definedName>
    <definedName name="modamoldes" localSheetId="3">#REF!</definedName>
    <definedName name="modamoldes">#REF!</definedName>
    <definedName name="Mq" localSheetId="5">[21]GRACE!#REF!</definedName>
    <definedName name="Mq" localSheetId="3">[21]GRACE!#REF!</definedName>
    <definedName name="Mq">[21]GRACE!#REF!</definedName>
    <definedName name="M행" localSheetId="5">#REF!</definedName>
    <definedName name="M행" localSheetId="3">#REF!</definedName>
    <definedName name="M행">#REF!</definedName>
    <definedName name="ndc" localSheetId="1">#REF!</definedName>
    <definedName name="ndc" localSheetId="2">#REF!</definedName>
    <definedName name="ndc" localSheetId="5">#REF!</definedName>
    <definedName name="ndc" localSheetId="3">#REF!</definedName>
    <definedName name="ndc">#REF!</definedName>
    <definedName name="NDCBULK" localSheetId="1">#REF!</definedName>
    <definedName name="NDCBULK" localSheetId="2">#REF!</definedName>
    <definedName name="NDCBULK" localSheetId="5">#REF!</definedName>
    <definedName name="NDCBULK" localSheetId="3">#REF!</definedName>
    <definedName name="NDCBULK">#REF!</definedName>
    <definedName name="NEW" localSheetId="1">'[1]key parameter1st'!#REF!</definedName>
    <definedName name="NEW" localSheetId="2">'[1]key parameter1st'!#REF!</definedName>
    <definedName name="NEW" localSheetId="5">'[1]key parameter1st'!#REF!</definedName>
    <definedName name="NEW" localSheetId="3">'[1]key parameter1st'!#REF!</definedName>
    <definedName name="NEW">'[1]key parameter1st'!#REF!</definedName>
    <definedName name="Non_current_Assets" localSheetId="1">#REF!</definedName>
    <definedName name="Non_current_Assets" localSheetId="2">#REF!</definedName>
    <definedName name="Non_current_Assets" localSheetId="5">#REF!</definedName>
    <definedName name="Non_current_Assets" localSheetId="3">#REF!</definedName>
    <definedName name="Non_current_Assets">#REF!</definedName>
    <definedName name="Non_current_Liabilities" localSheetId="1">#REF!</definedName>
    <definedName name="Non_current_Liabilities" localSheetId="2">#REF!</definedName>
    <definedName name="Non_current_Liabilities" localSheetId="5">#REF!</definedName>
    <definedName name="Non_current_Liabilities" localSheetId="3">#REF!</definedName>
    <definedName name="Non_current_Liabilities">#REF!</definedName>
    <definedName name="nova" localSheetId="1">#REF!</definedName>
    <definedName name="nova" localSheetId="2">#REF!</definedName>
    <definedName name="nova" localSheetId="5">#REF!</definedName>
    <definedName name="nova" localSheetId="3">#REF!</definedName>
    <definedName name="nova">#REF!</definedName>
    <definedName name="NS_BY_BRAND" localSheetId="1">#REF!</definedName>
    <definedName name="NS_BY_BRAND" localSheetId="2">#REF!</definedName>
    <definedName name="NS_BY_BRAND" localSheetId="5">#REF!</definedName>
    <definedName name="NS_BY_BRAND" localSheetId="3">#REF!</definedName>
    <definedName name="NS_BY_BRAND">#REF!</definedName>
    <definedName name="NS_BY_KEYSIZE" localSheetId="1">#REF!</definedName>
    <definedName name="NS_BY_KEYSIZE" localSheetId="2">#REF!</definedName>
    <definedName name="NS_BY_KEYSIZE" localSheetId="5">#REF!</definedName>
    <definedName name="NS_BY_KEYSIZE" localSheetId="3">#REF!</definedName>
    <definedName name="NS_BY_KEYSIZE">#REF!</definedName>
    <definedName name="NS_BY_Q" localSheetId="1">#REF!</definedName>
    <definedName name="NS_BY_Q" localSheetId="2">#REF!</definedName>
    <definedName name="NS_BY_Q" localSheetId="5">#REF!</definedName>
    <definedName name="NS_BY_Q" localSheetId="3">#REF!</definedName>
    <definedName name="NS_BY_Q">#REF!</definedName>
    <definedName name="N행" localSheetId="5">#REF!</definedName>
    <definedName name="N행" localSheetId="3">#REF!</definedName>
    <definedName name="N행">#REF!</definedName>
    <definedName name="o" hidden="1">{"'분석(dept)'!$B$23:$K$32"}</definedName>
    <definedName name="oo" localSheetId="1">#REF!</definedName>
    <definedName name="oo" localSheetId="2">#REF!</definedName>
    <definedName name="oo" localSheetId="5">#REF!</definedName>
    <definedName name="oo" localSheetId="3">#REF!</definedName>
    <definedName name="oo">#REF!</definedName>
    <definedName name="op" hidden="1">{"'분석(dept)'!$B$23:$K$32"}</definedName>
    <definedName name="Open">TRUE</definedName>
    <definedName name="Operating_expenses" localSheetId="1">#REF!</definedName>
    <definedName name="Operating_expenses" localSheetId="2">#REF!</definedName>
    <definedName name="Operating_expenses" localSheetId="5">#REF!</definedName>
    <definedName name="Operating_expenses" localSheetId="3">#REF!</definedName>
    <definedName name="Operating_expenses">#REF!</definedName>
    <definedName name="Other_Reserves" localSheetId="1">#REF!</definedName>
    <definedName name="Other_Reserves" localSheetId="2">#REF!</definedName>
    <definedName name="Other_Reserves" localSheetId="5">#REF!</definedName>
    <definedName name="Other_Reserves" localSheetId="3">#REF!</definedName>
    <definedName name="Other_Reserves">#REF!</definedName>
    <definedName name="Owner_equity" localSheetId="1">#REF!</definedName>
    <definedName name="Owner_equity" localSheetId="2">#REF!</definedName>
    <definedName name="Owner_equity" localSheetId="5">#REF!</definedName>
    <definedName name="Owner_equity" localSheetId="3">#REF!</definedName>
    <definedName name="Owner_equity">#REF!</definedName>
    <definedName name="O행" localSheetId="5">#REF!</definedName>
    <definedName name="O행" localSheetId="3">#REF!</definedName>
    <definedName name="O행">#REF!</definedName>
    <definedName name="p">'[22]P&amp;L Report-S'!$B$1:$W$110+'[22]P&amp;L Report-M'!$B$1:$W$118</definedName>
    <definedName name="PAGE1" localSheetId="1">[23]NBC!#REF!</definedName>
    <definedName name="PAGE1" localSheetId="2">[23]NBC!#REF!</definedName>
    <definedName name="PAGE1" localSheetId="5">[23]NBC!#REF!</definedName>
    <definedName name="PAGE1" localSheetId="3">[23]NBC!#REF!</definedName>
    <definedName name="PAGE1">[23]NBC!#REF!</definedName>
    <definedName name="PAGE2" localSheetId="1">[23]NBC!#REF!</definedName>
    <definedName name="PAGE2" localSheetId="2">[23]NBC!#REF!</definedName>
    <definedName name="PAGE2" localSheetId="5">[23]NBC!#REF!</definedName>
    <definedName name="PAGE2" localSheetId="3">[23]NBC!#REF!</definedName>
    <definedName name="PAGE2">[23]NBC!#REF!</definedName>
    <definedName name="pegn" localSheetId="1">#REF!</definedName>
    <definedName name="pegn" localSheetId="2">#REF!</definedName>
    <definedName name="pegn" localSheetId="5">#REF!</definedName>
    <definedName name="pegn" localSheetId="3">#REF!</definedName>
    <definedName name="pegn">#REF!</definedName>
    <definedName name="Period">"ACT"</definedName>
    <definedName name="Period_Month">12</definedName>
    <definedName name="Period_Year">1998</definedName>
    <definedName name="PL" localSheetId="5">#REF!</definedName>
    <definedName name="PL" localSheetId="3">#REF!</definedName>
    <definedName name="PL">#REF!</definedName>
    <definedName name="playboy" localSheetId="1">#REF!</definedName>
    <definedName name="playboy" localSheetId="2">#REF!</definedName>
    <definedName name="playboy" localSheetId="5">#REF!</definedName>
    <definedName name="playboy" localSheetId="3">#REF!</definedName>
    <definedName name="playboy">#REF!</definedName>
    <definedName name="PRCGAAP" localSheetId="1">#REF!</definedName>
    <definedName name="PRCGAAP" localSheetId="2">#REF!</definedName>
    <definedName name="PRCGAAP" localSheetId="5">#REF!</definedName>
    <definedName name="PRCGAAP" localSheetId="3">#REF!</definedName>
    <definedName name="PRCGAAP">#REF!</definedName>
    <definedName name="PRICE140301" localSheetId="1">#REF!</definedName>
    <definedName name="PRICE140301" localSheetId="2">#REF!</definedName>
    <definedName name="PRICE140301" localSheetId="5">#REF!</definedName>
    <definedName name="PRICE140301" localSheetId="3">#REF!</definedName>
    <definedName name="PRICE140301">#REF!</definedName>
    <definedName name="PRICE140302" localSheetId="1">#REF!</definedName>
    <definedName name="PRICE140302" localSheetId="2">#REF!</definedName>
    <definedName name="PRICE140302" localSheetId="5">#REF!</definedName>
    <definedName name="PRICE140302" localSheetId="3">#REF!</definedName>
    <definedName name="PRICE140302">#REF!</definedName>
    <definedName name="PRICE140303" localSheetId="1">#REF!</definedName>
    <definedName name="PRICE140303" localSheetId="2">#REF!</definedName>
    <definedName name="PRICE140303" localSheetId="5">#REF!</definedName>
    <definedName name="PRICE140303" localSheetId="3">#REF!</definedName>
    <definedName name="PRICE140303">#REF!</definedName>
    <definedName name="PRICE140304" localSheetId="1">#REF!</definedName>
    <definedName name="PRICE140304" localSheetId="2">#REF!</definedName>
    <definedName name="PRICE140304" localSheetId="5">#REF!</definedName>
    <definedName name="PRICE140304" localSheetId="3">#REF!</definedName>
    <definedName name="PRICE140304">#REF!</definedName>
    <definedName name="PRICE140305" localSheetId="1">#REF!</definedName>
    <definedName name="PRICE140305" localSheetId="2">#REF!</definedName>
    <definedName name="PRICE140305" localSheetId="5">#REF!</definedName>
    <definedName name="PRICE140305" localSheetId="3">#REF!</definedName>
    <definedName name="PRICE140305">#REF!</definedName>
    <definedName name="PRICE140306" localSheetId="1">#REF!</definedName>
    <definedName name="PRICE140306" localSheetId="2">#REF!</definedName>
    <definedName name="PRICE140306" localSheetId="5">#REF!</definedName>
    <definedName name="PRICE140306" localSheetId="3">#REF!</definedName>
    <definedName name="PRICE140306">#REF!</definedName>
    <definedName name="PRICE140307" localSheetId="1">#REF!</definedName>
    <definedName name="PRICE140307" localSheetId="2">#REF!</definedName>
    <definedName name="PRICE140307" localSheetId="5">#REF!</definedName>
    <definedName name="PRICE140307" localSheetId="3">#REF!</definedName>
    <definedName name="PRICE140307">#REF!</definedName>
    <definedName name="PRICE140308" localSheetId="1">#REF!</definedName>
    <definedName name="PRICE140308" localSheetId="2">#REF!</definedName>
    <definedName name="PRICE140308" localSheetId="5">#REF!</definedName>
    <definedName name="PRICE140308" localSheetId="3">#REF!</definedName>
    <definedName name="PRICE140308">#REF!</definedName>
    <definedName name="PRICE140309" localSheetId="1">#REF!</definedName>
    <definedName name="PRICE140309" localSheetId="2">#REF!</definedName>
    <definedName name="PRICE140309" localSheetId="5">#REF!</definedName>
    <definedName name="PRICE140309" localSheetId="3">#REF!</definedName>
    <definedName name="PRICE140309">#REF!</definedName>
    <definedName name="PRICE140310" localSheetId="1">#REF!</definedName>
    <definedName name="PRICE140310" localSheetId="2">#REF!</definedName>
    <definedName name="PRICE140310" localSheetId="5">#REF!</definedName>
    <definedName name="PRICE140310" localSheetId="3">#REF!</definedName>
    <definedName name="PRICE140310">#REF!</definedName>
    <definedName name="PRICE140401" localSheetId="1">#REF!</definedName>
    <definedName name="PRICE140401" localSheetId="2">#REF!</definedName>
    <definedName name="PRICE140401" localSheetId="5">#REF!</definedName>
    <definedName name="PRICE140401" localSheetId="3">#REF!</definedName>
    <definedName name="PRICE140401">#REF!</definedName>
    <definedName name="PRICE140402" localSheetId="1">#REF!</definedName>
    <definedName name="PRICE140402" localSheetId="2">#REF!</definedName>
    <definedName name="PRICE140402" localSheetId="5">#REF!</definedName>
    <definedName name="PRICE140402" localSheetId="3">#REF!</definedName>
    <definedName name="PRICE140402">#REF!</definedName>
    <definedName name="PRICE141301" localSheetId="1">#REF!</definedName>
    <definedName name="PRICE141301" localSheetId="2">#REF!</definedName>
    <definedName name="PRICE141301" localSheetId="5">#REF!</definedName>
    <definedName name="PRICE141301" localSheetId="3">#REF!</definedName>
    <definedName name="PRICE141301">#REF!</definedName>
    <definedName name="PRICE141302" localSheetId="1">#REF!</definedName>
    <definedName name="PRICE141302" localSheetId="2">#REF!</definedName>
    <definedName name="PRICE141302" localSheetId="5">#REF!</definedName>
    <definedName name="PRICE141302" localSheetId="3">#REF!</definedName>
    <definedName name="PRICE141302">#REF!</definedName>
    <definedName name="PRICE141303" localSheetId="1">#REF!</definedName>
    <definedName name="PRICE141303" localSheetId="2">#REF!</definedName>
    <definedName name="PRICE141303" localSheetId="5">#REF!</definedName>
    <definedName name="PRICE141303" localSheetId="3">#REF!</definedName>
    <definedName name="PRICE141303">#REF!</definedName>
    <definedName name="PRICE141311" localSheetId="1">#REF!</definedName>
    <definedName name="PRICE141311" localSheetId="2">#REF!</definedName>
    <definedName name="PRICE141311" localSheetId="5">#REF!</definedName>
    <definedName name="PRICE141311" localSheetId="3">#REF!</definedName>
    <definedName name="PRICE141311">#REF!</definedName>
    <definedName name="PRICE141312" localSheetId="1">#REF!</definedName>
    <definedName name="PRICE141312" localSheetId="2">#REF!</definedName>
    <definedName name="PRICE141312" localSheetId="5">#REF!</definedName>
    <definedName name="PRICE141312" localSheetId="3">#REF!</definedName>
    <definedName name="PRICE141312">#REF!</definedName>
    <definedName name="PRICE141313" localSheetId="1">#REF!</definedName>
    <definedName name="PRICE141313" localSheetId="2">#REF!</definedName>
    <definedName name="PRICE141313" localSheetId="5">#REF!</definedName>
    <definedName name="PRICE141313" localSheetId="3">#REF!</definedName>
    <definedName name="PRICE141313">#REF!</definedName>
    <definedName name="PRICE141321" localSheetId="1">#REF!</definedName>
    <definedName name="PRICE141321" localSheetId="2">#REF!</definedName>
    <definedName name="PRICE141321" localSheetId="5">#REF!</definedName>
    <definedName name="PRICE141321" localSheetId="3">#REF!</definedName>
    <definedName name="PRICE141321">#REF!</definedName>
    <definedName name="PRICE141322" localSheetId="1">#REF!</definedName>
    <definedName name="PRICE141322" localSheetId="2">#REF!</definedName>
    <definedName name="PRICE141322" localSheetId="5">#REF!</definedName>
    <definedName name="PRICE141322" localSheetId="3">#REF!</definedName>
    <definedName name="PRICE141322">#REF!</definedName>
    <definedName name="PRICE141323" localSheetId="1">#REF!</definedName>
    <definedName name="PRICE141323" localSheetId="2">#REF!</definedName>
    <definedName name="PRICE141323" localSheetId="5">#REF!</definedName>
    <definedName name="PRICE141323" localSheetId="3">#REF!</definedName>
    <definedName name="PRICE141323">#REF!</definedName>
    <definedName name="PRICE141331" localSheetId="1">#REF!</definedName>
    <definedName name="PRICE141331" localSheetId="2">#REF!</definedName>
    <definedName name="PRICE141331" localSheetId="5">#REF!</definedName>
    <definedName name="PRICE141331" localSheetId="3">#REF!</definedName>
    <definedName name="PRICE141331">#REF!</definedName>
    <definedName name="PRICE141332" localSheetId="1">#REF!</definedName>
    <definedName name="PRICE141332" localSheetId="2">#REF!</definedName>
    <definedName name="PRICE141332" localSheetId="5">#REF!</definedName>
    <definedName name="PRICE141332" localSheetId="3">#REF!</definedName>
    <definedName name="PRICE141332">#REF!</definedName>
    <definedName name="PRICE141333" localSheetId="1">#REF!</definedName>
    <definedName name="PRICE141333" localSheetId="2">#REF!</definedName>
    <definedName name="PRICE141333" localSheetId="5">#REF!</definedName>
    <definedName name="PRICE141333" localSheetId="3">#REF!</definedName>
    <definedName name="PRICE141333">#REF!</definedName>
    <definedName name="PRICE141341" localSheetId="1">#REF!</definedName>
    <definedName name="PRICE141341" localSheetId="2">#REF!</definedName>
    <definedName name="PRICE141341" localSheetId="5">#REF!</definedName>
    <definedName name="PRICE141341" localSheetId="3">#REF!</definedName>
    <definedName name="PRICE141341">#REF!</definedName>
    <definedName name="PRICE141342" localSheetId="1">#REF!</definedName>
    <definedName name="PRICE141342" localSheetId="2">#REF!</definedName>
    <definedName name="PRICE141342" localSheetId="5">#REF!</definedName>
    <definedName name="PRICE141342" localSheetId="3">#REF!</definedName>
    <definedName name="PRICE141342">#REF!</definedName>
    <definedName name="PRICE141343" localSheetId="1">#REF!</definedName>
    <definedName name="PRICE141343" localSheetId="2">#REF!</definedName>
    <definedName name="PRICE141343" localSheetId="5">#REF!</definedName>
    <definedName name="PRICE141343" localSheetId="3">#REF!</definedName>
    <definedName name="PRICE141343">#REF!</definedName>
    <definedName name="PRICE141361" localSheetId="1">#REF!</definedName>
    <definedName name="PRICE141361" localSheetId="2">#REF!</definedName>
    <definedName name="PRICE141361" localSheetId="5">#REF!</definedName>
    <definedName name="PRICE141361" localSheetId="3">#REF!</definedName>
    <definedName name="PRICE141361">#REF!</definedName>
    <definedName name="PRICE141370" localSheetId="1">#REF!</definedName>
    <definedName name="PRICE141370" localSheetId="2">#REF!</definedName>
    <definedName name="PRICE141370" localSheetId="5">#REF!</definedName>
    <definedName name="PRICE141370" localSheetId="3">#REF!</definedName>
    <definedName name="PRICE141370">#REF!</definedName>
    <definedName name="PRICE141401" localSheetId="1">#REF!</definedName>
    <definedName name="PRICE141401" localSheetId="2">#REF!</definedName>
    <definedName name="PRICE141401" localSheetId="5">#REF!</definedName>
    <definedName name="PRICE141401" localSheetId="3">#REF!</definedName>
    <definedName name="PRICE141401">#REF!</definedName>
    <definedName name="PRICE141402" localSheetId="1">#REF!</definedName>
    <definedName name="PRICE141402" localSheetId="2">#REF!</definedName>
    <definedName name="PRICE141402" localSheetId="5">#REF!</definedName>
    <definedName name="PRICE141402" localSheetId="3">#REF!</definedName>
    <definedName name="PRICE141402">#REF!</definedName>
    <definedName name="PRICE141403" localSheetId="1">#REF!</definedName>
    <definedName name="PRICE141403" localSheetId="2">#REF!</definedName>
    <definedName name="PRICE141403" localSheetId="5">#REF!</definedName>
    <definedName name="PRICE141403" localSheetId="3">#REF!</definedName>
    <definedName name="PRICE141403">#REF!</definedName>
    <definedName name="PRICE141411" localSheetId="1">#REF!</definedName>
    <definedName name="PRICE141411" localSheetId="2">#REF!</definedName>
    <definedName name="PRICE141411" localSheetId="5">#REF!</definedName>
    <definedName name="PRICE141411" localSheetId="3">#REF!</definedName>
    <definedName name="PRICE141411">#REF!</definedName>
    <definedName name="PRICE141412" localSheetId="1">#REF!</definedName>
    <definedName name="PRICE141412" localSheetId="2">#REF!</definedName>
    <definedName name="PRICE141412" localSheetId="5">#REF!</definedName>
    <definedName name="PRICE141412" localSheetId="3">#REF!</definedName>
    <definedName name="PRICE141412">#REF!</definedName>
    <definedName name="PRICE141413" localSheetId="1">#REF!</definedName>
    <definedName name="PRICE141413" localSheetId="2">#REF!</definedName>
    <definedName name="PRICE141413" localSheetId="5">#REF!</definedName>
    <definedName name="PRICE141413" localSheetId="3">#REF!</definedName>
    <definedName name="PRICE141413">#REF!</definedName>
    <definedName name="PRICE141421" localSheetId="1">#REF!</definedName>
    <definedName name="PRICE141421" localSheetId="2">#REF!</definedName>
    <definedName name="PRICE141421" localSheetId="5">#REF!</definedName>
    <definedName name="PRICE141421" localSheetId="3">#REF!</definedName>
    <definedName name="PRICE141421">#REF!</definedName>
    <definedName name="PRICE141422" localSheetId="1">#REF!</definedName>
    <definedName name="PRICE141422" localSheetId="2">#REF!</definedName>
    <definedName name="PRICE141422" localSheetId="5">#REF!</definedName>
    <definedName name="PRICE141422" localSheetId="3">#REF!</definedName>
    <definedName name="PRICE141422">#REF!</definedName>
    <definedName name="PRICE141423" localSheetId="1">#REF!</definedName>
    <definedName name="PRICE141423" localSheetId="2">#REF!</definedName>
    <definedName name="PRICE141423" localSheetId="5">#REF!</definedName>
    <definedName name="PRICE141423" localSheetId="3">#REF!</definedName>
    <definedName name="PRICE141423">#REF!</definedName>
    <definedName name="PRICE141431" localSheetId="1">#REF!</definedName>
    <definedName name="PRICE141431" localSheetId="2">#REF!</definedName>
    <definedName name="PRICE141431" localSheetId="5">#REF!</definedName>
    <definedName name="PRICE141431" localSheetId="3">#REF!</definedName>
    <definedName name="PRICE141431">#REF!</definedName>
    <definedName name="PRICE141432" localSheetId="1">#REF!</definedName>
    <definedName name="PRICE141432" localSheetId="2">#REF!</definedName>
    <definedName name="PRICE141432" localSheetId="5">#REF!</definedName>
    <definedName name="PRICE141432" localSheetId="3">#REF!</definedName>
    <definedName name="PRICE141432">#REF!</definedName>
    <definedName name="PRICE141433" localSheetId="1">#REF!</definedName>
    <definedName name="PRICE141433" localSheetId="2">#REF!</definedName>
    <definedName name="PRICE141433" localSheetId="5">#REF!</definedName>
    <definedName name="PRICE141433" localSheetId="3">#REF!</definedName>
    <definedName name="PRICE141433">#REF!</definedName>
    <definedName name="PRICE141441" localSheetId="1">#REF!</definedName>
    <definedName name="PRICE141441" localSheetId="2">#REF!</definedName>
    <definedName name="PRICE141441" localSheetId="5">#REF!</definedName>
    <definedName name="PRICE141441" localSheetId="3">#REF!</definedName>
    <definedName name="PRICE141441">#REF!</definedName>
    <definedName name="PRICE141442" localSheetId="1">#REF!</definedName>
    <definedName name="PRICE141442" localSheetId="2">#REF!</definedName>
    <definedName name="PRICE141442" localSheetId="5">#REF!</definedName>
    <definedName name="PRICE141442" localSheetId="3">#REF!</definedName>
    <definedName name="PRICE141442">#REF!</definedName>
    <definedName name="PRICE141443" localSheetId="1">#REF!</definedName>
    <definedName name="PRICE141443" localSheetId="2">#REF!</definedName>
    <definedName name="PRICE141443" localSheetId="5">#REF!</definedName>
    <definedName name="PRICE141443" localSheetId="3">#REF!</definedName>
    <definedName name="PRICE141443">#REF!</definedName>
    <definedName name="PRICE141461" localSheetId="1">#REF!</definedName>
    <definedName name="PRICE141461" localSheetId="2">#REF!</definedName>
    <definedName name="PRICE141461" localSheetId="5">#REF!</definedName>
    <definedName name="PRICE141461" localSheetId="3">#REF!</definedName>
    <definedName name="PRICE141461">#REF!</definedName>
    <definedName name="PRICE141595" localSheetId="1">#REF!</definedName>
    <definedName name="PRICE141595" localSheetId="2">#REF!</definedName>
    <definedName name="PRICE141595" localSheetId="5">#REF!</definedName>
    <definedName name="PRICE141595" localSheetId="3">#REF!</definedName>
    <definedName name="PRICE141595">#REF!</definedName>
    <definedName name="PRICE141611" localSheetId="1">#REF!</definedName>
    <definedName name="PRICE141611" localSheetId="2">#REF!</definedName>
    <definedName name="PRICE141611" localSheetId="5">#REF!</definedName>
    <definedName name="PRICE141611" localSheetId="3">#REF!</definedName>
    <definedName name="PRICE141611">#REF!</definedName>
    <definedName name="PRICE141612" localSheetId="1">#REF!</definedName>
    <definedName name="PRICE141612" localSheetId="2">#REF!</definedName>
    <definedName name="PRICE141612" localSheetId="5">#REF!</definedName>
    <definedName name="PRICE141612" localSheetId="3">#REF!</definedName>
    <definedName name="PRICE141612">#REF!</definedName>
    <definedName name="PRICE141613" localSheetId="1">#REF!</definedName>
    <definedName name="PRICE141613" localSheetId="2">#REF!</definedName>
    <definedName name="PRICE141613" localSheetId="5">#REF!</definedName>
    <definedName name="PRICE141613" localSheetId="3">#REF!</definedName>
    <definedName name="PRICE141613">#REF!</definedName>
    <definedName name="PRICE141614" localSheetId="1">#REF!</definedName>
    <definedName name="PRICE141614" localSheetId="2">#REF!</definedName>
    <definedName name="PRICE141614" localSheetId="5">#REF!</definedName>
    <definedName name="PRICE141614" localSheetId="3">#REF!</definedName>
    <definedName name="PRICE141614">#REF!</definedName>
    <definedName name="PRICE141623" localSheetId="1">#REF!</definedName>
    <definedName name="PRICE141623" localSheetId="2">#REF!</definedName>
    <definedName name="PRICE141623" localSheetId="5">#REF!</definedName>
    <definedName name="PRICE141623" localSheetId="3">#REF!</definedName>
    <definedName name="PRICE141623">#REF!</definedName>
    <definedName name="PRICE141624" localSheetId="1">#REF!</definedName>
    <definedName name="PRICE141624" localSheetId="2">#REF!</definedName>
    <definedName name="PRICE141624" localSheetId="5">#REF!</definedName>
    <definedName name="PRICE141624" localSheetId="3">#REF!</definedName>
    <definedName name="PRICE141624">#REF!</definedName>
    <definedName name="PRICE141625" localSheetId="1">#REF!</definedName>
    <definedName name="PRICE141625" localSheetId="2">#REF!</definedName>
    <definedName name="PRICE141625" localSheetId="5">#REF!</definedName>
    <definedName name="PRICE141625" localSheetId="3">#REF!</definedName>
    <definedName name="PRICE141625">#REF!</definedName>
    <definedName name="PRICE141627" localSheetId="1">#REF!</definedName>
    <definedName name="PRICE141627" localSheetId="2">#REF!</definedName>
    <definedName name="PRICE141627" localSheetId="5">#REF!</definedName>
    <definedName name="PRICE141627" localSheetId="3">#REF!</definedName>
    <definedName name="PRICE141627">#REF!</definedName>
    <definedName name="PRICE141628" localSheetId="1">#REF!</definedName>
    <definedName name="PRICE141628" localSheetId="2">#REF!</definedName>
    <definedName name="PRICE141628" localSheetId="5">#REF!</definedName>
    <definedName name="PRICE141628" localSheetId="3">#REF!</definedName>
    <definedName name="PRICE141628">#REF!</definedName>
    <definedName name="PRICE141629" localSheetId="1">#REF!</definedName>
    <definedName name="PRICE141629" localSheetId="2">#REF!</definedName>
    <definedName name="PRICE141629" localSheetId="5">#REF!</definedName>
    <definedName name="PRICE141629" localSheetId="3">#REF!</definedName>
    <definedName name="PRICE141629">#REF!</definedName>
    <definedName name="_xlnm.Print_Area" localSheetId="1">#REF!</definedName>
    <definedName name="_xlnm.Print_Area" localSheetId="2">PL!$B$1:$F$33</definedName>
    <definedName name="_xlnm.Print_Area" localSheetId="5">#REF!</definedName>
    <definedName name="_xlnm.Print_Area" localSheetId="3">#REF!</definedName>
    <definedName name="_xlnm.Print_Area">#REF!</definedName>
    <definedName name="Print_Area_MI" localSheetId="1">#REF!</definedName>
    <definedName name="Print_Area_MI" localSheetId="2">#REF!</definedName>
    <definedName name="Print_Area_MI" localSheetId="5">#REF!</definedName>
    <definedName name="Print_Area_MI" localSheetId="3">#REF!</definedName>
    <definedName name="Print_Area_MI">#REF!</definedName>
    <definedName name="Print_Area_MI1">#N/A</definedName>
    <definedName name="Print_Areapp">'[7]PY-pp'!$A$1:$O$146</definedName>
    <definedName name="_xlnm.Print_Titles">#N/A</definedName>
    <definedName name="Print_Titles_MI1">#N/A</definedName>
    <definedName name="PRT6AU5BA41">#N/A</definedName>
    <definedName name="PRT6B5H25">#N/A</definedName>
    <definedName name="PRT6BD5BK32">#N/A</definedName>
    <definedName name="prt6bn252bt288">#N/A</definedName>
    <definedName name="prt6bn46bt82">#N/A</definedName>
    <definedName name="prt6cf5cl37">#N/A</definedName>
    <definedName name="prt6co5cs41">#N/A</definedName>
    <definedName name="prt6cv5dg33">#N/A</definedName>
    <definedName name="PRT6K31U52">#N/A</definedName>
    <definedName name="PRT6K4U25">#N/A</definedName>
    <definedName name="PRT6K57W79">#N/A</definedName>
    <definedName name="PRT6K85U107">#N/A</definedName>
    <definedName name="PRT6X4AI25">#N/A</definedName>
    <definedName name="py">'[24]Input-PY'!$A$8:$N$229</definedName>
    <definedName name="py_pp">'[7]PY-pp'!$A$8:$N$238</definedName>
    <definedName name="py_ytd">'[6]Input-PY'!$P$8:$AC$229</definedName>
    <definedName name="py_ytdpp">'[7]PY-pp'!$P$8:$AC$238</definedName>
    <definedName name="P행" localSheetId="5">#REF!</definedName>
    <definedName name="P행" localSheetId="3">#REF!</definedName>
    <definedName name="P행">#REF!</definedName>
    <definedName name="qe">'[7]MYF-pp'!$A$8:$N$238</definedName>
    <definedName name="qqq">'[4]Input-Act'!$A$8:$N$227</definedName>
    <definedName name="Query11" localSheetId="5">#REF!</definedName>
    <definedName name="Query11" localSheetId="3">#REF!</definedName>
    <definedName name="Query11">#REF!</definedName>
    <definedName name="qw">'[7]P&amp;L PP'!$A$8:$N$238</definedName>
    <definedName name="qwe">'[7]PY-pp'!$A$8:$N$238</definedName>
    <definedName name="qwrt">'[7]MYF-pp'!$P$8:$AC$238</definedName>
    <definedName name="Q행" localSheetId="5">#REF!</definedName>
    <definedName name="Q행" localSheetId="3">#REF!</definedName>
    <definedName name="Q행">#REF!</definedName>
    <definedName name="range" localSheetId="1">#REF!</definedName>
    <definedName name="range" localSheetId="2">#REF!</definedName>
    <definedName name="range" localSheetId="5">#REF!</definedName>
    <definedName name="range" localSheetId="3">#REF!</definedName>
    <definedName name="range">#REF!</definedName>
    <definedName name="Retained_Earnings" localSheetId="1">#REF!</definedName>
    <definedName name="Retained_Earnings" localSheetId="2">#REF!</definedName>
    <definedName name="Retained_Earnings" localSheetId="5">#REF!</definedName>
    <definedName name="Retained_Earnings" localSheetId="3">#REF!</definedName>
    <definedName name="Retained_Earnings">#REF!</definedName>
    <definedName name="Revaluation_Reserves" localSheetId="1">#REF!</definedName>
    <definedName name="Revaluation_Reserves" localSheetId="2">#REF!</definedName>
    <definedName name="Revaluation_Reserves" localSheetId="5">#REF!</definedName>
    <definedName name="Revaluation_Reserves" localSheetId="3">#REF!</definedName>
    <definedName name="Revaluation_Reserves">#REF!</definedName>
    <definedName name="RM43B201" localSheetId="1">#REF!</definedName>
    <definedName name="RM43B201" localSheetId="2">#REF!</definedName>
    <definedName name="RM43B201" localSheetId="5">#REF!</definedName>
    <definedName name="RM43B201" localSheetId="3">#REF!</definedName>
    <definedName name="RM43B201">#REF!</definedName>
    <definedName name="RM60B001" localSheetId="1">#REF!</definedName>
    <definedName name="RM60B001" localSheetId="2">#REF!</definedName>
    <definedName name="RM60B001" localSheetId="5">#REF!</definedName>
    <definedName name="RM60B001" localSheetId="3">#REF!</definedName>
    <definedName name="RM60B001">#REF!</definedName>
    <definedName name="RM65B001" localSheetId="1">#REF!</definedName>
    <definedName name="RM65B001" localSheetId="2">#REF!</definedName>
    <definedName name="RM65B001" localSheetId="5">#REF!</definedName>
    <definedName name="RM65B001" localSheetId="3">#REF!</definedName>
    <definedName name="RM65B001">#REF!</definedName>
    <definedName name="rr" localSheetId="1">#REF!</definedName>
    <definedName name="rr" localSheetId="2">#REF!</definedName>
    <definedName name="rr" localSheetId="5">#REF!</definedName>
    <definedName name="rr" localSheetId="3">#REF!</definedName>
    <definedName name="rr">#REF!</definedName>
    <definedName name="R행" localSheetId="5">#REF!</definedName>
    <definedName name="R행" localSheetId="3">#REF!</definedName>
    <definedName name="R행">#REF!</definedName>
    <definedName name="S_AJE_Tot_Data">#N/A</definedName>
    <definedName name="S_CY_Beg_Data">#N/A</definedName>
    <definedName name="S_CY_End_Data">#N/A</definedName>
    <definedName name="S_PY_End_Data">#N/A</definedName>
    <definedName name="S_RJE_Tot_Data">#N/A</definedName>
    <definedName name="Sales__Jan___Feb__2000" localSheetId="1">#REF!</definedName>
    <definedName name="Sales__Jan___Feb__2000" localSheetId="2">#REF!</definedName>
    <definedName name="Sales__Jan___Feb__2000" localSheetId="5">#REF!</definedName>
    <definedName name="Sales__Jan___Feb__2000" localSheetId="3">#REF!</definedName>
    <definedName name="Sales__Jan___Feb__2000">#REF!</definedName>
    <definedName name="Sales__Mar__2000" localSheetId="1">#REF!</definedName>
    <definedName name="Sales__Mar__2000" localSheetId="2">#REF!</definedName>
    <definedName name="Sales__Mar__2000" localSheetId="5">#REF!</definedName>
    <definedName name="Sales__Mar__2000" localSheetId="3">#REF!</definedName>
    <definedName name="Sales__Mar__2000">#REF!</definedName>
    <definedName name="SCH50_THOU" localSheetId="1">#REF!</definedName>
    <definedName name="SCH50_THOU" localSheetId="2">#REF!</definedName>
    <definedName name="SCH50_THOU" localSheetId="5">#REF!</definedName>
    <definedName name="SCH50_THOU" localSheetId="3">#REF!</definedName>
    <definedName name="SCH50_THOU">#REF!</definedName>
    <definedName name="schd5c_data" localSheetId="1">#REF!</definedName>
    <definedName name="schd5c_data" localSheetId="2">#REF!</definedName>
    <definedName name="schd5c_data" localSheetId="5">#REF!</definedName>
    <definedName name="schd5c_data" localSheetId="3">#REF!</definedName>
    <definedName name="schd5c_data">#REF!</definedName>
    <definedName name="sFnc250g" localSheetId="1">#REF!</definedName>
    <definedName name="sFnc250g" localSheetId="2">#REF!</definedName>
    <definedName name="sFnc250g" localSheetId="5">#REF!</definedName>
    <definedName name="sFnc250g" localSheetId="3">#REF!</definedName>
    <definedName name="sFnc250g">#REF!</definedName>
    <definedName name="Share_Capital" localSheetId="1">#REF!</definedName>
    <definedName name="Share_Capital" localSheetId="2">#REF!</definedName>
    <definedName name="Share_Capital" localSheetId="5">#REF!</definedName>
    <definedName name="Share_Capital" localSheetId="3">#REF!</definedName>
    <definedName name="Share_Capital">#REF!</definedName>
    <definedName name="Share_Premium" localSheetId="1">#REF!</definedName>
    <definedName name="Share_Premium" localSheetId="2">#REF!</definedName>
    <definedName name="Share_Premium" localSheetId="5">#REF!</definedName>
    <definedName name="Share_Premium" localSheetId="3">#REF!</definedName>
    <definedName name="Share_Premium">#REF!</definedName>
    <definedName name="Sheet1" localSheetId="1">#REF!</definedName>
    <definedName name="Sheet1" localSheetId="2">#REF!</definedName>
    <definedName name="Sheet1" localSheetId="5">#REF!</definedName>
    <definedName name="Sheet1" localSheetId="3">#REF!</definedName>
    <definedName name="Sheet1">#REF!</definedName>
    <definedName name="Sheet10" localSheetId="1">#REF!</definedName>
    <definedName name="Sheet10" localSheetId="2">#REF!</definedName>
    <definedName name="Sheet10" localSheetId="5">#REF!</definedName>
    <definedName name="Sheet10" localSheetId="3">#REF!</definedName>
    <definedName name="Sheet10">#REF!</definedName>
    <definedName name="Sheet11" localSheetId="1">#REF!</definedName>
    <definedName name="Sheet11" localSheetId="2">#REF!</definedName>
    <definedName name="Sheet11" localSheetId="5">#REF!</definedName>
    <definedName name="Sheet11" localSheetId="3">#REF!</definedName>
    <definedName name="Sheet11">#REF!</definedName>
    <definedName name="Sheet12" localSheetId="1">#REF!</definedName>
    <definedName name="Sheet12" localSheetId="2">#REF!</definedName>
    <definedName name="Sheet12" localSheetId="5">#REF!</definedName>
    <definedName name="Sheet12" localSheetId="3">#REF!</definedName>
    <definedName name="Sheet12">#REF!</definedName>
    <definedName name="Sheet2" localSheetId="1">#REF!</definedName>
    <definedName name="Sheet2" localSheetId="2">#REF!</definedName>
    <definedName name="Sheet2" localSheetId="5">#REF!</definedName>
    <definedName name="Sheet2" localSheetId="3">#REF!</definedName>
    <definedName name="Sheet2">#REF!</definedName>
    <definedName name="Sheet3" localSheetId="1">#REF!</definedName>
    <definedName name="Sheet3" localSheetId="2">#REF!</definedName>
    <definedName name="Sheet3" localSheetId="5">#REF!</definedName>
    <definedName name="Sheet3" localSheetId="3">#REF!</definedName>
    <definedName name="Sheet3">#REF!</definedName>
    <definedName name="Sheet4" localSheetId="1">#REF!</definedName>
    <definedName name="Sheet4" localSheetId="2">#REF!</definedName>
    <definedName name="Sheet4" localSheetId="5">#REF!</definedName>
    <definedName name="Sheet4" localSheetId="3">#REF!</definedName>
    <definedName name="Sheet4">#REF!</definedName>
    <definedName name="Sheet5" localSheetId="1">#REF!</definedName>
    <definedName name="Sheet5" localSheetId="2">#REF!</definedName>
    <definedName name="Sheet5" localSheetId="5">#REF!</definedName>
    <definedName name="Sheet5" localSheetId="3">#REF!</definedName>
    <definedName name="Sheet5">#REF!</definedName>
    <definedName name="Sheet6" localSheetId="1">#REF!</definedName>
    <definedName name="Sheet6" localSheetId="2">#REF!</definedName>
    <definedName name="Sheet6" localSheetId="5">#REF!</definedName>
    <definedName name="Sheet6" localSheetId="3">#REF!</definedName>
    <definedName name="Sheet6">#REF!</definedName>
    <definedName name="Sheet7" localSheetId="1">#REF!</definedName>
    <definedName name="Sheet7" localSheetId="2">#REF!</definedName>
    <definedName name="Sheet7" localSheetId="5">#REF!</definedName>
    <definedName name="Sheet7" localSheetId="3">#REF!</definedName>
    <definedName name="Sheet7">#REF!</definedName>
    <definedName name="Sheet8" localSheetId="1">#REF!</definedName>
    <definedName name="Sheet8" localSheetId="2">#REF!</definedName>
    <definedName name="Sheet8" localSheetId="5">#REF!</definedName>
    <definedName name="Sheet8" localSheetId="3">#REF!</definedName>
    <definedName name="Sheet8">#REF!</definedName>
    <definedName name="Sheet9" localSheetId="1">#REF!</definedName>
    <definedName name="Sheet9" localSheetId="2">#REF!</definedName>
    <definedName name="Sheet9" localSheetId="5">#REF!</definedName>
    <definedName name="Sheet9" localSheetId="3">#REF!</definedName>
    <definedName name="Sheet9">#REF!</definedName>
    <definedName name="sndc" localSheetId="1">#REF!</definedName>
    <definedName name="sndc" localSheetId="2">#REF!</definedName>
    <definedName name="sndc" localSheetId="5">#REF!</definedName>
    <definedName name="sndc" localSheetId="3">#REF!</definedName>
    <definedName name="sndc">#REF!</definedName>
    <definedName name="SNDCBULK" localSheetId="1">#REF!</definedName>
    <definedName name="SNDCBULK" localSheetId="2">#REF!</definedName>
    <definedName name="SNDCBULK" localSheetId="5">#REF!</definedName>
    <definedName name="SNDCBULK" localSheetId="3">#REF!</definedName>
    <definedName name="SNDCBULK">#REF!</definedName>
    <definedName name="sp">6</definedName>
    <definedName name="spc" localSheetId="1">#REF!</definedName>
    <definedName name="spc" localSheetId="2">#REF!</definedName>
    <definedName name="spc" localSheetId="5">#REF!</definedName>
    <definedName name="spc" localSheetId="3">#REF!</definedName>
    <definedName name="spc">#REF!</definedName>
    <definedName name="STD" localSheetId="1">#REF!</definedName>
    <definedName name="STD" localSheetId="2">#REF!</definedName>
    <definedName name="STD" localSheetId="5">#REF!</definedName>
    <definedName name="STD" localSheetId="3">#REF!</definedName>
    <definedName name="STD">#REF!</definedName>
    <definedName name="sumsales" localSheetId="1">#REF!</definedName>
    <definedName name="sumsales" localSheetId="2">#REF!</definedName>
    <definedName name="sumsales" localSheetId="5">#REF!</definedName>
    <definedName name="sumsales" localSheetId="3">#REF!</definedName>
    <definedName name="sumsales">#REF!</definedName>
    <definedName name="SVR">[25]선택!$M$6</definedName>
    <definedName name="S행" localSheetId="5">#REF!</definedName>
    <definedName name="S행" localSheetId="3">#REF!</definedName>
    <definedName name="S행">#REF!</definedName>
    <definedName name="temp" localSheetId="5">#REF!</definedName>
    <definedName name="temp" localSheetId="3">#REF!</definedName>
    <definedName name="temp">#REF!</definedName>
    <definedName name="TEST0" localSheetId="1">#REF!</definedName>
    <definedName name="TEST0" localSheetId="2">#REF!</definedName>
    <definedName name="TEST0" localSheetId="5">#REF!</definedName>
    <definedName name="TEST0" localSheetId="3">#REF!</definedName>
    <definedName name="TEST0">#REF!</definedName>
    <definedName name="TEST1" localSheetId="1">#REF!</definedName>
    <definedName name="TEST1" localSheetId="2">#REF!</definedName>
    <definedName name="TEST1" localSheetId="5">#REF!</definedName>
    <definedName name="TEST1" localSheetId="3">#REF!</definedName>
    <definedName name="TEST1">#REF!</definedName>
    <definedName name="TEST2" localSheetId="1">#REF!</definedName>
    <definedName name="TEST2" localSheetId="2">#REF!</definedName>
    <definedName name="TEST2" localSheetId="5">#REF!</definedName>
    <definedName name="TEST2" localSheetId="3">#REF!</definedName>
    <definedName name="TEST2">#REF!</definedName>
    <definedName name="TESTHKEY" localSheetId="1">#REF!</definedName>
    <definedName name="TESTHKEY" localSheetId="2">#REF!</definedName>
    <definedName name="TESTHKEY" localSheetId="5">#REF!</definedName>
    <definedName name="TESTHKEY" localSheetId="3">#REF!</definedName>
    <definedName name="TESTHKEY">#REF!</definedName>
    <definedName name="TESTKEYS" localSheetId="1">#REF!</definedName>
    <definedName name="TESTKEYS" localSheetId="2">#REF!</definedName>
    <definedName name="TESTKEYS" localSheetId="5">#REF!</definedName>
    <definedName name="TESTKEYS" localSheetId="3">#REF!</definedName>
    <definedName name="TESTKEYS">#REF!</definedName>
    <definedName name="TESTVKEY" localSheetId="1">#REF!</definedName>
    <definedName name="TESTVKEY" localSheetId="2">#REF!</definedName>
    <definedName name="TESTVKEY" localSheetId="5">#REF!</definedName>
    <definedName name="TESTVKEY" localSheetId="3">#REF!</definedName>
    <definedName name="TESTVKEY">#REF!</definedName>
    <definedName name="TITLES" localSheetId="1">#REF!</definedName>
    <definedName name="TITLES" localSheetId="2">#REF!</definedName>
    <definedName name="TITLES" localSheetId="5">#REF!</definedName>
    <definedName name="TITLES" localSheetId="3">#REF!</definedName>
    <definedName name="TITLES">#REF!</definedName>
    <definedName name="Tl">#N/A</definedName>
    <definedName name="top" localSheetId="1">#REF!</definedName>
    <definedName name="top" localSheetId="2">#REF!</definedName>
    <definedName name="top" localSheetId="5">#REF!</definedName>
    <definedName name="top" localSheetId="3">#REF!</definedName>
    <definedName name="top">#REF!</definedName>
    <definedName name="TOP_B" localSheetId="1">'[1]key parameter1st'!#REF!</definedName>
    <definedName name="TOP_B" localSheetId="2">'[1]key parameter1st'!#REF!</definedName>
    <definedName name="TOP_B" localSheetId="5">'[1]key parameter1st'!#REF!</definedName>
    <definedName name="TOP_B" localSheetId="3">'[1]key parameter1st'!#REF!</definedName>
    <definedName name="TOP_B">'[1]key parameter1st'!#REF!</definedName>
    <definedName name="TOP_C" localSheetId="1">'[1]key parameter1st'!#REF!</definedName>
    <definedName name="TOP_C" localSheetId="2">'[1]key parameter1st'!#REF!</definedName>
    <definedName name="TOP_C" localSheetId="5">'[1]key parameter1st'!#REF!</definedName>
    <definedName name="TOP_C" localSheetId="3">'[1]key parameter1st'!#REF!</definedName>
    <definedName name="TOP_C">'[1]key parameter1st'!#REF!</definedName>
    <definedName name="TOP_D" localSheetId="1">'[1]key parameter1st'!#REF!</definedName>
    <definedName name="TOP_D" localSheetId="2">'[1]key parameter1st'!#REF!</definedName>
    <definedName name="TOP_D" localSheetId="5">'[1]key parameter1st'!#REF!</definedName>
    <definedName name="TOP_D" localSheetId="3">'[1]key parameter1st'!#REF!</definedName>
    <definedName name="TOP_D">'[1]key parameter1st'!#REF!</definedName>
    <definedName name="Total_Assets" localSheetId="1">#REF!</definedName>
    <definedName name="Total_Assets" localSheetId="2">#REF!</definedName>
    <definedName name="Total_Assets" localSheetId="5">#REF!</definedName>
    <definedName name="Total_Assets" localSheetId="3">#REF!</definedName>
    <definedName name="Total_Assets">#REF!</definedName>
    <definedName name="Total_Liabilities" localSheetId="1">#REF!</definedName>
    <definedName name="Total_Liabilities" localSheetId="2">#REF!</definedName>
    <definedName name="Total_Liabilities" localSheetId="5">#REF!</definedName>
    <definedName name="Total_Liabilities" localSheetId="3">#REF!</definedName>
    <definedName name="Total_Liabilities">#REF!</definedName>
    <definedName name="total1" localSheetId="1">#REF!</definedName>
    <definedName name="total1" localSheetId="2">#REF!</definedName>
    <definedName name="total1" localSheetId="5">#REF!</definedName>
    <definedName name="total1" localSheetId="3">#REF!</definedName>
    <definedName name="total1">#REF!</definedName>
    <definedName name="total2" localSheetId="1">#REF!</definedName>
    <definedName name="total2" localSheetId="2">#REF!</definedName>
    <definedName name="total2" localSheetId="5">#REF!</definedName>
    <definedName name="total2" localSheetId="3">#REF!</definedName>
    <definedName name="total2">#REF!</definedName>
    <definedName name="total3" localSheetId="1">#REF!</definedName>
    <definedName name="total3" localSheetId="2">#REF!</definedName>
    <definedName name="total3" localSheetId="5">#REF!</definedName>
    <definedName name="total3" localSheetId="3">#REF!</definedName>
    <definedName name="total3">#REF!</definedName>
    <definedName name="ttl" localSheetId="5">#REF!</definedName>
    <definedName name="ttl" localSheetId="3">#REF!</definedName>
    <definedName name="ttl">#REF!</definedName>
    <definedName name="T행" localSheetId="5">#REF!</definedName>
    <definedName name="T행" localSheetId="3">#REF!</definedName>
    <definedName name="T행">#REF!</definedName>
    <definedName name="UFPrn20060329115536" localSheetId="1">#REF!</definedName>
    <definedName name="UFPrn20060329115536" localSheetId="2">#REF!</definedName>
    <definedName name="UFPrn20060329115536" localSheetId="5">#REF!</definedName>
    <definedName name="UFPrn20060329115536" localSheetId="3">#REF!</definedName>
    <definedName name="UFPrn20060329115536">#REF!</definedName>
    <definedName name="UKP" localSheetId="1">#REF!</definedName>
    <definedName name="UKP" localSheetId="2">#REF!</definedName>
    <definedName name="UKP" localSheetId="5">#REF!</definedName>
    <definedName name="UKP" localSheetId="3">#REF!</definedName>
    <definedName name="UKP">#REF!</definedName>
    <definedName name="USD" localSheetId="1">#REF!</definedName>
    <definedName name="USD" localSheetId="2">#REF!</definedName>
    <definedName name="USD" localSheetId="5">#REF!</definedName>
    <definedName name="USD" localSheetId="3">#REF!</definedName>
    <definedName name="USD">#REF!</definedName>
    <definedName name="uu" localSheetId="5">#REF!</definedName>
    <definedName name="uu" localSheetId="3">#REF!</definedName>
    <definedName name="uu">#REF!</definedName>
    <definedName name="uuu" localSheetId="1">#REF!</definedName>
    <definedName name="uuu" localSheetId="2">#REF!</definedName>
    <definedName name="uuu" localSheetId="5">#REF!</definedName>
    <definedName name="uuu" localSheetId="3">#REF!</definedName>
    <definedName name="uuu">#REF!</definedName>
    <definedName name="U행" localSheetId="5">#REF!</definedName>
    <definedName name="U행" localSheetId="3">#REF!</definedName>
    <definedName name="U행">#REF!</definedName>
    <definedName name="Valid_Show" localSheetId="5">Visible</definedName>
    <definedName name="Valid_Show" localSheetId="3">Visible</definedName>
    <definedName name="Valid_Show">Visible</definedName>
    <definedName name="veja" localSheetId="1">#REF!</definedName>
    <definedName name="veja" localSheetId="2">#REF!</definedName>
    <definedName name="veja" localSheetId="5">#REF!</definedName>
    <definedName name="veja" localSheetId="3">#REF!</definedName>
    <definedName name="veja">#REF!</definedName>
    <definedName name="voulme" localSheetId="1">#REF!</definedName>
    <definedName name="voulme" localSheetId="2">#REF!</definedName>
    <definedName name="voulme" localSheetId="5">#REF!</definedName>
    <definedName name="voulme" localSheetId="3">#REF!</definedName>
    <definedName name="voulme">#REF!</definedName>
    <definedName name="VV" localSheetId="5">#REF!</definedName>
    <definedName name="VV" localSheetId="3">#REF!</definedName>
    <definedName name="VV">#REF!</definedName>
    <definedName name="V행" localSheetId="5">#REF!</definedName>
    <definedName name="V행" localSheetId="3">#REF!</definedName>
    <definedName name="V행">#REF!</definedName>
    <definedName name="W" localSheetId="1">#REF!</definedName>
    <definedName name="W" localSheetId="2">#REF!</definedName>
    <definedName name="W" localSheetId="5">#REF!</definedName>
    <definedName name="W" localSheetId="3">#REF!</definedName>
    <definedName name="W">#REF!</definedName>
    <definedName name="war">'[15]Accuracy Check'!$C$29</definedName>
    <definedName name="wer">'[7]P&amp;L PP'!$P$8:$AC$238</definedName>
    <definedName name="wre">'[7]PY-pp'!$P$8:$AC$238</definedName>
    <definedName name="wrn.iv." hidden="1">{#N/A,#N/A,FALSE,"late version";#N/A,#N/A,FALSE,"Sheet3"}</definedName>
    <definedName name="wrn.供料?化??固定??." hidden="1">{#N/A,#N/A,FALSE,"供料?化??"}</definedName>
    <definedName name="wrn.供料净化车间固定资产." hidden="1">{#N/A,#N/A,FALSE,"供料净化车间"}</definedName>
    <definedName name="ww" localSheetId="5">#REF!</definedName>
    <definedName name="ww" localSheetId="3">#REF!</definedName>
    <definedName name="ww">#REF!</definedName>
    <definedName name="W행" localSheetId="5">#REF!</definedName>
    <definedName name="W행" localSheetId="3">#REF!</definedName>
    <definedName name="W행">#REF!</definedName>
    <definedName name="X" localSheetId="1">#REF!</definedName>
    <definedName name="X" localSheetId="2">#REF!</definedName>
    <definedName name="X" localSheetId="5">#REF!</definedName>
    <definedName name="X" localSheetId="3">#REF!</definedName>
    <definedName name="X">#REF!</definedName>
    <definedName name="xcz">'[4]Input-Act'!$A$128:$N$135</definedName>
    <definedName name="xvxc">'[4]Input-Act'!$P$6:$AC$6</definedName>
    <definedName name="xx" localSheetId="5">#REF!</definedName>
    <definedName name="xx" localSheetId="3">#REF!</definedName>
    <definedName name="xx">#REF!</definedName>
    <definedName name="X행" localSheetId="5">#REF!</definedName>
    <definedName name="X행" localSheetId="3">#REF!</definedName>
    <definedName name="X행">#REF!</definedName>
    <definedName name="y" localSheetId="1">#REF!</definedName>
    <definedName name="y" localSheetId="2">#REF!</definedName>
    <definedName name="y" localSheetId="5">#REF!</definedName>
    <definedName name="y" localSheetId="3">#REF!</definedName>
    <definedName name="y">#REF!</definedName>
    <definedName name="yy" localSheetId="5">#REF!</definedName>
    <definedName name="yy" localSheetId="3">#REF!</definedName>
    <definedName name="yy">#REF!</definedName>
    <definedName name="zcx">'[4]Input-PY'!$P$6:$AC$6</definedName>
    <definedName name="zhao" localSheetId="5">#REF!</definedName>
    <definedName name="zhao" localSheetId="3">#REF!</definedName>
    <definedName name="zhao">#REF!</definedName>
    <definedName name="Zone">"02"</definedName>
    <definedName name="zxc">'[4]P&amp;L Report-S'!$B$1:$W$108+'[4]P&amp;L Report-M'!$B$1:$W$116</definedName>
    <definedName name="ZZ" localSheetId="5">#REF!</definedName>
    <definedName name="ZZ" localSheetId="3">#REF!</definedName>
    <definedName name="ZZ">#REF!</definedName>
    <definedName name="ㄱ" hidden="1">{"'분석(dept)'!$B$23:$K$32"}</definedName>
    <definedName name="갑지자동">#N/A</definedName>
    <definedName name="건설" localSheetId="5">#REF!</definedName>
    <definedName name="건설" localSheetId="3">#REF!</definedName>
    <definedName name="건설">#REF!</definedName>
    <definedName name="报表" localSheetId="1">'[26]Staff Welfare'!#REF!</definedName>
    <definedName name="报表" localSheetId="2">'[26]Staff Welfare'!#REF!</definedName>
    <definedName name="报表" localSheetId="5">'[26]Staff Welfare'!#REF!</definedName>
    <definedName name="报表" localSheetId="3">'[26]Staff Welfare'!#REF!</definedName>
    <definedName name="报表">'[26]Staff Welfare'!#REF!</definedName>
    <definedName name="报表1" localSheetId="1">'[27]Staff Welfare'!#REF!</definedName>
    <definedName name="报表1" localSheetId="2">'[27]Staff Welfare'!#REF!</definedName>
    <definedName name="报表1" localSheetId="5">'[27]Staff Welfare'!#REF!</definedName>
    <definedName name="报表1" localSheetId="3">'[27]Staff Welfare'!#REF!</definedName>
    <definedName name="报表1">'[27]Staff Welfare'!#REF!</definedName>
    <definedName name="계정" localSheetId="1">#REF!</definedName>
    <definedName name="계정" localSheetId="2">#REF!</definedName>
    <definedName name="계정" localSheetId="5">#REF!</definedName>
    <definedName name="계정" localSheetId="3">#REF!</definedName>
    <definedName name="계정">#REF!</definedName>
    <definedName name="공통MST_AP0__ETMITM_Query" localSheetId="5">#REF!</definedName>
    <definedName name="공통MST_AP0__ETMITM_Query" localSheetId="3">#REF!</definedName>
    <definedName name="공통MST_AP0__ETMITM_Query">#REF!</definedName>
    <definedName name="광주점95년경비실적" localSheetId="5">#REF!</definedName>
    <definedName name="광주점95년경비실적" localSheetId="3">#REF!</definedName>
    <definedName name="광주점95년경비실적">#REF!</definedName>
    <definedName name="광주점95년손익실적" localSheetId="5">#REF!</definedName>
    <definedName name="광주점95년손익실적" localSheetId="3">#REF!</definedName>
    <definedName name="광주점95년손익실적">#REF!</definedName>
    <definedName name="광주점96년경비계획" localSheetId="5">#REF!</definedName>
    <definedName name="광주점96년경비계획" localSheetId="3">#REF!</definedName>
    <definedName name="광주점96년경비계획">#REF!</definedName>
    <definedName name="광주점96년경비실적" localSheetId="5">#REF!</definedName>
    <definedName name="광주점96년경비실적" localSheetId="3">#REF!</definedName>
    <definedName name="광주점96년경비실적">#REF!</definedName>
    <definedName name="광주점96년손익계획" localSheetId="5">#REF!</definedName>
    <definedName name="광주점96년손익계획" localSheetId="3">#REF!</definedName>
    <definedName name="광주점96년손익계획">#REF!</definedName>
    <definedName name="광주점96년손익실적" localSheetId="5">#REF!</definedName>
    <definedName name="광주점96년손익실적" localSheetId="3">#REF!</definedName>
    <definedName name="광주점96년손익실적">#REF!</definedName>
    <definedName name="구로매출1">[28]구로점!$D$74:$E$75,[28]구로점!$D$77:$E$77,[28]구로점!$D$78:$E$79,[28]구로점!$D$81:$E$81,[28]구로점!$D$83:$E$86,[28]구로점!$D$88:$E$91,[28]구로점!$D$94:$E$96,[28]구로점!$D$98:$E$102,[28]구로점!$D$105:$E$109,[28]구로점!$D$111:$E$115,[28]구로점!$D$117:$E$119,[28]구로점!$D$122:$E$125,[28]구로점!$D$131:$E$131</definedName>
    <definedName name="구로전년">[28]구로점!$G$74,[28]구로점!$G$74:$G$75,[28]구로점!$G$77,[28]구로점!$G$78:$G$79,[28]구로점!$G$81,[28]구로점!$G$83:$G$86,[28]구로점!$G$88:$G$91,[28]구로점!$G$94:$G$96,[28]구로점!$G$98:$G$102,[28]구로점!$G$105:$G$109,[28]구로점!$G$111:$G$115,[28]구로점!$G$117:$G$119,[28]구로점!$G$122:$G$125,[28]구로점!$G$131,[28]구로점!$G$132</definedName>
    <definedName name="구분1" localSheetId="1">#REF!</definedName>
    <definedName name="구분1" localSheetId="2">#REF!</definedName>
    <definedName name="구분1" localSheetId="5">#REF!</definedName>
    <definedName name="구분1" localSheetId="3">#REF!</definedName>
    <definedName name="구분1">#REF!</definedName>
    <definedName name="구분2" localSheetId="1">#REF!</definedName>
    <definedName name="구분2" localSheetId="2">#REF!</definedName>
    <definedName name="구분2" localSheetId="5">#REF!</definedName>
    <definedName name="구분2" localSheetId="3">#REF!</definedName>
    <definedName name="구분2">#REF!</definedName>
    <definedName name="구칠건가" localSheetId="5">#REF!</definedName>
    <definedName name="구칠건가" localSheetId="3">#REF!</definedName>
    <definedName name="구칠건가">#REF!</definedName>
    <definedName name="구칠금형" localSheetId="5">#REF!</definedName>
    <definedName name="구칠금형" localSheetId="3">#REF!</definedName>
    <definedName name="구칠금형">#REF!</definedName>
    <definedName name="기간" localSheetId="1">#REF!</definedName>
    <definedName name="기간" localSheetId="2">#REF!</definedName>
    <definedName name="기간" localSheetId="5">#REF!</definedName>
    <definedName name="기간" localSheetId="3">#REF!</definedName>
    <definedName name="기간">#REF!</definedName>
    <definedName name="기안3" localSheetId="5">#REF!</definedName>
    <definedName name="기안3" localSheetId="3">#REF!</definedName>
    <definedName name="기안3">#REF!</definedName>
    <definedName name="기안갑" localSheetId="5">#REF!</definedName>
    <definedName name="기안갑" localSheetId="3">#REF!</definedName>
    <definedName name="기안갑">#REF!</definedName>
    <definedName name="기안용지" localSheetId="5">#REF!</definedName>
    <definedName name="기안용지" localSheetId="3">#REF!</definedName>
    <definedName name="기안용지">#REF!</definedName>
    <definedName name="기안을" localSheetId="5">#REF!</definedName>
    <definedName name="기안을" localSheetId="3">#REF!</definedName>
    <definedName name="기안을">#REF!</definedName>
    <definedName name="김D" hidden="1">{"'분석(dept)'!$B$23:$K$32"}</definedName>
    <definedName name="김D1" hidden="1">{"'분석(dept)'!$B$23:$K$32"}</definedName>
    <definedName name="김천매출1">[28]김천점!$D$74:$E$75,[28]김천점!$D$77:$E$77,[28]김천점!$D$78:$E$79,[28]김천점!$D$81:$E$81,[28]김천점!$D$83:$E$86,[28]김천점!$D$88:$E$91,[28]김천점!$D$94:$E$96,[28]김천점!$D$98:$E$102,[28]김천점!$D$105:$E$109,[28]김천점!$D$111:$E$115,[28]김천점!$D$117:$E$119,[28]김천점!$D$122:$E$125,[28]김천점!$D$131:$E$131</definedName>
    <definedName name="存货收发存汇总表" localSheetId="1">#REF!</definedName>
    <definedName name="存货收发存汇总表" localSheetId="2">#REF!</definedName>
    <definedName name="存货收发存汇总表" localSheetId="5">#REF!</definedName>
    <definedName name="存货收发存汇总表" localSheetId="3">#REF!</definedName>
    <definedName name="存货收发存汇总表">#REF!</definedName>
    <definedName name="的217" localSheetId="1">#REF!</definedName>
    <definedName name="的217" localSheetId="2">#REF!</definedName>
    <definedName name="的217" localSheetId="5">#REF!</definedName>
    <definedName name="的217" localSheetId="3">#REF!</definedName>
    <definedName name="的217">#REF!</definedName>
    <definedName name="对" localSheetId="1">#REF!</definedName>
    <definedName name="对" localSheetId="2">#REF!</definedName>
    <definedName name="对" localSheetId="5">#REF!</definedName>
    <definedName name="对" localSheetId="3">#REF!</definedName>
    <definedName name="对">#REF!</definedName>
    <definedName name="固定资产卡片" localSheetId="1">#REF!</definedName>
    <definedName name="固定资产卡片" localSheetId="2">#REF!</definedName>
    <definedName name="固定资产卡片" localSheetId="5">#REF!</definedName>
    <definedName name="固定资产卡片" localSheetId="3">#REF!</definedName>
    <definedName name="固定资产卡片">#REF!</definedName>
    <definedName name="ㄴ" hidden="1">{"'분석(dept)'!$B$23:$K$32"}</definedName>
    <definedName name="나" hidden="1">{"'분석(dept)'!$B$23:$K$32"}</definedName>
    <definedName name="남원매출1">[28]남원점!$D$74:$E$75,[28]남원점!$D$77:$E$77,[28]남원점!$D$78:$E$79,[28]남원점!$D$81:$E$81,[28]남원점!$D$83:$E$86,[28]남원점!$D$88:$E$91,[28]남원점!$D$94:$E$96,[28]남원점!$D$98:$E$102,[28]남원점!$D$105:$E$109,[28]남원점!$D$111:$E$115,[28]남원점!$D$117:$E$119,[28]남원점!$D$122:$E$125,[28]남원점!$D$131:$E$131</definedName>
    <definedName name="남원전년">[28]남원점!$G$74,[28]남원점!$G$74:$G$75,[28]남원점!$G$77,[28]남원점!$G$78:$G$79,[28]남원점!$G$81,[28]남원점!$G$83:$G$86,[28]남원점!$G$88:$G$91,[28]남원점!$G$94:$G$96,[28]남원점!$G$98:$G$102,[28]남원점!$G$105:$G$109,[28]남원점!$G$111:$G$115,[28]남원점!$G$117:$G$119,[28]남원점!$G$122:$G$125,[28]남원점!$G$131,[28]남원점!$G$132</definedName>
    <definedName name="合计">[29]Sheet2!XFA1048574+[29]Sheet2!XFD1048573</definedName>
    <definedName name="네델란드" localSheetId="5">#REF!</definedName>
    <definedName name="네델란드" localSheetId="3">#REF!</definedName>
    <definedName name="네델란드">#REF!</definedName>
    <definedName name="后5h55" localSheetId="1">#REF!</definedName>
    <definedName name="后5h55" localSheetId="2">#REF!</definedName>
    <definedName name="后5h55" localSheetId="5">#REF!</definedName>
    <definedName name="后5h55" localSheetId="3">#REF!</definedName>
    <definedName name="后5h55">#REF!</definedName>
    <definedName name="년도__실적추정은_건설이자_미포" localSheetId="5">'[30]R&amp;D'!#REF!</definedName>
    <definedName name="년도__실적추정은_건설이자_미포" localSheetId="3">'[30]R&amp;D'!#REF!</definedName>
    <definedName name="년도__실적추정은_건설이자_미포">'[30]R&amp;D'!#REF!</definedName>
    <definedName name="华北补助帐本" localSheetId="5">#REF!</definedName>
    <definedName name="华北补助帐本" localSheetId="3">#REF!</definedName>
    <definedName name="华北补助帐本">#REF!</definedName>
    <definedName name="华东补助帐本" localSheetId="5">#REF!</definedName>
    <definedName name="华东补助帐本" localSheetId="3">#REF!</definedName>
    <definedName name="华东补助帐本">#REF!</definedName>
    <definedName name="汇率" localSheetId="1">#REF!</definedName>
    <definedName name="汇率" localSheetId="2">#REF!</definedName>
    <definedName name="汇率" localSheetId="5">#REF!</definedName>
    <definedName name="汇率" localSheetId="3">#REF!</definedName>
    <definedName name="汇率">#REF!</definedName>
    <definedName name="积分id" hidden="1">{"'분석(dept)'!$B$23:$K$32"}</definedName>
    <definedName name="科目" localSheetId="1">#REF!</definedName>
    <definedName name="科目" localSheetId="2">#REF!</definedName>
    <definedName name="科目" localSheetId="5">#REF!</definedName>
    <definedName name="科目" localSheetId="3">#REF!</definedName>
    <definedName name="科目">#REF!</definedName>
    <definedName name="ㄷ" hidden="1">{"'분석(dept)'!$B$23:$K$32"}</definedName>
    <definedName name="단위" localSheetId="1">#REF!</definedName>
    <definedName name="단위" localSheetId="2">#REF!</definedName>
    <definedName name="단위" localSheetId="5">#REF!</definedName>
    <definedName name="단위" localSheetId="3">#REF!</definedName>
    <definedName name="단위">#REF!</definedName>
    <definedName name="당년" localSheetId="1">#REF!</definedName>
    <definedName name="당년" localSheetId="2">#REF!</definedName>
    <definedName name="당년" localSheetId="5">#REF!</definedName>
    <definedName name="당년" localSheetId="3">#REF!</definedName>
    <definedName name="당년">#REF!</definedName>
    <definedName name="대차" hidden="1">{"'BS'!$C$10"}</definedName>
    <definedName name="대회" localSheetId="5">#REF!</definedName>
    <definedName name="대회" localSheetId="3">#REF!</definedName>
    <definedName name="대회">#REF!</definedName>
    <definedName name="동광주매출1">[28]동광주점!$D$74:$E$75,[28]동광주점!$D$77:$E$77,[28]동광주점!$D$78:$E$79,[28]동광주점!$D$81:$E$81,[28]동광주점!$D$83:$E$86,[28]동광주점!$D$88:$E$91,[28]동광주점!$D$94:$E$96,[28]동광주점!$D$98:$E$102,[28]동광주점!$D$105:$E$109,[28]동광주점!$D$111:$E$115,[28]동광주점!$D$117:$E$119,[28]동광주점!$D$122:$E$125,[28]동광주점!$D$131:$E$131</definedName>
    <definedName name="동광주전년">[28]동광주점!$G$74,[28]동광주점!$G$74:$G$75,[28]동광주점!$G$77,[28]동광주점!$G$78:$G$79,[28]동광주점!$G$81,[28]동광주점!$G$83:$G$86,[28]동광주점!$G$88:$G$91,[28]동광주점!$G$94:$G$96,[28]동광주점!$G$98:$G$102,[28]동광주점!$G$105:$G$109,[28]동광주점!$G$111:$G$115,[28]동광주점!$G$117:$G$119,[28]동광주점!$G$122:$G$125,[28]동광주점!$G$131,[28]동광주점!$G$132</definedName>
    <definedName name="동방점93년경비실적" localSheetId="5">#REF!</definedName>
    <definedName name="동방점93년경비실적" localSheetId="3">#REF!</definedName>
    <definedName name="동방점93년경비실적">#REF!</definedName>
    <definedName name="동방점93년손익실적" localSheetId="5">#REF!</definedName>
    <definedName name="동방점93년손익실적" localSheetId="3">#REF!</definedName>
    <definedName name="동방점93년손익실적">#REF!</definedName>
    <definedName name="동방점94년경비실적" localSheetId="5">#REF!</definedName>
    <definedName name="동방점94년경비실적" localSheetId="3">#REF!</definedName>
    <definedName name="동방점94년경비실적">#REF!</definedName>
    <definedName name="동방점94년손익실적" localSheetId="5">#REF!</definedName>
    <definedName name="동방점94년손익실적" localSheetId="3">#REF!</definedName>
    <definedName name="동방점94년손익실적">#REF!</definedName>
    <definedName name="동방점95년경비실적" localSheetId="5">#REF!</definedName>
    <definedName name="동방점95년경비실적" localSheetId="3">#REF!</definedName>
    <definedName name="동방점95년경비실적">#REF!</definedName>
    <definedName name="동방점95년손익실적" localSheetId="5">#REF!</definedName>
    <definedName name="동방점95년손익실적" localSheetId="3">#REF!</definedName>
    <definedName name="동방점95년손익실적">#REF!</definedName>
    <definedName name="_xlnm.Recorder">#N/A</definedName>
    <definedName name="明细账" localSheetId="1">'[31]1月'!#REF!</definedName>
    <definedName name="明细账" localSheetId="2">'[31]1月'!#REF!</definedName>
    <definedName name="明细账" localSheetId="5">'[31]1月'!#REF!</definedName>
    <definedName name="明细账" localSheetId="3">'[31]1月'!#REF!</definedName>
    <definedName name="明细账">'[31]1月'!#REF!</definedName>
    <definedName name="哦哦" localSheetId="5">Visible</definedName>
    <definedName name="哦哦" localSheetId="3">Visible</definedName>
    <definedName name="哦哦">Visible</definedName>
    <definedName name="ㄹ" hidden="1">{"'분석(dept)'!$B$23:$K$32"}</definedName>
    <definedName name="认证111">#REF!</definedName>
    <definedName name="上海2" hidden="1">{"'분석(dept)'!$B$23:$K$32"}</definedName>
    <definedName name="沈玉环" localSheetId="1">#REF!</definedName>
    <definedName name="沈玉环" localSheetId="2">#REF!</definedName>
    <definedName name="沈玉环" localSheetId="5">#REF!</definedName>
    <definedName name="沈玉环" localSheetId="3">#REF!</definedName>
    <definedName name="沈玉环">#REF!</definedName>
    <definedName name="生产列1" localSheetId="1">#REF!</definedName>
    <definedName name="生产列1" localSheetId="2">#REF!</definedName>
    <definedName name="生产列1" localSheetId="5">#REF!</definedName>
    <definedName name="生产列1" localSheetId="3">#REF!</definedName>
    <definedName name="生产列1">#REF!</definedName>
    <definedName name="生产列11" localSheetId="1">#REF!</definedName>
    <definedName name="生产列11" localSheetId="2">#REF!</definedName>
    <definedName name="生产列11" localSheetId="5">#REF!</definedName>
    <definedName name="生产列11" localSheetId="3">#REF!</definedName>
    <definedName name="生产列11">#REF!</definedName>
    <definedName name="生产列15" localSheetId="1">#REF!</definedName>
    <definedName name="生产列15" localSheetId="2">#REF!</definedName>
    <definedName name="生产列15" localSheetId="5">#REF!</definedName>
    <definedName name="生产列15" localSheetId="3">#REF!</definedName>
    <definedName name="生产列15">#REF!</definedName>
    <definedName name="生产列16" localSheetId="1">#REF!</definedName>
    <definedName name="生产列16" localSheetId="2">#REF!</definedName>
    <definedName name="生产列16" localSheetId="5">#REF!</definedName>
    <definedName name="生产列16" localSheetId="3">#REF!</definedName>
    <definedName name="生产列16">#REF!</definedName>
    <definedName name="生产列17" localSheetId="1">#REF!</definedName>
    <definedName name="生产列17" localSheetId="2">#REF!</definedName>
    <definedName name="生产列17" localSheetId="5">#REF!</definedName>
    <definedName name="生产列17" localSheetId="3">#REF!</definedName>
    <definedName name="生产列17">#REF!</definedName>
    <definedName name="生产列19" localSheetId="1">#REF!</definedName>
    <definedName name="生产列19" localSheetId="2">#REF!</definedName>
    <definedName name="生产列19" localSheetId="5">#REF!</definedName>
    <definedName name="生产列19" localSheetId="3">#REF!</definedName>
    <definedName name="生产列19">#REF!</definedName>
    <definedName name="生产列2" localSheetId="1">#REF!</definedName>
    <definedName name="生产列2" localSheetId="2">#REF!</definedName>
    <definedName name="生产列2" localSheetId="5">#REF!</definedName>
    <definedName name="生产列2" localSheetId="3">#REF!</definedName>
    <definedName name="生产列2">#REF!</definedName>
    <definedName name="生产列20" localSheetId="1">#REF!</definedName>
    <definedName name="生产列20" localSheetId="2">#REF!</definedName>
    <definedName name="生产列20" localSheetId="5">#REF!</definedName>
    <definedName name="生产列20" localSheetId="3">#REF!</definedName>
    <definedName name="生产列20">#REF!</definedName>
    <definedName name="生产列3" localSheetId="1">#REF!</definedName>
    <definedName name="生产列3" localSheetId="2">#REF!</definedName>
    <definedName name="生产列3" localSheetId="5">#REF!</definedName>
    <definedName name="生产列3" localSheetId="3">#REF!</definedName>
    <definedName name="生产列3">#REF!</definedName>
    <definedName name="生产列4" localSheetId="1">#REF!</definedName>
    <definedName name="生产列4" localSheetId="2">#REF!</definedName>
    <definedName name="生产列4" localSheetId="5">#REF!</definedName>
    <definedName name="生产列4" localSheetId="3">#REF!</definedName>
    <definedName name="生产列4">#REF!</definedName>
    <definedName name="生产列6" localSheetId="1">#REF!</definedName>
    <definedName name="生产列6" localSheetId="2">#REF!</definedName>
    <definedName name="生产列6" localSheetId="5">#REF!</definedName>
    <definedName name="生产列6" localSheetId="3">#REF!</definedName>
    <definedName name="生产列6">#REF!</definedName>
    <definedName name="生产列7" localSheetId="1">#REF!</definedName>
    <definedName name="生产列7" localSheetId="2">#REF!</definedName>
    <definedName name="生产列7" localSheetId="5">#REF!</definedName>
    <definedName name="生产列7" localSheetId="3">#REF!</definedName>
    <definedName name="生产列7">#REF!</definedName>
    <definedName name="生产列8" localSheetId="1">#REF!</definedName>
    <definedName name="生产列8" localSheetId="2">#REF!</definedName>
    <definedName name="生产列8" localSheetId="5">#REF!</definedName>
    <definedName name="生产列8" localSheetId="3">#REF!</definedName>
    <definedName name="生产列8">#REF!</definedName>
    <definedName name="生产列9" localSheetId="1">#REF!</definedName>
    <definedName name="生产列9" localSheetId="2">#REF!</definedName>
    <definedName name="生产列9" localSheetId="5">#REF!</definedName>
    <definedName name="生产列9" localSheetId="3">#REF!</definedName>
    <definedName name="生产列9">#REF!</definedName>
    <definedName name="生产期" localSheetId="1">#REF!</definedName>
    <definedName name="生产期" localSheetId="2">#REF!</definedName>
    <definedName name="生产期" localSheetId="5">#REF!</definedName>
    <definedName name="生产期" localSheetId="3">#REF!</definedName>
    <definedName name="生产期">#REF!</definedName>
    <definedName name="生产期1" localSheetId="1">#REF!</definedName>
    <definedName name="生产期1" localSheetId="2">#REF!</definedName>
    <definedName name="生产期1" localSheetId="5">#REF!</definedName>
    <definedName name="生产期1" localSheetId="3">#REF!</definedName>
    <definedName name="生产期1">#REF!</definedName>
    <definedName name="生产期11" localSheetId="1">#REF!</definedName>
    <definedName name="生产期11" localSheetId="2">#REF!</definedName>
    <definedName name="生产期11" localSheetId="5">#REF!</definedName>
    <definedName name="生产期11" localSheetId="3">#REF!</definedName>
    <definedName name="生产期11">#REF!</definedName>
    <definedName name="生产期15" localSheetId="1">#REF!</definedName>
    <definedName name="生产期15" localSheetId="2">#REF!</definedName>
    <definedName name="生产期15" localSheetId="5">#REF!</definedName>
    <definedName name="生产期15" localSheetId="3">#REF!</definedName>
    <definedName name="生产期15">#REF!</definedName>
    <definedName name="生产期16" localSheetId="1">#REF!</definedName>
    <definedName name="生产期16" localSheetId="2">#REF!</definedName>
    <definedName name="生产期16" localSheetId="5">#REF!</definedName>
    <definedName name="生产期16" localSheetId="3">#REF!</definedName>
    <definedName name="生产期16">#REF!</definedName>
    <definedName name="生产期17" localSheetId="1">#REF!</definedName>
    <definedName name="生产期17" localSheetId="2">#REF!</definedName>
    <definedName name="生产期17" localSheetId="5">#REF!</definedName>
    <definedName name="生产期17" localSheetId="3">#REF!</definedName>
    <definedName name="生产期17">#REF!</definedName>
    <definedName name="生产期19" localSheetId="1">#REF!</definedName>
    <definedName name="生产期19" localSheetId="2">#REF!</definedName>
    <definedName name="生产期19" localSheetId="5">#REF!</definedName>
    <definedName name="生产期19" localSheetId="3">#REF!</definedName>
    <definedName name="生产期19">#REF!</definedName>
    <definedName name="生产期2" localSheetId="1">#REF!</definedName>
    <definedName name="生产期2" localSheetId="2">#REF!</definedName>
    <definedName name="生产期2" localSheetId="5">#REF!</definedName>
    <definedName name="生产期2" localSheetId="3">#REF!</definedName>
    <definedName name="生产期2">#REF!</definedName>
    <definedName name="生产期20" localSheetId="1">#REF!</definedName>
    <definedName name="生产期20" localSheetId="2">#REF!</definedName>
    <definedName name="生产期20" localSheetId="5">#REF!</definedName>
    <definedName name="生产期20" localSheetId="3">#REF!</definedName>
    <definedName name="生产期20">#REF!</definedName>
    <definedName name="生产期3" localSheetId="1">#REF!</definedName>
    <definedName name="生产期3" localSheetId="2">#REF!</definedName>
    <definedName name="生产期3" localSheetId="5">#REF!</definedName>
    <definedName name="生产期3" localSheetId="3">#REF!</definedName>
    <definedName name="生产期3">#REF!</definedName>
    <definedName name="生产期4" localSheetId="1">#REF!</definedName>
    <definedName name="生产期4" localSheetId="2">#REF!</definedName>
    <definedName name="生产期4" localSheetId="5">#REF!</definedName>
    <definedName name="生产期4" localSheetId="3">#REF!</definedName>
    <definedName name="生产期4">#REF!</definedName>
    <definedName name="生产期5" localSheetId="1">[32]资产负债表!#REF!</definedName>
    <definedName name="生产期5" localSheetId="2">[32]资产负债表!#REF!</definedName>
    <definedName name="生产期5" localSheetId="5">[32]资产负债表!#REF!</definedName>
    <definedName name="生产期5" localSheetId="3">[32]资产负债表!#REF!</definedName>
    <definedName name="生产期5">[32]资产负债表!#REF!</definedName>
    <definedName name="生产期500" localSheetId="1">[32]资产负债表!#REF!</definedName>
    <definedName name="生产期500" localSheetId="2">[32]资产负债表!#REF!</definedName>
    <definedName name="生产期500" localSheetId="5">[32]资产负债表!#REF!</definedName>
    <definedName name="生产期500" localSheetId="3">[32]资产负债表!#REF!</definedName>
    <definedName name="生产期500">[32]资产负债表!#REF!</definedName>
    <definedName name="生产期6" localSheetId="1">#REF!</definedName>
    <definedName name="生产期6" localSheetId="2">#REF!</definedName>
    <definedName name="生产期6" localSheetId="5">#REF!</definedName>
    <definedName name="生产期6" localSheetId="3">#REF!</definedName>
    <definedName name="生产期6">#REF!</definedName>
    <definedName name="生产期7" localSheetId="1">#REF!</definedName>
    <definedName name="生产期7" localSheetId="2">#REF!</definedName>
    <definedName name="生产期7" localSheetId="5">#REF!</definedName>
    <definedName name="生产期7" localSheetId="3">#REF!</definedName>
    <definedName name="生产期7">#REF!</definedName>
    <definedName name="生产期8" localSheetId="1">#REF!</definedName>
    <definedName name="生产期8" localSheetId="2">#REF!</definedName>
    <definedName name="生产期8" localSheetId="5">#REF!</definedName>
    <definedName name="生产期8" localSheetId="3">#REF!</definedName>
    <definedName name="生产期8">#REF!</definedName>
    <definedName name="生产期9" localSheetId="1">#REF!</definedName>
    <definedName name="生产期9" localSheetId="2">#REF!</definedName>
    <definedName name="生产期9" localSheetId="5">#REF!</definedName>
    <definedName name="生产期9" localSheetId="3">#REF!</definedName>
    <definedName name="生产期9">#REF!</definedName>
    <definedName name="生生世世" hidden="1">{#N/A,#N/A,FALSE,"供料?化??"}</definedName>
    <definedName name="数量金额总账" localSheetId="1">#REF!</definedName>
    <definedName name="数量金额总账" localSheetId="2">#REF!</definedName>
    <definedName name="数量金额总账" localSheetId="5">#REF!</definedName>
    <definedName name="数量金额总账" localSheetId="3">#REF!</definedName>
    <definedName name="数量金额总账">#REF!</definedName>
    <definedName name="太洲" hidden="1">{"'분석(dept)'!$B$23:$K$32"}</definedName>
    <definedName name="_xlnm.Extract" localSheetId="5">#REF!</definedName>
    <definedName name="_xlnm.Extract" localSheetId="3">#REF!</definedName>
    <definedName name="_xlnm.Extract">#REF!</definedName>
    <definedName name="ㅁ" hidden="1">{"'분석(dept)'!$B$23:$K$32"}</definedName>
    <definedName name="ㅁ169" localSheetId="5">[33]승용!#REF!</definedName>
    <definedName name="ㅁ169" localSheetId="3">[33]승용!#REF!</definedName>
    <definedName name="ㅁ169">[33]승용!#REF!</definedName>
    <definedName name="ㅁ6" localSheetId="5">#REF!</definedName>
    <definedName name="ㅁ6" localSheetId="3">#REF!</definedName>
    <definedName name="ㅁ6">#REF!</definedName>
    <definedName name="ㅁㄴ" localSheetId="5">#REF!</definedName>
    <definedName name="ㅁㄴ" localSheetId="3">#REF!</definedName>
    <definedName name="ㅁㄴ">#REF!</definedName>
    <definedName name="매출10월1" hidden="1">{"'분석(dept)'!$B$23:$K$32"}</definedName>
    <definedName name="매출10월2" hidden="1">{"'분석(dept)'!$B$23:$K$32"}</definedName>
    <definedName name="万事大吉">#REF!</definedName>
    <definedName name="物料收发汇总表" localSheetId="1">#REF!</definedName>
    <definedName name="物料收发汇总表" localSheetId="2">#REF!</definedName>
    <definedName name="物料收发汇总表" localSheetId="5">#REF!</definedName>
    <definedName name="物料收发汇总表" localSheetId="3">#REF!</definedName>
    <definedName name="物料收发汇总表">#REF!</definedName>
    <definedName name="相关认证">#REF!</definedName>
    <definedName name="应付账款1">{"Book1","评估表样1.xls"}</definedName>
    <definedName name="미아점91년경비실적" localSheetId="5">#REF!</definedName>
    <definedName name="미아점91년경비실적" localSheetId="3">#REF!</definedName>
    <definedName name="미아점91년경비실적">#REF!</definedName>
    <definedName name="미아점91년손익실적" localSheetId="5">#REF!</definedName>
    <definedName name="미아점91년손익실적" localSheetId="3">#REF!</definedName>
    <definedName name="미아점91년손익실적">#REF!</definedName>
    <definedName name="미아점92년경비실적" localSheetId="5">#REF!</definedName>
    <definedName name="미아점92년경비실적" localSheetId="3">#REF!</definedName>
    <definedName name="미아점92년경비실적">#REF!</definedName>
    <definedName name="미아점92년손익실적" localSheetId="5">#REF!</definedName>
    <definedName name="미아점92년손익실적" localSheetId="3">#REF!</definedName>
    <definedName name="미아점92년손익실적">#REF!</definedName>
    <definedName name="미아점93년경비실적" localSheetId="5">#REF!</definedName>
    <definedName name="미아점93년경비실적" localSheetId="3">#REF!</definedName>
    <definedName name="미아점93년경비실적">#REF!</definedName>
    <definedName name="미아점93년손익실적" localSheetId="5">#REF!</definedName>
    <definedName name="미아점93년손익실적" localSheetId="3">#REF!</definedName>
    <definedName name="미아점93년손익실적">#REF!</definedName>
    <definedName name="미아점94년경비실적" localSheetId="5">#REF!</definedName>
    <definedName name="미아점94년경비실적" localSheetId="3">#REF!</definedName>
    <definedName name="미아점94년경비실적">#REF!</definedName>
    <definedName name="미아점94년손익실적" localSheetId="5">#REF!</definedName>
    <definedName name="미아점94년손익실적" localSheetId="3">#REF!</definedName>
    <definedName name="미아점94년손익실적">#REF!</definedName>
    <definedName name="미아점95년경비실적" localSheetId="5">#REF!</definedName>
    <definedName name="미아점95년경비실적" localSheetId="3">#REF!</definedName>
    <definedName name="미아점95년경비실적">#REF!</definedName>
    <definedName name="미아점95년손익실적" localSheetId="5">#REF!</definedName>
    <definedName name="미아점95년손익실적" localSheetId="3">#REF!</definedName>
    <definedName name="미아점95년손익실적">#REF!</definedName>
    <definedName name="미아점96년경비계획" localSheetId="5">#REF!</definedName>
    <definedName name="미아점96년경비계획" localSheetId="3">#REF!</definedName>
    <definedName name="미아점96년경비계획">#REF!</definedName>
    <definedName name="미아점96년경비실적" localSheetId="5">#REF!</definedName>
    <definedName name="미아점96년경비실적" localSheetId="3">#REF!</definedName>
    <definedName name="미아점96년경비실적">#REF!</definedName>
    <definedName name="미아점96년손익계획" localSheetId="5">#REF!</definedName>
    <definedName name="미아점96년손익계획" localSheetId="3">#REF!</definedName>
    <definedName name="미아점96년손익계획">#REF!</definedName>
    <definedName name="미아점96년손익실적" localSheetId="5">#REF!</definedName>
    <definedName name="미아점96년손익실적" localSheetId="3">#REF!</definedName>
    <definedName name="미아점96년손익실적">#REF!</definedName>
    <definedName name="原则" hidden="1">{"'분석(dept)'!$B$23:$K$32"}</definedName>
    <definedName name="ㅂ" hidden="1">{"'분석(dept)'!$B$23:$K$32"}</definedName>
    <definedName name="법인사업부91년경비실적" localSheetId="5">#REF!</definedName>
    <definedName name="법인사업부91년경비실적" localSheetId="3">#REF!</definedName>
    <definedName name="법인사업부91년경비실적">#REF!</definedName>
    <definedName name="법인사업부91년손익실적" localSheetId="5">#REF!</definedName>
    <definedName name="법인사업부91년손익실적" localSheetId="3">#REF!</definedName>
    <definedName name="법인사업부91년손익실적">#REF!</definedName>
    <definedName name="법인사업부92년경비실적" localSheetId="5">#REF!</definedName>
    <definedName name="법인사업부92년경비실적" localSheetId="3">#REF!</definedName>
    <definedName name="법인사업부92년경비실적">#REF!</definedName>
    <definedName name="법인사업부92년손익실적" localSheetId="5">#REF!</definedName>
    <definedName name="법인사업부92년손익실적" localSheetId="3">#REF!</definedName>
    <definedName name="법인사업부92년손익실적">#REF!</definedName>
    <definedName name="법인사업부93년경비실적" localSheetId="5">#REF!</definedName>
    <definedName name="법인사업부93년경비실적" localSheetId="3">#REF!</definedName>
    <definedName name="법인사업부93년경비실적">#REF!</definedName>
    <definedName name="법인사업부93년손익실적" localSheetId="5">#REF!</definedName>
    <definedName name="법인사업부93년손익실적" localSheetId="3">#REF!</definedName>
    <definedName name="법인사업부93년손익실적">#REF!</definedName>
    <definedName name="법인사업부94년경비실적" localSheetId="5">#REF!</definedName>
    <definedName name="법인사업부94년경비실적" localSheetId="3">#REF!</definedName>
    <definedName name="법인사업부94년경비실적">#REF!</definedName>
    <definedName name="법인사업부94년손익실적" localSheetId="5">#REF!</definedName>
    <definedName name="법인사업부94년손익실적" localSheetId="3">#REF!</definedName>
    <definedName name="법인사업부94년손익실적">#REF!</definedName>
    <definedName name="법인사업부95년경비실적" localSheetId="5">#REF!</definedName>
    <definedName name="법인사업부95년경비실적" localSheetId="3">#REF!</definedName>
    <definedName name="법인사업부95년경비실적">#REF!</definedName>
    <definedName name="법인사업부95년손익실적" localSheetId="5">#REF!</definedName>
    <definedName name="법인사업부95년손익실적" localSheetId="3">#REF!</definedName>
    <definedName name="법인사업부95년손익실적">#REF!</definedName>
    <definedName name="법인사업부96년경비계획" localSheetId="5">#REF!</definedName>
    <definedName name="법인사업부96년경비계획" localSheetId="3">#REF!</definedName>
    <definedName name="법인사업부96년경비계획">#REF!</definedName>
    <definedName name="법인사업부96년경비실적" localSheetId="5">#REF!</definedName>
    <definedName name="법인사업부96년경비실적" localSheetId="3">#REF!</definedName>
    <definedName name="법인사업부96년경비실적">#REF!</definedName>
    <definedName name="법인사업부96년손익계획" localSheetId="5">#REF!</definedName>
    <definedName name="법인사업부96년손익계획" localSheetId="3">#REF!</definedName>
    <definedName name="법인사업부96년손익계획">#REF!</definedName>
    <definedName name="법인사업부96년손익실적" localSheetId="5">#REF!</definedName>
    <definedName name="법인사업부96년손익실적" localSheetId="3">#REF!</definedName>
    <definedName name="법인사업부96년손익실적">#REF!</definedName>
    <definedName name="折旧" hidden="1">{"'분석(dept)'!$B$23:$K$32"}</definedName>
    <definedName name="折旧排序" hidden="1">{"'분석(dept)'!$B$23:$K$32"}</definedName>
    <definedName name="변경" localSheetId="5">#REF!</definedName>
    <definedName name="변경" localSheetId="3">#REF!</definedName>
    <definedName name="변경">#REF!</definedName>
    <definedName name="본점91년경비실적" localSheetId="5">[34]손익!#REF!</definedName>
    <definedName name="본점91년경비실적" localSheetId="3">[34]손익!#REF!</definedName>
    <definedName name="본점91년경비실적">[34]손익!#REF!</definedName>
    <definedName name="본점91년손익실적" localSheetId="5">[34]손익!#REF!</definedName>
    <definedName name="본점91년손익실적" localSheetId="3">[34]손익!#REF!</definedName>
    <definedName name="본점91년손익실적">[34]손익!#REF!</definedName>
    <definedName name="본점92년경비실적" localSheetId="5">[34]손익!#REF!</definedName>
    <definedName name="본점92년경비실적" localSheetId="3">[34]손익!#REF!</definedName>
    <definedName name="본점92년경비실적">[34]손익!#REF!</definedName>
    <definedName name="본점92년손익실적" localSheetId="5">[34]손익!#REF!</definedName>
    <definedName name="본점92년손익실적" localSheetId="3">[34]손익!#REF!</definedName>
    <definedName name="본점92년손익실적">[34]손익!#REF!</definedName>
    <definedName name="본점93년경비실적" localSheetId="5">[34]손익!#REF!</definedName>
    <definedName name="본점93년경비실적" localSheetId="3">[34]손익!#REF!</definedName>
    <definedName name="본점93년경비실적">[34]손익!#REF!</definedName>
    <definedName name="본점93년손익실적" localSheetId="5">[34]손익!#REF!</definedName>
    <definedName name="본점93년손익실적" localSheetId="3">[34]손익!#REF!</definedName>
    <definedName name="본점93년손익실적">[34]손익!#REF!</definedName>
    <definedName name="본점94년경비실적" localSheetId="5">[34]손익!#REF!</definedName>
    <definedName name="본점94년경비실적" localSheetId="3">[34]손익!#REF!</definedName>
    <definedName name="본점94년경비실적">[34]손익!#REF!</definedName>
    <definedName name="본점94년손익실적" localSheetId="5">[34]손익!#REF!</definedName>
    <definedName name="본점94년손익실적" localSheetId="3">[34]손익!#REF!</definedName>
    <definedName name="본점94년손익실적">[34]손익!#REF!</definedName>
    <definedName name="본점95년경비실적" localSheetId="5">[34]손익!#REF!</definedName>
    <definedName name="본점95년경비실적" localSheetId="3">[34]손익!#REF!</definedName>
    <definedName name="본점95년경비실적">[34]손익!#REF!</definedName>
    <definedName name="본점95년손익실적" localSheetId="5">[34]손익!#REF!</definedName>
    <definedName name="본점95년손익실적" localSheetId="3">[34]손익!#REF!</definedName>
    <definedName name="본점95년손익실적">[34]손익!#REF!</definedName>
    <definedName name="본점96년경비계획" localSheetId="5">[34]손익!#REF!</definedName>
    <definedName name="본점96년경비계획" localSheetId="3">[34]손익!#REF!</definedName>
    <definedName name="본점96년경비계획">[34]손익!#REF!</definedName>
    <definedName name="본점96년경비실적" localSheetId="5">[34]손익!#REF!</definedName>
    <definedName name="본점96년경비실적" localSheetId="3">[34]손익!#REF!</definedName>
    <definedName name="본점96년경비실적">[34]손익!#REF!</definedName>
    <definedName name="본점96년손익계획" localSheetId="5">#REF!</definedName>
    <definedName name="본점96년손익계획" localSheetId="3">#REF!</definedName>
    <definedName name="본점96년손익계획">#REF!</definedName>
    <definedName name="본점96년손익실적" localSheetId="5">[34]손익!#REF!</definedName>
    <definedName name="본점96년손익실적" localSheetId="3">[34]손익!#REF!</definedName>
    <definedName name="본점96년손익실적">[34]손익!#REF!</definedName>
    <definedName name="부평매출1">[28]부평점!$D$74:$E$75,[28]부평점!$D$77:$E$77,[28]부평점!$D$78:$E$79,[28]부평점!$D$81:$E$81,[28]부평점!$D$83:$E$86,[28]부평점!$D$88:$E$91,[28]부평점!$D$94:$E$96,[28]부평점!$D$98:$E$102,[28]부평점!$D$105:$E$109,[28]부평점!$D$111:$E$115,[28]부평점!$D$117:$E$119,[28]부평점!$D$122:$E$125,[28]부평점!$D$131:$E$131</definedName>
    <definedName name="부평전년">[28]부평점!$G$74,[28]부평점!$G$74:$G$75,[28]부평점!$G$77,[28]부평점!$G$78:$G$79,[28]부평점!$G$81,[28]부평점!$G$83:$G$86,[28]부평점!$G$88:$G$91,[28]부평점!$G$94:$G$96,[28]부평점!$G$98:$G$102,[28]부평점!$G$105:$G$109,[28]부평점!$G$111:$G$115,[28]부평점!$G$117:$G$119,[28]부평점!$G$122:$G$125,[28]부평점!$G$131,[28]부평점!$G$132</definedName>
    <definedName name="북경" hidden="1">{"'분석(dept)'!$B$23:$K$32"}</definedName>
    <definedName name="분당매출1">[28]분당점!$D$74:$E$75,[28]분당점!$D$77:$E$77,[28]분당점!$D$78:$E$79,[28]분당점!$D$81:$E$81,[28]분당점!$D$83:$E$86,[28]분당점!$D$88:$E$91,[28]분당점!$D$94:$E$96,[28]분당점!$D$98:$E$102,[28]분당점!$D$105:$E$109,[28]분당점!$D$111:$E$115,[28]분당점!$D$117:$E$119,[28]분당점!$D$122:$E$125,[28]분당점!$D$131:$E$131</definedName>
    <definedName name="분당전년">[28]분당점!$G$74,[28]분당점!$G$74:$G$75,[28]분당점!$G$77,[28]분당점!$G$78:$G$79,[28]분당점!$G$81,[28]분당점!$G$83:$G$86,[28]분당점!$G$88:$G$91,[28]분당점!$G$94:$G$96,[28]분당점!$G$98:$G$102,[28]분당점!$G$105:$G$109,[28]분당점!$G$111:$G$115,[28]분당점!$G$117:$G$119,[28]분당점!$G$122:$G$125,[28]분당점!$G$131,[28]분당점!$G$132</definedName>
    <definedName name="ㅅ" hidden="1">{"'분석(dept)'!$B$23:$K$32"}</definedName>
    <definedName name="사업투자" localSheetId="5">#REF!</definedName>
    <definedName name="사업투자" localSheetId="3">#REF!</definedName>
    <definedName name="사업투자">#REF!</definedName>
    <definedName name="샘플2">#N/A</definedName>
    <definedName name="서부산매출1">[28]서부산점!$D$74:$E$75,[28]서부산점!$D$77:$E$77,[28]서부산점!$D$78:$E$79,[28]서부산점!$D$81:$E$81,[28]서부산점!$D$83:$E$86,[28]서부산점!$D$88:$E$91,[28]서부산점!$D$94:$E$96,[28]서부산점!$D$98:$E$102,[28]서부산점!$D$105:$E$109,[28]서부산점!$D$111:$E$115,[28]서부산점!$D$117:$E$119,[28]서부산점!$D$122:$E$125,[28]서부산점!$D$131:$E$131</definedName>
    <definedName name="서부산전년">[28]서부산점!$G$74,[28]서부산점!$G$74:$G$75,[28]서부산점!$G$77,[28]서부산점!$G$78:$G$79,[28]서부산점!$G$81,[28]서부산점!$G$83:$G$86,[28]서부산점!$G$88:$G$91,[28]서부산점!$G$94:$G$96,[28]서부산점!$G$98:$G$102,[28]서부산점!$G$105:$G$109,[28]서부산점!$G$111:$G$115,[28]서부산점!$G$117:$G$119,[28]서부산점!$G$122:$G$125,[28]서부산점!$G$131,[28]서부산점!$G$132</definedName>
    <definedName name="서브" hidden="1">{"'분석(dept)'!$B$23:$K$32"}</definedName>
    <definedName name="서브1" hidden="1">{"'분석(dept)'!$B$23:$K$32"}</definedName>
    <definedName name="수정사항">#N/A</definedName>
    <definedName name="승부2">#N/A</definedName>
    <definedName name="시장별손익">#N/A</definedName>
    <definedName name="식품" hidden="1">{"'분석(dept)'!$B$23:$K$32"}</definedName>
    <definedName name="신세계" hidden="1">{"'분석(dept)'!$B$23:$K$32"}</definedName>
    <definedName name="신세계1" hidden="1">{"'분석(dept)'!$B$23:$K$32"}</definedName>
    <definedName name="신세계2" hidden="1">{"'분석(dept)'!$B$23:$K$32"}</definedName>
    <definedName name="신세계3" hidden="1">{"'분석(dept)'!$B$23:$K$32"}</definedName>
    <definedName name="신세계4" hidden="1">{"'분석(dept)'!$B$23:$K$32"}</definedName>
    <definedName name="신세계5" hidden="1">{"'분석(dept)'!$B$23:$K$32"}</definedName>
    <definedName name="신세계6" hidden="1">{"'분석(dept)'!$B$23:$K$32"}</definedName>
    <definedName name="신세계7" hidden="1">{"'분석(dept)'!$B$23:$K$32"}</definedName>
    <definedName name="신월매출1">[28]신월점!$D$74:$E$75,[28]신월점!$D$77:$E$77,[28]신월점!$D$78:$E$79,[28]신월점!$D$81:$E$81,[28]신월점!$D$83:$E$86,[28]신월점!$D$88:$E$91,[28]신월점!$D$94:$E$96,[28]신월점!$D$98:$E$102,[28]신월점!$D$105:$E$109,[28]신월점!$D$111:$E$115,[28]신월점!$D$117:$E$119,[28]신월점!$D$122:$E$125,[28]신월점!$D$131:$E$131</definedName>
    <definedName name="신월전년">[28]신월점!$G$74,[28]신월점!$G$74:$G$75,[28]신월점!$G$77,[28]신월점!$G$78:$G$79,[28]신월점!$G$81,[28]신월점!$G$83:$G$86,[28]신월점!$G$88:$G$91,[28]신월점!$G$94:$G$96,[28]신월점!$G$98:$G$102,[28]신월점!$G$105:$G$109,[28]신월점!$G$111:$G$115,[28]신월점!$G$117:$G$119,[28]신월점!$G$122:$G$125,[28]신월점!$G$131,[28]신월점!$G$132</definedName>
    <definedName name="신장" hidden="1">{"'분석(dept)'!$B$23:$K$32"}</definedName>
    <definedName name="신장1" hidden="1">{"'분석(dept)'!$B$23:$K$32"}</definedName>
    <definedName name="실적1" localSheetId="5">#REF!</definedName>
    <definedName name="실적1" localSheetId="3">#REF!</definedName>
    <definedName name="실적1">#REF!</definedName>
    <definedName name="실적10" localSheetId="5">#REF!</definedName>
    <definedName name="실적10" localSheetId="3">#REF!</definedName>
    <definedName name="실적10">#REF!</definedName>
    <definedName name="실적11" localSheetId="5">#REF!</definedName>
    <definedName name="실적11" localSheetId="3">#REF!</definedName>
    <definedName name="실적11">#REF!</definedName>
    <definedName name="실적12" localSheetId="5">#REF!</definedName>
    <definedName name="실적12" localSheetId="3">#REF!</definedName>
    <definedName name="실적12">#REF!</definedName>
    <definedName name="실적13" localSheetId="5">#REF!</definedName>
    <definedName name="실적13" localSheetId="3">#REF!</definedName>
    <definedName name="실적13">#REF!</definedName>
    <definedName name="실적2" localSheetId="5">#REF!</definedName>
    <definedName name="실적2" localSheetId="3">#REF!</definedName>
    <definedName name="실적2">#REF!</definedName>
    <definedName name="실적3" localSheetId="5">#REF!</definedName>
    <definedName name="실적3" localSheetId="3">#REF!</definedName>
    <definedName name="실적3">#REF!</definedName>
    <definedName name="실적4" localSheetId="5">#REF!</definedName>
    <definedName name="실적4" localSheetId="3">#REF!</definedName>
    <definedName name="실적4">#REF!</definedName>
    <definedName name="실적5" localSheetId="5">#REF!</definedName>
    <definedName name="실적5" localSheetId="3">#REF!</definedName>
    <definedName name="실적5">#REF!</definedName>
    <definedName name="실적6" localSheetId="5">#REF!</definedName>
    <definedName name="실적6" localSheetId="3">#REF!</definedName>
    <definedName name="실적6">#REF!</definedName>
    <definedName name="실적7" localSheetId="5">#REF!</definedName>
    <definedName name="실적7" localSheetId="3">#REF!</definedName>
    <definedName name="실적7">#REF!</definedName>
    <definedName name="실적8" localSheetId="5">#REF!</definedName>
    <definedName name="실적8" localSheetId="3">#REF!</definedName>
    <definedName name="실적8">#REF!</definedName>
    <definedName name="실적9" localSheetId="5">#REF!</definedName>
    <definedName name="실적9" localSheetId="3">#REF!</definedName>
    <definedName name="실적9">#REF!</definedName>
    <definedName name="ㅇ" hidden="1">{"'분석(dept)'!$B$23:$K$32"}</definedName>
    <definedName name="ㅇㅇ">#N/A</definedName>
    <definedName name="ㅇㅇㅇ">#N/A</definedName>
    <definedName name="아이고" localSheetId="5">#REF!</definedName>
    <definedName name="아이고" localSheetId="3">#REF!</definedName>
    <definedName name="아이고">#REF!</definedName>
    <definedName name="안산매출1">[28]안산점!$D$74:$E$75,[28]안산점!$D$77:$E$77,[28]안산점!$D$78:$E$79,[28]안산점!$D$81:$E$81,[28]안산점!$D$83:$E$86,[28]안산점!$D$88:$E$91,[28]안산점!$D$94:$E$96,[28]안산점!$D$98:$E$102,[28]안산점!$D$105:$E$109,[28]안산점!$D$111:$E$115,[28]안산점!$D$117:$E$119,[28]안산점!$D$122:$E$125,[28]안산점!$D$131:$E$131</definedName>
    <definedName name="안산전년">[28]안산점!$G$74,[28]안산점!$G$74:$G$75,[28]안산점!$G$77,[28]안산점!$G$78:$G$79,[28]안산점!$G$81,[28]안산점!$G$83:$G$86,[28]안산점!$G$88:$G$91,[28]안산점!$G$94:$G$96,[28]안산점!$G$98:$G$102,[28]안산점!$G$105:$G$109,[28]안산점!$G$111:$G$115,[28]안산점!$G$117:$G$119,[28]안산점!$G$122:$G$125,[28]안산점!$G$131,[28]안산점!$G$132</definedName>
    <definedName name="영등포점91년경비실적" localSheetId="5">#REF!</definedName>
    <definedName name="영등포점91년경비실적" localSheetId="3">#REF!</definedName>
    <definedName name="영등포점91년경비실적">#REF!</definedName>
    <definedName name="영등포점91년손익실적" localSheetId="5">#REF!</definedName>
    <definedName name="영등포점91년손익실적" localSheetId="3">#REF!</definedName>
    <definedName name="영등포점91년손익실적">#REF!</definedName>
    <definedName name="영등포점92년경비실적" localSheetId="5">#REF!</definedName>
    <definedName name="영등포점92년경비실적" localSheetId="3">#REF!</definedName>
    <definedName name="영등포점92년경비실적">#REF!</definedName>
    <definedName name="영등포점92년손익실적" localSheetId="5">#REF!</definedName>
    <definedName name="영등포점92년손익실적" localSheetId="3">#REF!</definedName>
    <definedName name="영등포점92년손익실적">#REF!</definedName>
    <definedName name="영등포점93년경비실적" localSheetId="5">#REF!</definedName>
    <definedName name="영등포점93년경비실적" localSheetId="3">#REF!</definedName>
    <definedName name="영등포점93년경비실적">#REF!</definedName>
    <definedName name="영등포점93년손익실적" localSheetId="5">#REF!</definedName>
    <definedName name="영등포점93년손익실적" localSheetId="3">#REF!</definedName>
    <definedName name="영등포점93년손익실적">#REF!</definedName>
    <definedName name="영등포점94년경비실적" localSheetId="5">#REF!</definedName>
    <definedName name="영등포점94년경비실적" localSheetId="3">#REF!</definedName>
    <definedName name="영등포점94년경비실적">#REF!</definedName>
    <definedName name="영등포점94년손익실적" localSheetId="5">#REF!</definedName>
    <definedName name="영등포점94년손익실적" localSheetId="3">#REF!</definedName>
    <definedName name="영등포점94년손익실적">#REF!</definedName>
    <definedName name="영등포점95년경비실적" localSheetId="5">#REF!</definedName>
    <definedName name="영등포점95년경비실적" localSheetId="3">#REF!</definedName>
    <definedName name="영등포점95년경비실적">#REF!</definedName>
    <definedName name="영등포점95년손익실적" localSheetId="5">#REF!</definedName>
    <definedName name="영등포점95년손익실적" localSheetId="3">#REF!</definedName>
    <definedName name="영등포점95년손익실적">#REF!</definedName>
    <definedName name="영등포점96년경비계획" localSheetId="5">#REF!</definedName>
    <definedName name="영등포점96년경비계획" localSheetId="3">#REF!</definedName>
    <definedName name="영등포점96년경비계획">#REF!</definedName>
    <definedName name="영등포점96년경비실적" localSheetId="5">#REF!</definedName>
    <definedName name="영등포점96년경비실적" localSheetId="3">#REF!</definedName>
    <definedName name="영등포점96년경비실적">#REF!</definedName>
    <definedName name="영등포점96년손익계획" localSheetId="5">#REF!</definedName>
    <definedName name="영등포점96년손익계획" localSheetId="3">#REF!</definedName>
    <definedName name="영등포점96년손익계획">#REF!</definedName>
    <definedName name="영등포점96년손익실적" localSheetId="5">#REF!</definedName>
    <definedName name="영등포점96년손익실적" localSheetId="3">#REF!</definedName>
    <definedName name="영등포점96년손익실적">#REF!</definedName>
    <definedName name="영어" hidden="1">{"'분석(dept)'!$B$23:$K$32"}</definedName>
    <definedName name="영업외수익" hidden="1">{"'분석(dept)'!$B$23:$K$32"}</definedName>
    <definedName name="원주매출1">[28]원주점!$D$74:$E$75,[28]원주점!$D$77:$E$77,[28]원주점!$D$78:$E$79,[28]원주점!$D$81:$E$81,[28]원주점!$D$83:$E$86,[28]원주점!$D$88:$E$91,[28]원주점!$D$94:$E$96,[28]원주점!$D$98:$E$102,[28]원주점!$D$105:$E$109,[28]원주점!$D$111:$E$115,[28]원주점!$D$117:$E$119,[28]원주점!$D$122:$E$125,[28]원주점!$D$131:$E$131</definedName>
    <definedName name="원주전년">[28]원주점!$G$74,[28]원주점!$G$74:$G$75,[28]원주점!$G$77,[28]원주점!$G$78:$G$79,[28]원주점!$G$81,[28]원주점!$G$83:$G$86,[28]원주점!$G$88:$G$91,[28]원주점!$G$94:$G$96,[28]원주점!$G$98:$G$102,[28]원주점!$G$105:$G$109,[28]원주점!$G$111:$G$115,[28]원주점!$G$117:$G$119,[28]원주점!$G$122:$G$125,[28]원주점!$G$131,[28]원주점!$G$132</definedName>
    <definedName name="월말일">#N/A</definedName>
    <definedName name="월별신장율" hidden="1">{"'분석(dept)'!$B$23:$K$32"}</definedName>
    <definedName name="월별신장율2" hidden="1">{"'분석(dept)'!$B$23:$K$32"}</definedName>
    <definedName name="월시작">#N/A</definedName>
    <definedName name="월일수">#N/A</definedName>
    <definedName name="월초일">#N/A</definedName>
    <definedName name="음" localSheetId="5">#REF!</definedName>
    <definedName name="음" localSheetId="3">#REF!</definedName>
    <definedName name="음">#REF!</definedName>
    <definedName name="이마트1" hidden="1">{"'분석(dept)'!$B$23:$K$32"}</definedName>
    <definedName name="일산매출1">[28]일산점!$D$74:$E$75,[28]일산점!$D$77:$E$77,[28]일산점!$D$78:$E$79,[28]일산점!$D$81:$E$81,[28]일산점!$D$83:$E$86,[28]일산점!$D$88:$E$91,[28]일산점!$D$94:$E$96,[28]일산점!$D$98:$E$102,[28]일산점!$D$105:$E$109,[28]일산점!$D$111:$E$115,[28]일산점!$D$117:$E$119,[28]일산점!$D$122:$E$125,[28]일산점!$D$131:$E$131</definedName>
    <definedName name="일산전년">[28]일산점!$G$74,[28]일산점!$G$74:$G$75,[28]일산점!$G$77,[28]일산점!$G$78:$G$79,[28]일산점!$G$81,[28]일산점!$G$83:$G$86,[28]일산점!$G$88:$G$91,[28]일산점!$G$94:$G$96,[28]일산점!$G$98:$G$102,[28]일산점!$G$105:$G$109,[28]일산점!$G$111:$G$115,[28]일산점!$G$117:$G$119,[28]일산점!$G$122:$G$125,[28]일산점!$G$131,[28]일산점!$G$132</definedName>
    <definedName name="ㅈ" hidden="1">{"'BS'!$C$10"}</definedName>
    <definedName name="자료" hidden="1">{"'분석(dept)'!$B$23:$K$32"}</definedName>
    <definedName name="자료1" hidden="1">{"'분석(dept)'!$B$23:$K$32"}</definedName>
    <definedName name="장기투자.94.BB" localSheetId="5">#REF!</definedName>
    <definedName name="장기투자.94.BB" localSheetId="3">#REF!</definedName>
    <definedName name="장기투자.94.BB">#REF!</definedName>
    <definedName name="전" localSheetId="1">#REF!</definedName>
    <definedName name="전" localSheetId="2">#REF!</definedName>
    <definedName name="전" localSheetId="5">#REF!</definedName>
    <definedName name="전" localSheetId="3">#REF!</definedName>
    <definedName name="전">#REF!</definedName>
    <definedName name="전년" localSheetId="1">#REF!</definedName>
    <definedName name="전년" localSheetId="2">#REF!</definedName>
    <definedName name="전년" localSheetId="5">#REF!</definedName>
    <definedName name="전년" localSheetId="3">#REF!</definedName>
    <definedName name="전년">#REF!</definedName>
    <definedName name="전주매출1">[28]전주점!$D$74:$E$75,[28]전주점!$D$77:$E$77,[28]전주점!$D$78:$E$79,[28]전주점!$D$81:$E$81,[28]전주점!$D$83:$E$86,[28]전주점!$D$88:$E$91,[28]전주점!$D$94:$E$96,[28]전주점!$D$98:$E$102,[28]전주점!$D$105:$E$109,[28]전주점!$D$111:$E$115,[28]전주점!$D$117:$E$119,[28]전주점!$D$122:$E$125,[28]전주점!$D$131:$E$131</definedName>
    <definedName name="전주전년">[28]전주점!$G$74,[28]전주점!$G$74:$G$75,[28]전주점!$G$77,[28]전주점!$G$78:$G$79,[28]전주점!$G$81,[28]전주점!$G$83:$G$86,[28]전주점!$G$88:$G$91,[28]전주점!$G$94:$G$96,[28]전주점!$G$98:$G$102,[28]전주점!$G$105:$G$109,[28]전주점!$G$111:$G$115,[28]전주점!$G$117:$G$119,[28]전주점!$G$122:$G$125,[28]전주점!$G$131,[28]전주점!$G$132</definedName>
    <definedName name="점포별매출속보" localSheetId="5">[35]!점포별매출속보</definedName>
    <definedName name="점포별매출속보" localSheetId="3">[35]!점포별매출속보</definedName>
    <definedName name="점포별매출속보">[35]!점포별매출속보</definedName>
    <definedName name="제목" localSheetId="5">#REF!</definedName>
    <definedName name="제목" localSheetId="3">#REF!</definedName>
    <definedName name="제목">#REF!</definedName>
    <definedName name="제주매출1">[28]제주점!$D$74:$E$75,[28]제주점!$D$77:$E$77,[28]제주점!$D$78:$E$79,[28]제주점!$D$81:$E$81,[28]제주점!$D$83:$E$86,[28]제주점!$D$88:$E$91,[28]제주점!$D$94:$E$96,[28]제주점!$D$98:$E$102,[28]제주점!$D$105:$E$109,[28]제주점!$D$111:$E$115,[28]제주점!$D$117:$E$119,[28]제주점!$D$122:$E$125,[28]제주점!$D$131:$E$131</definedName>
    <definedName name="제주전년">[28]제주점!$G$74,[28]제주점!$G$74:$G$75,[28]제주점!$G$77,[28]제주점!$G$78:$G$79,[28]제주점!$G$81,[28]제주점!$G$83:$G$86,[28]제주점!$G$88:$G$91,[28]제주점!$G$94:$G$96,[28]제주점!$G$98:$G$102,[28]제주점!$G$105:$G$109,[28]제주점!$G$111:$G$115,[28]제주점!$G$117:$G$119,[28]제주점!$G$122:$G$125,[28]제주점!$G$131,[28]제주점!$G$132</definedName>
    <definedName name="주택사업본부" localSheetId="1">#REF!</definedName>
    <definedName name="주택사업본부" localSheetId="2">#REF!</definedName>
    <definedName name="주택사업본부" localSheetId="5">#REF!</definedName>
    <definedName name="주택사업본부" localSheetId="3">#REF!</definedName>
    <definedName name="주택사업본부">#REF!</definedName>
    <definedName name="중간예상">[36]구로점!$D$74:$E$75,[36]구로점!$D$77:$E$77,[36]구로점!$D$78:$E$79,[36]구로점!$D$81:$E$81,[36]구로점!$D$83:$E$86,[36]구로점!$D$88:$E$91,[36]구로점!$D$94:$E$96,[36]구로점!$D$98:$E$102,[36]구로점!$D$105:$E$109,[36]구로점!$D$111:$E$115,[36]구로점!$D$117:$E$119,[36]구로점!$D$122:$E$125,[36]구로점!$D$131:$E$131</definedName>
    <definedName name="중간예상2">[36]구로점!$G$74,[36]구로점!$G$74:$G$75,[36]구로점!$G$77,[36]구로점!$G$78:$G$79,[36]구로점!$G$81,[36]구로점!$G$83:$G$86,[36]구로점!$G$88:$G$91,[36]구로점!$G$94:$G$96,[36]구로점!$G$98:$G$102,[36]구로점!$G$105:$G$109,[36]구로점!$G$111:$G$115,[36]구로점!$G$117:$G$119,[36]구로점!$G$122:$G$125,[36]구로점!$G$131,[36]구로점!$G$132</definedName>
    <definedName name="지원실" hidden="1">{"'분석(dept)'!$B$23:$K$32"}</definedName>
    <definedName name="지원실2" hidden="1">{"'분석(dept)'!$B$23:$K$32"}</definedName>
    <definedName name="지원실3" hidden="1">{"'분석(dept)'!$B$23:$K$32"}</definedName>
    <definedName name="지원실4" hidden="1">{"'분석(dept)'!$B$23:$K$32"}</definedName>
    <definedName name="지원실5" hidden="1">{"'분석(dept)'!$B$23:$K$32"}</definedName>
    <definedName name="지원실6" hidden="1">{"'분석(dept)'!$B$23:$K$32"}</definedName>
    <definedName name="지원실7" hidden="1">{"'분석(dept)'!$B$23:$K$32"}</definedName>
    <definedName name="지원실8" hidden="1">{"'분석(dept)'!$B$23:$K$32"}</definedName>
    <definedName name="직영" localSheetId="5">#REF!</definedName>
    <definedName name="직영" localSheetId="3">#REF!</definedName>
    <definedName name="직영">#REF!</definedName>
    <definedName name="ㅊ" hidden="1">{"'분석(dept)'!$B$23:$K$32"}</definedName>
    <definedName name="차수" localSheetId="1">#REF!</definedName>
    <definedName name="차수" localSheetId="2">#REF!</definedName>
    <definedName name="차수" localSheetId="5">#REF!</definedName>
    <definedName name="차수" localSheetId="3">#REF!</definedName>
    <definedName name="차수">#REF!</definedName>
    <definedName name="창동매출1">[28]창동점!$D$74:$E$75,[28]창동점!$D$77:$E$77,[28]창동점!$D$78:$E$79,[28]창동점!$D$81:$E$81,[28]창동점!$D$83:$E$86,[28]창동점!$D$88:$E$91,[28]창동점!$D$94:$E$96,[28]창동점!$D$98:$E$102,[28]창동점!$D$105:$E$109,[28]창동점!$D$111:$E$115,[28]창동점!$D$117:$E$119,[28]창동점!$D$122:$E$125,[28]창동점!$D$131:$E$131</definedName>
    <definedName name="천호점93년경비실적" localSheetId="5">#REF!</definedName>
    <definedName name="천호점93년경비실적" localSheetId="3">#REF!</definedName>
    <definedName name="천호점93년경비실적">#REF!</definedName>
    <definedName name="천호점93년손익실적" localSheetId="5">#REF!</definedName>
    <definedName name="천호점93년손익실적" localSheetId="3">#REF!</definedName>
    <definedName name="천호점93년손익실적">#REF!</definedName>
    <definedName name="천호점94년경비실적" localSheetId="5">#REF!</definedName>
    <definedName name="천호점94년경비실적" localSheetId="3">#REF!</definedName>
    <definedName name="천호점94년경비실적">#REF!</definedName>
    <definedName name="천호점94년손익실적" localSheetId="5">#REF!</definedName>
    <definedName name="천호점94년손익실적" localSheetId="3">#REF!</definedName>
    <definedName name="천호점94년손익실적">#REF!</definedName>
    <definedName name="천호점95년경비실적" localSheetId="5">#REF!</definedName>
    <definedName name="천호점95년경비실적" localSheetId="3">#REF!</definedName>
    <definedName name="천호점95년경비실적">#REF!</definedName>
    <definedName name="천호점95년손익실적" localSheetId="5">#REF!</definedName>
    <definedName name="천호점95년손익실적" localSheetId="3">#REF!</definedName>
    <definedName name="천호점95년손익실적">#REF!</definedName>
    <definedName name="천호점96년경비계획" localSheetId="5">#REF!</definedName>
    <definedName name="천호점96년경비계획" localSheetId="3">#REF!</definedName>
    <definedName name="천호점96년경비계획">#REF!</definedName>
    <definedName name="천호점96년경비실적" localSheetId="5">#REF!</definedName>
    <definedName name="천호점96년경비실적" localSheetId="3">#REF!</definedName>
    <definedName name="천호점96년경비실적">#REF!</definedName>
    <definedName name="천호점96년손익계획" localSheetId="5">#REF!</definedName>
    <definedName name="천호점96년손익계획" localSheetId="3">#REF!</definedName>
    <definedName name="천호점96년손익계획">#REF!</definedName>
    <definedName name="천호점96년손익실적" localSheetId="5">#REF!</definedName>
    <definedName name="천호점96년손익실적" localSheetId="3">#REF!</definedName>
    <definedName name="천호점96년손익실적">#REF!</definedName>
    <definedName name="철구사업본부" localSheetId="1">#REF!</definedName>
    <definedName name="철구사업본부" localSheetId="2">#REF!</definedName>
    <definedName name="철구사업본부" localSheetId="5">#REF!</definedName>
    <definedName name="철구사업본부" localSheetId="3">#REF!</definedName>
    <definedName name="철구사업본부">#REF!</definedName>
    <definedName name="청주매출1">[28]청주점!$D$74:$E$75,[28]청주점!$D$77:$E$77,[28]청주점!$D$78:$E$79,[28]청주점!$D$81:$E$81,[28]청주점!$D$83:$E$86,[28]청주점!$D$88:$E$91,[28]청주점!$D$94:$E$96,[28]청주점!$D$98:$E$102,[28]청주점!$D$105:$E$109,[28]청주점!$D$111:$E$115,[28]청주점!$D$117:$E$119,[28]청주점!$D$122:$E$125,[28]청주점!$D$131:$E$131</definedName>
    <definedName name="청주전년">[28]청주점!$G$74,[28]청주점!$G$74:$G$75,[28]청주점!$G$77,[28]청주점!$G$78:$G$79,[28]청주점!$G$81,[28]청주점!$G$83:$G$86,[28]청주점!$G$88:$G$91,[28]청주점!$G$94:$G$96,[28]청주점!$G$98:$G$102,[28]청주점!$G$105:$G$109,[28]청주점!$G$111:$G$115,[28]청주점!$G$117:$G$119,[28]청주점!$G$122:$G$125,[28]청주점!$G$131,[28]청주점!$G$132</definedName>
    <definedName name="통화단위">[37]Config!$P$9</definedName>
    <definedName name="퇴직" localSheetId="5">#REF!</definedName>
    <definedName name="퇴직" localSheetId="3">#REF!</definedName>
    <definedName name="퇴직">#REF!</definedName>
    <definedName name="퇴직소득" localSheetId="5">#REF!</definedName>
    <definedName name="퇴직소득" localSheetId="3">#REF!</definedName>
    <definedName name="퇴직소득">#REF!</definedName>
    <definedName name="ㅍ" hidden="1">{"'분석(dept)'!$B$23:$K$32"}</definedName>
    <definedName name="표지" localSheetId="5">#REF!</definedName>
    <definedName name="표지" localSheetId="3">#REF!</definedName>
    <definedName name="표지">#REF!</definedName>
    <definedName name="ㅎ로" localSheetId="5">#REF!</definedName>
    <definedName name="ㅎ로" localSheetId="3">#REF!</definedName>
    <definedName name="ㅎ로">#REF!</definedName>
    <definedName name="합산" hidden="1">{"'분석(dept)'!$B$23:$K$32"}</definedName>
    <definedName name="합산." hidden="1">{"'분석(dept)'!$B$23:$K$32"}</definedName>
    <definedName name="합산.." hidden="1">{"'분석(dept)'!$B$23:$K$32"}</definedName>
    <definedName name="합산..." hidden="1">{"'분석(dept)'!$B$23:$K$32"}</definedName>
    <definedName name="합산....." hidden="1">{"'분석(dept)'!$B$23:$K$32"}</definedName>
    <definedName name="합산......" hidden="1">{"'분석(dept)'!$B$23:$K$32"}</definedName>
    <definedName name="합산........" hidden="1">{"'분석(dept)'!$B$23:$K$32"}</definedName>
    <definedName name="합산............" hidden="1">{"'BS'!$C$10"}</definedName>
    <definedName name="합산..............." hidden="1">{"'분석(dept)'!$B$23:$K$32"}</definedName>
    <definedName name="해당월일수">#N/A</definedName>
    <definedName name="회계년도">[37]Config!$P$10</definedName>
    <definedName name="회사명">[37]Config!$P$4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9" l="1"/>
  <c r="C19" i="18"/>
  <c r="F80" i="18" l="1"/>
  <c r="F67" i="18"/>
  <c r="F55" i="18"/>
  <c r="F39" i="18"/>
  <c r="F19" i="18"/>
  <c r="F8" i="19"/>
  <c r="E8" i="19"/>
  <c r="F5" i="19"/>
  <c r="E5" i="19"/>
  <c r="D5" i="19"/>
  <c r="C8" i="19"/>
  <c r="C5" i="19"/>
  <c r="C27" i="19" l="1"/>
  <c r="F27" i="19"/>
  <c r="F30" i="19" s="1"/>
  <c r="F32" i="19" s="1"/>
  <c r="D27" i="19"/>
  <c r="D30" i="19" s="1"/>
  <c r="D32" i="19" s="1"/>
  <c r="F68" i="18"/>
  <c r="F81" i="18" s="1"/>
  <c r="F40" i="18"/>
  <c r="E27" i="19"/>
  <c r="E30" i="19" s="1"/>
  <c r="E32" i="19" s="1"/>
  <c r="C55" i="18"/>
  <c r="C3" i="19"/>
  <c r="F82" i="18" l="1"/>
  <c r="D20" i="18"/>
  <c r="C20" i="18"/>
  <c r="C80" i="18" l="1"/>
  <c r="D80" i="18"/>
  <c r="D67" i="18" l="1"/>
  <c r="D19" i="18"/>
  <c r="C67" i="18"/>
  <c r="D39" i="18"/>
  <c r="C39" i="18"/>
  <c r="D40" i="18" l="1"/>
  <c r="C68" i="18"/>
  <c r="C40" i="18"/>
  <c r="C81" i="18" l="1"/>
  <c r="C82" i="18" s="1"/>
  <c r="C30" i="19" l="1"/>
  <c r="C32" i="19" l="1"/>
  <c r="E39" i="18"/>
  <c r="E19" i="18"/>
  <c r="E67" i="18"/>
  <c r="E80" i="18"/>
  <c r="E40" i="18" l="1"/>
  <c r="D55" i="18" l="1"/>
  <c r="D68" i="18" l="1"/>
  <c r="E55" i="18"/>
  <c r="E68" i="18" l="1"/>
  <c r="D81" i="18"/>
  <c r="D82" i="18" l="1"/>
  <c r="E81" i="18"/>
  <c r="E82" i="18" l="1"/>
</calcChain>
</file>

<file path=xl/comments1.xml><?xml version="1.0" encoding="utf-8"?>
<comments xmlns="http://schemas.openxmlformats.org/spreadsheetml/2006/main">
  <authors>
    <author>作者</author>
  </authors>
  <commentList>
    <comment ref="B18" authorId="0" shapeId="0">
      <text>
        <r>
          <rPr>
            <b/>
            <sz val="9"/>
            <color indexed="81"/>
            <rFont val="宋体"/>
            <family val="3"/>
            <charset val="134"/>
          </rPr>
          <t>不同类型合作同时存在时</t>
        </r>
      </text>
    </comment>
    <comment ref="B20" authorId="0" shapeId="0">
      <text>
        <r>
          <rPr>
            <b/>
            <sz val="9"/>
            <color indexed="81"/>
            <rFont val="宋体"/>
            <family val="3"/>
            <charset val="134"/>
          </rPr>
          <t>不同类型合作同时存在时</t>
        </r>
      </text>
    </comment>
  </commentList>
</comments>
</file>

<file path=xl/sharedStrings.xml><?xml version="1.0" encoding="utf-8"?>
<sst xmlns="http://schemas.openxmlformats.org/spreadsheetml/2006/main" count="239" uniqueCount="235">
  <si>
    <t>资产</t>
  </si>
  <si>
    <t>流动资产：</t>
  </si>
  <si>
    <t xml:space="preserve"> </t>
  </si>
  <si>
    <t>流动负债：</t>
  </si>
  <si>
    <t xml:space="preserve">  货币资金</t>
  </si>
  <si>
    <t xml:space="preserve">  短期借款</t>
  </si>
  <si>
    <t xml:space="preserve">  预付款项</t>
  </si>
  <si>
    <t xml:space="preserve">  预收款项</t>
  </si>
  <si>
    <t xml:space="preserve">  应交税费</t>
  </si>
  <si>
    <t xml:space="preserve">  其他应收款</t>
  </si>
  <si>
    <t xml:space="preserve">  存货</t>
  </si>
  <si>
    <t xml:space="preserve">  其他应付款</t>
  </si>
  <si>
    <t xml:space="preserve">  其他流动资产</t>
  </si>
  <si>
    <t xml:space="preserve">     流动资产合计</t>
  </si>
  <si>
    <t xml:space="preserve">  其他流动负债</t>
  </si>
  <si>
    <t>非流动资产：</t>
  </si>
  <si>
    <t>非流动负债：</t>
  </si>
  <si>
    <t xml:space="preserve">  长期应收款</t>
  </si>
  <si>
    <t xml:space="preserve">  应付债券</t>
  </si>
  <si>
    <t xml:space="preserve">  长期股权投资</t>
  </si>
  <si>
    <t xml:space="preserve">  长期应付款</t>
  </si>
  <si>
    <t xml:space="preserve">  投资性房地产</t>
  </si>
  <si>
    <t xml:space="preserve">  固定资产</t>
  </si>
  <si>
    <t xml:space="preserve">  在建工程</t>
  </si>
  <si>
    <t xml:space="preserve">  其他非流动负债</t>
  </si>
  <si>
    <t xml:space="preserve">  生产性生物资产</t>
  </si>
  <si>
    <t xml:space="preserve">  油气资产</t>
  </si>
  <si>
    <t xml:space="preserve">  无形资产</t>
  </si>
  <si>
    <t xml:space="preserve">  实收资本（或股本）</t>
  </si>
  <si>
    <t xml:space="preserve">  开发支出</t>
  </si>
  <si>
    <t xml:space="preserve">  资本公积</t>
  </si>
  <si>
    <t xml:space="preserve">  商誉</t>
  </si>
  <si>
    <t xml:space="preserve">  减：库存股</t>
  </si>
  <si>
    <t xml:space="preserve">  长期待摊费用</t>
  </si>
  <si>
    <t xml:space="preserve">  盈余公积</t>
  </si>
  <si>
    <t xml:space="preserve">  递延所得税资产</t>
  </si>
  <si>
    <t xml:space="preserve">  未分配利润</t>
  </si>
  <si>
    <t xml:space="preserve">  其他非流动资产</t>
  </si>
  <si>
    <t xml:space="preserve">    非流动资产合计</t>
  </si>
  <si>
    <t xml:space="preserve">       资产总计</t>
  </si>
  <si>
    <t>二、营业利润（亏损以“-”号填列）</t>
  </si>
  <si>
    <t>三、利润总额（亏损总额以“-”号填列）</t>
  </si>
  <si>
    <t>四、净利润（净亏损以“-”号填列）</t>
  </si>
  <si>
    <t>ASSETS</t>
  </si>
  <si>
    <t>Current  assets:</t>
  </si>
  <si>
    <t xml:space="preserve">      Monetary funds</t>
  </si>
  <si>
    <t xml:space="preserve">      Trading  financial assets</t>
  </si>
  <si>
    <t xml:space="preserve">      Trading  financial assets(fair value)</t>
  </si>
  <si>
    <t xml:space="preserve">      Notes receivable </t>
  </si>
  <si>
    <t xml:space="preserve">      Accounts receivable</t>
  </si>
  <si>
    <t xml:space="preserve">      Prepayments</t>
  </si>
  <si>
    <t xml:space="preserve">      Interest receivable</t>
  </si>
  <si>
    <t xml:space="preserve">      Dividends receivable</t>
  </si>
  <si>
    <t xml:space="preserve">      Other receivables</t>
  </si>
  <si>
    <t>Total current assets</t>
  </si>
  <si>
    <t xml:space="preserve"> Non-current assets:</t>
  </si>
  <si>
    <t xml:space="preserve">    Financial assets available for sale</t>
  </si>
  <si>
    <t xml:space="preserve">    Held-to-maturity investment</t>
  </si>
  <si>
    <t xml:space="preserve">    Long-term receivables</t>
  </si>
  <si>
    <t xml:space="preserve">    Long term equity investment</t>
  </si>
  <si>
    <t xml:space="preserve">    Investment properities</t>
  </si>
  <si>
    <t xml:space="preserve">    Fixed assets</t>
  </si>
  <si>
    <t xml:space="preserve">    Construction in process</t>
  </si>
  <si>
    <t xml:space="preserve">    Engineering materials</t>
  </si>
  <si>
    <t xml:space="preserve">    Disposal of fixed assets</t>
  </si>
  <si>
    <t xml:space="preserve">    Capitalized Biological assets</t>
  </si>
  <si>
    <t xml:space="preserve">    Oil and gas assets</t>
  </si>
  <si>
    <t xml:space="preserve">    Intangible assets</t>
  </si>
  <si>
    <t xml:space="preserve">    Development expenditure</t>
  </si>
  <si>
    <t xml:space="preserve">    Business reputation</t>
  </si>
  <si>
    <t xml:space="preserve">    Long-term deferred expenses</t>
  </si>
  <si>
    <t>Total non-current assets</t>
  </si>
  <si>
    <t>Total assets</t>
  </si>
  <si>
    <t>Current  liabilities:</t>
    <phoneticPr fontId="0" type="noConversion"/>
  </si>
  <si>
    <t xml:space="preserve">     Short-term loans</t>
    <phoneticPr fontId="11" type="noConversion"/>
  </si>
  <si>
    <t xml:space="preserve">      Trading  financial liabilities</t>
    <phoneticPr fontId="11" type="noConversion"/>
  </si>
  <si>
    <t xml:space="preserve">      Trading  financial liabilities(fair value)</t>
    <phoneticPr fontId="11" type="noConversion"/>
  </si>
  <si>
    <t xml:space="preserve">      Notes payable</t>
    <phoneticPr fontId="11" type="noConversion"/>
  </si>
  <si>
    <t xml:space="preserve">      Accounts payable</t>
    <phoneticPr fontId="11" type="noConversion"/>
  </si>
  <si>
    <t xml:space="preserve">      Advances from customers </t>
    <phoneticPr fontId="11" type="noConversion"/>
  </si>
  <si>
    <t xml:space="preserve">      Accured payroll</t>
    <phoneticPr fontId="11" type="noConversion"/>
  </si>
  <si>
    <t xml:space="preserve">      Taxes payable </t>
    <phoneticPr fontId="11" type="noConversion"/>
  </si>
  <si>
    <t xml:space="preserve">      Interest payable</t>
    <phoneticPr fontId="11" type="noConversion"/>
  </si>
  <si>
    <t xml:space="preserve">      Dividends payable</t>
    <phoneticPr fontId="11" type="noConversion"/>
  </si>
  <si>
    <t>Total current liabilities</t>
    <phoneticPr fontId="0" type="noConversion"/>
  </si>
  <si>
    <t xml:space="preserve"> Non-current liabilities:</t>
    <phoneticPr fontId="0" type="noConversion"/>
  </si>
  <si>
    <t xml:space="preserve">      Long-term loans</t>
    <phoneticPr fontId="11" type="noConversion"/>
  </si>
  <si>
    <t xml:space="preserve">      Bonds payable</t>
    <phoneticPr fontId="11" type="noConversion"/>
  </si>
  <si>
    <t xml:space="preserve">      Long-term payables</t>
    <phoneticPr fontId="11" type="noConversion"/>
  </si>
  <si>
    <t xml:space="preserve">     Special accounts payable </t>
    <phoneticPr fontId="11" type="noConversion"/>
  </si>
  <si>
    <t xml:space="preserve">     Estimated  liabilities</t>
    <phoneticPr fontId="11" type="noConversion"/>
  </si>
  <si>
    <t xml:space="preserve">     Deferred revenue 
</t>
    <phoneticPr fontId="11" type="noConversion"/>
  </si>
  <si>
    <t xml:space="preserve">     Deferred income tax liabilities</t>
    <phoneticPr fontId="11" type="noConversion"/>
  </si>
  <si>
    <t xml:space="preserve"> Total non-current liabilities</t>
    <phoneticPr fontId="0" type="noConversion"/>
  </si>
  <si>
    <t>Total liabilities</t>
    <phoneticPr fontId="0" type="noConversion"/>
  </si>
  <si>
    <t>Owner' equity:</t>
    <phoneticPr fontId="0" type="noConversion"/>
  </si>
  <si>
    <t xml:space="preserve">      paid-in capital</t>
    <phoneticPr fontId="11" type="noConversion"/>
  </si>
  <si>
    <t xml:space="preserve">      Capital reserve</t>
    <phoneticPr fontId="11" type="noConversion"/>
  </si>
  <si>
    <t xml:space="preserve">      less: treasury stock</t>
    <phoneticPr fontId="11" type="noConversion"/>
  </si>
  <si>
    <t xml:space="preserve">      Surplus reserve</t>
    <phoneticPr fontId="11" type="noConversion"/>
  </si>
  <si>
    <t xml:space="preserve">      Undistributed profit</t>
    <phoneticPr fontId="11" type="noConversion"/>
  </si>
  <si>
    <t xml:space="preserve"> Total owners' equity</t>
    <phoneticPr fontId="0" type="noConversion"/>
  </si>
  <si>
    <t xml:space="preserve">  Total liabilities  and owners' equity</t>
    <phoneticPr fontId="0" type="noConversion"/>
  </si>
  <si>
    <t>ITEMS</t>
    <phoneticPr fontId="0" type="noConversion"/>
  </si>
  <si>
    <t>Revenues from operations</t>
    <phoneticPr fontId="11" type="noConversion"/>
  </si>
  <si>
    <t xml:space="preserve">      Less: cost of operations</t>
    <phoneticPr fontId="11" type="noConversion"/>
  </si>
  <si>
    <t xml:space="preserve">            Taxes and surcharge for operations</t>
    <phoneticPr fontId="0" type="noConversion"/>
  </si>
  <si>
    <t xml:space="preserve">            Selling and distribution expenses</t>
    <phoneticPr fontId="11" type="noConversion"/>
  </si>
  <si>
    <t xml:space="preserve">            General and administrative expenses</t>
    <phoneticPr fontId="11" type="noConversion"/>
  </si>
  <si>
    <t xml:space="preserve">            Financial expenses</t>
    <phoneticPr fontId="11" type="noConversion"/>
  </si>
  <si>
    <t xml:space="preserve">            Asset impairment loss</t>
    <phoneticPr fontId="11" type="noConversion"/>
  </si>
  <si>
    <r>
      <t xml:space="preserve">     </t>
    </r>
    <r>
      <rPr>
        <b/>
        <sz val="9"/>
        <rFont val="Arial"/>
        <family val="2"/>
      </rPr>
      <t xml:space="preserve">    </t>
    </r>
    <r>
      <rPr>
        <sz val="9"/>
        <rFont val="Arial"/>
        <family val="2"/>
      </rPr>
      <t xml:space="preserve"> Add: Gains on the changes in the fair value</t>
    </r>
    <r>
      <rPr>
        <sz val="9"/>
        <color rgb="FFFF0000"/>
        <rFont val="Arial"/>
        <family val="2"/>
      </rPr>
      <t>/(loss)</t>
    </r>
    <phoneticPr fontId="11" type="noConversion"/>
  </si>
  <si>
    <r>
      <t xml:space="preserve">            Investment revenue</t>
    </r>
    <r>
      <rPr>
        <sz val="10"/>
        <color rgb="FFFF0000"/>
        <rFont val="Arial"/>
        <family val="2"/>
      </rPr>
      <t>/(loss)</t>
    </r>
    <phoneticPr fontId="11" type="noConversion"/>
  </si>
  <si>
    <t xml:space="preserve">               Including:investments in associated companies and joint ventures</t>
    <phoneticPr fontId="11" type="noConversion"/>
  </si>
  <si>
    <r>
      <t>Operating profit</t>
    </r>
    <r>
      <rPr>
        <b/>
        <sz val="11"/>
        <color rgb="FFFF0000"/>
        <rFont val="Arial"/>
        <family val="2"/>
      </rPr>
      <t>/(loss)</t>
    </r>
    <phoneticPr fontId="11" type="noConversion"/>
  </si>
  <si>
    <r>
      <t xml:space="preserve">         Add: Non</t>
    </r>
    <r>
      <rPr>
        <sz val="10"/>
        <rFont val="宋体"/>
        <family val="3"/>
        <charset val="134"/>
      </rPr>
      <t>－</t>
    </r>
    <r>
      <rPr>
        <sz val="10"/>
        <rFont val="Arial"/>
        <family val="2"/>
      </rPr>
      <t>operating revenue</t>
    </r>
    <phoneticPr fontId="11" type="noConversion"/>
  </si>
  <si>
    <t xml:space="preserve">          Less: Non-operating expenditures</t>
    <phoneticPr fontId="11" type="noConversion"/>
  </si>
  <si>
    <r>
      <t xml:space="preserve">Total profit </t>
    </r>
    <r>
      <rPr>
        <b/>
        <sz val="11"/>
        <color rgb="FFFF0000"/>
        <rFont val="Arial"/>
        <family val="2"/>
      </rPr>
      <t>/ (loss)</t>
    </r>
    <phoneticPr fontId="11" type="noConversion"/>
  </si>
  <si>
    <t xml:space="preserve">         Less:Income tax expenses</t>
    <phoneticPr fontId="11" type="noConversion"/>
  </si>
  <si>
    <r>
      <t xml:space="preserve">Net profit </t>
    </r>
    <r>
      <rPr>
        <b/>
        <sz val="11"/>
        <color rgb="FFFF0000"/>
        <rFont val="Arial"/>
        <family val="2"/>
      </rPr>
      <t>/ (loss)</t>
    </r>
    <phoneticPr fontId="11" type="noConversion"/>
  </si>
  <si>
    <t xml:space="preserve">           Prime operating revenue</t>
    <phoneticPr fontId="11" type="noConversion"/>
  </si>
  <si>
    <t xml:space="preserve">            Operating costs</t>
    <phoneticPr fontId="11" type="noConversion"/>
  </si>
  <si>
    <t xml:space="preserve">           Other operating revenue</t>
    <phoneticPr fontId="11" type="noConversion"/>
  </si>
  <si>
    <t xml:space="preserve">             Other business costs</t>
    <phoneticPr fontId="11" type="noConversion"/>
  </si>
  <si>
    <t xml:space="preserve">      流动负债合计</t>
    <phoneticPr fontId="5" type="noConversion"/>
  </si>
  <si>
    <t xml:space="preserve">      非流动负债合计</t>
    <phoneticPr fontId="5" type="noConversion"/>
  </si>
  <si>
    <t xml:space="preserve">        负债合计</t>
    <phoneticPr fontId="5" type="noConversion"/>
  </si>
  <si>
    <r>
      <rPr>
        <b/>
        <sz val="10"/>
        <rFont val="宋体"/>
        <family val="3"/>
        <charset val="134"/>
      </rPr>
      <t>项目</t>
    </r>
    <phoneticPr fontId="5" type="noConversion"/>
  </si>
  <si>
    <t xml:space="preserve">         主营业务成本</t>
    <phoneticPr fontId="2" type="noConversion"/>
  </si>
  <si>
    <t xml:space="preserve">         其他业务成本</t>
    <phoneticPr fontId="2" type="noConversion"/>
  </si>
  <si>
    <t>所有者权益（或股东权益）：</t>
    <phoneticPr fontId="5" type="noConversion"/>
  </si>
  <si>
    <t xml:space="preserve">    所有者权益（或股东权益）合计</t>
    <phoneticPr fontId="5" type="noConversion"/>
  </si>
  <si>
    <t xml:space="preserve">  负债和所有者权益（或股东权益）总计</t>
    <phoneticPr fontId="5" type="noConversion"/>
  </si>
  <si>
    <t xml:space="preserve">  衍生金融资产</t>
    <phoneticPr fontId="2" type="noConversion"/>
  </si>
  <si>
    <t xml:space="preserve">  持有待售资产</t>
    <phoneticPr fontId="2" type="noConversion"/>
  </si>
  <si>
    <t xml:space="preserve">  一年内到期的非流动资产</t>
    <phoneticPr fontId="2" type="noConversion"/>
  </si>
  <si>
    <t xml:space="preserve">  衍生金融负债</t>
    <phoneticPr fontId="2" type="noConversion"/>
  </si>
  <si>
    <t xml:space="preserve">  应付职工薪酬</t>
    <phoneticPr fontId="2" type="noConversion"/>
  </si>
  <si>
    <t xml:space="preserve">  持有待售负债</t>
    <phoneticPr fontId="2" type="noConversion"/>
  </si>
  <si>
    <t xml:space="preserve">  一年内到期的非流动负债</t>
    <phoneticPr fontId="2" type="noConversion"/>
  </si>
  <si>
    <t xml:space="preserve">  长期借款</t>
    <phoneticPr fontId="2" type="noConversion"/>
  </si>
  <si>
    <t xml:space="preserve">    其中：优先股</t>
    <phoneticPr fontId="2" type="noConversion"/>
  </si>
  <si>
    <t xml:space="preserve">          永续债</t>
    <phoneticPr fontId="2" type="noConversion"/>
  </si>
  <si>
    <t xml:space="preserve">  递延收益</t>
    <phoneticPr fontId="2" type="noConversion"/>
  </si>
  <si>
    <t xml:space="preserve">  递延所得税负债</t>
    <phoneticPr fontId="5" type="noConversion"/>
  </si>
  <si>
    <t xml:space="preserve">  其他权益工具</t>
    <phoneticPr fontId="2" type="noConversion"/>
  </si>
  <si>
    <t xml:space="preserve">  其他综合收益</t>
    <phoneticPr fontId="2" type="noConversion"/>
  </si>
  <si>
    <t xml:space="preserve">  交易性金融资产</t>
    <phoneticPr fontId="2" type="noConversion"/>
  </si>
  <si>
    <t xml:space="preserve">  应收票据</t>
    <phoneticPr fontId="2" type="noConversion"/>
  </si>
  <si>
    <t xml:space="preserve">  应收帐款</t>
    <phoneticPr fontId="2" type="noConversion"/>
  </si>
  <si>
    <t xml:space="preserve">  应收款项融资</t>
    <phoneticPr fontId="2" type="noConversion"/>
  </si>
  <si>
    <t xml:space="preserve">  合同资产</t>
    <phoneticPr fontId="2" type="noConversion"/>
  </si>
  <si>
    <t xml:space="preserve">  债权投资</t>
    <phoneticPr fontId="2" type="noConversion"/>
  </si>
  <si>
    <t xml:space="preserve">  其他债权投资</t>
    <phoneticPr fontId="2" type="noConversion"/>
  </si>
  <si>
    <t xml:space="preserve">  其他权益工具投资</t>
    <phoneticPr fontId="2" type="noConversion"/>
  </si>
  <si>
    <t xml:space="preserve">  其他非流动金融资产</t>
    <phoneticPr fontId="2" type="noConversion"/>
  </si>
  <si>
    <t xml:space="preserve">  使用权资产</t>
    <phoneticPr fontId="2" type="noConversion"/>
  </si>
  <si>
    <t xml:space="preserve">  交易性金融负债</t>
    <phoneticPr fontId="2" type="noConversion"/>
  </si>
  <si>
    <t xml:space="preserve">  应付票据</t>
    <phoneticPr fontId="2" type="noConversion"/>
  </si>
  <si>
    <t xml:space="preserve">  应付帐款</t>
    <phoneticPr fontId="2" type="noConversion"/>
  </si>
  <si>
    <t xml:space="preserve">  合同负债</t>
    <phoneticPr fontId="2" type="noConversion"/>
  </si>
  <si>
    <t xml:space="preserve">  租赁负债</t>
    <phoneticPr fontId="2" type="noConversion"/>
  </si>
  <si>
    <t xml:space="preserve">  专项储备</t>
    <phoneticPr fontId="2" type="noConversion"/>
  </si>
  <si>
    <t xml:space="preserve">       主营业务收入</t>
    <phoneticPr fontId="2" type="noConversion"/>
  </si>
  <si>
    <t xml:space="preserve">       其他业务收入</t>
    <phoneticPr fontId="2" type="noConversion"/>
  </si>
  <si>
    <t xml:space="preserve"> 减：营业成本</t>
    <phoneticPr fontId="2" type="noConversion"/>
  </si>
  <si>
    <t>一、 营业收入</t>
    <phoneticPr fontId="2" type="noConversion"/>
  </si>
  <si>
    <t xml:space="preserve">     税金及附加</t>
    <phoneticPr fontId="5" type="noConversion"/>
  </si>
  <si>
    <t xml:space="preserve">     销售费用</t>
    <phoneticPr fontId="2" type="noConversion"/>
  </si>
  <si>
    <t xml:space="preserve">     管理费用</t>
    <phoneticPr fontId="2" type="noConversion"/>
  </si>
  <si>
    <t xml:space="preserve">     研发费用</t>
    <phoneticPr fontId="2" type="noConversion"/>
  </si>
  <si>
    <t xml:space="preserve">     财务费用</t>
    <phoneticPr fontId="2" type="noConversion"/>
  </si>
  <si>
    <t xml:space="preserve">        其中：利息费用</t>
    <phoneticPr fontId="2" type="noConversion"/>
  </si>
  <si>
    <t xml:space="preserve">  加：营业外收入</t>
    <phoneticPr fontId="2" type="noConversion"/>
  </si>
  <si>
    <t xml:space="preserve">  减：营业外支出</t>
    <phoneticPr fontId="2" type="noConversion"/>
  </si>
  <si>
    <t xml:space="preserve">  减：所得税费用</t>
    <phoneticPr fontId="2" type="noConversion"/>
  </si>
  <si>
    <t xml:space="preserve">  加：其它收益</t>
    <phoneticPr fontId="2" type="noConversion"/>
  </si>
  <si>
    <t xml:space="preserve">      投资收益（损失以“-”号填列）</t>
    <phoneticPr fontId="2" type="noConversion"/>
  </si>
  <si>
    <t xml:space="preserve">          其中：对联营企业和合营企业的投资收益</t>
    <phoneticPr fontId="2" type="noConversion"/>
  </si>
  <si>
    <t xml:space="preserve">                以摊余成本计量的金融资产终止确认收益（损失以“-”号填列）</t>
    <phoneticPr fontId="2" type="noConversion"/>
  </si>
  <si>
    <t xml:space="preserve">      净敞口套期收益（损失以“-”号填列）</t>
    <phoneticPr fontId="2" type="noConversion"/>
  </si>
  <si>
    <t xml:space="preserve">      公允价值变动收益（损失以“-”号填列）</t>
    <phoneticPr fontId="2" type="noConversion"/>
  </si>
  <si>
    <t xml:space="preserve">      信用减值损失（损失以“-”号填列）</t>
    <phoneticPr fontId="2" type="noConversion"/>
  </si>
  <si>
    <t xml:space="preserve">      资产减值损失（损失以“-”号填列）</t>
    <phoneticPr fontId="2" type="noConversion"/>
  </si>
  <si>
    <t xml:space="preserve">      资产处置收益（损失以“-”号填列）</t>
    <phoneticPr fontId="2" type="noConversion"/>
  </si>
  <si>
    <t xml:space="preserve">  长期应付职工薪酬</t>
  </si>
  <si>
    <t xml:space="preserve">              利息收入</t>
    <phoneticPr fontId="2" type="noConversion"/>
  </si>
  <si>
    <t xml:space="preserve">  预计负债</t>
    <phoneticPr fontId="2" type="noConversion"/>
  </si>
  <si>
    <t>2018年余额</t>
    <phoneticPr fontId="2" type="noConversion"/>
  </si>
  <si>
    <t>2019年余额</t>
  </si>
  <si>
    <t>2020年余额</t>
  </si>
  <si>
    <t>2021年余额</t>
  </si>
  <si>
    <r>
      <t>2018</t>
    </r>
    <r>
      <rPr>
        <b/>
        <sz val="10"/>
        <rFont val="宋体"/>
        <family val="3"/>
        <charset val="134"/>
      </rPr>
      <t>年</t>
    </r>
    <phoneticPr fontId="2" type="noConversion"/>
  </si>
  <si>
    <r>
      <t>2019年</t>
    </r>
    <r>
      <rPr>
        <b/>
        <sz val="10"/>
        <rFont val="宋体"/>
        <family val="3"/>
        <charset val="134"/>
      </rPr>
      <t/>
    </r>
  </si>
  <si>
    <r>
      <t>2020年</t>
    </r>
    <r>
      <rPr>
        <b/>
        <sz val="10"/>
        <rFont val="宋体"/>
        <family val="3"/>
        <charset val="134"/>
      </rPr>
      <t/>
    </r>
  </si>
  <si>
    <r>
      <t>2021年</t>
    </r>
    <r>
      <rPr>
        <b/>
        <sz val="10"/>
        <rFont val="宋体"/>
        <family val="3"/>
        <charset val="134"/>
      </rPr>
      <t/>
    </r>
  </si>
  <si>
    <t>1.参加遴选时点前注册资本及实收资本情况；</t>
    <phoneticPr fontId="2" type="noConversion"/>
  </si>
  <si>
    <t>企业成立日期</t>
    <phoneticPr fontId="2" type="noConversion"/>
  </si>
  <si>
    <t>注册资本(万元)</t>
    <phoneticPr fontId="2" type="noConversion"/>
  </si>
  <si>
    <t>实收资本(万元)</t>
    <phoneticPr fontId="2" type="noConversion"/>
  </si>
  <si>
    <r>
      <t xml:space="preserve">     </t>
    </r>
    <r>
      <rPr>
        <sz val="8"/>
        <color rgb="FF000000"/>
        <rFont val="Cambria"/>
        <family val="3"/>
        <charset val="134"/>
        <scheme val="major"/>
      </rPr>
      <t>-  工商银行 (</t>
    </r>
    <r>
      <rPr>
        <b/>
        <sz val="8"/>
        <color rgb="FFFF0000"/>
        <rFont val="Cambria"/>
        <family val="3"/>
        <charset val="134"/>
        <scheme val="major"/>
      </rPr>
      <t xml:space="preserve">“A” </t>
    </r>
    <r>
      <rPr>
        <sz val="8"/>
        <color rgb="FF000000"/>
        <rFont val="Cambria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</si>
  <si>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Cambria"/>
        <family val="3"/>
        <charset val="134"/>
        <scheme val="major"/>
      </rPr>
      <t>-  中国银行 (</t>
    </r>
    <r>
      <rPr>
        <b/>
        <sz val="8"/>
        <color rgb="FFFF0000"/>
        <rFont val="Cambria"/>
        <family val="3"/>
        <charset val="134"/>
        <scheme val="major"/>
      </rPr>
      <t xml:space="preserve">“BBB-” </t>
    </r>
    <r>
      <rPr>
        <sz val="8"/>
        <color rgb="FF000000"/>
        <rFont val="Cambria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</si>
  <si>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Cambria"/>
        <family val="3"/>
        <charset val="134"/>
        <scheme val="major"/>
      </rPr>
      <t>-  招商银行 (</t>
    </r>
    <r>
      <rPr>
        <b/>
        <sz val="8"/>
        <color rgb="FFFF0000"/>
        <rFont val="Cambria"/>
        <family val="3"/>
        <charset val="134"/>
        <scheme val="major"/>
      </rPr>
      <t xml:space="preserve">“B2” </t>
    </r>
    <r>
      <rPr>
        <sz val="8"/>
        <color rgb="FF000000"/>
        <rFont val="Cambria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</si>
  <si>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Cambria"/>
        <family val="3"/>
        <charset val="134"/>
        <scheme val="major"/>
      </rPr>
      <t>-  农业银行 (</t>
    </r>
    <r>
      <rPr>
        <b/>
        <sz val="8"/>
        <color rgb="FFFF0000"/>
        <rFont val="Cambria"/>
        <family val="3"/>
        <charset val="134"/>
        <scheme val="major"/>
      </rPr>
      <t xml:space="preserve">“SA+” </t>
    </r>
    <r>
      <rPr>
        <sz val="8"/>
        <color rgb="FF000000"/>
        <rFont val="Cambria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</si>
  <si>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Cambria"/>
        <family val="3"/>
        <charset val="134"/>
        <scheme val="major"/>
      </rPr>
      <t>-  建设银行 (</t>
    </r>
    <r>
      <rPr>
        <b/>
        <sz val="8"/>
        <color rgb="FFFF0000"/>
        <rFont val="Cambria"/>
        <family val="3"/>
        <charset val="134"/>
        <scheme val="major"/>
      </rPr>
      <t xml:space="preserve">“11级” </t>
    </r>
    <r>
      <rPr>
        <sz val="8"/>
        <color rgb="FF000000"/>
        <rFont val="Cambria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</si>
  <si>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Cambria"/>
        <family val="3"/>
        <charset val="134"/>
        <scheme val="major"/>
      </rPr>
      <t>-  其他银行等级</t>
    </r>
    <phoneticPr fontId="2" type="noConversion"/>
  </si>
  <si>
    <r>
      <rPr>
        <sz val="9"/>
        <color rgb="FFFF0000"/>
        <rFont val="Cambria"/>
        <family val="3"/>
        <charset val="134"/>
        <scheme val="major"/>
      </rPr>
      <t xml:space="preserve">备注：                                          </t>
    </r>
    <r>
      <rPr>
        <sz val="9"/>
        <rFont val="Cambria"/>
        <family val="3"/>
        <charset val="134"/>
        <scheme val="major"/>
      </rPr>
      <t xml:space="preserve">①请勿修改报表格式；                                        ②请将数据填写为数值型；                             ③第82行公式校验为OK; </t>
    </r>
    <phoneticPr fontId="5" type="noConversion"/>
  </si>
  <si>
    <r>
      <rPr>
        <sz val="9"/>
        <color rgb="FFFF0000"/>
        <rFont val="Cambria"/>
        <family val="3"/>
        <charset val="134"/>
        <scheme val="major"/>
      </rPr>
      <t xml:space="preserve">备注：                                                                        </t>
    </r>
    <r>
      <rPr>
        <sz val="9"/>
        <rFont val="Cambria"/>
        <family val="3"/>
        <charset val="134"/>
        <scheme val="major"/>
      </rPr>
      <t>①请勿修改报表格式；                                                            ②请将数据填写为数值型；</t>
    </r>
    <phoneticPr fontId="5" type="noConversion"/>
  </si>
  <si>
    <t>增值税专用发票</t>
    <phoneticPr fontId="2" type="noConversion"/>
  </si>
  <si>
    <t>增值税普通发票</t>
    <phoneticPr fontId="2" type="noConversion"/>
  </si>
  <si>
    <t>2.银行信用等级证明资料</t>
    <phoneticPr fontId="2" type="noConversion"/>
  </si>
  <si>
    <r>
      <rPr>
        <b/>
        <sz val="9"/>
        <color rgb="FF000000"/>
        <rFont val="Cambria"/>
        <family val="3"/>
        <scheme val="major"/>
      </rPr>
      <t>3</t>
    </r>
    <r>
      <rPr>
        <b/>
        <sz val="9"/>
        <color rgb="FF000000"/>
        <rFont val="Cambria"/>
        <family val="3"/>
        <charset val="134"/>
        <scheme val="major"/>
      </rPr>
      <t>.纳税人资质</t>
    </r>
    <phoneticPr fontId="2" type="noConversion"/>
  </si>
  <si>
    <t>增值税一般纳税人</t>
    <phoneticPr fontId="2" type="noConversion"/>
  </si>
  <si>
    <t>增值税小规模纳税人</t>
    <phoneticPr fontId="2" type="noConversion"/>
  </si>
  <si>
    <t>A</t>
    <phoneticPr fontId="2" type="noConversion"/>
  </si>
  <si>
    <t>B</t>
    <phoneticPr fontId="2" type="noConversion"/>
  </si>
  <si>
    <t>C</t>
    <phoneticPr fontId="2" type="noConversion"/>
  </si>
  <si>
    <t>D</t>
    <phoneticPr fontId="2" type="noConversion"/>
  </si>
  <si>
    <t>M</t>
    <phoneticPr fontId="2" type="noConversion"/>
  </si>
  <si>
    <t>纳税人资格</t>
    <phoneticPr fontId="2" type="noConversion"/>
  </si>
  <si>
    <t>纳税信用评定等级</t>
    <phoneticPr fontId="2" type="noConversion"/>
  </si>
  <si>
    <t>供应商名称</t>
    <phoneticPr fontId="2" type="noConversion"/>
  </si>
  <si>
    <t>纳税信用评定等级截图：</t>
    <phoneticPr fontId="2" type="noConversion"/>
  </si>
  <si>
    <t>纳税人资格截图：</t>
    <phoneticPr fontId="2" type="noConversion"/>
  </si>
  <si>
    <t>银行信用等级截图：</t>
    <phoneticPr fontId="2" type="noConversion"/>
  </si>
  <si>
    <t>营业执照</t>
    <phoneticPr fontId="2" type="noConversion"/>
  </si>
  <si>
    <t>一般纳税人资料</t>
    <phoneticPr fontId="2" type="noConversion"/>
  </si>
  <si>
    <t>注册资本：采购类 200万元以上  ； 服务类：0.5百万元以上</t>
    <phoneticPr fontId="2" type="noConversion"/>
  </si>
  <si>
    <t>成立日期：3年以上</t>
    <phoneticPr fontId="2" type="noConversion"/>
  </si>
  <si>
    <r>
      <rPr>
        <b/>
        <sz val="14"/>
        <color theme="1"/>
        <rFont val="微软雅黑 Light"/>
        <family val="2"/>
        <charset val="134"/>
      </rPr>
      <t>从业许可证书或生产许可证 等</t>
    </r>
    <r>
      <rPr>
        <sz val="11"/>
        <color theme="1"/>
        <rFont val="微软雅黑 Light"/>
        <family val="2"/>
        <charset val="134"/>
      </rPr>
      <t>（根据所属行业不同，内容可不同）</t>
    </r>
    <phoneticPr fontId="2" type="noConversion"/>
  </si>
  <si>
    <t>本次合作项目发票类型1</t>
    <phoneticPr fontId="2" type="noConversion"/>
  </si>
  <si>
    <t>本次合作项目发票类型2</t>
  </si>
  <si>
    <t>本次合作项目适用税率1</t>
    <phoneticPr fontId="2" type="noConversion"/>
  </si>
  <si>
    <t>本次合作项目适用税率2</t>
  </si>
  <si>
    <t>若无，可空，但一定要有下方“纳税信用等级”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</si>
</sst>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5">
    <numFmt numFmtId="7" formatCode="&quot;¥&quot;#,##0.00;&quot;¥&quot;\-#,##0.00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64" formatCode="\$#,##0_);[Red]\(\$#,##0\)"/>
    <numFmt numFmtId="165" formatCode="\$#,##0.00_);\(\$#,##0.00\)"/>
    <numFmt numFmtId="166" formatCode="&quot;￥&quot;#,##0;[Red]&quot;￥&quot;\-#,##0"/>
    <numFmt numFmtId="167" formatCode="&quot;￥&quot;#,##0.00;&quot;￥&quot;\-#,##0.00"/>
    <numFmt numFmtId="168" formatCode="&quot;￥&quot;#,##0.00;[Red]&quot;￥&quot;\-#,##0.00"/>
    <numFmt numFmtId="169" formatCode="_ &quot;￥&quot;* #,##0_ ;_ &quot;￥&quot;* \-#,##0_ ;_ &quot;￥&quot;* &quot;-&quot;_ ;_ @_ "/>
    <numFmt numFmtId="170" formatCode="_ &quot;￥&quot;* #,##0.00_ ;_ &quot;￥&quot;* \-#,##0.00_ ;_ &quot;￥&quot;* &quot;-&quot;??_ ;_ @_ "/>
    <numFmt numFmtId="171" formatCode="0.00_ "/>
    <numFmt numFmtId="172" formatCode="0.0%"/>
    <numFmt numFmtId="173" formatCode="&quot;\&quot;#,##0.00;[Red]&quot;\&quot;\-#,##0.00"/>
    <numFmt numFmtId="174" formatCode="[$HK$-C04]#,##0.00;\-[$HK$-C04]#,##0.00"/>
    <numFmt numFmtId="175" formatCode="_-#,##0_-;\(#,##0\);_-\ \ &quot;-&quot;_-;_-@_-"/>
    <numFmt numFmtId="176" formatCode="_-#,##0.00_-;\(#,##0.00\);_-\ \ &quot;-&quot;_-;_-@_-"/>
    <numFmt numFmtId="177" formatCode="mmm/dd/yyyy;_-\ &quot;N/A&quot;_-;_-\ &quot;-&quot;_-"/>
    <numFmt numFmtId="178" formatCode="mmm/yyyy;_-\ &quot;N/A&quot;_-;_-\ &quot;-&quot;_-"/>
    <numFmt numFmtId="179" formatCode="_-#,##0%_-;\(#,##0%\);_-\ &quot;-&quot;_-"/>
    <numFmt numFmtId="180" formatCode="_-#,###,_-;\(#,###,\);_-\ \ &quot;-&quot;_-;_-@_-"/>
    <numFmt numFmtId="181" formatCode="_-#,###.00,_-;\(#,###.00,\);_-\ \ &quot;-&quot;_-;_-@_-"/>
    <numFmt numFmtId="182" formatCode="_-#0&quot;.&quot;0,_-;\(#0&quot;.&quot;0,\);_-\ \ &quot;-&quot;_-;_-@_-"/>
    <numFmt numFmtId="183" formatCode="_-#0&quot;.&quot;0000_-;\(#0&quot;.&quot;0000\);_-\ \ &quot;-&quot;_-;_-@_-"/>
    <numFmt numFmtId="184" formatCode="&quot;$&quot;#,##0_);[Red]\(&quot;$&quot;#,##0\)"/>
    <numFmt numFmtId="185" formatCode="&quot;$&quot;#,##0.00_);[Red]\(&quot;$&quot;#,##0.00\)"/>
    <numFmt numFmtId="186" formatCode="[$¥-411]#,##0.00;\-[$¥-411]#,##0.00"/>
    <numFmt numFmtId="187" formatCode="_(&quot;$&quot;* #,##0_);_(&quot;$&quot;* \(#,##0\);_(&quot;$&quot;* &quot;-&quot;??_);_(@_)"/>
    <numFmt numFmtId="188" formatCode="&quot;$&quot;#,##0"/>
    <numFmt numFmtId="189" formatCode="General_)"/>
    <numFmt numFmtId="190" formatCode="#,##0.0_);[Red]\(#,##0.0\)"/>
    <numFmt numFmtId="191" formatCode="#,##0&quot; F&quot;_);\(#,##0&quot; F&quot;\)"/>
    <numFmt numFmtId="192" formatCode="#,##0&quot; F&quot;_);[Red]\(#,##0&quot; F&quot;\)"/>
    <numFmt numFmtId="193" formatCode="#,##0.00&quot; F&quot;_);\(#,##0.00&quot; F&quot;\)"/>
    <numFmt numFmtId="194" formatCode="#,##0.00&quot; F&quot;_);[Red]\(#,##0.00&quot; F&quot;\)"/>
    <numFmt numFmtId="195" formatCode="d/m/yy\ h:mm"/>
    <numFmt numFmtId="196" formatCode="#,##0&quot; $&quot;;\-#,##0&quot; $&quot;"/>
    <numFmt numFmtId="197" formatCode="&quot;\&quot;#,##0;[Red]&quot;\&quot;&quot;\&quot;&quot;\&quot;&quot;\&quot;&quot;\&quot;&quot;\&quot;&quot;\&quot;\-#,##0"/>
    <numFmt numFmtId="198" formatCode="&quot;US$&quot;#,##0.00_);[Red]\(&quot;US$&quot;#,##0.00\)"/>
    <numFmt numFmtId="199" formatCode="0.000000%"/>
    <numFmt numFmtId="200" formatCode="#,##0.0"/>
    <numFmt numFmtId="201" formatCode="&quot;\&quot;#,##0;&quot;\&quot;&quot;\&quot;\-#,##0"/>
    <numFmt numFmtId="202" formatCode="&quot;\&quot;#,##0;&quot;\&quot;\-#,##0"/>
    <numFmt numFmtId="203" formatCode="&quot;\&quot;#,##0.00;&quot;\&quot;&quot;\&quot;\-#,##0.00"/>
    <numFmt numFmtId="204" formatCode="[Blue]\+_ #,##0_);[Magenta]\(#,##0\);\-_)"/>
    <numFmt numFmtId="205" formatCode="[Blue]\+_ #,##0.0_);[Magenta]\(#,##0.0\);\-_)"/>
    <numFmt numFmtId="206" formatCode="[Blue]\+_ #,##0.00_);[Magenta]\(#,##0.00\);\-_)"/>
    <numFmt numFmtId="207" formatCode="#,##0;[Red]&quot;-&quot;#,##0"/>
    <numFmt numFmtId="208" formatCode="#,##0.00;[Red]&quot;-&quot;#,##0.00"/>
    <numFmt numFmtId="209" formatCode="_([$€-2]* #,##0.00_);_([$€-2]* \(#,##0.00\);_([$€-2]* &quot;-&quot;??_)"/>
    <numFmt numFmtId="210" formatCode="yyyy/mm/dd\ "/>
    <numFmt numFmtId="211" formatCode="#,##0\ &quot; &quot;;\(#,##0\)\ ;&quot;—&quot;&quot; &quot;&quot; &quot;&quot; &quot;&quot; &quot;"/>
    <numFmt numFmtId="212" formatCode="_(* #,##0_);_(* \(#,##0\);_(* &quot;-&quot;_);_(@_)"/>
    <numFmt numFmtId="213" formatCode="#,##0;\(#,###\)"/>
    <numFmt numFmtId="214" formatCode="[Blue]#,##0_);[Magenta]\(#,##0\)"/>
    <numFmt numFmtId="215" formatCode="[Blue]#,##0.0_);[Magenta]\(#,##0.0\)"/>
    <numFmt numFmtId="216" formatCode="[Blue]#,##0.00_);[Magenta]\(#,##0.00\)"/>
    <numFmt numFmtId="217" formatCode="#,##0.00&quot;￥&quot;;\-#,##0.00&quot;￥&quot;"/>
    <numFmt numFmtId="218" formatCode="[Blue]0.00%"/>
    <numFmt numFmtId="219" formatCode="[Blue]#,##0_);[Magenta]\(#,##0\);\-"/>
    <numFmt numFmtId="220" formatCode="[Blue]#,##0.000_);[Magenta]\(#,##0.000\);\-"/>
    <numFmt numFmtId="221" formatCode="0.0000_)"/>
    <numFmt numFmtId="222" formatCode="#,##0.000_);[Red]\(#,##0.000\);\-"/>
    <numFmt numFmtId="223" formatCode="_-* #,##0.00_-;\-* #,##0.00_-;_-* &quot;-&quot;??_-;_-@_-"/>
    <numFmt numFmtId="224" formatCode="_-* #,##0.00&quot;￥&quot;_-;\-* #,##0.00&quot;￥&quot;_-;_-* &quot;-&quot;??&quot;￥&quot;_-;_-@_-"/>
    <numFmt numFmtId="225" formatCode="0.000%"/>
    <numFmt numFmtId="226" formatCode="_ &quot;SFr.&quot;\ * #,##0_ ;_ &quot;SFr.&quot;\ * \-#,##0_ ;_ &quot;SFr.&quot;\ * &quot;-&quot;_ ;_ @_ "/>
    <numFmt numFmtId="227" formatCode="_ &quot;SFr.&quot;\ * #,##0.00_ ;_ &quot;SFr.&quot;\ * \-#,##0.00_ ;_ &quot;SFr.&quot;\ * &quot;-&quot;??_ ;_ @_ "/>
    <numFmt numFmtId="228" formatCode="_-* #,##0&quot;￥&quot;_-;\-* #,##0&quot;￥&quot;_-;_-* &quot;-&quot;&quot;￥&quot;_-;_-@_-"/>
    <numFmt numFmtId="229" formatCode="&quot;?S&quot;\ #,##0.00;\-&quot;?S&quot;\ #,##0.00"/>
    <numFmt numFmtId="230" formatCode="_-&quot;?S&quot;\ * #,##0_-;\-&quot;?S&quot;\ * #,##0_-;_-&quot;?S&quot;\ * &quot;-&quot;_-;_-@_-"/>
    <numFmt numFmtId="231" formatCode="_-* #,##0_-;\-* #,##0_-;_-* &quot;-&quot;_-;_-@_-"/>
    <numFmt numFmtId="232" formatCode="0.0&quot;  &quot;"/>
    <numFmt numFmtId="233" formatCode="&quot;$&quot;#,##0;\-&quot;$&quot;#,##0"/>
    <numFmt numFmtId="234" formatCode="\'@\'"/>
    <numFmt numFmtId="235" formatCode="#,##0&quot; $&quot;;[Red]\-#,##0&quot; $&quot;"/>
    <numFmt numFmtId="236" formatCode="#,##0.00&quot; $&quot;;\-#,##0.00&quot; $&quot;"/>
    <numFmt numFmtId="237" formatCode="_(* #,##0.0,_);_(* \(#,##0.0,\);_(* &quot;-&quot;_);_(@_)"/>
    <numFmt numFmtId="238" formatCode="_-&quot;L.&quot;\ * #,##0_-;\-&quot;L.&quot;\ * #,##0_-;_-&quot;L.&quot;\ * &quot;-&quot;_-;_-@_-"/>
    <numFmt numFmtId="239" formatCode="_(&quot;R$&quot;* #,##0.00_);_(&quot;R$&quot;* \(#,##0.00\);_(&quot;R$&quot;* &quot;-&quot;??_);_(@_)"/>
    <numFmt numFmtId="240" formatCode="&quot;ÖS&quot;\ #,##0;[Red]\-&quot;ÖS&quot;\ #,##0"/>
    <numFmt numFmtId="241" formatCode="&quot;ÖS&quot;\ #,##0.00;[Red]\-&quot;ÖS&quot;\ #,##0.00"/>
    <numFmt numFmtId="242" formatCode="_ * #,##0.00000_ ;_ * \-#,##0.00000_ ;_ * &quot;-&quot;??_ ;_ @_ "/>
    <numFmt numFmtId="243" formatCode="0.000000_ "/>
    <numFmt numFmtId="244" formatCode="_(* #,##0.00_);_(* \(#,##0.00\);_(* &quot;-&quot;??_);_(@_)"/>
    <numFmt numFmtId="245" formatCode="#,##0.00_);\(#,##0.00\)"/>
    <numFmt numFmtId="246" formatCode="0.00000_);[Red]\(0.00000\)"/>
    <numFmt numFmtId="247" formatCode="#,##0.0000000_ "/>
    <numFmt numFmtId="248" formatCode="_-* #,##0.0_-;\-* #,##0.0_-;_-* &quot;-&quot;_-;_-@_-"/>
    <numFmt numFmtId="249" formatCode="_ &quot;\&quot;* #,##0.00_ ;_ &quot;\&quot;* \-#,##0.00_ ;_ &quot;\&quot;* &quot;-&quot;??_ ;_ @_ "/>
    <numFmt numFmtId="250" formatCode="_(&quot;$&quot;* #,##0_);_(&quot;$&quot;* \(#,##0\);_(&quot;$&quot;* &quot;-&quot;_);_(@_)"/>
    <numFmt numFmtId="251" formatCode="_(&quot;$&quot;* #,##0.00_);_(&quot;$&quot;* \(#,##0.00\);_(&quot;$&quot;* &quot;-&quot;??_);_(@_)"/>
    <numFmt numFmtId="252" formatCode="#,##0.00000000_ "/>
    <numFmt numFmtId="253" formatCode="#,##0.000_ "/>
    <numFmt numFmtId="254" formatCode="_-* #,##0.00_-;\-* #,##0.00_-;_-* &quot;-&quot;_-;_-@_-"/>
    <numFmt numFmtId="255" formatCode="_ * #,##0_ ;_ * \-#,##0_ ;_ * &quot;-&quot;??_ ;_ @_ "/>
    <numFmt numFmtId="256" formatCode="#,##0.00_);[Red]\(#,##0.00\)"/>
    <numFmt numFmtId="257" formatCode="_ &quot;\&quot;* #,##0_ ;_ &quot;\&quot;* \-#,##0_ ;_ &quot;\&quot;* &quot;-&quot;_ ;_ @_ "/>
    <numFmt numFmtId="258" formatCode="#,##0.00_ "/>
    <numFmt numFmtId="259" formatCode="0_);[Red]\(0\)"/>
    <numFmt numFmtId="260" formatCode="_-[$€-2]* #,##0.00_-;\-[$€-2]* #,##0.00_-;_-[$€-2]* &quot;-&quot;??_-"/>
    <numFmt numFmtId="261" formatCode="&quot;\&quot;#,##0;[Red]\-&quot;\&quot;#,##0"/>
    <numFmt numFmtId="262" formatCode="#,##0;[Red]\(#,##0\);\-"/>
    <numFmt numFmtId="263" formatCode="_(* #,##0_);_(* \(#,##0\);_(* &quot;-&quot;??_);_(@_)"/>
    <numFmt numFmtId="264" formatCode="#,##0.00_ ;[Red]\-#,##0.00\ "/>
  </numFmts>
  <fonts count="175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Times New Roman"/>
      <family val="1"/>
    </font>
    <font>
      <b/>
      <sz val="9"/>
      <name val="宋体"/>
      <family val="3"/>
      <charset val="134"/>
    </font>
    <font>
      <b/>
      <sz val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i/>
      <sz val="10"/>
      <color indexed="13"/>
      <name val="Arial"/>
      <family val="2"/>
    </font>
    <font>
      <b/>
      <sz val="9"/>
      <name val="Arial"/>
      <family val="2"/>
    </font>
    <font>
      <sz val="11"/>
      <name val="Times New Roman"/>
      <family val="1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Times New Roman"/>
      <family val="1"/>
    </font>
    <font>
      <sz val="10"/>
      <name val="Calibri"/>
      <family val="3"/>
      <charset val="134"/>
      <scheme val="minor"/>
    </font>
    <font>
      <sz val="10"/>
      <color theme="1"/>
      <name val="Times New Roman"/>
      <family val="1"/>
    </font>
    <font>
      <sz val="9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Times New Roman"/>
      <family val="1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name val="MS P????"/>
      <family val="3"/>
    </font>
    <font>
      <sz val="11"/>
      <name val="ＭＳ Ｐゴシック"/>
      <family val="3"/>
      <charset val="134"/>
    </font>
    <font>
      <sz val="12"/>
      <name val="바탕체"/>
      <family val="3"/>
      <charset val="129"/>
    </font>
    <font>
      <sz val="10"/>
      <color indexed="8"/>
      <name val="Arial"/>
      <family val="2"/>
    </font>
    <font>
      <sz val="10"/>
      <name val="Helv"/>
      <family val="2"/>
    </font>
    <font>
      <sz val="10"/>
      <color indexed="9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0"/>
      <name val="MS Sans Serif"/>
      <family val="2"/>
    </font>
    <font>
      <sz val="11"/>
      <color indexed="8"/>
      <name val="宋体"/>
      <family val="3"/>
      <charset val="134"/>
    </font>
    <font>
      <sz val="10"/>
      <name val="ËÎÌå"/>
      <family val="2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name val="돋움"/>
      <family val="2"/>
      <charset val="129"/>
    </font>
    <font>
      <sz val="10"/>
      <name val="Courier"/>
      <family val="3"/>
    </font>
    <font>
      <sz val="8"/>
      <name val="Times New Roman"/>
      <family val="1"/>
    </font>
    <font>
      <b/>
      <sz val="10"/>
      <name val="Helv"/>
      <family val="2"/>
    </font>
    <font>
      <i/>
      <sz val="12"/>
      <name val="Times New Roman"/>
      <family val="1"/>
    </font>
    <font>
      <b/>
      <sz val="8"/>
      <name val="Arial"/>
      <family val="2"/>
    </font>
    <font>
      <sz val="11"/>
      <color indexed="8"/>
      <name val="Arial"/>
      <family val="2"/>
    </font>
    <font>
      <sz val="12"/>
      <name val="Helv"/>
      <family val="2"/>
    </font>
    <font>
      <sz val="10"/>
      <name val="ＭＳ Ｐゴシック"/>
      <family val="3"/>
      <charset val="134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Geneva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2"/>
      <color indexed="12"/>
      <name val="宋体"/>
      <family val="3"/>
      <charset val="13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sz val="10"/>
      <name val="Geneva"/>
      <family val="2"/>
    </font>
    <font>
      <b/>
      <i/>
      <sz val="10"/>
      <name val="Helv"/>
      <family val="2"/>
    </font>
    <font>
      <sz val="9"/>
      <color indexed="8"/>
      <name val="Tahoma"/>
      <family val="2"/>
    </font>
    <font>
      <b/>
      <sz val="11"/>
      <name val="Helv"/>
      <family val="2"/>
    </font>
    <font>
      <sz val="12"/>
      <name val="Arial"/>
      <family val="2"/>
    </font>
    <font>
      <sz val="7"/>
      <name val="Small Fonts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1"/>
      <color indexed="8"/>
      <name val="Times New Roman"/>
      <family val="1"/>
    </font>
    <font>
      <sz val="10"/>
      <name val="Tms Rmn"/>
      <family val="1"/>
    </font>
    <font>
      <sz val="8"/>
      <name val="Helv"/>
      <family val="2"/>
    </font>
    <font>
      <b/>
      <sz val="14"/>
      <color indexed="9"/>
      <name val="Times New Roman"/>
      <family val="1"/>
    </font>
    <font>
      <b/>
      <i/>
      <u/>
      <sz val="10"/>
      <name val="Helv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1"/>
      <name val="Times New Roman"/>
      <family val="1"/>
    </font>
    <font>
      <b/>
      <u/>
      <sz val="16"/>
      <name val="Arial"/>
      <family val="2"/>
    </font>
    <font>
      <b/>
      <i/>
      <u/>
      <sz val="14"/>
      <name val="Arial"/>
      <family val="2"/>
    </font>
    <font>
      <sz val="11"/>
      <color indexed="12"/>
      <name val="Times New Roman"/>
      <family val="1"/>
    </font>
    <font>
      <b/>
      <sz val="15"/>
      <color theme="3"/>
      <name val="Calibri"/>
      <family val="3"/>
      <charset val="134"/>
      <scheme val="minor"/>
    </font>
    <font>
      <b/>
      <sz val="15"/>
      <color indexed="56"/>
      <name val="宋体"/>
      <family val="3"/>
      <charset val="134"/>
    </font>
    <font>
      <b/>
      <sz val="18"/>
      <color theme="3"/>
      <name val="Cambria"/>
      <family val="3"/>
      <charset val="134"/>
      <scheme val="major"/>
    </font>
    <font>
      <b/>
      <sz val="13"/>
      <color theme="3"/>
      <name val="Calibri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Calibri"/>
      <family val="3"/>
      <charset val="134"/>
      <scheme val="minor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8"/>
      <name val="ＭＳ Ｐゴシック"/>
      <charset val="134"/>
    </font>
    <font>
      <sz val="11"/>
      <color rgb="FF9C0006"/>
      <name val="Calibri"/>
      <family val="3"/>
      <charset val="134"/>
      <scheme val="minor"/>
    </font>
    <font>
      <sz val="11"/>
      <color indexed="20"/>
      <name val="宋体"/>
      <family val="3"/>
      <charset val="134"/>
    </font>
    <font>
      <sz val="11"/>
      <color indexed="20"/>
      <name val="Calibri"/>
      <family val="2"/>
    </font>
    <font>
      <sz val="14"/>
      <name val="宋?"/>
      <family val="2"/>
      <charset val="129"/>
    </font>
    <font>
      <sz val="11"/>
      <color theme="1"/>
      <name val="Calibri"/>
      <family val="2"/>
      <charset val="129"/>
      <scheme val="minor"/>
    </font>
    <font>
      <sz val="11"/>
      <color indexed="8"/>
      <name val="宋体"/>
      <family val="2"/>
      <charset val="134"/>
    </font>
    <font>
      <u/>
      <sz val="12"/>
      <color indexed="12"/>
      <name val="Times New Roman"/>
      <family val="1"/>
    </font>
    <font>
      <u/>
      <sz val="12"/>
      <color theme="10"/>
      <name val="宋体"/>
      <family val="3"/>
      <charset val="134"/>
    </font>
    <font>
      <b/>
      <sz val="10"/>
      <name val="MS Sans Serif"/>
      <family val="2"/>
    </font>
    <font>
      <sz val="11"/>
      <color rgb="FF006100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17"/>
      <name val="Calibri"/>
      <family val="2"/>
    </font>
    <font>
      <u/>
      <sz val="12"/>
      <color indexed="36"/>
      <name val="Times New Roman"/>
      <family val="1"/>
    </font>
    <font>
      <b/>
      <sz val="11"/>
      <color indexed="8"/>
      <name val="宋体"/>
      <family val="3"/>
      <charset val="134"/>
    </font>
    <font>
      <b/>
      <sz val="11"/>
      <color rgb="FFFA7D00"/>
      <name val="Calibri"/>
      <family val="3"/>
      <charset val="134"/>
      <scheme val="minor"/>
    </font>
    <font>
      <b/>
      <sz val="11"/>
      <color indexed="52"/>
      <name val="宋体"/>
      <family val="3"/>
      <charset val="134"/>
    </font>
    <font>
      <b/>
      <sz val="11"/>
      <color theme="0"/>
      <name val="Calibri"/>
      <family val="3"/>
      <charset val="134"/>
      <scheme val="minor"/>
    </font>
    <font>
      <b/>
      <sz val="11"/>
      <color indexed="9"/>
      <name val="宋体"/>
      <family val="3"/>
      <charset val="134"/>
    </font>
    <font>
      <i/>
      <sz val="11"/>
      <color rgb="FF7F7F7F"/>
      <name val="Calibri"/>
      <family val="3"/>
      <charset val="134"/>
      <scheme val="minor"/>
    </font>
    <font>
      <i/>
      <sz val="11"/>
      <color indexed="23"/>
      <name val="宋体"/>
      <family val="3"/>
      <charset val="134"/>
    </font>
    <font>
      <sz val="11"/>
      <color rgb="FFFF0000"/>
      <name val="Calibri"/>
      <family val="3"/>
      <charset val="134"/>
      <scheme val="minor"/>
    </font>
    <font>
      <sz val="11"/>
      <color indexed="10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indexed="52"/>
      <name val="宋体"/>
      <family val="3"/>
      <charset val="134"/>
    </font>
    <font>
      <sz val="11"/>
      <name val="蹈框"/>
      <family val="3"/>
      <charset val="255"/>
    </font>
    <font>
      <sz val="11"/>
      <color rgb="FF9C6500"/>
      <name val="Calibri"/>
      <family val="3"/>
      <charset val="134"/>
      <scheme val="minor"/>
    </font>
    <font>
      <sz val="11"/>
      <color indexed="60"/>
      <name val="宋体"/>
      <family val="3"/>
      <charset val="134"/>
    </font>
    <font>
      <b/>
      <sz val="11"/>
      <color rgb="FF3F3F3F"/>
      <name val="Calibri"/>
      <family val="3"/>
      <charset val="134"/>
      <scheme val="minor"/>
    </font>
    <font>
      <b/>
      <sz val="11"/>
      <color indexed="63"/>
      <name val="宋体"/>
      <family val="3"/>
      <charset val="134"/>
    </font>
    <font>
      <sz val="11"/>
      <color rgb="FF3F3F76"/>
      <name val="Calibri"/>
      <family val="3"/>
      <charset val="134"/>
      <scheme val="minor"/>
    </font>
    <font>
      <sz val="11"/>
      <color indexed="62"/>
      <name val="宋体"/>
      <family val="3"/>
      <charset val="134"/>
    </font>
    <font>
      <sz val="12"/>
      <name val="뼻뮝"/>
      <family val="3"/>
      <charset val="129"/>
    </font>
    <font>
      <sz val="11"/>
      <color indexed="8"/>
      <name val="맑은 고딕"/>
      <family val="3"/>
      <charset val="129"/>
    </font>
    <font>
      <sz val="12"/>
      <name val="바탕체"/>
      <family val="3"/>
    </font>
    <font>
      <sz val="11"/>
      <name val="굴림체"/>
      <family val="3"/>
      <charset val="129"/>
    </font>
    <font>
      <sz val="11"/>
      <color theme="1"/>
      <name val="Calibri"/>
      <family val="2"/>
      <scheme val="minor"/>
    </font>
    <font>
      <sz val="10"/>
      <color indexed="8"/>
      <name val="맑은 고딕"/>
      <family val="2"/>
    </font>
    <font>
      <sz val="12"/>
      <color theme="1"/>
      <name val="-윤고딕150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</font>
    <font>
      <sz val="12"/>
      <name val="가는으뜸체"/>
      <family val="1"/>
      <charset val="129"/>
    </font>
    <font>
      <sz val="10"/>
      <name val="바탕"/>
      <family val="1"/>
      <charset val="129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가는각진제목체"/>
      <family val="1"/>
      <charset val="129"/>
    </font>
    <font>
      <sz val="11"/>
      <name val="돋움"/>
      <family val="3"/>
      <charset val="129"/>
    </font>
    <font>
      <sz val="9"/>
      <color theme="1"/>
      <name val="바탕체"/>
      <family val="2"/>
      <charset val="134"/>
    </font>
    <font>
      <sz val="9"/>
      <name val="Calibri"/>
      <family val="3"/>
      <charset val="134"/>
      <scheme val="minor"/>
    </font>
    <font>
      <sz val="8"/>
      <color theme="1"/>
      <name val="Calibri"/>
      <family val="3"/>
      <charset val="134"/>
      <scheme val="minor"/>
    </font>
    <font>
      <sz val="9"/>
      <color theme="1"/>
      <name val="Calibri"/>
      <family val="3"/>
      <charset val="134"/>
      <scheme val="minor"/>
    </font>
    <font>
      <sz val="9"/>
      <name val="Cambria"/>
      <family val="3"/>
      <charset val="134"/>
      <scheme val="major"/>
    </font>
    <font>
      <sz val="9"/>
      <color rgb="FFFF0000"/>
      <name val="Cambria"/>
      <family val="3"/>
      <charset val="134"/>
      <scheme val="major"/>
    </font>
    <font>
      <sz val="9"/>
      <color theme="1"/>
      <name val="Cambria"/>
      <family val="3"/>
      <charset val="134"/>
      <scheme val="major"/>
    </font>
    <font>
      <sz val="8"/>
      <color theme="1"/>
      <name val="Cambria"/>
      <family val="3"/>
      <charset val="134"/>
      <scheme val="major"/>
    </font>
    <font>
      <b/>
      <sz val="9"/>
      <color rgb="FF000000"/>
      <name val="Cambria"/>
      <family val="3"/>
      <charset val="134"/>
      <scheme val="major"/>
    </font>
    <font>
      <b/>
      <sz val="8"/>
      <color rgb="FF000000"/>
      <name val="Cambria"/>
      <family val="3"/>
      <charset val="134"/>
      <scheme val="major"/>
    </font>
    <font>
      <sz val="8"/>
      <color rgb="FF000000"/>
      <name val="Cambria"/>
      <family val="3"/>
      <charset val="134"/>
      <scheme val="major"/>
    </font>
    <font>
      <b/>
      <sz val="8"/>
      <color rgb="FFFF0000"/>
      <name val="Cambria"/>
      <family val="3"/>
      <charset val="134"/>
      <scheme val="major"/>
    </font>
    <font>
      <b/>
      <sz val="9"/>
      <color rgb="FF000000"/>
      <name val="Cambria"/>
      <family val="3"/>
      <scheme val="major"/>
    </font>
    <font>
      <sz val="11"/>
      <color theme="1"/>
      <name val="微软雅黑 Light"/>
      <family val="2"/>
      <charset val="134"/>
    </font>
    <font>
      <b/>
      <sz val="11"/>
      <color theme="1"/>
      <name val="微软雅黑 Light"/>
      <family val="2"/>
      <charset val="134"/>
    </font>
    <font>
      <b/>
      <sz val="14"/>
      <color theme="1"/>
      <name val="微软雅黑 Light"/>
      <family val="2"/>
      <charset val="134"/>
    </font>
    <font>
      <b/>
      <sz val="9"/>
      <color indexed="81"/>
      <name val="宋体"/>
      <family val="3"/>
      <charset val="134"/>
    </font>
    <font>
      <sz val="9"/>
      <color rgb="FFFF0000"/>
      <name val="微软雅黑 Light"/>
      <family val="2"/>
      <charset val="134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22"/>
        <bgColor indexed="8"/>
      </patternFill>
    </fill>
    <fill>
      <patternFill patternType="solid">
        <fgColor indexed="40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rgb="FFFFFFCC"/>
      </patternFill>
    </fill>
  </fills>
  <borders count="7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6749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9" fillId="0" borderId="0"/>
    <xf numFmtId="0" fontId="43" fillId="0" borderId="0">
      <protection locked="0"/>
    </xf>
    <xf numFmtId="173" fontId="44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/>
    <xf numFmtId="174" fontId="46" fillId="0" borderId="0"/>
    <xf numFmtId="0" fontId="46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44" fillId="0" borderId="0" applyFont="0" applyFill="0" applyBorder="0" applyAlignment="0" applyProtection="0"/>
    <xf numFmtId="38" fontId="44" fillId="0" borderId="0" applyFont="0" applyFill="0" applyBorder="0" applyAlignment="0" applyProtection="0"/>
    <xf numFmtId="0" fontId="9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0" fontId="47" fillId="0" borderId="0">
      <alignment vertical="top"/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48" fillId="0" borderId="0">
      <protection locked="0"/>
    </xf>
    <xf numFmtId="0" fontId="9" fillId="0" borderId="0">
      <protection locked="0"/>
    </xf>
    <xf numFmtId="0" fontId="9" fillId="0" borderId="0" applyBorder="0"/>
    <xf numFmtId="174" fontId="9" fillId="0" borderId="0" applyBorder="0"/>
    <xf numFmtId="0" fontId="9" fillId="0" borderId="0" applyBorder="0"/>
    <xf numFmtId="0" fontId="9" fillId="33" borderId="0"/>
    <xf numFmtId="174" fontId="9" fillId="33" borderId="0"/>
    <xf numFmtId="0" fontId="9" fillId="33" borderId="0"/>
    <xf numFmtId="0" fontId="49" fillId="34" borderId="0"/>
    <xf numFmtId="174" fontId="49" fillId="34" borderId="0"/>
    <xf numFmtId="0" fontId="49" fillId="34" borderId="0"/>
    <xf numFmtId="0" fontId="11" fillId="35" borderId="0"/>
    <xf numFmtId="174" fontId="11" fillId="35" borderId="0"/>
    <xf numFmtId="0" fontId="11" fillId="35" borderId="0"/>
    <xf numFmtId="0" fontId="50" fillId="36" borderId="0"/>
    <xf numFmtId="174" fontId="50" fillId="36" borderId="0"/>
    <xf numFmtId="0" fontId="50" fillId="36" borderId="0"/>
    <xf numFmtId="0" fontId="51" fillId="0" borderId="0"/>
    <xf numFmtId="174" fontId="51" fillId="0" borderId="0"/>
    <xf numFmtId="0" fontId="51" fillId="0" borderId="0"/>
    <xf numFmtId="0" fontId="12" fillId="0" borderId="0"/>
    <xf numFmtId="174" fontId="12" fillId="0" borderId="0"/>
    <xf numFmtId="0" fontId="12" fillId="0" borderId="0"/>
    <xf numFmtId="0" fontId="52" fillId="0" borderId="0"/>
    <xf numFmtId="174" fontId="52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9" fillId="37" borderId="0"/>
    <xf numFmtId="0" fontId="9" fillId="0" borderId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38" borderId="0"/>
    <xf numFmtId="174" fontId="54" fillId="38" borderId="0"/>
    <xf numFmtId="0" fontId="54" fillId="38" borderId="0"/>
    <xf numFmtId="0" fontId="9" fillId="0" borderId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3" borderId="0"/>
    <xf numFmtId="174" fontId="9" fillId="33" borderId="0"/>
    <xf numFmtId="0" fontId="9" fillId="33" borderId="0"/>
    <xf numFmtId="0" fontId="49" fillId="34" borderId="0"/>
    <xf numFmtId="174" fontId="49" fillId="34" borderId="0"/>
    <xf numFmtId="0" fontId="49" fillId="34" borderId="0"/>
    <xf numFmtId="0" fontId="11" fillId="35" borderId="0"/>
    <xf numFmtId="174" fontId="11" fillId="35" borderId="0"/>
    <xf numFmtId="0" fontId="11" fillId="35" borderId="0"/>
    <xf numFmtId="0" fontId="50" fillId="36" borderId="0"/>
    <xf numFmtId="174" fontId="50" fillId="36" borderId="0"/>
    <xf numFmtId="0" fontId="50" fillId="36" borderId="0"/>
    <xf numFmtId="0" fontId="51" fillId="0" borderId="0"/>
    <xf numFmtId="174" fontId="51" fillId="0" borderId="0"/>
    <xf numFmtId="0" fontId="51" fillId="0" borderId="0"/>
    <xf numFmtId="0" fontId="12" fillId="0" borderId="0"/>
    <xf numFmtId="174" fontId="12" fillId="0" borderId="0"/>
    <xf numFmtId="0" fontId="12" fillId="0" borderId="0"/>
    <xf numFmtId="0" fontId="52" fillId="0" borderId="0"/>
    <xf numFmtId="174" fontId="52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175" fontId="10" fillId="0" borderId="0" applyFill="0" applyBorder="0" applyProtection="0">
      <alignment horizontal="right"/>
    </xf>
    <xf numFmtId="176" fontId="10" fillId="0" borderId="0" applyFill="0" applyBorder="0" applyProtection="0">
      <alignment horizontal="right"/>
    </xf>
    <xf numFmtId="177" fontId="55" fillId="0" borderId="0" applyFill="0" applyBorder="0" applyProtection="0">
      <alignment horizontal="center"/>
    </xf>
    <xf numFmtId="178" fontId="55" fillId="0" borderId="0" applyFill="0" applyBorder="0" applyProtection="0">
      <alignment horizontal="center"/>
    </xf>
    <xf numFmtId="179" fontId="56" fillId="0" borderId="0" applyFill="0" applyBorder="0" applyProtection="0">
      <alignment horizontal="right"/>
    </xf>
    <xf numFmtId="180" fontId="10" fillId="0" borderId="0" applyFill="0" applyBorder="0" applyProtection="0">
      <alignment horizontal="right"/>
    </xf>
    <xf numFmtId="181" fontId="10" fillId="0" borderId="0" applyFill="0" applyBorder="0" applyProtection="0">
      <alignment horizontal="right"/>
    </xf>
    <xf numFmtId="182" fontId="10" fillId="0" borderId="0" applyFill="0" applyBorder="0" applyProtection="0">
      <alignment horizontal="right"/>
    </xf>
    <xf numFmtId="183" fontId="10" fillId="0" borderId="0" applyFill="0" applyBorder="0" applyProtection="0">
      <alignment horizontal="right"/>
    </xf>
    <xf numFmtId="184" fontId="57" fillId="0" borderId="0" applyFont="0" applyFill="0" applyBorder="0" applyAlignment="0" applyProtection="0"/>
    <xf numFmtId="185" fontId="57" fillId="0" borderId="0" applyFont="0" applyFill="0" applyBorder="0" applyAlignment="0" applyProtection="0"/>
    <xf numFmtId="0" fontId="53" fillId="0" borderId="0"/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17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17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17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7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17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17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59" fillId="0" borderId="0"/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17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58" fillId="4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17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17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17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17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17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9" fillId="0" borderId="0"/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186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74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186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74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186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74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186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74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186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74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186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74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9" fillId="0" borderId="0">
      <protection locked="0"/>
    </xf>
    <xf numFmtId="174" fontId="9" fillId="0" borderId="0">
      <protection locked="0"/>
    </xf>
    <xf numFmtId="0" fontId="9" fillId="0" borderId="0">
      <protection locked="0"/>
    </xf>
    <xf numFmtId="187" fontId="62" fillId="0" borderId="0" applyFont="0" applyFill="0" applyBorder="0" applyAlignment="0" applyProtection="0"/>
    <xf numFmtId="188" fontId="62" fillId="0" borderId="0" applyFont="0" applyFill="0" applyBorder="0" applyAlignment="0" applyProtection="0"/>
    <xf numFmtId="189" fontId="63" fillId="0" borderId="0"/>
    <xf numFmtId="0" fontId="57" fillId="0" borderId="0"/>
    <xf numFmtId="174" fontId="57" fillId="0" borderId="0"/>
    <xf numFmtId="0" fontId="57" fillId="0" borderId="0"/>
    <xf numFmtId="0" fontId="64" fillId="0" borderId="0">
      <alignment horizontal="center" wrapText="1"/>
      <protection locked="0"/>
    </xf>
    <xf numFmtId="0" fontId="9" fillId="0" borderId="0"/>
    <xf numFmtId="0" fontId="9" fillId="0" borderId="0"/>
    <xf numFmtId="190" fontId="9" fillId="0" borderId="0">
      <protection locked="0"/>
    </xf>
    <xf numFmtId="190" fontId="48" fillId="0" borderId="14" applyNumberFormat="0" applyFont="0" applyFill="0" applyBorder="0" applyAlignment="0"/>
    <xf numFmtId="0" fontId="9" fillId="0" borderId="0"/>
    <xf numFmtId="38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0" fontId="47" fillId="0" borderId="0" applyFill="0" applyBorder="0" applyAlignment="0"/>
    <xf numFmtId="191" fontId="10" fillId="0" borderId="0" applyFill="0" applyBorder="0" applyAlignment="0"/>
    <xf numFmtId="192" fontId="10" fillId="0" borderId="0" applyFill="0" applyBorder="0" applyAlignment="0"/>
    <xf numFmtId="193" fontId="10" fillId="0" borderId="0" applyFill="0" applyBorder="0" applyAlignment="0"/>
    <xf numFmtId="194" fontId="10" fillId="0" borderId="0" applyFill="0" applyBorder="0" applyAlignment="0"/>
    <xf numFmtId="195" fontId="10" fillId="0" borderId="0" applyFill="0" applyBorder="0" applyAlignment="0"/>
    <xf numFmtId="196" fontId="10" fillId="0" borderId="0" applyFill="0" applyBorder="0" applyAlignment="0"/>
    <xf numFmtId="191" fontId="10" fillId="0" borderId="0" applyFill="0" applyBorder="0" applyAlignment="0"/>
    <xf numFmtId="0" fontId="65" fillId="0" borderId="0"/>
    <xf numFmtId="174" fontId="65" fillId="0" borderId="0"/>
    <xf numFmtId="0" fontId="65" fillId="0" borderId="0"/>
    <xf numFmtId="0" fontId="47" fillId="0" borderId="0" applyNumberFormat="0" applyFill="0" applyBorder="0" applyAlignment="0" applyProtection="0">
      <alignment vertical="top"/>
    </xf>
    <xf numFmtId="0" fontId="66" fillId="0" borderId="0" applyFill="0" applyBorder="0">
      <alignment horizontal="right"/>
    </xf>
    <xf numFmtId="0" fontId="53" fillId="0" borderId="0" applyFill="0" applyBorder="0">
      <alignment horizontal="right"/>
    </xf>
    <xf numFmtId="0" fontId="67" fillId="0" borderId="3">
      <alignment horizontal="center"/>
    </xf>
    <xf numFmtId="0" fontId="68" fillId="0" borderId="0" applyFont="0" applyFill="0" applyBorder="0" applyAlignment="0" applyProtection="0"/>
    <xf numFmtId="0" fontId="69" fillId="0" borderId="0"/>
    <xf numFmtId="197" fontId="9" fillId="0" borderId="0"/>
    <xf numFmtId="197" fontId="9" fillId="0" borderId="0"/>
    <xf numFmtId="197" fontId="9" fillId="0" borderId="0"/>
    <xf numFmtId="197" fontId="9" fillId="0" borderId="0"/>
    <xf numFmtId="197" fontId="9" fillId="0" borderId="0"/>
    <xf numFmtId="197" fontId="9" fillId="0" borderId="0"/>
    <xf numFmtId="197" fontId="9" fillId="0" borderId="0"/>
    <xf numFmtId="41" fontId="9" fillId="0" borderId="0" applyFont="0" applyFill="0" applyBorder="0" applyAlignment="0" applyProtection="0"/>
    <xf numFmtId="195" fontId="10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198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99" fontId="68" fillId="0" borderId="0" applyFont="0" applyFill="0" applyBorder="0" applyAlignment="0" applyProtection="0"/>
    <xf numFmtId="187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7" fontId="70" fillId="0" borderId="0" applyFont="0" applyFill="0" applyBorder="0" applyAlignment="0" applyProtection="0"/>
    <xf numFmtId="39" fontId="70" fillId="0" borderId="0" applyFont="0" applyFill="0" applyBorder="0" applyAlignment="0" applyProtection="0"/>
    <xf numFmtId="43" fontId="9" fillId="0" borderId="0" applyFont="0" applyFill="0" applyBorder="0" applyAlignment="0" applyProtection="0"/>
    <xf numFmtId="200" fontId="10" fillId="0" borderId="0"/>
    <xf numFmtId="0" fontId="71" fillId="0" borderId="0" applyNumberFormat="0" applyAlignment="0">
      <alignment horizontal="left"/>
    </xf>
    <xf numFmtId="0" fontId="63" fillId="0" borderId="0" applyNumberFormat="0" applyAlignment="0"/>
    <xf numFmtId="0" fontId="69" fillId="0" borderId="0"/>
    <xf numFmtId="201" fontId="62" fillId="0" borderId="0" applyFont="0" applyFill="0" applyBorder="0" applyAlignment="0" applyProtection="0"/>
    <xf numFmtId="191" fontId="10" fillId="0" borderId="0" applyFont="0" applyFill="0" applyBorder="0" applyAlignment="0" applyProtection="0"/>
    <xf numFmtId="164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62" fillId="0" borderId="0" applyFont="0" applyFill="0" applyBorder="0" applyAlignment="0" applyProtection="0"/>
    <xf numFmtId="15" fontId="57" fillId="0" borderId="0"/>
    <xf numFmtId="14" fontId="47" fillId="0" borderId="0" applyFill="0" applyBorder="0" applyAlignment="0"/>
    <xf numFmtId="204" fontId="9" fillId="0" borderId="0" applyFont="0" applyFill="0" applyBorder="0" applyAlignment="0" applyProtection="0"/>
    <xf numFmtId="205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57" fillId="0" borderId="0" applyFont="0" applyFill="0" applyBorder="0" applyAlignment="0" applyProtection="0"/>
    <xf numFmtId="208" fontId="57" fillId="0" borderId="0" applyFont="0" applyFill="0" applyBorder="0" applyAlignment="0" applyProtection="0"/>
    <xf numFmtId="195" fontId="10" fillId="0" borderId="0" applyFill="0" applyBorder="0" applyAlignment="0"/>
    <xf numFmtId="191" fontId="10" fillId="0" borderId="0" applyFill="0" applyBorder="0" applyAlignment="0"/>
    <xf numFmtId="195" fontId="10" fillId="0" borderId="0" applyFill="0" applyBorder="0" applyAlignment="0"/>
    <xf numFmtId="196" fontId="10" fillId="0" borderId="0" applyFill="0" applyBorder="0" applyAlignment="0"/>
    <xf numFmtId="191" fontId="10" fillId="0" borderId="0" applyFill="0" applyBorder="0" applyAlignment="0"/>
    <xf numFmtId="0" fontId="72" fillId="0" borderId="0" applyNumberFormat="0" applyAlignment="0">
      <alignment horizontal="left"/>
    </xf>
    <xf numFmtId="0" fontId="52" fillId="52" borderId="1"/>
    <xf numFmtId="209" fontId="10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210" fontId="52" fillId="0" borderId="0"/>
    <xf numFmtId="22" fontId="9" fillId="0" borderId="0"/>
    <xf numFmtId="20" fontId="9" fillId="0" borderId="0"/>
    <xf numFmtId="211" fontId="13" fillId="0" borderId="0">
      <alignment horizontal="right"/>
    </xf>
    <xf numFmtId="0" fontId="73" fillId="0" borderId="15" applyNumberFormat="0">
      <alignment horizontal="left" vertical="center" wrapText="1"/>
    </xf>
    <xf numFmtId="212" fontId="10" fillId="0" borderId="0">
      <protection locked="0"/>
    </xf>
    <xf numFmtId="38" fontId="52" fillId="53" borderId="0" applyNumberFormat="0" applyBorder="0" applyAlignment="0" applyProtection="0"/>
    <xf numFmtId="213" fontId="10" fillId="0" borderId="0"/>
    <xf numFmtId="0" fontId="74" fillId="0" borderId="0">
      <alignment horizontal="left"/>
    </xf>
    <xf numFmtId="174" fontId="74" fillId="0" borderId="0">
      <alignment horizontal="left"/>
    </xf>
    <xf numFmtId="0" fontId="74" fillId="0" borderId="0">
      <alignment horizontal="left"/>
    </xf>
    <xf numFmtId="0" fontId="75" fillId="0" borderId="16" applyNumberFormat="0" applyAlignment="0" applyProtection="0">
      <alignment horizontal="left" vertical="center"/>
    </xf>
    <xf numFmtId="174" fontId="75" fillId="0" borderId="16" applyNumberFormat="0" applyAlignment="0" applyProtection="0">
      <alignment horizontal="left" vertical="center"/>
    </xf>
    <xf numFmtId="0" fontId="75" fillId="0" borderId="16" applyNumberFormat="0" applyAlignment="0" applyProtection="0">
      <alignment horizontal="left" vertical="center"/>
    </xf>
    <xf numFmtId="0" fontId="75" fillId="0" borderId="2">
      <alignment horizontal="left" vertical="center"/>
    </xf>
    <xf numFmtId="174" fontId="75" fillId="0" borderId="2">
      <alignment horizontal="left" vertical="center"/>
    </xf>
    <xf numFmtId="0" fontId="75" fillId="0" borderId="2">
      <alignment horizontal="left" vertical="center"/>
    </xf>
    <xf numFmtId="0" fontId="76" fillId="0" borderId="0" applyNumberFormat="0" applyFill="0"/>
    <xf numFmtId="0" fontId="67" fillId="0" borderId="2" applyNumberFormat="0">
      <alignment horizontal="right" wrapText="1"/>
    </xf>
    <xf numFmtId="0" fontId="77" fillId="0" borderId="0" applyNumberFormat="0" applyFill="0" applyBorder="0" applyAlignment="0" applyProtection="0">
      <alignment vertical="top"/>
      <protection locked="0"/>
    </xf>
    <xf numFmtId="214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10" fontId="52" fillId="53" borderId="1" applyNumberFormat="0" applyBorder="0" applyAlignment="0" applyProtection="0"/>
    <xf numFmtId="217" fontId="43" fillId="54" borderId="0"/>
    <xf numFmtId="218" fontId="9" fillId="0" borderId="0"/>
    <xf numFmtId="219" fontId="9" fillId="0" borderId="0" applyFont="0" applyFill="0" applyBorder="0" applyAlignment="0" applyProtection="0">
      <alignment vertical="center"/>
      <protection locked="0"/>
    </xf>
    <xf numFmtId="220" fontId="9" fillId="0" borderId="0" applyFont="0" applyFill="0" applyBorder="0" applyAlignment="0" applyProtection="0">
      <alignment vertical="center"/>
      <protection locked="0"/>
    </xf>
    <xf numFmtId="0" fontId="66" fillId="39" borderId="0" applyNumberFormat="0" applyFont="0" applyBorder="0" applyAlignment="0" applyProtection="0">
      <alignment horizontal="right"/>
    </xf>
    <xf numFmtId="38" fontId="78" fillId="0" borderId="0"/>
    <xf numFmtId="38" fontId="79" fillId="0" borderId="0"/>
    <xf numFmtId="38" fontId="80" fillId="0" borderId="0"/>
    <xf numFmtId="38" fontId="66" fillId="0" borderId="0"/>
    <xf numFmtId="0" fontId="13" fillId="0" borderId="0"/>
    <xf numFmtId="0" fontId="13" fillId="0" borderId="0"/>
    <xf numFmtId="0" fontId="81" fillId="0" borderId="4" applyNumberFormat="0" applyBorder="0" applyAlignment="0">
      <alignment wrapText="1"/>
    </xf>
    <xf numFmtId="0" fontId="53" fillId="0" borderId="0" applyFont="0" applyFill="0">
      <alignment horizontal="fill"/>
    </xf>
    <xf numFmtId="195" fontId="10" fillId="0" borderId="0" applyFill="0" applyBorder="0" applyAlignment="0"/>
    <xf numFmtId="191" fontId="10" fillId="0" borderId="0" applyFill="0" applyBorder="0" applyAlignment="0"/>
    <xf numFmtId="195" fontId="10" fillId="0" borderId="0" applyFill="0" applyBorder="0" applyAlignment="0"/>
    <xf numFmtId="196" fontId="10" fillId="0" borderId="0" applyFill="0" applyBorder="0" applyAlignment="0"/>
    <xf numFmtId="191" fontId="10" fillId="0" borderId="0" applyFill="0" applyBorder="0" applyAlignment="0"/>
    <xf numFmtId="217" fontId="43" fillId="55" borderId="0"/>
    <xf numFmtId="221" fontId="82" fillId="0" borderId="0"/>
    <xf numFmtId="38" fontId="57" fillId="0" borderId="0" applyFont="0" applyFill="0" applyBorder="0" applyAlignment="0" applyProtection="0"/>
    <xf numFmtId="190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222" fontId="9" fillId="0" borderId="0" applyFont="0" applyFill="0" applyBorder="0" applyAlignment="0" applyProtection="0">
      <alignment vertical="center"/>
      <protection locked="0"/>
    </xf>
    <xf numFmtId="212" fontId="83" fillId="0" borderId="0" applyFont="0" applyFill="0" applyBorder="0" applyAlignment="0" applyProtection="0"/>
    <xf numFmtId="190" fontId="9" fillId="0" borderId="17" applyFont="0" applyFill="0" applyBorder="0" applyAlignment="0" applyProtection="0"/>
    <xf numFmtId="22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24" fontId="43" fillId="0" borderId="0" applyFont="0" applyFill="0" applyBorder="0" applyAlignment="0" applyProtection="0"/>
    <xf numFmtId="225" fontId="43" fillId="0" borderId="0" applyFont="0" applyFill="0" applyBorder="0" applyAlignment="0" applyProtection="0"/>
    <xf numFmtId="0" fontId="84" fillId="0" borderId="18"/>
    <xf numFmtId="174" fontId="84" fillId="0" borderId="18"/>
    <xf numFmtId="0" fontId="84" fillId="0" borderId="18"/>
    <xf numFmtId="189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226" fontId="9" fillId="0" borderId="0" applyFont="0" applyFill="0" applyBorder="0" applyAlignment="0" applyProtection="0"/>
    <xf numFmtId="227" fontId="9" fillId="0" borderId="0" applyFont="0" applyFill="0" applyBorder="0" applyAlignment="0" applyProtection="0"/>
    <xf numFmtId="228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229" fontId="85" fillId="0" borderId="0" applyFont="0" applyFill="0" applyBorder="0" applyAlignment="0" applyProtection="0"/>
    <xf numFmtId="230" fontId="85" fillId="0" borderId="0" applyFont="0" applyFill="0" applyBorder="0" applyAlignment="0" applyProtection="0"/>
    <xf numFmtId="0" fontId="10" fillId="0" borderId="0"/>
    <xf numFmtId="37" fontId="86" fillId="0" borderId="0"/>
    <xf numFmtId="0" fontId="63" fillId="0" borderId="0"/>
    <xf numFmtId="198" fontId="62" fillId="0" borderId="0"/>
    <xf numFmtId="0" fontId="10" fillId="0" borderId="0">
      <protection locked="0"/>
    </xf>
    <xf numFmtId="0" fontId="9" fillId="0" borderId="0"/>
    <xf numFmtId="3" fontId="87" fillId="0" borderId="0"/>
    <xf numFmtId="0" fontId="88" fillId="0" borderId="0"/>
    <xf numFmtId="189" fontId="75" fillId="56" borderId="19"/>
    <xf numFmtId="22" fontId="9" fillId="0" borderId="0"/>
    <xf numFmtId="223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0" fontId="9" fillId="0" borderId="0"/>
    <xf numFmtId="40" fontId="89" fillId="53" borderId="0">
      <alignment horizontal="right"/>
    </xf>
    <xf numFmtId="14" fontId="64" fillId="0" borderId="0">
      <alignment horizontal="center" wrapText="1"/>
      <protection locked="0"/>
    </xf>
    <xf numFmtId="9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232" fontId="10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70" fillId="0" borderId="0" applyFont="0" applyFill="0" applyBorder="0" applyAlignment="0" applyProtection="0"/>
    <xf numFmtId="9" fontId="57" fillId="0" borderId="20" applyNumberFormat="0" applyBorder="0"/>
    <xf numFmtId="1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2" fillId="33" borderId="1"/>
    <xf numFmtId="195" fontId="10" fillId="0" borderId="0" applyFill="0" applyBorder="0" applyAlignment="0"/>
    <xf numFmtId="191" fontId="10" fillId="0" borderId="0" applyFill="0" applyBorder="0" applyAlignment="0"/>
    <xf numFmtId="195" fontId="10" fillId="0" borderId="0" applyFill="0" applyBorder="0" applyAlignment="0"/>
    <xf numFmtId="196" fontId="10" fillId="0" borderId="0" applyFill="0" applyBorder="0" applyAlignment="0"/>
    <xf numFmtId="191" fontId="10" fillId="0" borderId="0" applyFill="0" applyBorder="0" applyAlignment="0"/>
    <xf numFmtId="233" fontId="90" fillId="0" borderId="0"/>
    <xf numFmtId="0" fontId="57" fillId="0" borderId="0" applyNumberFormat="0" applyFont="0" applyFill="0" applyBorder="0" applyAlignment="0" applyProtection="0">
      <alignment horizontal="left"/>
    </xf>
    <xf numFmtId="14" fontId="91" fillId="0" borderId="0" applyNumberFormat="0" applyFill="0" applyBorder="0" applyAlignment="0" applyProtection="0">
      <alignment horizontal="left"/>
    </xf>
    <xf numFmtId="0" fontId="76" fillId="0" borderId="0" applyNumberFormat="0" applyFill="0" applyBorder="0" applyAlignment="0" applyProtection="0"/>
    <xf numFmtId="0" fontId="9" fillId="0" borderId="0"/>
    <xf numFmtId="0" fontId="9" fillId="0" borderId="0"/>
    <xf numFmtId="4" fontId="47" fillId="57" borderId="21" applyNumberFormat="0" applyProtection="0">
      <alignment horizontal="left" vertical="center" indent="1"/>
    </xf>
    <xf numFmtId="0" fontId="9" fillId="0" borderId="0" applyNumberFormat="0" applyFont="0" applyFill="0" applyBorder="0" applyAlignment="0">
      <protection locked="0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2" fillId="35" borderId="0" applyNumberFormat="0"/>
    <xf numFmtId="221" fontId="93" fillId="0" borderId="0"/>
    <xf numFmtId="0" fontId="94" fillId="0" borderId="0"/>
    <xf numFmtId="0" fontId="95" fillId="0" borderId="22" applyNumberFormat="0" applyAlignment="0" applyProtection="0">
      <alignment horizontal="centerContinuous"/>
    </xf>
    <xf numFmtId="234" fontId="9" fillId="0" borderId="0">
      <alignment horizontal="left"/>
    </xf>
    <xf numFmtId="0" fontId="57" fillId="0" borderId="0"/>
    <xf numFmtId="0" fontId="96" fillId="0" borderId="1">
      <alignment horizontal="center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6" fillId="0" borderId="1">
      <alignment horizontal="center"/>
    </xf>
    <xf numFmtId="0" fontId="96" fillId="0" borderId="0">
      <alignment horizontal="center" vertical="center"/>
    </xf>
    <xf numFmtId="0" fontId="48" fillId="58" borderId="0"/>
    <xf numFmtId="0" fontId="97" fillId="59" borderId="0" applyNumberFormat="0" applyFill="0">
      <alignment horizontal="left" vertical="center"/>
    </xf>
    <xf numFmtId="0" fontId="65" fillId="58" borderId="0"/>
    <xf numFmtId="0" fontId="48" fillId="58" borderId="0"/>
    <xf numFmtId="0" fontId="84" fillId="0" borderId="0"/>
    <xf numFmtId="174" fontId="84" fillId="0" borderId="0"/>
    <xf numFmtId="0" fontId="84" fillId="0" borderId="0"/>
    <xf numFmtId="40" fontId="9" fillId="0" borderId="0" applyBorder="0">
      <alignment horizontal="right"/>
    </xf>
    <xf numFmtId="40" fontId="9" fillId="0" borderId="0" applyBorder="0">
      <alignment horizontal="right"/>
    </xf>
    <xf numFmtId="40" fontId="9" fillId="0" borderId="0" applyBorder="0">
      <alignment horizontal="right"/>
    </xf>
    <xf numFmtId="0" fontId="9" fillId="0" borderId="0"/>
    <xf numFmtId="0" fontId="9" fillId="0" borderId="0"/>
    <xf numFmtId="49" fontId="47" fillId="0" borderId="0" applyFill="0" applyBorder="0" applyAlignment="0"/>
    <xf numFmtId="235" fontId="10" fillId="0" borderId="0" applyFill="0" applyBorder="0" applyAlignment="0"/>
    <xf numFmtId="236" fontId="10" fillId="0" borderId="0" applyFill="0" applyBorder="0" applyAlignment="0"/>
    <xf numFmtId="237" fontId="9" fillId="0" borderId="0" applyFont="0" applyFill="0" applyBorder="0" applyAlignment="0" applyProtection="0"/>
    <xf numFmtId="0" fontId="73" fillId="0" borderId="0" applyNumberFormat="0" applyFont="0" applyAlignment="0">
      <alignment horizontal="left"/>
    </xf>
    <xf numFmtId="40" fontId="98" fillId="0" borderId="0"/>
    <xf numFmtId="0" fontId="76" fillId="0" borderId="23" applyNumberFormat="0" applyAlignment="0" applyProtection="0"/>
    <xf numFmtId="0" fontId="99" fillId="60" borderId="0"/>
    <xf numFmtId="0" fontId="100" fillId="0" borderId="0"/>
    <xf numFmtId="9" fontId="101" fillId="0" borderId="0" applyNumberFormat="0" applyFill="0" applyBorder="0" applyAlignment="0">
      <protection locked="0"/>
    </xf>
    <xf numFmtId="238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40" fontId="57" fillId="0" borderId="0" applyFont="0" applyFill="0" applyBorder="0" applyAlignment="0" applyProtection="0"/>
    <xf numFmtId="241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223" fontId="85" fillId="0" borderId="0" applyFont="0" applyFill="0" applyBorder="0" applyAlignment="0" applyProtection="0"/>
    <xf numFmtId="0" fontId="85" fillId="0" borderId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58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8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3" fillId="0" borderId="24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186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74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6" fillId="0" borderId="2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186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74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8" fillId="0" borderId="2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186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74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186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74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186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74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/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186" fontId="111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74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3" fillId="61" borderId="0" applyNumberFormat="0" applyBorder="0" applyAlignment="0" applyProtection="0"/>
    <xf numFmtId="0" fontId="114" fillId="0" borderId="0"/>
    <xf numFmtId="0" fontId="42" fillId="0" borderId="0">
      <alignment vertical="center"/>
    </xf>
    <xf numFmtId="0" fontId="9" fillId="0" borderId="0"/>
    <xf numFmtId="0" fontId="9" fillId="0" borderId="0"/>
    <xf numFmtId="242" fontId="3" fillId="0" borderId="0">
      <alignment vertical="center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198" fontId="3" fillId="0" borderId="0">
      <alignment vertical="center"/>
    </xf>
    <xf numFmtId="0" fontId="9" fillId="0" borderId="0"/>
    <xf numFmtId="0" fontId="9" fillId="0" borderId="0"/>
    <xf numFmtId="0" fontId="9" fillId="0" borderId="0"/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198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243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174" fontId="3" fillId="0" borderId="0">
      <alignment vertical="center"/>
    </xf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42" fillId="0" borderId="0">
      <alignment vertical="center"/>
    </xf>
    <xf numFmtId="0" fontId="9" fillId="0" borderId="0"/>
    <xf numFmtId="0" fontId="42" fillId="0" borderId="0">
      <alignment vertical="center"/>
    </xf>
    <xf numFmtId="0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3" fillId="0" borderId="0">
      <alignment vertical="center"/>
    </xf>
    <xf numFmtId="244" fontId="43" fillId="0" borderId="0"/>
    <xf numFmtId="244" fontId="43" fillId="0" borderId="0"/>
    <xf numFmtId="244" fontId="43" fillId="0" borderId="0"/>
    <xf numFmtId="245" fontId="43" fillId="0" borderId="0"/>
    <xf numFmtId="245" fontId="43" fillId="0" borderId="0"/>
    <xf numFmtId="245" fontId="43" fillId="0" borderId="0"/>
    <xf numFmtId="245" fontId="43" fillId="0" borderId="0"/>
    <xf numFmtId="245" fontId="43" fillId="0" borderId="0"/>
    <xf numFmtId="246" fontId="43" fillId="0" borderId="0"/>
    <xf numFmtId="244" fontId="43" fillId="0" borderId="0"/>
    <xf numFmtId="245" fontId="43" fillId="0" borderId="0"/>
    <xf numFmtId="247" fontId="43" fillId="0" borderId="0"/>
    <xf numFmtId="247" fontId="43" fillId="0" borderId="0"/>
    <xf numFmtId="247" fontId="43" fillId="0" borderId="0"/>
    <xf numFmtId="187" fontId="43" fillId="0" borderId="0"/>
    <xf numFmtId="245" fontId="43" fillId="0" borderId="0"/>
    <xf numFmtId="245" fontId="43" fillId="0" borderId="0"/>
    <xf numFmtId="247" fontId="43" fillId="0" borderId="0"/>
    <xf numFmtId="247" fontId="43" fillId="0" borderId="0"/>
    <xf numFmtId="247" fontId="43" fillId="0" borderId="0"/>
    <xf numFmtId="247" fontId="43" fillId="0" borderId="0"/>
    <xf numFmtId="247" fontId="43" fillId="0" borderId="0"/>
    <xf numFmtId="247" fontId="43" fillId="0" borderId="0"/>
    <xf numFmtId="244" fontId="43" fillId="0" borderId="0"/>
    <xf numFmtId="244" fontId="43" fillId="0" borderId="0"/>
    <xf numFmtId="245" fontId="43" fillId="0" borderId="0"/>
    <xf numFmtId="245" fontId="43" fillId="0" borderId="0"/>
    <xf numFmtId="245" fontId="43" fillId="0" borderId="0"/>
    <xf numFmtId="245" fontId="43" fillId="0" borderId="0"/>
    <xf numFmtId="0" fontId="9" fillId="0" borderId="0"/>
    <xf numFmtId="0" fontId="43" fillId="0" borderId="0">
      <alignment vertical="center"/>
    </xf>
    <xf numFmtId="0" fontId="58" fillId="0" borderId="0">
      <alignment vertical="center"/>
    </xf>
    <xf numFmtId="0" fontId="43" fillId="0" borderId="0"/>
    <xf numFmtId="0" fontId="58" fillId="0" borderId="0">
      <alignment vertical="center"/>
    </xf>
    <xf numFmtId="0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58" fillId="0" borderId="0">
      <alignment vertical="center"/>
    </xf>
    <xf numFmtId="248" fontId="43" fillId="0" borderId="0"/>
    <xf numFmtId="242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43" fillId="0" borderId="0">
      <alignment vertical="center"/>
    </xf>
    <xf numFmtId="174" fontId="43" fillId="0" borderId="0">
      <alignment vertical="center"/>
    </xf>
    <xf numFmtId="0" fontId="43" fillId="0" borderId="0">
      <alignment vertical="center"/>
    </xf>
    <xf numFmtId="198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67" fontId="43" fillId="0" borderId="0"/>
    <xf numFmtId="0" fontId="3" fillId="0" borderId="0">
      <alignment vertical="center"/>
    </xf>
    <xf numFmtId="0" fontId="3" fillId="0" borderId="0">
      <alignment vertical="center"/>
    </xf>
    <xf numFmtId="249" fontId="43" fillId="0" borderId="0"/>
    <xf numFmtId="249" fontId="43" fillId="0" borderId="0"/>
    <xf numFmtId="0" fontId="3" fillId="0" borderId="0">
      <alignment vertical="center"/>
    </xf>
    <xf numFmtId="0" fontId="4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242" fontId="9" fillId="0" borderId="0"/>
    <xf numFmtId="0" fontId="9" fillId="0" borderId="0"/>
    <xf numFmtId="0" fontId="58" fillId="0" borderId="0">
      <alignment vertical="center"/>
    </xf>
    <xf numFmtId="0" fontId="9" fillId="0" borderId="0"/>
    <xf numFmtId="0" fontId="42" fillId="0" borderId="0">
      <alignment vertical="center"/>
    </xf>
    <xf numFmtId="0" fontId="43" fillId="0" borderId="0">
      <alignment vertical="center"/>
    </xf>
    <xf numFmtId="0" fontId="9" fillId="0" borderId="0"/>
    <xf numFmtId="174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115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44" fontId="3" fillId="0" borderId="0">
      <alignment vertical="center"/>
    </xf>
    <xf numFmtId="244" fontId="3" fillId="0" borderId="0">
      <alignment vertical="center"/>
    </xf>
    <xf numFmtId="244" fontId="3" fillId="0" borderId="0">
      <alignment vertical="center"/>
    </xf>
    <xf numFmtId="41" fontId="3" fillId="0" borderId="0">
      <alignment vertical="center"/>
    </xf>
    <xf numFmtId="245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245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174" fontId="42" fillId="0" borderId="0">
      <alignment vertical="center"/>
    </xf>
    <xf numFmtId="0" fontId="9" fillId="0" borderId="0"/>
    <xf numFmtId="0" fontId="43" fillId="0" borderId="0">
      <alignment vertical="center"/>
    </xf>
    <xf numFmtId="0" fontId="43" fillId="0" borderId="0">
      <alignment vertical="center"/>
    </xf>
    <xf numFmtId="0" fontId="9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4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167" fontId="3" fillId="0" borderId="0">
      <alignment vertical="center"/>
    </xf>
    <xf numFmtId="249" fontId="3" fillId="0" borderId="0">
      <alignment vertical="center"/>
    </xf>
    <xf numFmtId="249" fontId="3" fillId="0" borderId="0">
      <alignment vertical="center"/>
    </xf>
    <xf numFmtId="0" fontId="9" fillId="0" borderId="0"/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5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74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17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0" fontId="14" fillId="0" borderId="0" applyFill="0" applyBorder="0" applyAlignment="0"/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1" fillId="4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186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74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2" fillId="62" borderId="0" applyNumberFormat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124" fillId="0" borderId="27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186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74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50" fontId="9" fillId="0" borderId="0" applyFont="0" applyFill="0" applyBorder="0" applyAlignment="0" applyProtection="0"/>
    <xf numFmtId="251" fontId="9" fillId="0" borderId="0" applyFont="0" applyFill="0" applyBorder="0" applyAlignment="0" applyProtection="0"/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6" fillId="33" borderId="2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186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74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8" fillId="34" borderId="29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186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74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186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74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186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74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4" fillId="0" borderId="3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186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74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52" fontId="43" fillId="0" borderId="0" applyFont="0" applyFill="0" applyBorder="0" applyAlignment="0" applyProtection="0"/>
    <xf numFmtId="225" fontId="43" fillId="0" borderId="0" applyFont="0" applyFill="0" applyBorder="0" applyAlignment="0" applyProtection="0"/>
    <xf numFmtId="253" fontId="43" fillId="0" borderId="0" applyFont="0" applyFill="0" applyBorder="0" applyAlignment="0" applyProtection="0"/>
    <xf numFmtId="171" fontId="43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7" fontId="9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254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170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170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167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255" fontId="43" fillId="0" borderId="0" applyFont="0" applyFill="0" applyBorder="0" applyAlignment="0" applyProtection="0"/>
    <xf numFmtId="256" fontId="4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4" fontId="43" fillId="0" borderId="0" applyFont="0" applyFill="0" applyBorder="0" applyAlignment="0" applyProtection="0"/>
    <xf numFmtId="168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255" fontId="43" fillId="0" borderId="0" applyFont="0" applyFill="0" applyBorder="0" applyAlignment="0" applyProtection="0"/>
    <xf numFmtId="256" fontId="43" fillId="0" borderId="0" applyFont="0" applyFill="0" applyBorder="0" applyAlignment="0" applyProtection="0"/>
    <xf numFmtId="166" fontId="43" fillId="0" borderId="0" applyFont="0" applyFill="0" applyBorder="0" applyAlignment="0" applyProtection="0">
      <alignment vertical="center"/>
    </xf>
    <xf numFmtId="169" fontId="43" fillId="0" borderId="0" applyFont="0" applyFill="0" applyBorder="0" applyAlignment="0" applyProtection="0">
      <alignment vertical="center"/>
    </xf>
    <xf numFmtId="169" fontId="43" fillId="0" borderId="0" applyFont="0" applyFill="0" applyBorder="0" applyAlignment="0" applyProtection="0">
      <alignment vertical="center"/>
    </xf>
    <xf numFmtId="169" fontId="43" fillId="0" borderId="0" applyFont="0" applyFill="0" applyBorder="0" applyAlignment="0" applyProtection="0">
      <alignment vertical="center"/>
    </xf>
    <xf numFmtId="169" fontId="43" fillId="0" borderId="0" applyFont="0" applyFill="0" applyBorder="0" applyAlignment="0" applyProtection="0">
      <alignment vertical="center"/>
    </xf>
    <xf numFmtId="170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54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212" fontId="43" fillId="0" borderId="0" applyFont="0" applyFill="0" applyBorder="0" applyAlignment="0" applyProtection="0">
      <alignment vertical="center"/>
    </xf>
    <xf numFmtId="251" fontId="43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15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7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01" fontId="42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8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44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231" fontId="115" fillId="0" borderId="0" applyFont="0" applyFill="0" applyBorder="0" applyAlignment="0" applyProtection="0">
      <alignment vertical="center"/>
    </xf>
    <xf numFmtId="242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0" fontId="135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186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4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1" fillId="64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186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74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186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74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186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74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186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74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186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74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7" fillId="67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186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74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9" fillId="33" borderId="31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186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74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1" fillId="43" borderId="2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186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74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9" fillId="0" borderId="0"/>
    <xf numFmtId="174" fontId="9" fillId="0" borderId="0"/>
    <xf numFmtId="0" fontId="9" fillId="0" borderId="0"/>
    <xf numFmtId="0" fontId="43" fillId="0" borderId="0"/>
    <xf numFmtId="9" fontId="41" fillId="0" borderId="0" applyFont="0" applyFill="0" applyBorder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37" borderId="3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23" fontId="9" fillId="0" borderId="1" applyNumberFormat="0"/>
    <xf numFmtId="0" fontId="142" fillId="0" borderId="0"/>
    <xf numFmtId="167" fontId="42" fillId="0" borderId="0" applyFont="0" applyFill="0" applyBorder="0" applyAlignment="0" applyProtection="0">
      <alignment vertical="center"/>
    </xf>
    <xf numFmtId="231" fontId="1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0" fontId="46" fillId="0" borderId="0"/>
    <xf numFmtId="174" fontId="46" fillId="0" borderId="0"/>
    <xf numFmtId="0" fontId="46" fillId="0" borderId="0"/>
    <xf numFmtId="41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57" fontId="144" fillId="0" borderId="0" applyFont="0" applyFill="0" applyBorder="0" applyAlignment="0" applyProtection="0"/>
    <xf numFmtId="249" fontId="144" fillId="0" borderId="0" applyFont="0" applyFill="0" applyBorder="0" applyAlignment="0" applyProtection="0"/>
    <xf numFmtId="0" fontId="41" fillId="0" borderId="0">
      <alignment vertical="center"/>
    </xf>
    <xf numFmtId="0" fontId="145" fillId="0" borderId="0"/>
    <xf numFmtId="0" fontId="146" fillId="0" borderId="0"/>
    <xf numFmtId="0" fontId="43" fillId="0" borderId="0"/>
    <xf numFmtId="171" fontId="43" fillId="0" borderId="0" applyFont="0" applyFill="0" applyBorder="0" applyAlignment="0" applyProtection="0">
      <alignment vertical="center"/>
    </xf>
    <xf numFmtId="171" fontId="146" fillId="0" borderId="0" applyFont="0" applyFill="0" applyBorder="0" applyAlignment="0" applyProtection="0">
      <alignment vertical="center"/>
    </xf>
    <xf numFmtId="0" fontId="43" fillId="0" borderId="0"/>
    <xf numFmtId="171" fontId="43" fillId="0" borderId="0" applyFont="0" applyFill="0" applyBorder="0" applyAlignment="0" applyProtection="0">
      <alignment vertical="center"/>
    </xf>
    <xf numFmtId="171" fontId="14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9" fillId="0" borderId="0"/>
    <xf numFmtId="171" fontId="43" fillId="0" borderId="0" applyFont="0" applyFill="0" applyBorder="0" applyAlignment="0" applyProtection="0">
      <alignment vertical="center"/>
    </xf>
    <xf numFmtId="171" fontId="146" fillId="0" borderId="0" applyFont="0" applyFill="0" applyBorder="0" applyAlignment="0" applyProtection="0">
      <alignment vertical="center"/>
    </xf>
    <xf numFmtId="259" fontId="147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209" fontId="3" fillId="0" borderId="0">
      <alignment vertical="center"/>
    </xf>
    <xf numFmtId="209" fontId="9" fillId="0" borderId="0"/>
    <xf numFmtId="0" fontId="115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23" fontId="115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115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9" fontId="148" fillId="0" borderId="0" applyFont="0" applyFill="0" applyBorder="0" applyAlignment="0" applyProtection="0">
      <alignment vertical="center"/>
    </xf>
    <xf numFmtId="9" fontId="146" fillId="0" borderId="0" applyFont="0" applyFill="0" applyBorder="0" applyAlignment="0" applyProtection="0">
      <alignment vertical="center"/>
    </xf>
    <xf numFmtId="231" fontId="58" fillId="0" borderId="0" applyFont="0" applyFill="0" applyBorder="0" applyAlignment="0" applyProtection="0">
      <alignment vertical="center"/>
    </xf>
    <xf numFmtId="231" fontId="41" fillId="0" borderId="0" applyFont="0" applyFill="0" applyBorder="0" applyAlignment="0" applyProtection="0">
      <alignment vertical="center"/>
    </xf>
    <xf numFmtId="231" fontId="115" fillId="0" borderId="0" applyFont="0" applyFill="0" applyBorder="0" applyAlignment="0" applyProtection="0">
      <alignment vertical="center"/>
    </xf>
    <xf numFmtId="41" fontId="146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/>
    <xf numFmtId="223" fontId="115" fillId="0" borderId="0" applyFont="0" applyFill="0" applyBorder="0" applyAlignment="0" applyProtection="0">
      <alignment vertical="center"/>
    </xf>
    <xf numFmtId="43" fontId="148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15" fillId="0" borderId="0" applyFont="0" applyFill="0" applyBorder="0" applyAlignment="0" applyProtection="0">
      <alignment vertical="center"/>
    </xf>
    <xf numFmtId="43" fontId="14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0" fontId="58" fillId="0" borderId="0">
      <alignment vertical="center"/>
    </xf>
    <xf numFmtId="209" fontId="148" fillId="0" borderId="0">
      <alignment vertical="center"/>
    </xf>
    <xf numFmtId="0" fontId="115" fillId="0" borderId="0">
      <alignment vertical="center"/>
    </xf>
    <xf numFmtId="0" fontId="43" fillId="0" borderId="0"/>
    <xf numFmtId="0" fontId="3" fillId="0" borderId="0">
      <alignment vertical="center"/>
    </xf>
    <xf numFmtId="0" fontId="147" fillId="0" borderId="0">
      <alignment vertical="center"/>
    </xf>
    <xf numFmtId="0" fontId="146" fillId="0" borderId="0"/>
    <xf numFmtId="209" fontId="3" fillId="0" borderId="0">
      <alignment vertical="center"/>
    </xf>
    <xf numFmtId="0" fontId="151" fillId="0" borderId="0" applyFont="0" applyFill="0" applyBorder="0" applyAlignment="0" applyProtection="0"/>
    <xf numFmtId="175" fontId="115" fillId="0" borderId="0">
      <alignment vertical="center"/>
    </xf>
    <xf numFmtId="261" fontId="10" fillId="0" borderId="0" applyFill="0" applyBorder="0">
      <alignment horizontal="right"/>
    </xf>
    <xf numFmtId="260" fontId="10" fillId="0" borderId="0" applyFill="0" applyBorder="0">
      <alignment horizontal="right"/>
    </xf>
    <xf numFmtId="260" fontId="152" fillId="0" borderId="0"/>
    <xf numFmtId="0" fontId="53" fillId="0" borderId="0"/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7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17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7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6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6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17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17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7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6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6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17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17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7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6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6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7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17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7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6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6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17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17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7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6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6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17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17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7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6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6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17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17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7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6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6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8" fillId="45" borderId="0" applyNumberFormat="0" applyBorder="0" applyAlignment="0" applyProtection="0">
      <alignment vertical="center"/>
    </xf>
    <xf numFmtId="17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17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7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6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6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17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17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7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6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6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7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17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7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6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6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17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17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7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6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6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17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17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7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6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6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74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6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6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74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6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6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74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6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6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74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6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6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74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6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6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74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6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6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10" fillId="0" borderId="0">
      <protection locked="0"/>
    </xf>
    <xf numFmtId="260" fontId="10" fillId="0" borderId="0">
      <protection locked="0"/>
    </xf>
    <xf numFmtId="39" fontId="68" fillId="0" borderId="0" applyFont="0" applyFill="0" applyBorder="0" applyAlignment="0" applyProtection="0"/>
    <xf numFmtId="262" fontId="47" fillId="0" borderId="0" applyFont="0" applyFill="0" applyBorder="0" applyAlignment="0" applyProtection="0"/>
    <xf numFmtId="39" fontId="68" fillId="0" borderId="0" applyFont="0" applyFill="0" applyBorder="0" applyAlignment="0" applyProtection="0"/>
    <xf numFmtId="262" fontId="47" fillId="0" borderId="0" applyFont="0" applyFill="0" applyBorder="0" applyAlignment="0" applyProtection="0"/>
    <xf numFmtId="262" fontId="153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22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43" fillId="0" borderId="0">
      <alignment vertical="center"/>
    </xf>
    <xf numFmtId="0" fontId="43" fillId="0" borderId="0">
      <alignment vertical="center"/>
    </xf>
    <xf numFmtId="260" fontId="43" fillId="0" borderId="0">
      <alignment vertical="center"/>
    </xf>
    <xf numFmtId="260" fontId="43" fillId="0" borderId="0">
      <alignment vertical="center"/>
    </xf>
    <xf numFmtId="260" fontId="43" fillId="0" borderId="0">
      <alignment vertical="center"/>
    </xf>
    <xf numFmtId="0" fontId="10" fillId="0" borderId="0">
      <protection locked="0"/>
    </xf>
    <xf numFmtId="0" fontId="153" fillId="0" borderId="0">
      <alignment vertical="center"/>
      <protection locked="0"/>
    </xf>
    <xf numFmtId="260" fontId="153" fillId="0" borderId="0">
      <alignment vertical="center"/>
      <protection locked="0"/>
    </xf>
    <xf numFmtId="0" fontId="154" fillId="0" borderId="0">
      <protection locked="0"/>
    </xf>
    <xf numFmtId="260" fontId="154" fillId="0" borderId="0">
      <protection locked="0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15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74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6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74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6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74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6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74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6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74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60" fontId="2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74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60" fontId="9" fillId="0" borderId="0"/>
    <xf numFmtId="0" fontId="42" fillId="0" borderId="0">
      <alignment vertical="center"/>
    </xf>
    <xf numFmtId="0" fontId="9" fillId="0" borderId="0"/>
    <xf numFmtId="174" fontId="3" fillId="0" borderId="0">
      <alignment vertical="center"/>
    </xf>
    <xf numFmtId="0" fontId="9" fillId="0" borderId="0"/>
    <xf numFmtId="260" fontId="9" fillId="0" borderId="0"/>
    <xf numFmtId="0" fontId="42" fillId="0" borderId="0">
      <alignment vertical="center"/>
    </xf>
    <xf numFmtId="245" fontId="43" fillId="0" borderId="0"/>
    <xf numFmtId="245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198" fontId="9" fillId="0" borderId="0"/>
    <xf numFmtId="0" fontId="58" fillId="0" borderId="0">
      <alignment vertical="center"/>
    </xf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260" fontId="42" fillId="0" borderId="0">
      <alignment vertical="center"/>
    </xf>
    <xf numFmtId="260" fontId="42" fillId="0" borderId="0">
      <alignment vertical="center"/>
    </xf>
    <xf numFmtId="0" fontId="9" fillId="0" borderId="0"/>
    <xf numFmtId="260" fontId="9" fillId="0" borderId="0"/>
    <xf numFmtId="260" fontId="9" fillId="0" borderId="0"/>
    <xf numFmtId="0" fontId="9" fillId="0" borderId="0"/>
    <xf numFmtId="0" fontId="9" fillId="0" borderId="0"/>
    <xf numFmtId="0" fontId="9" fillId="0" borderId="0"/>
    <xf numFmtId="260" fontId="9" fillId="0" borderId="0"/>
    <xf numFmtId="260" fontId="9" fillId="0" borderId="0"/>
    <xf numFmtId="0" fontId="42" fillId="0" borderId="0">
      <alignment vertical="center"/>
    </xf>
    <xf numFmtId="0" fontId="42" fillId="0" borderId="0">
      <alignment vertical="center"/>
    </xf>
    <xf numFmtId="0" fontId="115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5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187" fontId="3" fillId="0" borderId="0">
      <alignment vertical="center"/>
    </xf>
    <xf numFmtId="247" fontId="3" fillId="0" borderId="0">
      <alignment vertical="center"/>
    </xf>
    <xf numFmtId="247" fontId="3" fillId="0" borderId="0">
      <alignment vertical="center"/>
    </xf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3" fillId="0" borderId="0">
      <alignment vertical="center"/>
    </xf>
    <xf numFmtId="0" fontId="9" fillId="0" borderId="0"/>
    <xf numFmtId="260" fontId="9" fillId="0" borderId="0"/>
    <xf numFmtId="0" fontId="9" fillId="0" borderId="0"/>
    <xf numFmtId="0" fontId="42" fillId="0" borderId="0">
      <alignment vertical="center"/>
    </xf>
    <xf numFmtId="260" fontId="9" fillId="0" borderId="0"/>
    <xf numFmtId="0" fontId="5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260" fontId="9" fillId="0" borderId="0">
      <protection locked="0"/>
    </xf>
    <xf numFmtId="0" fontId="9" fillId="0" borderId="0"/>
    <xf numFmtId="260" fontId="9" fillId="0" borderId="0"/>
    <xf numFmtId="260" fontId="9" fillId="0" borderId="0"/>
    <xf numFmtId="0" fontId="3" fillId="0" borderId="0">
      <alignment vertical="center"/>
    </xf>
    <xf numFmtId="0" fontId="43" fillId="0" borderId="0"/>
    <xf numFmtId="0" fontId="9" fillId="0" borderId="0"/>
    <xf numFmtId="0" fontId="116" fillId="0" borderId="0">
      <alignment vertical="center"/>
    </xf>
    <xf numFmtId="260" fontId="9" fillId="0" borderId="0"/>
    <xf numFmtId="260" fontId="9" fillId="0" borderId="0"/>
    <xf numFmtId="0" fontId="9" fillId="0" borderId="0"/>
    <xf numFmtId="0" fontId="42" fillId="0" borderId="0">
      <alignment vertical="center"/>
    </xf>
    <xf numFmtId="260" fontId="9" fillId="0" borderId="0"/>
    <xf numFmtId="260" fontId="9" fillId="0" borderId="0"/>
    <xf numFmtId="0" fontId="111" fillId="3" borderId="0" applyNumberFormat="0" applyBorder="0" applyAlignment="0" applyProtection="0">
      <alignment vertical="center"/>
    </xf>
    <xf numFmtId="260" fontId="111" fillId="3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74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6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74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74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6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6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74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6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74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6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74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6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6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74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260" fontId="6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255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66" fontId="43" fillId="0" borderId="0" applyFont="0" applyFill="0" applyBorder="0" applyAlignment="0" applyProtection="0">
      <alignment vertical="center"/>
    </xf>
    <xf numFmtId="169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54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2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63" fontId="42" fillId="0" borderId="0" applyFont="0" applyFill="0" applyBorder="0" applyAlignment="0" applyProtection="0"/>
    <xf numFmtId="263" fontId="42" fillId="0" borderId="0" applyFont="0" applyFill="0" applyBorder="0" applyAlignment="0" applyProtection="0"/>
    <xf numFmtId="263" fontId="58" fillId="0" borderId="0" applyFont="0" applyFill="0" applyBorder="0" applyAlignment="0" applyProtection="0"/>
    <xf numFmtId="263" fontId="58" fillId="0" borderId="0" applyFont="0" applyFill="0" applyBorder="0" applyAlignment="0" applyProtection="0"/>
    <xf numFmtId="263" fontId="58" fillId="0" borderId="0" applyFont="0" applyFill="0" applyBorder="0" applyAlignment="0" applyProtection="0"/>
    <xf numFmtId="263" fontId="42" fillId="0" borderId="0" applyFont="0" applyFill="0" applyBorder="0" applyAlignment="0" applyProtection="0"/>
    <xf numFmtId="263" fontId="58" fillId="0" borderId="0" applyFont="0" applyFill="0" applyBorder="0" applyAlignment="0" applyProtection="0"/>
    <xf numFmtId="263" fontId="58" fillId="0" borderId="0" applyFont="0" applyFill="0" applyBorder="0" applyAlignment="0" applyProtection="0"/>
    <xf numFmtId="263" fontId="58" fillId="0" borderId="0" applyFont="0" applyFill="0" applyBorder="0" applyAlignment="0" applyProtection="0"/>
    <xf numFmtId="263" fontId="42" fillId="0" borderId="0" applyFont="0" applyFill="0" applyBorder="0" applyAlignment="0" applyProtection="0"/>
    <xf numFmtId="260" fontId="9" fillId="0" borderId="0" applyFont="0" applyFill="0" applyBorder="0" applyAlignment="0" applyProtection="0"/>
    <xf numFmtId="22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47" fontId="3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56" fontId="3" fillId="0" borderId="0" applyFont="0" applyFill="0" applyBorder="0" applyAlignment="0" applyProtection="0">
      <alignment vertical="center"/>
    </xf>
    <xf numFmtId="198" fontId="3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42" fillId="0" borderId="0" applyFont="0" applyFill="0" applyBorder="0" applyAlignment="0" applyProtection="0">
      <alignment vertical="center"/>
    </xf>
    <xf numFmtId="245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199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42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58" fontId="9" fillId="0" borderId="0" applyFont="0" applyFill="0" applyBorder="0" applyAlignment="0" applyProtection="0"/>
    <xf numFmtId="231" fontId="3" fillId="0" borderId="0" applyFont="0" applyFill="0" applyBorder="0" applyAlignment="0" applyProtection="0">
      <alignment vertical="center"/>
    </xf>
    <xf numFmtId="231" fontId="3" fillId="0" borderId="0" applyFont="0" applyFill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74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6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6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74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6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6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74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6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6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74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6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6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74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6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6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74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6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6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74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6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74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6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74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6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60" fontId="136" fillId="4" borderId="0" applyNumberFormat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174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26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17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6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6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60" fontId="129" fillId="0" borderId="0" applyNumberFormat="0" applyFill="0" applyBorder="0" applyAlignment="0" applyProtection="0">
      <alignment vertical="center"/>
    </xf>
    <xf numFmtId="0" fontId="127" fillId="7" borderId="11" applyNumberFormat="0" applyAlignment="0" applyProtection="0">
      <alignment vertical="center"/>
    </xf>
    <xf numFmtId="260" fontId="127" fillId="7" borderId="11" applyNumberFormat="0" applyAlignment="0" applyProtection="0">
      <alignment vertical="center"/>
    </xf>
    <xf numFmtId="231" fontId="155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167" fontId="4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31" fontId="14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23" fontId="115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60" fontId="133" fillId="0" borderId="10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60" fontId="40" fillId="0" borderId="13" applyNumberFormat="0" applyFill="0" applyAlignment="0" applyProtection="0">
      <alignment vertical="center"/>
    </xf>
    <xf numFmtId="0" fontId="140" fillId="5" borderId="8" applyNumberFormat="0" applyAlignment="0" applyProtection="0">
      <alignment vertical="center"/>
    </xf>
    <xf numFmtId="260" fontId="140" fillId="5" borderId="8" applyNumberFormat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60" fontId="102" fillId="0" borderId="5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60" fontId="105" fillId="0" borderId="6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60" fontId="107" fillId="0" borderId="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60" fontId="10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60" fontId="104" fillId="0" borderId="0" applyNumberFormat="0" applyFill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60" fontId="120" fillId="2" borderId="0" applyNumberFormat="0" applyBorder="0" applyAlignment="0" applyProtection="0">
      <alignment vertical="center"/>
    </xf>
    <xf numFmtId="0" fontId="138" fillId="6" borderId="9" applyNumberFormat="0" applyAlignment="0" applyProtection="0">
      <alignment vertical="center"/>
    </xf>
    <xf numFmtId="260" fontId="138" fillId="6" borderId="9" applyNumberFormat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0" fontId="41" fillId="0" borderId="0"/>
    <xf numFmtId="0" fontId="156" fillId="0" borderId="0"/>
    <xf numFmtId="260" fontId="150" fillId="0" borderId="0">
      <alignment vertical="center"/>
    </xf>
    <xf numFmtId="0" fontId="149" fillId="0" borderId="0">
      <alignment vertical="center"/>
    </xf>
    <xf numFmtId="0" fontId="156" fillId="0" borderId="0"/>
    <xf numFmtId="260" fontId="149" fillId="0" borderId="0">
      <alignment vertical="center"/>
    </xf>
    <xf numFmtId="260" fontId="149" fillId="0" borderId="0">
      <alignment vertical="center"/>
    </xf>
    <xf numFmtId="0" fontId="43" fillId="0" borderId="0"/>
    <xf numFmtId="260" fontId="43" fillId="0" borderId="0"/>
    <xf numFmtId="260" fontId="43" fillId="0" borderId="0"/>
    <xf numFmtId="260" fontId="43" fillId="0" borderId="0"/>
    <xf numFmtId="0" fontId="41" fillId="0" borderId="0">
      <alignment vertical="center"/>
    </xf>
    <xf numFmtId="0" fontId="155" fillId="0" borderId="0">
      <alignment vertical="center"/>
    </xf>
    <xf numFmtId="0" fontId="147" fillId="0" borderId="0">
      <alignment vertical="center"/>
    </xf>
    <xf numFmtId="260" fontId="43" fillId="0" borderId="0">
      <alignment vertical="center"/>
    </xf>
    <xf numFmtId="260" fontId="147" fillId="0" borderId="0">
      <alignment vertical="center"/>
    </xf>
    <xf numFmtId="0" fontId="43" fillId="0" borderId="0">
      <alignment vertical="center"/>
    </xf>
    <xf numFmtId="260" fontId="43" fillId="0" borderId="0">
      <alignment vertical="center"/>
    </xf>
    <xf numFmtId="260" fontId="43" fillId="0" borderId="0">
      <alignment vertical="center"/>
    </xf>
    <xf numFmtId="0" fontId="41" fillId="0" borderId="0">
      <alignment vertical="center"/>
    </xf>
    <xf numFmtId="260" fontId="4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260" fontId="3" fillId="0" borderId="0">
      <alignment vertical="center"/>
    </xf>
    <xf numFmtId="0" fontId="155" fillId="0" borderId="0">
      <alignment vertical="center"/>
    </xf>
    <xf numFmtId="260" fontId="157" fillId="0" borderId="0">
      <alignment vertical="center"/>
    </xf>
    <xf numFmtId="0" fontId="157" fillId="0" borderId="0">
      <alignment vertical="center"/>
    </xf>
    <xf numFmtId="43" fontId="157" fillId="0" borderId="0" applyFont="0" applyFill="0" applyBorder="0" applyAlignment="0" applyProtection="0">
      <alignment vertical="center"/>
    </xf>
    <xf numFmtId="43" fontId="157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" fillId="0" borderId="0"/>
    <xf numFmtId="171" fontId="1" fillId="0" borderId="0" applyFont="0" applyFill="0" applyBorder="0" applyAlignment="0" applyProtection="0">
      <alignment vertical="center"/>
    </xf>
  </cellStyleXfs>
  <cellXfs count="122">
    <xf numFmtId="0" fontId="0" fillId="0" borderId="0" xfId="0">
      <alignment vertical="center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Continuous" vertical="center"/>
    </xf>
    <xf numFmtId="0" fontId="6" fillId="0" borderId="0" xfId="0" applyFont="1" applyFill="1">
      <alignment vertical="center"/>
    </xf>
    <xf numFmtId="0" fontId="23" fillId="0" borderId="0" xfId="0" applyFont="1" applyFill="1">
      <alignment vertical="center"/>
    </xf>
    <xf numFmtId="43" fontId="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Continuous" vertical="center"/>
    </xf>
    <xf numFmtId="264" fontId="0" fillId="0" borderId="0" xfId="0" applyNumberFormat="1" applyFill="1">
      <alignment vertical="center"/>
    </xf>
    <xf numFmtId="264" fontId="4" fillId="0" borderId="0" xfId="0" applyNumberFormat="1" applyFont="1" applyFill="1" applyAlignment="1">
      <alignment horizontal="centerContinuous" vertical="center"/>
    </xf>
    <xf numFmtId="264" fontId="18" fillId="0" borderId="0" xfId="0" applyNumberFormat="1" applyFont="1" applyFill="1">
      <alignment vertical="center"/>
    </xf>
    <xf numFmtId="264" fontId="23" fillId="0" borderId="0" xfId="0" applyNumberFormat="1" applyFont="1" applyFill="1">
      <alignment vertical="center"/>
    </xf>
    <xf numFmtId="264" fontId="6" fillId="0" borderId="0" xfId="0" applyNumberFormat="1" applyFont="1" applyFill="1">
      <alignment vertical="center"/>
    </xf>
    <xf numFmtId="264" fontId="6" fillId="0" borderId="0" xfId="0" applyNumberFormat="1" applyFont="1" applyFill="1" applyAlignment="1">
      <alignment horizontal="center" vertical="center"/>
    </xf>
    <xf numFmtId="264" fontId="7" fillId="0" borderId="0" xfId="0" applyNumberFormat="1" applyFont="1" applyFill="1" applyBorder="1" applyAlignment="1">
      <alignment horizontal="centerContinuous" vertical="center"/>
    </xf>
    <xf numFmtId="264" fontId="7" fillId="0" borderId="33" xfId="0" applyNumberFormat="1" applyFont="1" applyFill="1" applyBorder="1" applyAlignment="1">
      <alignment horizontal="center" vertical="center"/>
    </xf>
    <xf numFmtId="264" fontId="7" fillId="0" borderId="36" xfId="0" applyNumberFormat="1" applyFont="1" applyFill="1" applyBorder="1" applyAlignment="1">
      <alignment horizontal="center" vertical="center"/>
    </xf>
    <xf numFmtId="264" fontId="7" fillId="0" borderId="37" xfId="0" applyNumberFormat="1" applyFont="1" applyFill="1" applyBorder="1" applyAlignment="1">
      <alignment horizontal="center" vertical="center"/>
    </xf>
    <xf numFmtId="264" fontId="8" fillId="0" borderId="38" xfId="2" applyNumberFormat="1" applyFont="1" applyFill="1" applyBorder="1">
      <alignment vertical="center"/>
    </xf>
    <xf numFmtId="264" fontId="8" fillId="0" borderId="36" xfId="2" applyNumberFormat="1" applyFont="1" applyFill="1" applyBorder="1">
      <alignment vertical="center"/>
    </xf>
    <xf numFmtId="264" fontId="8" fillId="0" borderId="37" xfId="2" applyNumberFormat="1" applyFont="1" applyFill="1" applyBorder="1">
      <alignment vertical="center"/>
    </xf>
    <xf numFmtId="264" fontId="6" fillId="0" borderId="38" xfId="2" applyNumberFormat="1" applyFont="1" applyFill="1" applyBorder="1">
      <alignment vertical="center"/>
    </xf>
    <xf numFmtId="264" fontId="6" fillId="0" borderId="36" xfId="2" applyNumberFormat="1" applyFont="1" applyFill="1" applyBorder="1">
      <alignment vertical="center"/>
    </xf>
    <xf numFmtId="264" fontId="6" fillId="0" borderId="36" xfId="1" applyNumberFormat="1" applyFont="1" applyFill="1" applyBorder="1" applyAlignment="1">
      <alignment horizontal="right" vertical="center"/>
    </xf>
    <xf numFmtId="264" fontId="6" fillId="0" borderId="37" xfId="2" applyNumberFormat="1" applyFont="1" applyFill="1" applyBorder="1">
      <alignment vertical="center"/>
    </xf>
    <xf numFmtId="264" fontId="8" fillId="0" borderId="36" xfId="1" applyNumberFormat="1" applyFont="1" applyFill="1" applyBorder="1" applyAlignment="1">
      <alignment horizontal="right" vertical="center"/>
    </xf>
    <xf numFmtId="264" fontId="8" fillId="0" borderId="37" xfId="1" applyNumberFormat="1" applyFont="1" applyFill="1" applyBorder="1" applyAlignment="1">
      <alignment horizontal="right" vertical="center"/>
    </xf>
    <xf numFmtId="264" fontId="8" fillId="70" borderId="39" xfId="2" applyNumberFormat="1" applyFont="1" applyFill="1" applyBorder="1">
      <alignment vertical="center"/>
    </xf>
    <xf numFmtId="264" fontId="8" fillId="70" borderId="40" xfId="2" applyNumberFormat="1" applyFont="1" applyFill="1" applyBorder="1">
      <alignment vertical="center"/>
    </xf>
    <xf numFmtId="264" fontId="8" fillId="70" borderId="40" xfId="1" applyNumberFormat="1" applyFont="1" applyFill="1" applyBorder="1" applyAlignment="1">
      <alignment horizontal="right" vertical="center"/>
    </xf>
    <xf numFmtId="264" fontId="8" fillId="70" borderId="41" xfId="1" applyNumberFormat="1" applyFont="1" applyFill="1" applyBorder="1" applyAlignment="1">
      <alignment horizontal="right" vertical="center"/>
    </xf>
    <xf numFmtId="264" fontId="10" fillId="0" borderId="43" xfId="0" applyNumberFormat="1" applyFont="1" applyFill="1" applyBorder="1" applyAlignment="1">
      <alignment horizontal="right" vertical="center"/>
    </xf>
    <xf numFmtId="264" fontId="7" fillId="0" borderId="42" xfId="0" applyNumberFormat="1" applyFont="1" applyFill="1" applyBorder="1" applyAlignment="1">
      <alignment horizontal="center" vertical="center"/>
    </xf>
    <xf numFmtId="264" fontId="7" fillId="0" borderId="42" xfId="0" applyNumberFormat="1" applyFont="1" applyFill="1" applyBorder="1">
      <alignment vertical="center"/>
    </xf>
    <xf numFmtId="264" fontId="5" fillId="0" borderId="42" xfId="0" applyNumberFormat="1" applyFont="1" applyFill="1" applyBorder="1">
      <alignment vertical="center"/>
    </xf>
    <xf numFmtId="264" fontId="158" fillId="0" borderId="42" xfId="0" applyNumberFormat="1" applyFont="1" applyFill="1" applyBorder="1">
      <alignment vertical="center"/>
    </xf>
    <xf numFmtId="264" fontId="5" fillId="0" borderId="42" xfId="0" applyNumberFormat="1" applyFont="1" applyFill="1" applyBorder="1" applyAlignment="1">
      <alignment vertical="center" wrapText="1"/>
    </xf>
    <xf numFmtId="264" fontId="158" fillId="0" borderId="42" xfId="0" applyNumberFormat="1" applyFont="1" applyFill="1" applyBorder="1" applyAlignment="1">
      <alignment vertical="center" wrapText="1"/>
    </xf>
    <xf numFmtId="264" fontId="5" fillId="0" borderId="44" xfId="0" applyNumberFormat="1" applyFont="1" applyFill="1" applyBorder="1">
      <alignment vertical="center"/>
    </xf>
    <xf numFmtId="264" fontId="7" fillId="70" borderId="45" xfId="0" applyNumberFormat="1" applyFont="1" applyFill="1" applyBorder="1" applyAlignment="1">
      <alignment vertical="center" wrapText="1"/>
    </xf>
    <xf numFmtId="264" fontId="161" fillId="69" borderId="0" xfId="0" applyNumberFormat="1" applyFont="1" applyFill="1" applyAlignment="1">
      <alignment horizontal="left" vertical="center" wrapText="1"/>
    </xf>
    <xf numFmtId="14" fontId="15" fillId="0" borderId="0" xfId="0" applyNumberFormat="1" applyFont="1" applyFill="1" applyBorder="1" applyAlignment="1">
      <alignment horizontal="centerContinuous" vertical="center"/>
    </xf>
    <xf numFmtId="0" fontId="15" fillId="0" borderId="0" xfId="0" applyFont="1" applyFill="1" applyBorder="1" applyAlignment="1">
      <alignment horizontal="centerContinuous" vertical="center"/>
    </xf>
    <xf numFmtId="171" fontId="16" fillId="0" borderId="36" xfId="0" applyNumberFormat="1" applyFont="1" applyFill="1" applyBorder="1" applyAlignment="1">
      <alignment horizontal="center" vertical="center"/>
    </xf>
    <xf numFmtId="171" fontId="16" fillId="0" borderId="37" xfId="0" applyNumberFormat="1" applyFont="1" applyFill="1" applyBorder="1" applyAlignment="1">
      <alignment horizontal="center" vertical="center"/>
    </xf>
    <xf numFmtId="43" fontId="10" fillId="0" borderId="36" xfId="2" applyNumberFormat="1" applyFont="1" applyFill="1" applyBorder="1">
      <alignment vertical="center"/>
    </xf>
    <xf numFmtId="43" fontId="10" fillId="0" borderId="37" xfId="2" applyNumberFormat="1" applyFont="1" applyFill="1" applyBorder="1">
      <alignment vertical="center"/>
    </xf>
    <xf numFmtId="43" fontId="8" fillId="0" borderId="36" xfId="2" applyFont="1" applyFill="1" applyBorder="1">
      <alignment vertical="center"/>
    </xf>
    <xf numFmtId="43" fontId="8" fillId="0" borderId="37" xfId="2" applyFont="1" applyFill="1" applyBorder="1">
      <alignment vertical="center"/>
    </xf>
    <xf numFmtId="43" fontId="16" fillId="0" borderId="36" xfId="2" applyNumberFormat="1" applyFont="1" applyFill="1" applyBorder="1">
      <alignment vertical="center"/>
    </xf>
    <xf numFmtId="43" fontId="16" fillId="0" borderId="37" xfId="2" applyNumberFormat="1" applyFont="1" applyFill="1" applyBorder="1">
      <alignment vertical="center"/>
    </xf>
    <xf numFmtId="43" fontId="16" fillId="0" borderId="40" xfId="2" applyNumberFormat="1" applyFont="1" applyFill="1" applyBorder="1">
      <alignment vertical="center"/>
    </xf>
    <xf numFmtId="43" fontId="16" fillId="0" borderId="41" xfId="2" applyNumberFormat="1" applyFont="1" applyFill="1" applyBorder="1">
      <alignment vertical="center"/>
    </xf>
    <xf numFmtId="0" fontId="14" fillId="0" borderId="34" xfId="0" applyFont="1" applyFill="1" applyBorder="1">
      <alignment vertical="center"/>
    </xf>
    <xf numFmtId="0" fontId="16" fillId="0" borderId="49" xfId="0" applyFont="1" applyFill="1" applyBorder="1" applyAlignment="1">
      <alignment horizontal="center" vertical="center"/>
    </xf>
    <xf numFmtId="0" fontId="15" fillId="0" borderId="49" xfId="0" applyFont="1" applyFill="1" applyBorder="1">
      <alignment vertical="center"/>
    </xf>
    <xf numFmtId="43" fontId="17" fillId="0" borderId="49" xfId="2" applyFont="1" applyFill="1" applyBorder="1">
      <alignment vertical="center"/>
    </xf>
    <xf numFmtId="0" fontId="14" fillId="0" borderId="49" xfId="0" applyFont="1" applyFill="1" applyBorder="1">
      <alignment vertical="center"/>
    </xf>
    <xf numFmtId="0" fontId="158" fillId="0" borderId="49" xfId="0" applyFont="1" applyFill="1" applyBorder="1">
      <alignment vertical="center"/>
    </xf>
    <xf numFmtId="0" fontId="159" fillId="0" borderId="49" xfId="0" applyFont="1" applyFill="1" applyBorder="1">
      <alignment vertical="center"/>
    </xf>
    <xf numFmtId="0" fontId="160" fillId="0" borderId="49" xfId="0" applyFont="1" applyFill="1" applyBorder="1">
      <alignment vertical="center"/>
    </xf>
    <xf numFmtId="0" fontId="5" fillId="0" borderId="49" xfId="0" applyFont="1" applyFill="1" applyBorder="1">
      <alignment vertical="center"/>
    </xf>
    <xf numFmtId="0" fontId="15" fillId="0" borderId="50" xfId="0" applyFont="1" applyFill="1" applyBorder="1">
      <alignment vertical="center"/>
    </xf>
    <xf numFmtId="171" fontId="16" fillId="0" borderId="38" xfId="0" applyNumberFormat="1" applyFont="1" applyFill="1" applyBorder="1" applyAlignment="1">
      <alignment horizontal="center" vertical="center"/>
    </xf>
    <xf numFmtId="43" fontId="10" fillId="0" borderId="38" xfId="2" applyNumberFormat="1" applyFont="1" applyFill="1" applyBorder="1">
      <alignment vertical="center"/>
    </xf>
    <xf numFmtId="43" fontId="8" fillId="0" borderId="38" xfId="2" applyFont="1" applyFill="1" applyBorder="1">
      <alignment vertical="center"/>
    </xf>
    <xf numFmtId="43" fontId="16" fillId="0" borderId="38" xfId="2" applyNumberFormat="1" applyFont="1" applyFill="1" applyBorder="1">
      <alignment vertical="center"/>
    </xf>
    <xf numFmtId="43" fontId="16" fillId="0" borderId="39" xfId="2" applyNumberFormat="1" applyFont="1" applyFill="1" applyBorder="1">
      <alignment vertical="center"/>
    </xf>
    <xf numFmtId="264" fontId="7" fillId="71" borderId="42" xfId="0" applyNumberFormat="1" applyFont="1" applyFill="1" applyBorder="1">
      <alignment vertical="center"/>
    </xf>
    <xf numFmtId="264" fontId="8" fillId="71" borderId="38" xfId="2" applyNumberFormat="1" applyFont="1" applyFill="1" applyBorder="1">
      <alignment vertical="center"/>
    </xf>
    <xf numFmtId="264" fontId="8" fillId="71" borderId="36" xfId="2" applyNumberFormat="1" applyFont="1" applyFill="1" applyBorder="1">
      <alignment vertical="center"/>
    </xf>
    <xf numFmtId="264" fontId="8" fillId="71" borderId="37" xfId="2" applyNumberFormat="1" applyFont="1" applyFill="1" applyBorder="1">
      <alignment vertical="center"/>
    </xf>
    <xf numFmtId="0" fontId="163" fillId="68" borderId="0" xfId="0" applyFont="1" applyFill="1">
      <alignment vertical="center"/>
    </xf>
    <xf numFmtId="0" fontId="164" fillId="68" borderId="0" xfId="0" applyFont="1" applyFill="1">
      <alignment vertical="center"/>
    </xf>
    <xf numFmtId="0" fontId="163" fillId="68" borderId="0" xfId="0" applyFont="1" applyFill="1" applyAlignment="1">
      <alignment horizontal="left" vertical="center"/>
    </xf>
    <xf numFmtId="0" fontId="165" fillId="68" borderId="0" xfId="0" applyFont="1" applyFill="1" applyAlignment="1">
      <alignment horizontal="left" vertical="center" readingOrder="1"/>
    </xf>
    <xf numFmtId="0" fontId="163" fillId="68" borderId="52" xfId="0" applyFont="1" applyFill="1" applyBorder="1">
      <alignment vertical="center"/>
    </xf>
    <xf numFmtId="0" fontId="163" fillId="68" borderId="56" xfId="0" applyFont="1" applyFill="1" applyBorder="1">
      <alignment vertical="center"/>
    </xf>
    <xf numFmtId="0" fontId="163" fillId="68" borderId="0" xfId="0" applyFont="1" applyFill="1" applyAlignment="1">
      <alignment horizontal="center" vertical="center"/>
    </xf>
    <xf numFmtId="0" fontId="164" fillId="68" borderId="51" xfId="0" applyFont="1" applyFill="1" applyBorder="1" applyAlignment="1">
      <alignment horizontal="center" vertical="center"/>
    </xf>
    <xf numFmtId="0" fontId="164" fillId="68" borderId="52" xfId="0" applyFont="1" applyFill="1" applyBorder="1" applyAlignment="1">
      <alignment horizontal="center" vertical="center"/>
    </xf>
    <xf numFmtId="0" fontId="164" fillId="68" borderId="53" xfId="0" applyFont="1" applyFill="1" applyBorder="1" applyAlignment="1">
      <alignment horizontal="center" vertical="center"/>
    </xf>
    <xf numFmtId="0" fontId="164" fillId="68" borderId="54" xfId="0" applyFont="1" applyFill="1" applyBorder="1" applyAlignment="1">
      <alignment horizontal="center" vertical="center"/>
    </xf>
    <xf numFmtId="0" fontId="164" fillId="68" borderId="55" xfId="0" applyFont="1" applyFill="1" applyBorder="1" applyAlignment="1">
      <alignment horizontal="center" vertical="center"/>
    </xf>
    <xf numFmtId="0" fontId="164" fillId="68" borderId="56" xfId="0" applyFont="1" applyFill="1" applyBorder="1" applyAlignment="1">
      <alignment horizontal="center" vertical="center"/>
    </xf>
    <xf numFmtId="0" fontId="166" fillId="68" borderId="0" xfId="0" applyFont="1" applyFill="1" applyAlignment="1">
      <alignment horizontal="left" vertical="center" readingOrder="1"/>
    </xf>
    <xf numFmtId="0" fontId="163" fillId="68" borderId="54" xfId="0" applyFont="1" applyFill="1" applyBorder="1">
      <alignment vertical="center"/>
    </xf>
    <xf numFmtId="0" fontId="169" fillId="68" borderId="0" xfId="0" applyFont="1" applyFill="1" applyAlignment="1">
      <alignment horizontal="left" vertical="center" readingOrder="1"/>
    </xf>
    <xf numFmtId="0" fontId="170" fillId="0" borderId="0" xfId="0" applyFont="1">
      <alignment vertical="center"/>
    </xf>
    <xf numFmtId="0" fontId="170" fillId="0" borderId="57" xfId="0" applyFont="1" applyBorder="1">
      <alignment vertical="center"/>
    </xf>
    <xf numFmtId="0" fontId="170" fillId="0" borderId="14" xfId="0" applyFont="1" applyBorder="1">
      <alignment vertical="center"/>
    </xf>
    <xf numFmtId="0" fontId="170" fillId="0" borderId="64" xfId="0" applyFont="1" applyBorder="1">
      <alignment vertical="center"/>
    </xf>
    <xf numFmtId="0" fontId="170" fillId="0" borderId="58" xfId="0" applyFont="1" applyBorder="1">
      <alignment vertical="center"/>
    </xf>
    <xf numFmtId="0" fontId="170" fillId="0" borderId="59" xfId="0" applyFont="1" applyBorder="1">
      <alignment vertical="center"/>
    </xf>
    <xf numFmtId="0" fontId="170" fillId="0" borderId="0" xfId="0" applyFont="1" applyBorder="1">
      <alignment vertical="center"/>
    </xf>
    <xf numFmtId="0" fontId="170" fillId="0" borderId="60" xfId="0" applyFont="1" applyBorder="1">
      <alignment vertical="center"/>
    </xf>
    <xf numFmtId="0" fontId="170" fillId="0" borderId="61" xfId="0" applyFont="1" applyBorder="1">
      <alignment vertical="center"/>
    </xf>
    <xf numFmtId="0" fontId="170" fillId="0" borderId="62" xfId="0" applyFont="1" applyBorder="1">
      <alignment vertical="center"/>
    </xf>
    <xf numFmtId="0" fontId="170" fillId="0" borderId="63" xfId="0" applyFont="1" applyBorder="1">
      <alignment vertical="center"/>
    </xf>
    <xf numFmtId="0" fontId="171" fillId="0" borderId="0" xfId="0" applyFont="1">
      <alignment vertical="center"/>
    </xf>
    <xf numFmtId="0" fontId="172" fillId="0" borderId="0" xfId="0" applyFont="1">
      <alignment vertical="center"/>
    </xf>
    <xf numFmtId="0" fontId="163" fillId="68" borderId="65" xfId="0" applyFont="1" applyFill="1" applyBorder="1">
      <alignment vertical="center"/>
    </xf>
    <xf numFmtId="0" fontId="163" fillId="68" borderId="64" xfId="0" applyFont="1" applyFill="1" applyBorder="1">
      <alignment vertical="center"/>
    </xf>
    <xf numFmtId="0" fontId="163" fillId="68" borderId="66" xfId="0" applyFont="1" applyFill="1" applyBorder="1">
      <alignment vertical="center"/>
    </xf>
    <xf numFmtId="0" fontId="163" fillId="68" borderId="59" xfId="0" applyFont="1" applyFill="1" applyBorder="1">
      <alignment vertical="center"/>
    </xf>
    <xf numFmtId="0" fontId="163" fillId="68" borderId="0" xfId="0" applyFont="1" applyFill="1" applyBorder="1">
      <alignment vertical="center"/>
    </xf>
    <xf numFmtId="0" fontId="163" fillId="68" borderId="60" xfId="0" applyFont="1" applyFill="1" applyBorder="1">
      <alignment vertical="center"/>
    </xf>
    <xf numFmtId="0" fontId="163" fillId="68" borderId="61" xfId="0" applyFont="1" applyFill="1" applyBorder="1">
      <alignment vertical="center"/>
    </xf>
    <xf numFmtId="0" fontId="163" fillId="68" borderId="62" xfId="0" applyFont="1" applyFill="1" applyBorder="1">
      <alignment vertical="center"/>
    </xf>
    <xf numFmtId="0" fontId="163" fillId="68" borderId="63" xfId="0" applyFont="1" applyFill="1" applyBorder="1">
      <alignment vertical="center"/>
    </xf>
    <xf numFmtId="0" fontId="163" fillId="68" borderId="64" xfId="0" applyFont="1" applyFill="1" applyBorder="1" applyAlignment="1">
      <alignment horizontal="left" vertical="center"/>
    </xf>
    <xf numFmtId="0" fontId="163" fillId="68" borderId="0" xfId="0" applyFont="1" applyFill="1" applyBorder="1" applyAlignment="1">
      <alignment horizontal="left" vertical="center"/>
    </xf>
    <xf numFmtId="0" fontId="163" fillId="68" borderId="62" xfId="0" applyFont="1" applyFill="1" applyBorder="1" applyAlignment="1">
      <alignment horizontal="left" vertical="center"/>
    </xf>
    <xf numFmtId="0" fontId="163" fillId="68" borderId="67" xfId="0" applyFont="1" applyFill="1" applyBorder="1">
      <alignment vertical="center"/>
    </xf>
    <xf numFmtId="0" fontId="164" fillId="68" borderId="68" xfId="0" applyFont="1" applyFill="1" applyBorder="1" applyAlignment="1">
      <alignment horizontal="center" vertical="center"/>
    </xf>
    <xf numFmtId="0" fontId="163" fillId="68" borderId="69" xfId="0" applyFont="1" applyFill="1" applyBorder="1">
      <alignment vertical="center"/>
    </xf>
    <xf numFmtId="0" fontId="174" fillId="68" borderId="0" xfId="0" applyFont="1" applyFill="1" applyBorder="1" applyAlignment="1">
      <alignment vertical="center"/>
    </xf>
    <xf numFmtId="264" fontId="15" fillId="70" borderId="34" xfId="0" applyNumberFormat="1" applyFont="1" applyFill="1" applyBorder="1" applyAlignment="1">
      <alignment horizontal="center" vertical="center"/>
    </xf>
    <xf numFmtId="264" fontId="15" fillId="70" borderId="23" xfId="0" applyNumberFormat="1" applyFont="1" applyFill="1" applyBorder="1" applyAlignment="1">
      <alignment horizontal="center" vertical="center"/>
    </xf>
    <xf numFmtId="264" fontId="15" fillId="70" borderId="35" xfId="0" applyNumberFormat="1" applyFont="1" applyFill="1" applyBorder="1" applyAlignment="1">
      <alignment horizontal="center" vertical="center"/>
    </xf>
    <xf numFmtId="0" fontId="15" fillId="70" borderId="46" xfId="0" applyFont="1" applyFill="1" applyBorder="1" applyAlignment="1">
      <alignment horizontal="center" vertical="center"/>
    </xf>
    <xf numFmtId="0" fontId="15" fillId="70" borderId="47" xfId="0" applyFont="1" applyFill="1" applyBorder="1" applyAlignment="1">
      <alignment horizontal="center" vertical="center"/>
    </xf>
    <xf numFmtId="0" fontId="15" fillId="70" borderId="48" xfId="0" applyFont="1" applyFill="1" applyBorder="1" applyAlignment="1">
      <alignment horizontal="center" vertical="center"/>
    </xf>
  </cellXfs>
  <cellStyles count="56749">
    <cellStyle name="?" xfId="3"/>
    <cellStyle name="??" xfId="4"/>
    <cellStyle name="?? [0.00]_Analysis of Loans" xfId="5"/>
    <cellStyle name="?? [0]" xfId="6"/>
    <cellStyle name="??&amp;O?&amp;H?_x0008__x000f__x0007_?_x0007__x0001__x0001_" xfId="7"/>
    <cellStyle name="??&amp;O?&amp;H?_x0008__x000f__x0007_?_x0007__x0001__x0001_ 2" xfId="8"/>
    <cellStyle name="??&amp;O?&amp;H?_x0008__x000f__x0007_?_x0007__x0001__x0001_ 3" xfId="9"/>
    <cellStyle name="??&amp;O龡&amp;H?" xfId="10"/>
    <cellStyle name="??&amp;O龡&amp;H?_x0008_?" xfId="11"/>
    <cellStyle name="??&amp;O龡&amp;H?_x0008_??_x0007__x0001__x0001_" xfId="12"/>
    <cellStyle name="??&amp;O龡&amp;H?_东光化工财务审计所需数据资料清单" xfId="13"/>
    <cellStyle name="???? [0.00]_Analysis of Loans" xfId="14"/>
    <cellStyle name="????_Analysis of Loans" xfId="15"/>
    <cellStyle name="??_????????" xfId="16"/>
    <cellStyle name="@_text" xfId="17"/>
    <cellStyle name="@_text_040115.NTL.TB&amp;Cashflow.Final" xfId="18"/>
    <cellStyle name="@_text_040115.NTL.TB&amp;Cashflow.Final_090113.OFC. Update PBC" xfId="19"/>
    <cellStyle name="@_text_040709.BJLM.BS" xfId="20"/>
    <cellStyle name="@_text_050117.CPW.Spreadsheet" xfId="21"/>
    <cellStyle name="@_text_050117.CPW.Spreadsheet 2" xfId="22"/>
    <cellStyle name="@_text_050117.CPW.Spreadsheet 3" xfId="23"/>
    <cellStyle name="@_text_050117.CPW.Spreadsheet_091105.Orion  PBC-hy" xfId="24"/>
    <cellStyle name="@_text_050117.CPW.Spreadsheet_20081231 ORION PBC" xfId="25"/>
    <cellStyle name="@_text_050117.CPW.Spreadsheet_20081231 ORION PBC(Format)" xfId="26"/>
    <cellStyle name="@_text_050117.CPW.Spreadsheet_20090831 Orion  PBC(1109)" xfId="27"/>
    <cellStyle name="@_text_050117.CPW.Spreadsheet_20090831 Orion  PBC-付" xfId="28"/>
    <cellStyle name="@_text_050117.CPW.Spreadsheet_20090831.orion PBC-wsmei" xfId="29"/>
    <cellStyle name="@_text_050117.CPW.Spreadsheet_20091231 OFC  PBC(0106版)HEYI" xfId="30"/>
    <cellStyle name="@_text_050117.CPW.Spreadsheet_20091231 OFC  PBC(0106版fu)" xfId="31"/>
    <cellStyle name="@_text_050117.CPW.Spreadsheet_20091231 OFC PBC-jin" xfId="32"/>
    <cellStyle name="@_text_050117.CPW.Spreadsheet_20101031 OFC PBC-heyi" xfId="33"/>
    <cellStyle name="@_text_050117.CPW.Spreadsheet_Book1" xfId="34"/>
    <cellStyle name="@_text_050117.CPW.Spreadsheet_HU20090831 Orion  PBC" xfId="35"/>
    <cellStyle name="@_text_050117.CPW.Spreadsheet_wsmei" xfId="36"/>
    <cellStyle name="@_text_050117.CPW.Spreadsheet_胡20081231 ORION PBC" xfId="37"/>
    <cellStyle name="@_text_050117.CPW.Spreadsheet_胡江峰20091231 OFC  PBC(0106版)" xfId="38"/>
    <cellStyle name="@_text_050117.CPW.Spreadsheet_李姝娜0831" xfId="39"/>
    <cellStyle name="@_text_060331.BMLC.FA&amp;CIP.xls" xfId="40"/>
    <cellStyle name="@_text_090113.OFC. Update PBC" xfId="41"/>
    <cellStyle name="@_text_BAL-CHIINA (2)" xfId="42"/>
    <cellStyle name="@_text_BAL-CHIINA (2)_090113.OFC. Update PBC" xfId="43"/>
    <cellStyle name="@_text_budget comparison" xfId="44"/>
    <cellStyle name="@_text_cashflow-0303" xfId="45"/>
    <cellStyle name="@_text_cashflow-0303_090113.OFC. Update PBC" xfId="46"/>
    <cellStyle name="@_text_Copy 1 of RT-staff termination" xfId="47"/>
    <cellStyle name="@_text_Copy 1 of RT-staff termination_090113.OFC. Update PBC" xfId="48"/>
    <cellStyle name="@_text_EjAM1q5cbwD9HdswframeXsMM" xfId="49"/>
    <cellStyle name="@_text_EjAM1q5cbwD9HdswframeXsMM_090113.OFC. Update PBC" xfId="50"/>
    <cellStyle name="@_text_EjAM1q5cbwD9HdswframeXsMM_BAL-CHIINA (2)" xfId="51"/>
    <cellStyle name="@_text_EjAM1q5cbwD9HdswframeXsMM_BAL-CHIINA (2)_090113.OFC. Update PBC" xfId="52"/>
    <cellStyle name="@_text_EjAM1q5cbwD9HdswframeXsMM_SUM0112" xfId="53"/>
    <cellStyle name="@_text_EjAM1q5cbwD9HdswframeXsMM_SUM0112_090113.OFC. Update PBC" xfId="54"/>
    <cellStyle name="@_text_FA MOVEMENT" xfId="55"/>
    <cellStyle name="@_text_FS20112-01" xfId="56"/>
    <cellStyle name="@_text_GENPACPRC12" xfId="57"/>
    <cellStyle name="@_text_H2.20071231.Orion.CIP" xfId="58"/>
    <cellStyle name="@_text_H3. CIP" xfId="59"/>
    <cellStyle name="@_text_HDC.Advance from customer.O2.04&amp;05" xfId="60"/>
    <cellStyle name="@_text_HW" xfId="61"/>
    <cellStyle name="@_text_KPMG-request-1" xfId="62"/>
    <cellStyle name="@_text_KPMG-request-1_090113.OFC. Update PBC" xfId="63"/>
    <cellStyle name="@_text_KS.WP" xfId="64"/>
    <cellStyle name="@_text_NDL" xfId="65"/>
    <cellStyle name="@_text_NDL-KPMG" xfId="66"/>
    <cellStyle name="@_text_NTL Dec03" xfId="67"/>
    <cellStyle name="@_text_NTL Dec03_090113.OFC. Update PBC" xfId="68"/>
    <cellStyle name="@_text_PBC control list" xfId="69"/>
    <cellStyle name="@_text_PBC control list_090113.OFC. Update PBC" xfId="70"/>
    <cellStyle name="@_text_qVmypCaONIpLtP13R1MYP3Bvv" xfId="71"/>
    <cellStyle name="@_text_qVmypCaONIpLtP13R1MYP3Bvv_090113.OFC. Update PBC" xfId="72"/>
    <cellStyle name="@_text_qVmypCaONIpLtP13R1MYP3Bvv_BAL-CHIINA (2)" xfId="73"/>
    <cellStyle name="@_text_qVmypCaONIpLtP13R1MYP3Bvv_BAL-CHIINA (2)_090113.OFC. Update PBC" xfId="74"/>
    <cellStyle name="@_text_qVmypCaONIpLtP13R1MYP3Bvv_SUM0112" xfId="75"/>
    <cellStyle name="@_text_qVmypCaONIpLtP13R1MYP3Bvv_SUM0112_090113.OFC. Update PBC" xfId="76"/>
    <cellStyle name="@_text_sheet" xfId="77"/>
    <cellStyle name="@_text_SUM (2)" xfId="78"/>
    <cellStyle name="@_text_SUM (2)_090113.OFC. Update PBC" xfId="79"/>
    <cellStyle name="@_text_SUM0112" xfId="80"/>
    <cellStyle name="@_text_SUM0112_090113.OFC. Update PBC" xfId="81"/>
    <cellStyle name="@_text_v-t of CIP addition " xfId="82"/>
    <cellStyle name="@_text_v-t of openning CIP" xfId="83"/>
    <cellStyle name="@_text_v-t on CIP tranfer" xfId="84"/>
    <cellStyle name="@_text_wbrevIgUTO8r9VKOxISeVPHb0" xfId="85"/>
    <cellStyle name="@_text_wbrevIgUTO8r9VKOxISeVPHb0_090113.OFC. Update PBC" xfId="86"/>
    <cellStyle name="@_text_wbrevIgUTO8r9VKOxISeVPHb0_BAL-CHIINA (2)" xfId="87"/>
    <cellStyle name="@_text_wbrevIgUTO8r9VKOxISeVPHb0_BAL-CHIINA (2)_090113.OFC. Update PBC" xfId="88"/>
    <cellStyle name="@_text_wbrevIgUTO8r9VKOxISeVPHb0_SUM0112" xfId="89"/>
    <cellStyle name="@_text_wbrevIgUTO8r9VKOxISeVPHb0_SUM0112_090113.OFC. Update PBC" xfId="90"/>
    <cellStyle name="@_text_广告-中视金桥国际广告有限公司审计所需数据资料清单.071231-v1" xfId="91"/>
    <cellStyle name="@_text_在建工程明细06" xfId="92"/>
    <cellStyle name="_071231.NTL.AR" xfId="93"/>
    <cellStyle name="_090113.OFC. Update PBC" xfId="94"/>
    <cellStyle name="_20081231 ORION PBC" xfId="95"/>
    <cellStyle name="_20081231 ORION PBC(Format)" xfId="96"/>
    <cellStyle name="_Account disclosure of entrusted loan" xfId="97"/>
    <cellStyle name="_Book1" xfId="98"/>
    <cellStyle name="_Book111111111111111" xfId="99"/>
    <cellStyle name="_Book111111111111111 2" xfId="100"/>
    <cellStyle name="_Book111111111111111 3" xfId="101"/>
    <cellStyle name="_Column1" xfId="102"/>
    <cellStyle name="_Column1 2" xfId="103"/>
    <cellStyle name="_Column1 3" xfId="104"/>
    <cellStyle name="_Column2" xfId="105"/>
    <cellStyle name="_Column2 2" xfId="106"/>
    <cellStyle name="_Column2 3" xfId="107"/>
    <cellStyle name="_Column3" xfId="108"/>
    <cellStyle name="_Column3 2" xfId="109"/>
    <cellStyle name="_Column3 3" xfId="110"/>
    <cellStyle name="_Column4" xfId="111"/>
    <cellStyle name="_Column4 2" xfId="112"/>
    <cellStyle name="_Column4 3" xfId="113"/>
    <cellStyle name="_Column5" xfId="114"/>
    <cellStyle name="_Column5 2" xfId="115"/>
    <cellStyle name="_Column5 3" xfId="116"/>
    <cellStyle name="_Column6" xfId="117"/>
    <cellStyle name="_Column6 2" xfId="118"/>
    <cellStyle name="_Column6 3" xfId="119"/>
    <cellStyle name="_Column7" xfId="120"/>
    <cellStyle name="_Column7 2" xfId="121"/>
    <cellStyle name="_Column7 3" xfId="122"/>
    <cellStyle name="_CTV GB.Sales.GA1" xfId="123"/>
    <cellStyle name="_CTV GB.Sales.GA1_CTVGB 审计所需资料-附件200503" xfId="124"/>
    <cellStyle name="_CTVGB 审计所需资料-附件200503-bj" xfId="125"/>
    <cellStyle name="_CTVGB 审计所需资料-附件2005-BJ" xfId="126"/>
    <cellStyle name="_CTVGB 审计所需资料-附件2005-BJ_东光化工财务审计所需数据资料清单" xfId="127"/>
    <cellStyle name="_CTVGB 审计所需资料-附件2005-BJ_中视金桥国际传媒公司（北京）审计所需数据资料清单" xfId="128"/>
    <cellStyle name="_Data" xfId="129"/>
    <cellStyle name="_FA MOVEMENT" xfId="130"/>
    <cellStyle name="_H3. CIP" xfId="131"/>
    <cellStyle name="_H3. CIP_v-t on CIP" xfId="132"/>
    <cellStyle name="_H3. CIP_工程预付款变动2.070513" xfId="133"/>
    <cellStyle name="_H3. CIP_在建工程新增抽凭.070512" xfId="134"/>
    <cellStyle name="_HDC.Cost of sales.G2.04&amp;05" xfId="135"/>
    <cellStyle name="_HDC.L4.Bills receivable.04&amp;05" xfId="136"/>
    <cellStyle name="_Header" xfId="137"/>
    <cellStyle name="_Header 2" xfId="138"/>
    <cellStyle name="_Header 3" xfId="139"/>
    <cellStyle name="_LGEQH. FA &amp; CIP.H.20051231" xfId="140"/>
    <cellStyle name="_long term loan - others 300504" xfId="141"/>
    <cellStyle name="_long term loan - others 300504_v-t on CIP" xfId="142"/>
    <cellStyle name="_long term loan - others 300504_工程预付款变动2.070513" xfId="143"/>
    <cellStyle name="_long term loan - others 300504_在建工程新增抽凭.070512" xfId="144"/>
    <cellStyle name="_long-term investment (GC4&amp;GA8)-JM" xfId="145"/>
    <cellStyle name="_Part III.200406.Loan and Liabilities details.(Site Name)" xfId="146"/>
    <cellStyle name="_Part III.200406.Loan and Liabilities details.(Site Name)_v-t on CIP" xfId="147"/>
    <cellStyle name="_Part III.200406.Loan and Liabilities details.(Site Name)_工程预付款变动2.070513" xfId="148"/>
    <cellStyle name="_Part III.200406.Loan and Liabilities details.(Site Name)_在建工程新增抽凭.070512" xfId="149"/>
    <cellStyle name="_PBC  审计 V1 2005" xfId="150"/>
    <cellStyle name="_Row1" xfId="151"/>
    <cellStyle name="_Row1 2" xfId="152"/>
    <cellStyle name="_Row1 3" xfId="153"/>
    <cellStyle name="_Row2" xfId="154"/>
    <cellStyle name="_Row2 2" xfId="155"/>
    <cellStyle name="_Row2 3" xfId="156"/>
    <cellStyle name="_Row3" xfId="157"/>
    <cellStyle name="_Row3 2" xfId="158"/>
    <cellStyle name="_Row3 3" xfId="159"/>
    <cellStyle name="_Row4" xfId="160"/>
    <cellStyle name="_Row4 2" xfId="161"/>
    <cellStyle name="_Row4 3" xfId="162"/>
    <cellStyle name="_Row5" xfId="163"/>
    <cellStyle name="_Row5 2" xfId="164"/>
    <cellStyle name="_Row5 3" xfId="165"/>
    <cellStyle name="_Row6" xfId="166"/>
    <cellStyle name="_Row6 2" xfId="167"/>
    <cellStyle name="_Row6 3" xfId="168"/>
    <cellStyle name="_Row7" xfId="169"/>
    <cellStyle name="_Row7 2" xfId="170"/>
    <cellStyle name="_Row7 3" xfId="171"/>
    <cellStyle name="_TOD wp template" xfId="172"/>
    <cellStyle name="_v-t of openning CIP" xfId="173"/>
    <cellStyle name="_ZJYE9802" xfId="174"/>
    <cellStyle name="_ZJYE9802_CTV GB.Sales.GA1" xfId="175"/>
    <cellStyle name="_ZJYE9802_CTV GB.Sales.GA1_CTVGB 审计所需资料-附件200503" xfId="176"/>
    <cellStyle name="_ZJYE9802_CTVGB 审计所需资料-附件200503-bj" xfId="177"/>
    <cellStyle name="_ZJYE9802_CTVGB 审计所需资料-附件2005-BJ" xfId="178"/>
    <cellStyle name="_ZJYE9802_CTVGB 审计所需资料-附件2005-BJ_东光化工财务审计所需数据资料清单" xfId="179"/>
    <cellStyle name="_ZJYE9802_CTVGB 审计所需资料-附件2005-BJ_中视金桥国际传媒公司（北京）审计所需数据资料清单" xfId="180"/>
    <cellStyle name="_ZJYE9802_PBC  审计 V1 2005" xfId="181"/>
    <cellStyle name="_ZJYE9802_东方日海PBC2006" xfId="182"/>
    <cellStyle name="_ZJYE9802_东光化工财务审计所需数据资料清单" xfId="183"/>
    <cellStyle name="_ZJYE9802_中视金桥国际传媒公司（北京）审计所需数据资料清单" xfId="184"/>
    <cellStyle name="_东方日海PBC2006" xfId="185"/>
    <cellStyle name="_东光化工财务审计所需数据资料清单" xfId="186"/>
    <cellStyle name="_广告-中视金桥国际广告有限公司审计所需数据资料清单.071231-v1" xfId="187"/>
    <cellStyle name="_胡20081231 ORION PBC" xfId="188"/>
    <cellStyle name="_煤耗-client" xfId="189"/>
    <cellStyle name="_煤耗-client.v2" xfId="190"/>
    <cellStyle name="_在建工程明细06" xfId="191"/>
    <cellStyle name="_中视金桥国际传媒公司（北京）审计所需数据资料清单" xfId="192"/>
    <cellStyle name="{Comma [0]}" xfId="193"/>
    <cellStyle name="{Comma [0]} 2" xfId="49031"/>
    <cellStyle name="{Comma}" xfId="194"/>
    <cellStyle name="{Date}" xfId="195"/>
    <cellStyle name="{Date} 2" xfId="49032"/>
    <cellStyle name="{Month}" xfId="196"/>
    <cellStyle name="{Percent}" xfId="197"/>
    <cellStyle name="{Thousand [0]}" xfId="198"/>
    <cellStyle name="{Thousand}" xfId="199"/>
    <cellStyle name="{Z'0000(1 dec)}" xfId="200"/>
    <cellStyle name="{Z'0000(4 dec)}" xfId="201"/>
    <cellStyle name="»õ±Ò[0]_Land" xfId="202"/>
    <cellStyle name="»õ±Ò_Land" xfId="203"/>
    <cellStyle name="0,0_x000d__x000a_NA_x000d__x000a_" xfId="204"/>
    <cellStyle name="0,0_x000d__x000a_NA_x000d__x000a_ 2" xfId="49033"/>
    <cellStyle name="0,0_x000d__x000a_NA_x000d__x000a_ 3" xfId="49034"/>
    <cellStyle name="20% - 강조색1 2" xfId="49035"/>
    <cellStyle name="20% - 강조색1 2 2" xfId="49036"/>
    <cellStyle name="20% - 강조색2 2" xfId="49037"/>
    <cellStyle name="20% - 강조색2 2 2" xfId="49038"/>
    <cellStyle name="20% - 강조색3 2" xfId="49039"/>
    <cellStyle name="20% - 강조색3 2 2" xfId="49040"/>
    <cellStyle name="20% - 강조색4 2" xfId="49041"/>
    <cellStyle name="20% - 강조색4 2 2" xfId="49042"/>
    <cellStyle name="20% - 강조색5 2" xfId="49043"/>
    <cellStyle name="20% - 강조색5 2 2" xfId="49044"/>
    <cellStyle name="20% - 강조색6 2" xfId="49045"/>
    <cellStyle name="20% - 강조색6 2 2" xfId="49046"/>
    <cellStyle name="20% - 强调文字颜色 1 10" xfId="205"/>
    <cellStyle name="20% - 强调文字颜色 1 10 10" xfId="206"/>
    <cellStyle name="20% - 强调文字颜色 1 10 11" xfId="207"/>
    <cellStyle name="20% - 强调文字颜色 1 10 2" xfId="208"/>
    <cellStyle name="20% - 强调文字颜色 1 10 2 2" xfId="209"/>
    <cellStyle name="20% - 强调文字颜色 1 10 2 2 2" xfId="210"/>
    <cellStyle name="20% - 强调文字颜色 1 10 2 2 3" xfId="211"/>
    <cellStyle name="20% - 强调文字颜色 1 10 2 2 4" xfId="49047"/>
    <cellStyle name="20% - 强调文字颜色 1 10 2 3" xfId="212"/>
    <cellStyle name="20% - 强调文字颜色 1 10 2 3 2" xfId="213"/>
    <cellStyle name="20% - 强调文字颜色 1 10 2 3 3" xfId="214"/>
    <cellStyle name="20% - 强调文字颜色 1 10 2 4" xfId="215"/>
    <cellStyle name="20% - 强调文字颜色 1 10 2 4 2" xfId="216"/>
    <cellStyle name="20% - 强调文字颜色 1 10 2 4 3" xfId="217"/>
    <cellStyle name="20% - 强调文字颜色 1 10 2 5" xfId="218"/>
    <cellStyle name="20% - 强调文字颜色 1 10 2 5 2" xfId="219"/>
    <cellStyle name="20% - 强调文字颜色 1 10 2 5 3" xfId="220"/>
    <cellStyle name="20% - 强调文字颜色 1 10 2 6" xfId="221"/>
    <cellStyle name="20% - 强调文字颜色 1 10 2 6 2" xfId="222"/>
    <cellStyle name="20% - 强调文字颜色 1 10 2 6 3" xfId="223"/>
    <cellStyle name="20% - 强调文字颜色 1 10 2 7" xfId="224"/>
    <cellStyle name="20% - 强调文字颜色 1 10 2 8" xfId="225"/>
    <cellStyle name="20% - 强调文字颜色 1 10 3" xfId="226"/>
    <cellStyle name="20% - 强调文字颜色 1 10 3 2" xfId="227"/>
    <cellStyle name="20% - 强调文字颜色 1 10 3 2 2" xfId="228"/>
    <cellStyle name="20% - 强调文字颜色 1 10 3 2 3" xfId="229"/>
    <cellStyle name="20% - 强调文字颜色 1 10 3 3" xfId="230"/>
    <cellStyle name="20% - 强调文字颜色 1 10 3 3 2" xfId="231"/>
    <cellStyle name="20% - 强调文字颜色 1 10 3 3 3" xfId="232"/>
    <cellStyle name="20% - 强调文字颜色 1 10 3 4" xfId="233"/>
    <cellStyle name="20% - 强调文字颜色 1 10 3 4 2" xfId="234"/>
    <cellStyle name="20% - 强调文字颜色 1 10 3 4 3" xfId="235"/>
    <cellStyle name="20% - 强调文字颜色 1 10 3 5" xfId="236"/>
    <cellStyle name="20% - 强调文字颜色 1 10 3 5 2" xfId="237"/>
    <cellStyle name="20% - 强调文字颜色 1 10 3 5 3" xfId="238"/>
    <cellStyle name="20% - 强调文字颜色 1 10 3 6" xfId="239"/>
    <cellStyle name="20% - 强调文字颜色 1 10 3 6 2" xfId="240"/>
    <cellStyle name="20% - 强调文字颜色 1 10 3 6 3" xfId="241"/>
    <cellStyle name="20% - 强调文字颜色 1 10 3 7" xfId="242"/>
    <cellStyle name="20% - 强调文字颜色 1 10 3 8" xfId="243"/>
    <cellStyle name="20% - 强调文字颜色 1 10 3 9" xfId="49048"/>
    <cellStyle name="20% - 强调文字颜色 1 10 4" xfId="244"/>
    <cellStyle name="20% - 强调文字颜色 1 10 4 2" xfId="245"/>
    <cellStyle name="20% - 强调文字颜色 1 10 4 2 2" xfId="246"/>
    <cellStyle name="20% - 强调文字颜色 1 10 4 2 3" xfId="247"/>
    <cellStyle name="20% - 强调文字颜色 1 10 4 3" xfId="248"/>
    <cellStyle name="20% - 强调文字颜色 1 10 4 3 2" xfId="249"/>
    <cellStyle name="20% - 强调文字颜色 1 10 4 3 3" xfId="250"/>
    <cellStyle name="20% - 强调文字颜色 1 10 4 4" xfId="251"/>
    <cellStyle name="20% - 强调文字颜色 1 10 4 4 2" xfId="252"/>
    <cellStyle name="20% - 强调文字颜色 1 10 4 4 3" xfId="253"/>
    <cellStyle name="20% - 强调文字颜色 1 10 4 5" xfId="254"/>
    <cellStyle name="20% - 强调文字颜色 1 10 4 5 2" xfId="255"/>
    <cellStyle name="20% - 强调文字颜色 1 10 4 5 3" xfId="256"/>
    <cellStyle name="20% - 强调文字颜色 1 10 4 6" xfId="257"/>
    <cellStyle name="20% - 强调文字颜色 1 10 4 6 2" xfId="258"/>
    <cellStyle name="20% - 强调文字颜色 1 10 4 6 3" xfId="259"/>
    <cellStyle name="20% - 强调文字颜色 1 10 4 7" xfId="260"/>
    <cellStyle name="20% - 强调文字颜色 1 10 4 8" xfId="261"/>
    <cellStyle name="20% - 强调文字颜色 1 10 5" xfId="262"/>
    <cellStyle name="20% - 强调文字颜色 1 10 5 2" xfId="263"/>
    <cellStyle name="20% - 强调文字颜色 1 10 5 3" xfId="264"/>
    <cellStyle name="20% - 强调文字颜色 1 10 6" xfId="265"/>
    <cellStyle name="20% - 强调文字颜色 1 10 6 2" xfId="266"/>
    <cellStyle name="20% - 强调文字颜色 1 10 6 3" xfId="267"/>
    <cellStyle name="20% - 强调文字颜色 1 10 7" xfId="268"/>
    <cellStyle name="20% - 强调文字颜色 1 10 7 2" xfId="269"/>
    <cellStyle name="20% - 强调文字颜色 1 10 7 3" xfId="270"/>
    <cellStyle name="20% - 强调文字颜色 1 10 8" xfId="271"/>
    <cellStyle name="20% - 强调文字颜色 1 10 8 2" xfId="272"/>
    <cellStyle name="20% - 强调文字颜色 1 10 8 3" xfId="273"/>
    <cellStyle name="20% - 强调文字颜色 1 10 9" xfId="274"/>
    <cellStyle name="20% - 强调文字颜色 1 10 9 2" xfId="275"/>
    <cellStyle name="20% - 强调文字颜色 1 10 9 3" xfId="276"/>
    <cellStyle name="20% - 强调文字颜色 1 11" xfId="277"/>
    <cellStyle name="20% - 强调文字颜色 1 11 10" xfId="278"/>
    <cellStyle name="20% - 强调文字颜色 1 11 11" xfId="279"/>
    <cellStyle name="20% - 强调文字颜色 1 11 2" xfId="280"/>
    <cellStyle name="20% - 强调文字颜色 1 11 2 2" xfId="281"/>
    <cellStyle name="20% - 强调文字颜色 1 11 2 2 2" xfId="282"/>
    <cellStyle name="20% - 强调文字颜色 1 11 2 2 3" xfId="283"/>
    <cellStyle name="20% - 强调文字颜色 1 11 2 2 4" xfId="49049"/>
    <cellStyle name="20% - 强调文字颜色 1 11 2 3" xfId="284"/>
    <cellStyle name="20% - 强调文字颜色 1 11 2 3 2" xfId="285"/>
    <cellStyle name="20% - 强调文字颜色 1 11 2 3 3" xfId="286"/>
    <cellStyle name="20% - 强调文字颜色 1 11 2 4" xfId="287"/>
    <cellStyle name="20% - 强调文字颜色 1 11 2 4 2" xfId="288"/>
    <cellStyle name="20% - 强调文字颜色 1 11 2 4 3" xfId="289"/>
    <cellStyle name="20% - 强调文字颜色 1 11 2 5" xfId="290"/>
    <cellStyle name="20% - 强调文字颜色 1 11 2 5 2" xfId="291"/>
    <cellStyle name="20% - 强调文字颜色 1 11 2 5 3" xfId="292"/>
    <cellStyle name="20% - 强调文字颜色 1 11 2 6" xfId="293"/>
    <cellStyle name="20% - 强调文字颜色 1 11 2 6 2" xfId="294"/>
    <cellStyle name="20% - 强调文字颜色 1 11 2 6 3" xfId="295"/>
    <cellStyle name="20% - 强调文字颜色 1 11 2 7" xfId="296"/>
    <cellStyle name="20% - 强调文字颜色 1 11 2 8" xfId="297"/>
    <cellStyle name="20% - 强调文字颜色 1 11 3" xfId="298"/>
    <cellStyle name="20% - 强调文字颜色 1 11 3 2" xfId="299"/>
    <cellStyle name="20% - 强调文字颜色 1 11 3 2 2" xfId="300"/>
    <cellStyle name="20% - 强调文字颜色 1 11 3 2 3" xfId="301"/>
    <cellStyle name="20% - 强调文字颜色 1 11 3 3" xfId="302"/>
    <cellStyle name="20% - 强调文字颜色 1 11 3 3 2" xfId="303"/>
    <cellStyle name="20% - 强调文字颜色 1 11 3 3 3" xfId="304"/>
    <cellStyle name="20% - 强调文字颜色 1 11 3 4" xfId="305"/>
    <cellStyle name="20% - 强调文字颜色 1 11 3 4 2" xfId="306"/>
    <cellStyle name="20% - 强调文字颜色 1 11 3 4 3" xfId="307"/>
    <cellStyle name="20% - 强调文字颜色 1 11 3 5" xfId="308"/>
    <cellStyle name="20% - 强调文字颜色 1 11 3 5 2" xfId="309"/>
    <cellStyle name="20% - 强调文字颜色 1 11 3 5 3" xfId="310"/>
    <cellStyle name="20% - 强调文字颜色 1 11 3 6" xfId="311"/>
    <cellStyle name="20% - 强调文字颜色 1 11 3 6 2" xfId="312"/>
    <cellStyle name="20% - 强调文字颜色 1 11 3 6 3" xfId="313"/>
    <cellStyle name="20% - 强调文字颜色 1 11 3 7" xfId="314"/>
    <cellStyle name="20% - 强调文字颜色 1 11 3 8" xfId="315"/>
    <cellStyle name="20% - 强调文字颜色 1 11 3 9" xfId="49050"/>
    <cellStyle name="20% - 强调文字颜色 1 11 4" xfId="316"/>
    <cellStyle name="20% - 强调文字颜色 1 11 4 2" xfId="317"/>
    <cellStyle name="20% - 强调文字颜色 1 11 4 2 2" xfId="318"/>
    <cellStyle name="20% - 强调文字颜色 1 11 4 2 3" xfId="319"/>
    <cellStyle name="20% - 强调文字颜色 1 11 4 3" xfId="320"/>
    <cellStyle name="20% - 强调文字颜色 1 11 4 3 2" xfId="321"/>
    <cellStyle name="20% - 强调文字颜色 1 11 4 3 3" xfId="322"/>
    <cellStyle name="20% - 强调文字颜色 1 11 4 4" xfId="323"/>
    <cellStyle name="20% - 强调文字颜色 1 11 4 4 2" xfId="324"/>
    <cellStyle name="20% - 强调文字颜色 1 11 4 4 3" xfId="325"/>
    <cellStyle name="20% - 强调文字颜色 1 11 4 5" xfId="326"/>
    <cellStyle name="20% - 强调文字颜色 1 11 4 5 2" xfId="327"/>
    <cellStyle name="20% - 强调文字颜色 1 11 4 5 3" xfId="328"/>
    <cellStyle name="20% - 强调文字颜色 1 11 4 6" xfId="329"/>
    <cellStyle name="20% - 强调文字颜色 1 11 4 6 2" xfId="330"/>
    <cellStyle name="20% - 强调文字颜色 1 11 4 6 3" xfId="331"/>
    <cellStyle name="20% - 强调文字颜色 1 11 4 7" xfId="332"/>
    <cellStyle name="20% - 强调文字颜色 1 11 4 8" xfId="333"/>
    <cellStyle name="20% - 强调文字颜色 1 11 5" xfId="334"/>
    <cellStyle name="20% - 强调文字颜色 1 11 5 2" xfId="335"/>
    <cellStyle name="20% - 强调文字颜色 1 11 5 3" xfId="336"/>
    <cellStyle name="20% - 强调文字颜色 1 11 6" xfId="337"/>
    <cellStyle name="20% - 强调文字颜色 1 11 6 2" xfId="338"/>
    <cellStyle name="20% - 强调文字颜色 1 11 6 3" xfId="339"/>
    <cellStyle name="20% - 强调文字颜色 1 11 7" xfId="340"/>
    <cellStyle name="20% - 强调文字颜色 1 11 7 2" xfId="341"/>
    <cellStyle name="20% - 强调文字颜色 1 11 7 3" xfId="342"/>
    <cellStyle name="20% - 强调文字颜色 1 11 8" xfId="343"/>
    <cellStyle name="20% - 强调文字颜色 1 11 8 2" xfId="344"/>
    <cellStyle name="20% - 强调文字颜色 1 11 8 3" xfId="345"/>
    <cellStyle name="20% - 强调文字颜色 1 11 9" xfId="346"/>
    <cellStyle name="20% - 强调文字颜色 1 11 9 2" xfId="347"/>
    <cellStyle name="20% - 强调文字颜色 1 11 9 3" xfId="348"/>
    <cellStyle name="20% - 强调文字颜色 1 12" xfId="349"/>
    <cellStyle name="20% - 强调文字颜色 1 12 10" xfId="350"/>
    <cellStyle name="20% - 强调文字颜色 1 12 11" xfId="351"/>
    <cellStyle name="20% - 强调文字颜色 1 12 2" xfId="352"/>
    <cellStyle name="20% - 强调文字颜色 1 12 2 2" xfId="49051"/>
    <cellStyle name="20% - 强调文字颜色 1 12 3" xfId="353"/>
    <cellStyle name="20% - 强调文字颜色 1 12 3 2" xfId="354"/>
    <cellStyle name="20% - 强调文字颜色 1 12 3 2 2" xfId="355"/>
    <cellStyle name="20% - 强调文字颜色 1 12 3 2 3" xfId="356"/>
    <cellStyle name="20% - 强调文字颜色 1 12 3 3" xfId="357"/>
    <cellStyle name="20% - 强调文字颜色 1 12 3 3 2" xfId="358"/>
    <cellStyle name="20% - 强调文字颜色 1 12 3 3 3" xfId="359"/>
    <cellStyle name="20% - 强调文字颜色 1 12 3 4" xfId="360"/>
    <cellStyle name="20% - 强调文字颜色 1 12 3 4 2" xfId="361"/>
    <cellStyle name="20% - 强调文字颜色 1 12 3 4 3" xfId="362"/>
    <cellStyle name="20% - 强调文字颜色 1 12 3 5" xfId="363"/>
    <cellStyle name="20% - 强调文字颜色 1 12 3 5 2" xfId="364"/>
    <cellStyle name="20% - 强调文字颜色 1 12 3 5 3" xfId="365"/>
    <cellStyle name="20% - 强调文字颜色 1 12 3 6" xfId="366"/>
    <cellStyle name="20% - 强调文字颜色 1 12 3 6 2" xfId="367"/>
    <cellStyle name="20% - 强调文字颜色 1 12 3 6 3" xfId="368"/>
    <cellStyle name="20% - 强调文字颜色 1 12 3 7" xfId="369"/>
    <cellStyle name="20% - 强调文字颜色 1 12 3 8" xfId="370"/>
    <cellStyle name="20% - 强调文字颜色 1 12 3 9" xfId="49052"/>
    <cellStyle name="20% - 强调文字颜色 1 12 4" xfId="371"/>
    <cellStyle name="20% - 强调文字颜色 1 12 4 2" xfId="372"/>
    <cellStyle name="20% - 强调文字颜色 1 12 4 2 2" xfId="373"/>
    <cellStyle name="20% - 强调文字颜色 1 12 4 2 3" xfId="374"/>
    <cellStyle name="20% - 强调文字颜色 1 12 4 3" xfId="375"/>
    <cellStyle name="20% - 强调文字颜色 1 12 4 3 2" xfId="376"/>
    <cellStyle name="20% - 强调文字颜色 1 12 4 3 3" xfId="377"/>
    <cellStyle name="20% - 强调文字颜色 1 12 4 4" xfId="378"/>
    <cellStyle name="20% - 强调文字颜色 1 12 4 4 2" xfId="379"/>
    <cellStyle name="20% - 强调文字颜色 1 12 4 4 3" xfId="380"/>
    <cellStyle name="20% - 强调文字颜色 1 12 4 5" xfId="381"/>
    <cellStyle name="20% - 强调文字颜色 1 12 4 5 2" xfId="382"/>
    <cellStyle name="20% - 强调文字颜色 1 12 4 5 3" xfId="383"/>
    <cellStyle name="20% - 强调文字颜色 1 12 4 6" xfId="384"/>
    <cellStyle name="20% - 强调文字颜色 1 12 4 6 2" xfId="385"/>
    <cellStyle name="20% - 强调文字颜色 1 12 4 6 3" xfId="386"/>
    <cellStyle name="20% - 强调文字颜色 1 12 4 7" xfId="387"/>
    <cellStyle name="20% - 强调文字颜色 1 12 4 8" xfId="388"/>
    <cellStyle name="20% - 强调文字颜色 1 12 5" xfId="389"/>
    <cellStyle name="20% - 强调文字颜色 1 12 5 2" xfId="390"/>
    <cellStyle name="20% - 强调文字颜色 1 12 5 3" xfId="391"/>
    <cellStyle name="20% - 强调文字颜色 1 12 6" xfId="392"/>
    <cellStyle name="20% - 强调文字颜色 1 12 6 2" xfId="393"/>
    <cellStyle name="20% - 强调文字颜色 1 12 6 3" xfId="394"/>
    <cellStyle name="20% - 强调文字颜色 1 12 7" xfId="395"/>
    <cellStyle name="20% - 强调文字颜色 1 12 7 2" xfId="396"/>
    <cellStyle name="20% - 强调文字颜色 1 12 7 3" xfId="397"/>
    <cellStyle name="20% - 强调文字颜色 1 12 8" xfId="398"/>
    <cellStyle name="20% - 强调文字颜色 1 12 8 2" xfId="399"/>
    <cellStyle name="20% - 强调文字颜色 1 12 8 3" xfId="400"/>
    <cellStyle name="20% - 强调文字颜色 1 12 9" xfId="401"/>
    <cellStyle name="20% - 强调文字颜色 1 12 9 2" xfId="402"/>
    <cellStyle name="20% - 强调文字颜色 1 12 9 3" xfId="403"/>
    <cellStyle name="20% - 强调文字颜色 1 13" xfId="404"/>
    <cellStyle name="20% - 强调文字颜色 1 13 2" xfId="49053"/>
    <cellStyle name="20% - 强调文字颜色 1 13 2 2" xfId="49054"/>
    <cellStyle name="20% - 强调文字颜色 1 13 3" xfId="49055"/>
    <cellStyle name="20% - 强调文字颜色 1 14" xfId="405"/>
    <cellStyle name="20% - 强调文字颜色 1 14 10" xfId="406"/>
    <cellStyle name="20% - 强调文字颜色 1 14 2" xfId="407"/>
    <cellStyle name="20% - 强调文字颜色 1 14 2 2" xfId="49056"/>
    <cellStyle name="20% - 强调文字颜色 1 14 3" xfId="408"/>
    <cellStyle name="20% - 强调文字颜色 1 14 3 2" xfId="409"/>
    <cellStyle name="20% - 强调文字颜色 1 14 3 2 2" xfId="410"/>
    <cellStyle name="20% - 强调文字颜色 1 14 3 2 3" xfId="411"/>
    <cellStyle name="20% - 强调文字颜色 1 14 3 3" xfId="412"/>
    <cellStyle name="20% - 强调文字颜色 1 14 3 3 2" xfId="413"/>
    <cellStyle name="20% - 强调文字颜色 1 14 3 3 3" xfId="414"/>
    <cellStyle name="20% - 强调文字颜色 1 14 3 4" xfId="415"/>
    <cellStyle name="20% - 强调文字颜色 1 14 3 4 2" xfId="416"/>
    <cellStyle name="20% - 强调文字颜色 1 14 3 4 3" xfId="417"/>
    <cellStyle name="20% - 强调文字颜色 1 14 3 5" xfId="418"/>
    <cellStyle name="20% - 强调文字颜色 1 14 3 5 2" xfId="419"/>
    <cellStyle name="20% - 强调文字颜色 1 14 3 5 3" xfId="420"/>
    <cellStyle name="20% - 强调文字颜色 1 14 3 6" xfId="421"/>
    <cellStyle name="20% - 强调文字颜色 1 14 3 6 2" xfId="422"/>
    <cellStyle name="20% - 强调文字颜色 1 14 3 6 3" xfId="423"/>
    <cellStyle name="20% - 强调文字颜色 1 14 3 7" xfId="424"/>
    <cellStyle name="20% - 强调文字颜色 1 14 3 8" xfId="425"/>
    <cellStyle name="20% - 强调文字颜色 1 14 3 9" xfId="49057"/>
    <cellStyle name="20% - 强调文字颜色 1 14 4" xfId="426"/>
    <cellStyle name="20% - 强调文字颜色 1 14 4 2" xfId="427"/>
    <cellStyle name="20% - 强调文字颜色 1 14 4 3" xfId="428"/>
    <cellStyle name="20% - 强调文字颜色 1 14 5" xfId="429"/>
    <cellStyle name="20% - 强调文字颜色 1 14 5 2" xfId="430"/>
    <cellStyle name="20% - 强调文字颜色 1 14 5 3" xfId="431"/>
    <cellStyle name="20% - 强调文字颜色 1 14 6" xfId="432"/>
    <cellStyle name="20% - 强调文字颜色 1 14 6 2" xfId="433"/>
    <cellStyle name="20% - 强调文字颜色 1 14 6 3" xfId="434"/>
    <cellStyle name="20% - 强调文字颜色 1 14 7" xfId="435"/>
    <cellStyle name="20% - 强调文字颜色 1 14 7 2" xfId="436"/>
    <cellStyle name="20% - 强调文字颜色 1 14 7 3" xfId="437"/>
    <cellStyle name="20% - 强调文字颜色 1 14 8" xfId="438"/>
    <cellStyle name="20% - 强调文字颜色 1 14 8 2" xfId="439"/>
    <cellStyle name="20% - 强调文字颜色 1 14 8 3" xfId="440"/>
    <cellStyle name="20% - 强调文字颜色 1 14 9" xfId="441"/>
    <cellStyle name="20% - 强调文字颜色 1 15" xfId="442"/>
    <cellStyle name="20% - 强调文字颜色 1 15 2" xfId="49058"/>
    <cellStyle name="20% - 强调文字颜色 1 15 2 2" xfId="49059"/>
    <cellStyle name="20% - 强调文字颜色 1 15 3" xfId="49060"/>
    <cellStyle name="20% - 强调文字颜色 1 16" xfId="443"/>
    <cellStyle name="20% - 强调文字颜色 1 16 2" xfId="444"/>
    <cellStyle name="20% - 强调文字颜色 1 16 2 2" xfId="49061"/>
    <cellStyle name="20% - 强调文字颜色 1 16 3" xfId="445"/>
    <cellStyle name="20% - 强调文字颜色 1 16 3 2" xfId="446"/>
    <cellStyle name="20% - 强调文字颜色 1 16 3 3" xfId="447"/>
    <cellStyle name="20% - 强调文字颜色 1 16 3 4" xfId="49062"/>
    <cellStyle name="20% - 强调文字颜色 1 16 4" xfId="448"/>
    <cellStyle name="20% - 强调文字颜色 1 16 4 2" xfId="449"/>
    <cellStyle name="20% - 强调文字颜色 1 16 4 3" xfId="450"/>
    <cellStyle name="20% - 强调文字颜色 1 16 5" xfId="451"/>
    <cellStyle name="20% - 强调文字颜色 1 16 5 2" xfId="452"/>
    <cellStyle name="20% - 强调文字颜色 1 16 5 3" xfId="453"/>
    <cellStyle name="20% - 强调文字颜色 1 16 6" xfId="454"/>
    <cellStyle name="20% - 强调文字颜色 1 16 6 2" xfId="455"/>
    <cellStyle name="20% - 强调文字颜色 1 16 6 3" xfId="456"/>
    <cellStyle name="20% - 强调文字颜色 1 16 7" xfId="457"/>
    <cellStyle name="20% - 强调文字颜色 1 16 7 2" xfId="458"/>
    <cellStyle name="20% - 强调文字颜色 1 16 7 3" xfId="459"/>
    <cellStyle name="20% - 强调文字颜色 1 16 8" xfId="460"/>
    <cellStyle name="20% - 强调文字颜色 1 16 9" xfId="461"/>
    <cellStyle name="20% - 强调文字颜色 1 17" xfId="462"/>
    <cellStyle name="20% - 强调文字颜色 1 17 2" xfId="49063"/>
    <cellStyle name="20% - 强调文字颜色 1 17 2 2" xfId="49064"/>
    <cellStyle name="20% - 强调文字颜色 1 17 3" xfId="49065"/>
    <cellStyle name="20% - 强调文字颜色 1 18" xfId="463"/>
    <cellStyle name="20% - 强调文字颜色 1 18 2" xfId="49066"/>
    <cellStyle name="20% - 强调文字颜色 1 18 2 2" xfId="49067"/>
    <cellStyle name="20% - 强调文字颜色 1 18 3" xfId="49068"/>
    <cellStyle name="20% - 强调文字颜色 1 19" xfId="464"/>
    <cellStyle name="20% - 强调文字颜色 1 19 2" xfId="465"/>
    <cellStyle name="20% - 强调文字颜色 1 19 2 2" xfId="466"/>
    <cellStyle name="20% - 强调文字颜色 1 19 2 2 2" xfId="49069"/>
    <cellStyle name="20% - 强调文字颜色 1 19 2 3" xfId="467"/>
    <cellStyle name="20% - 强调文字颜色 1 19 2 4" xfId="49070"/>
    <cellStyle name="20% - 强调文字颜色 1 19 3" xfId="468"/>
    <cellStyle name="20% - 强调文字颜色 1 19 3 2" xfId="469"/>
    <cellStyle name="20% - 强调文字颜色 1 19 3 3" xfId="470"/>
    <cellStyle name="20% - 强调文字颜色 1 19 3 4" xfId="49071"/>
    <cellStyle name="20% - 强调文字颜色 1 19 4" xfId="471"/>
    <cellStyle name="20% - 强调文字颜色 1 19 5" xfId="472"/>
    <cellStyle name="20% - 强调文字颜色 1 19 6" xfId="473"/>
    <cellStyle name="20% - 强调文字颜色 1 19 7" xfId="49072"/>
    <cellStyle name="20% - 强调文字颜色 1 2" xfId="474"/>
    <cellStyle name="20% - 强调文字颜色 1 2 10" xfId="475"/>
    <cellStyle name="20% - 强调文字颜色 1 2 11" xfId="476"/>
    <cellStyle name="20% - 强调文字颜色 1 2 12" xfId="477"/>
    <cellStyle name="20% - 强调文字颜色 1 2 13" xfId="478"/>
    <cellStyle name="20% - 强调文字颜色 1 2 14" xfId="479"/>
    <cellStyle name="20% - 强调文字颜色 1 2 15" xfId="480"/>
    <cellStyle name="20% - 强调文字颜色 1 2 2" xfId="481"/>
    <cellStyle name="20% - 强调文字颜色 1 2 2 10" xfId="482"/>
    <cellStyle name="20% - 强调文字颜色 1 2 2 10 2" xfId="483"/>
    <cellStyle name="20% - 强调文字颜色 1 2 2 10 2 2" xfId="484"/>
    <cellStyle name="20% - 强调文字颜色 1 2 2 10 2 2 2" xfId="485"/>
    <cellStyle name="20% - 强调文字颜色 1 2 2 10 2 2 3" xfId="486"/>
    <cellStyle name="20% - 强调文字颜色 1 2 2 10 2 3" xfId="487"/>
    <cellStyle name="20% - 强调文字颜色 1 2 2 10 2 3 2" xfId="488"/>
    <cellStyle name="20% - 强调文字颜色 1 2 2 10 2 3 3" xfId="489"/>
    <cellStyle name="20% - 强调文字颜色 1 2 2 10 2 4" xfId="490"/>
    <cellStyle name="20% - 强调文字颜色 1 2 2 10 2 4 2" xfId="491"/>
    <cellStyle name="20% - 强调文字颜色 1 2 2 10 2 4 3" xfId="492"/>
    <cellStyle name="20% - 强调文字颜色 1 2 2 10 2 5" xfId="493"/>
    <cellStyle name="20% - 强调文字颜色 1 2 2 10 2 5 2" xfId="494"/>
    <cellStyle name="20% - 强调文字颜色 1 2 2 10 2 5 3" xfId="495"/>
    <cellStyle name="20% - 强调文字颜色 1 2 2 10 2 6" xfId="496"/>
    <cellStyle name="20% - 强调文字颜色 1 2 2 10 2 6 2" xfId="497"/>
    <cellStyle name="20% - 强调文字颜色 1 2 2 10 2 6 3" xfId="498"/>
    <cellStyle name="20% - 强调文字颜色 1 2 2 10 2 7" xfId="499"/>
    <cellStyle name="20% - 强调文字颜色 1 2 2 10 2 8" xfId="500"/>
    <cellStyle name="20% - 强调文字颜色 1 2 2 11" xfId="501"/>
    <cellStyle name="20% - 强调文字颜色 1 2 2 11 2" xfId="502"/>
    <cellStyle name="20% - 强调文字颜色 1 2 2 11 2 2" xfId="503"/>
    <cellStyle name="20% - 强调文字颜色 1 2 2 11 2 3" xfId="504"/>
    <cellStyle name="20% - 强调文字颜色 1 2 2 11 3" xfId="505"/>
    <cellStyle name="20% - 强调文字颜色 1 2 2 11 3 2" xfId="506"/>
    <cellStyle name="20% - 强调文字颜色 1 2 2 11 3 3" xfId="507"/>
    <cellStyle name="20% - 强调文字颜色 1 2 2 11 4" xfId="508"/>
    <cellStyle name="20% - 强调文字颜色 1 2 2 11 4 2" xfId="509"/>
    <cellStyle name="20% - 强调文字颜色 1 2 2 11 4 3" xfId="510"/>
    <cellStyle name="20% - 强调文字颜色 1 2 2 11 5" xfId="511"/>
    <cellStyle name="20% - 强调文字颜色 1 2 2 11 5 2" xfId="512"/>
    <cellStyle name="20% - 强调文字颜色 1 2 2 11 5 3" xfId="513"/>
    <cellStyle name="20% - 强调文字颜色 1 2 2 11 6" xfId="514"/>
    <cellStyle name="20% - 强调文字颜色 1 2 2 11 6 2" xfId="515"/>
    <cellStyle name="20% - 强调文字颜色 1 2 2 11 6 3" xfId="516"/>
    <cellStyle name="20% - 强调文字颜色 1 2 2 11 7" xfId="517"/>
    <cellStyle name="20% - 强调文字颜色 1 2 2 11 8" xfId="518"/>
    <cellStyle name="20% - 强调文字颜色 1 2 2 12" xfId="519"/>
    <cellStyle name="20% - 强调文字颜色 1 2 2 12 2" xfId="520"/>
    <cellStyle name="20% - 强调文字颜色 1 2 2 12 2 2" xfId="521"/>
    <cellStyle name="20% - 强调文字颜色 1 2 2 12 2 3" xfId="522"/>
    <cellStyle name="20% - 强调文字颜色 1 2 2 12 3" xfId="523"/>
    <cellStyle name="20% - 强调文字颜色 1 2 2 12 3 2" xfId="524"/>
    <cellStyle name="20% - 强调文字颜色 1 2 2 12 3 3" xfId="525"/>
    <cellStyle name="20% - 强调文字颜色 1 2 2 12 4" xfId="526"/>
    <cellStyle name="20% - 强调文字颜色 1 2 2 12 4 2" xfId="527"/>
    <cellStyle name="20% - 强调文字颜色 1 2 2 12 4 3" xfId="528"/>
    <cellStyle name="20% - 强调文字颜色 1 2 2 12 5" xfId="529"/>
    <cellStyle name="20% - 强调文字颜色 1 2 2 12 5 2" xfId="530"/>
    <cellStyle name="20% - 强调文字颜色 1 2 2 12 5 3" xfId="531"/>
    <cellStyle name="20% - 强调文字颜色 1 2 2 12 6" xfId="532"/>
    <cellStyle name="20% - 强调文字颜色 1 2 2 12 6 2" xfId="533"/>
    <cellStyle name="20% - 强调文字颜色 1 2 2 12 6 3" xfId="534"/>
    <cellStyle name="20% - 强调文字颜色 1 2 2 12 7" xfId="535"/>
    <cellStyle name="20% - 强调文字颜色 1 2 2 12 8" xfId="536"/>
    <cellStyle name="20% - 强调文字颜色 1 2 2 13" xfId="537"/>
    <cellStyle name="20% - 强调文字颜色 1 2 2 13 2" xfId="538"/>
    <cellStyle name="20% - 强调文字颜色 1 2 2 13 2 2" xfId="539"/>
    <cellStyle name="20% - 强调文字颜色 1 2 2 13 2 3" xfId="540"/>
    <cellStyle name="20% - 强调文字颜色 1 2 2 14" xfId="541"/>
    <cellStyle name="20% - 强调文字颜色 1 2 2 14 2" xfId="542"/>
    <cellStyle name="20% - 强调文字颜色 1 2 2 14 2 2" xfId="543"/>
    <cellStyle name="20% - 强调文字颜色 1 2 2 14 2 3" xfId="544"/>
    <cellStyle name="20% - 强调文字颜色 1 2 2 15" xfId="545"/>
    <cellStyle name="20% - 强调文字颜色 1 2 2 16" xfId="546"/>
    <cellStyle name="20% - 强调文字颜色 1 2 2 17" xfId="547"/>
    <cellStyle name="20% - 强调文字颜色 1 2 2 18" xfId="548"/>
    <cellStyle name="20% - 强调文字颜色 1 2 2 18 2" xfId="549"/>
    <cellStyle name="20% - 强调文字颜色 1 2 2 18 3" xfId="550"/>
    <cellStyle name="20% - 强调文字颜色 1 2 2 19" xfId="551"/>
    <cellStyle name="20% - 强调文字颜色 1 2 2 2" xfId="552"/>
    <cellStyle name="20% - 强调文字颜色 1 2 2 2 10" xfId="553"/>
    <cellStyle name="20% - 强调文字颜色 1 2 2 2 10 2" xfId="554"/>
    <cellStyle name="20% - 强调文字颜色 1 2 2 2 10 3" xfId="555"/>
    <cellStyle name="20% - 强调文字颜色 1 2 2 2 11" xfId="556"/>
    <cellStyle name="20% - 强调文字颜色 1 2 2 2 11 2" xfId="557"/>
    <cellStyle name="20% - 强调文字颜色 1 2 2 2 11 3" xfId="558"/>
    <cellStyle name="20% - 强调文字颜色 1 2 2 2 12" xfId="559"/>
    <cellStyle name="20% - 强调文字颜色 1 2 2 2 13" xfId="560"/>
    <cellStyle name="20% - 强调文字颜色 1 2 2 2 14" xfId="49073"/>
    <cellStyle name="20% - 强调文字颜色 1 2 2 2 2" xfId="561"/>
    <cellStyle name="20% - 强调文字颜色 1 2 2 2 3" xfId="562"/>
    <cellStyle name="20% - 强调文字颜色 1 2 2 2 3 10" xfId="563"/>
    <cellStyle name="20% - 强调文字颜色 1 2 2 2 3 11" xfId="564"/>
    <cellStyle name="20% - 强调文字颜色 1 2 2 2 3 2" xfId="565"/>
    <cellStyle name="20% - 强调文字颜色 1 2 2 2 3 2 2" xfId="566"/>
    <cellStyle name="20% - 强调文字颜色 1 2 2 2 3 2 2 2" xfId="567"/>
    <cellStyle name="20% - 强调文字颜色 1 2 2 2 3 2 2 3" xfId="568"/>
    <cellStyle name="20% - 强调文字颜色 1 2 2 2 3 2 3" xfId="569"/>
    <cellStyle name="20% - 强调文字颜色 1 2 2 2 3 2 3 2" xfId="570"/>
    <cellStyle name="20% - 强调文字颜色 1 2 2 2 3 2 3 3" xfId="571"/>
    <cellStyle name="20% - 强调文字颜色 1 2 2 2 3 2 4" xfId="572"/>
    <cellStyle name="20% - 强调文字颜色 1 2 2 2 3 2 4 2" xfId="573"/>
    <cellStyle name="20% - 强调文字颜色 1 2 2 2 3 2 4 3" xfId="574"/>
    <cellStyle name="20% - 强调文字颜色 1 2 2 2 3 2 5" xfId="575"/>
    <cellStyle name="20% - 强调文字颜色 1 2 2 2 3 2 5 2" xfId="576"/>
    <cellStyle name="20% - 强调文字颜色 1 2 2 2 3 2 5 3" xfId="577"/>
    <cellStyle name="20% - 强调文字颜色 1 2 2 2 3 2 6" xfId="578"/>
    <cellStyle name="20% - 强调文字颜色 1 2 2 2 3 2 6 2" xfId="579"/>
    <cellStyle name="20% - 强调文字颜色 1 2 2 2 3 2 6 3" xfId="580"/>
    <cellStyle name="20% - 强调文字颜色 1 2 2 2 3 2 7" xfId="581"/>
    <cellStyle name="20% - 强调文字颜色 1 2 2 2 3 2 8" xfId="582"/>
    <cellStyle name="20% - 强调文字颜色 1 2 2 2 3 3" xfId="583"/>
    <cellStyle name="20% - 强调文字颜色 1 2 2 2 3 3 2" xfId="584"/>
    <cellStyle name="20% - 强调文字颜色 1 2 2 2 3 3 2 2" xfId="585"/>
    <cellStyle name="20% - 强调文字颜色 1 2 2 2 3 3 2 3" xfId="586"/>
    <cellStyle name="20% - 强调文字颜色 1 2 2 2 3 3 3" xfId="587"/>
    <cellStyle name="20% - 强调文字颜色 1 2 2 2 3 3 3 2" xfId="588"/>
    <cellStyle name="20% - 强调文字颜色 1 2 2 2 3 3 3 3" xfId="589"/>
    <cellStyle name="20% - 强调文字颜色 1 2 2 2 3 3 4" xfId="590"/>
    <cellStyle name="20% - 强调文字颜色 1 2 2 2 3 3 4 2" xfId="591"/>
    <cellStyle name="20% - 强调文字颜色 1 2 2 2 3 3 4 3" xfId="592"/>
    <cellStyle name="20% - 强调文字颜色 1 2 2 2 3 3 5" xfId="593"/>
    <cellStyle name="20% - 强调文字颜色 1 2 2 2 3 3 5 2" xfId="594"/>
    <cellStyle name="20% - 强调文字颜色 1 2 2 2 3 3 5 3" xfId="595"/>
    <cellStyle name="20% - 强调文字颜色 1 2 2 2 3 3 6" xfId="596"/>
    <cellStyle name="20% - 强调文字颜色 1 2 2 2 3 3 6 2" xfId="597"/>
    <cellStyle name="20% - 强调文字颜色 1 2 2 2 3 3 6 3" xfId="598"/>
    <cellStyle name="20% - 强调文字颜色 1 2 2 2 3 3 7" xfId="599"/>
    <cellStyle name="20% - 强调文字颜色 1 2 2 2 3 3 8" xfId="600"/>
    <cellStyle name="20% - 强调文字颜色 1 2 2 2 3 4" xfId="601"/>
    <cellStyle name="20% - 强调文字颜色 1 2 2 2 3 4 2" xfId="602"/>
    <cellStyle name="20% - 强调文字颜色 1 2 2 2 3 4 2 2" xfId="603"/>
    <cellStyle name="20% - 强调文字颜色 1 2 2 2 3 4 2 3" xfId="604"/>
    <cellStyle name="20% - 强调文字颜色 1 2 2 2 3 4 3" xfId="605"/>
    <cellStyle name="20% - 强调文字颜色 1 2 2 2 3 4 3 2" xfId="606"/>
    <cellStyle name="20% - 强调文字颜色 1 2 2 2 3 4 3 3" xfId="607"/>
    <cellStyle name="20% - 强调文字颜色 1 2 2 2 3 4 4" xfId="608"/>
    <cellStyle name="20% - 强调文字颜色 1 2 2 2 3 4 4 2" xfId="609"/>
    <cellStyle name="20% - 强调文字颜色 1 2 2 2 3 4 4 3" xfId="610"/>
    <cellStyle name="20% - 强调文字颜色 1 2 2 2 3 4 5" xfId="611"/>
    <cellStyle name="20% - 强调文字颜色 1 2 2 2 3 4 5 2" xfId="612"/>
    <cellStyle name="20% - 强调文字颜色 1 2 2 2 3 4 5 3" xfId="613"/>
    <cellStyle name="20% - 强调文字颜色 1 2 2 2 3 4 6" xfId="614"/>
    <cellStyle name="20% - 强调文字颜色 1 2 2 2 3 4 6 2" xfId="615"/>
    <cellStyle name="20% - 强调文字颜色 1 2 2 2 3 4 6 3" xfId="616"/>
    <cellStyle name="20% - 强调文字颜色 1 2 2 2 3 4 7" xfId="617"/>
    <cellStyle name="20% - 强调文字颜色 1 2 2 2 3 4 8" xfId="618"/>
    <cellStyle name="20% - 强调文字颜色 1 2 2 2 3 5" xfId="619"/>
    <cellStyle name="20% - 强调文字颜色 1 2 2 2 3 5 2" xfId="620"/>
    <cellStyle name="20% - 强调文字颜色 1 2 2 2 3 5 3" xfId="621"/>
    <cellStyle name="20% - 强调文字颜色 1 2 2 2 3 6" xfId="622"/>
    <cellStyle name="20% - 强调文字颜色 1 2 2 2 3 6 2" xfId="623"/>
    <cellStyle name="20% - 强调文字颜色 1 2 2 2 3 6 3" xfId="624"/>
    <cellStyle name="20% - 强调文字颜色 1 2 2 2 3 7" xfId="625"/>
    <cellStyle name="20% - 强调文字颜色 1 2 2 2 3 7 2" xfId="626"/>
    <cellStyle name="20% - 强调文字颜色 1 2 2 2 3 7 3" xfId="627"/>
    <cellStyle name="20% - 强调文字颜色 1 2 2 2 3 8" xfId="628"/>
    <cellStyle name="20% - 强调文字颜色 1 2 2 2 3 8 2" xfId="629"/>
    <cellStyle name="20% - 强调文字颜色 1 2 2 2 3 8 3" xfId="630"/>
    <cellStyle name="20% - 强调文字颜色 1 2 2 2 3 9" xfId="631"/>
    <cellStyle name="20% - 强调文字颜色 1 2 2 2 3 9 2" xfId="632"/>
    <cellStyle name="20% - 强调文字颜色 1 2 2 2 3 9 3" xfId="633"/>
    <cellStyle name="20% - 强调文字颜色 1 2 2 2 4" xfId="634"/>
    <cellStyle name="20% - 强调文字颜色 1 2 2 2 4 2" xfId="635"/>
    <cellStyle name="20% - 强调文字颜色 1 2 2 2 4 2 2" xfId="636"/>
    <cellStyle name="20% - 强调文字颜色 1 2 2 2 4 2 3" xfId="637"/>
    <cellStyle name="20% - 强调文字颜色 1 2 2 2 4 3" xfId="638"/>
    <cellStyle name="20% - 强调文字颜色 1 2 2 2 4 3 2" xfId="639"/>
    <cellStyle name="20% - 强调文字颜色 1 2 2 2 4 3 3" xfId="640"/>
    <cellStyle name="20% - 强调文字颜色 1 2 2 2 4 4" xfId="641"/>
    <cellStyle name="20% - 强调文字颜色 1 2 2 2 4 4 2" xfId="642"/>
    <cellStyle name="20% - 强调文字颜色 1 2 2 2 4 4 3" xfId="643"/>
    <cellStyle name="20% - 强调文字颜色 1 2 2 2 4 5" xfId="644"/>
    <cellStyle name="20% - 强调文字颜色 1 2 2 2 4 5 2" xfId="645"/>
    <cellStyle name="20% - 强调文字颜色 1 2 2 2 4 5 3" xfId="646"/>
    <cellStyle name="20% - 强调文字颜色 1 2 2 2 4 6" xfId="647"/>
    <cellStyle name="20% - 强调文字颜色 1 2 2 2 4 6 2" xfId="648"/>
    <cellStyle name="20% - 强调文字颜色 1 2 2 2 4 6 3" xfId="649"/>
    <cellStyle name="20% - 强调文字颜色 1 2 2 2 4 7" xfId="650"/>
    <cellStyle name="20% - 强调文字颜色 1 2 2 2 4 8" xfId="651"/>
    <cellStyle name="20% - 强调文字颜色 1 2 2 2 5" xfId="652"/>
    <cellStyle name="20% - 强调文字颜色 1 2 2 2 5 2" xfId="653"/>
    <cellStyle name="20% - 强调文字颜色 1 2 2 2 5 2 2" xfId="654"/>
    <cellStyle name="20% - 强调文字颜色 1 2 2 2 5 2 3" xfId="655"/>
    <cellStyle name="20% - 强调文字颜色 1 2 2 2 5 3" xfId="656"/>
    <cellStyle name="20% - 强调文字颜色 1 2 2 2 5 3 2" xfId="657"/>
    <cellStyle name="20% - 强调文字颜色 1 2 2 2 5 3 3" xfId="658"/>
    <cellStyle name="20% - 强调文字颜色 1 2 2 2 5 4" xfId="659"/>
    <cellStyle name="20% - 强调文字颜色 1 2 2 2 5 4 2" xfId="660"/>
    <cellStyle name="20% - 强调文字颜色 1 2 2 2 5 4 3" xfId="661"/>
    <cellStyle name="20% - 强调文字颜色 1 2 2 2 5 5" xfId="662"/>
    <cellStyle name="20% - 强调文字颜色 1 2 2 2 5 5 2" xfId="663"/>
    <cellStyle name="20% - 强调文字颜色 1 2 2 2 5 5 3" xfId="664"/>
    <cellStyle name="20% - 强调文字颜色 1 2 2 2 5 6" xfId="665"/>
    <cellStyle name="20% - 强调文字颜色 1 2 2 2 5 6 2" xfId="666"/>
    <cellStyle name="20% - 强调文字颜色 1 2 2 2 5 6 3" xfId="667"/>
    <cellStyle name="20% - 强调文字颜色 1 2 2 2 5 7" xfId="668"/>
    <cellStyle name="20% - 强调文字颜色 1 2 2 2 5 8" xfId="669"/>
    <cellStyle name="20% - 强调文字颜色 1 2 2 2 6" xfId="670"/>
    <cellStyle name="20% - 强调文字颜色 1 2 2 2 6 2" xfId="671"/>
    <cellStyle name="20% - 强调文字颜色 1 2 2 2 6 2 2" xfId="672"/>
    <cellStyle name="20% - 强调文字颜色 1 2 2 2 6 2 3" xfId="673"/>
    <cellStyle name="20% - 强调文字颜色 1 2 2 2 6 3" xfId="674"/>
    <cellStyle name="20% - 强调文字颜色 1 2 2 2 6 3 2" xfId="675"/>
    <cellStyle name="20% - 强调文字颜色 1 2 2 2 6 3 3" xfId="676"/>
    <cellStyle name="20% - 强调文字颜色 1 2 2 2 6 4" xfId="677"/>
    <cellStyle name="20% - 强调文字颜色 1 2 2 2 6 4 2" xfId="678"/>
    <cellStyle name="20% - 强调文字颜色 1 2 2 2 6 4 3" xfId="679"/>
    <cellStyle name="20% - 强调文字颜色 1 2 2 2 6 5" xfId="680"/>
    <cellStyle name="20% - 强调文字颜色 1 2 2 2 6 5 2" xfId="681"/>
    <cellStyle name="20% - 强调文字颜色 1 2 2 2 6 5 3" xfId="682"/>
    <cellStyle name="20% - 强调文字颜色 1 2 2 2 6 6" xfId="683"/>
    <cellStyle name="20% - 强调文字颜色 1 2 2 2 6 6 2" xfId="684"/>
    <cellStyle name="20% - 强调文字颜色 1 2 2 2 6 6 3" xfId="685"/>
    <cellStyle name="20% - 强调文字颜色 1 2 2 2 6 7" xfId="686"/>
    <cellStyle name="20% - 强调文字颜色 1 2 2 2 6 8" xfId="687"/>
    <cellStyle name="20% - 强调文字颜色 1 2 2 2 7" xfId="688"/>
    <cellStyle name="20% - 强调文字颜色 1 2 2 2 7 2" xfId="689"/>
    <cellStyle name="20% - 强调文字颜色 1 2 2 2 7 3" xfId="690"/>
    <cellStyle name="20% - 强调文字颜色 1 2 2 2 8" xfId="691"/>
    <cellStyle name="20% - 强调文字颜色 1 2 2 2 8 2" xfId="692"/>
    <cellStyle name="20% - 强调文字颜色 1 2 2 2 8 3" xfId="693"/>
    <cellStyle name="20% - 强调文字颜色 1 2 2 2 9" xfId="694"/>
    <cellStyle name="20% - 强调文字颜色 1 2 2 2 9 2" xfId="695"/>
    <cellStyle name="20% - 强调文字颜色 1 2 2 2 9 3" xfId="696"/>
    <cellStyle name="20% - 强调文字颜色 1 2 2 20" xfId="49074"/>
    <cellStyle name="20% - 强调文字颜色 1 2 2 3" xfId="697"/>
    <cellStyle name="20% - 强调文字颜色 1 2 2 3 10" xfId="698"/>
    <cellStyle name="20% - 强调文字颜色 1 2 2 3 11" xfId="699"/>
    <cellStyle name="20% - 强调文字颜色 1 2 2 3 2" xfId="700"/>
    <cellStyle name="20% - 强调文字颜色 1 2 2 3 2 2" xfId="701"/>
    <cellStyle name="20% - 强调文字颜色 1 2 2 3 2 2 2" xfId="702"/>
    <cellStyle name="20% - 强调文字颜色 1 2 2 3 2 2 3" xfId="703"/>
    <cellStyle name="20% - 强调文字颜色 1 2 2 3 2 3" xfId="704"/>
    <cellStyle name="20% - 强调文字颜色 1 2 2 3 2 3 2" xfId="705"/>
    <cellStyle name="20% - 强调文字颜色 1 2 2 3 2 3 3" xfId="706"/>
    <cellStyle name="20% - 强调文字颜色 1 2 2 3 2 4" xfId="707"/>
    <cellStyle name="20% - 强调文字颜色 1 2 2 3 2 4 2" xfId="708"/>
    <cellStyle name="20% - 强调文字颜色 1 2 2 3 2 4 3" xfId="709"/>
    <cellStyle name="20% - 强调文字颜色 1 2 2 3 2 5" xfId="710"/>
    <cellStyle name="20% - 强调文字颜色 1 2 2 3 2 5 2" xfId="711"/>
    <cellStyle name="20% - 强调文字颜色 1 2 2 3 2 5 3" xfId="712"/>
    <cellStyle name="20% - 强调文字颜色 1 2 2 3 2 6" xfId="713"/>
    <cellStyle name="20% - 强调文字颜色 1 2 2 3 2 6 2" xfId="714"/>
    <cellStyle name="20% - 强调文字颜色 1 2 2 3 2 6 3" xfId="715"/>
    <cellStyle name="20% - 强调文字颜色 1 2 2 3 2 7" xfId="716"/>
    <cellStyle name="20% - 强调文字颜色 1 2 2 3 2 8" xfId="717"/>
    <cellStyle name="20% - 强调文字颜色 1 2 2 3 3" xfId="718"/>
    <cellStyle name="20% - 强调文字颜色 1 2 2 3 3 2" xfId="719"/>
    <cellStyle name="20% - 强调文字颜色 1 2 2 3 3 2 2" xfId="720"/>
    <cellStyle name="20% - 强调文字颜色 1 2 2 3 3 2 3" xfId="721"/>
    <cellStyle name="20% - 强调文字颜色 1 2 2 3 3 3" xfId="722"/>
    <cellStyle name="20% - 强调文字颜色 1 2 2 3 3 3 2" xfId="723"/>
    <cellStyle name="20% - 强调文字颜色 1 2 2 3 3 3 3" xfId="724"/>
    <cellStyle name="20% - 强调文字颜色 1 2 2 3 3 4" xfId="725"/>
    <cellStyle name="20% - 强调文字颜色 1 2 2 3 3 4 2" xfId="726"/>
    <cellStyle name="20% - 强调文字颜色 1 2 2 3 3 4 3" xfId="727"/>
    <cellStyle name="20% - 强调文字颜色 1 2 2 3 3 5" xfId="728"/>
    <cellStyle name="20% - 强调文字颜色 1 2 2 3 3 5 2" xfId="729"/>
    <cellStyle name="20% - 强调文字颜色 1 2 2 3 3 5 3" xfId="730"/>
    <cellStyle name="20% - 强调文字颜色 1 2 2 3 3 6" xfId="731"/>
    <cellStyle name="20% - 强调文字颜色 1 2 2 3 3 6 2" xfId="732"/>
    <cellStyle name="20% - 强调文字颜色 1 2 2 3 3 6 3" xfId="733"/>
    <cellStyle name="20% - 强调文字颜色 1 2 2 3 3 7" xfId="734"/>
    <cellStyle name="20% - 强调文字颜色 1 2 2 3 3 8" xfId="735"/>
    <cellStyle name="20% - 强调文字颜色 1 2 2 3 4" xfId="736"/>
    <cellStyle name="20% - 强调文字颜色 1 2 2 3 4 2" xfId="737"/>
    <cellStyle name="20% - 强调文字颜色 1 2 2 3 4 2 2" xfId="738"/>
    <cellStyle name="20% - 强调文字颜色 1 2 2 3 4 2 3" xfId="739"/>
    <cellStyle name="20% - 强调文字颜色 1 2 2 3 4 3" xfId="740"/>
    <cellStyle name="20% - 强调文字颜色 1 2 2 3 4 3 2" xfId="741"/>
    <cellStyle name="20% - 强调文字颜色 1 2 2 3 4 3 3" xfId="742"/>
    <cellStyle name="20% - 强调文字颜色 1 2 2 3 4 4" xfId="743"/>
    <cellStyle name="20% - 强调文字颜色 1 2 2 3 4 4 2" xfId="744"/>
    <cellStyle name="20% - 强调文字颜色 1 2 2 3 4 4 3" xfId="745"/>
    <cellStyle name="20% - 强调文字颜色 1 2 2 3 4 5" xfId="746"/>
    <cellStyle name="20% - 强调文字颜色 1 2 2 3 4 5 2" xfId="747"/>
    <cellStyle name="20% - 强调文字颜色 1 2 2 3 4 5 3" xfId="748"/>
    <cellStyle name="20% - 强调文字颜色 1 2 2 3 4 6" xfId="749"/>
    <cellStyle name="20% - 强调文字颜色 1 2 2 3 4 6 2" xfId="750"/>
    <cellStyle name="20% - 强调文字颜色 1 2 2 3 4 6 3" xfId="751"/>
    <cellStyle name="20% - 强调文字颜色 1 2 2 3 4 7" xfId="752"/>
    <cellStyle name="20% - 强调文字颜色 1 2 2 3 4 8" xfId="753"/>
    <cellStyle name="20% - 强调文字颜色 1 2 2 3 5" xfId="754"/>
    <cellStyle name="20% - 强调文字颜色 1 2 2 3 5 2" xfId="755"/>
    <cellStyle name="20% - 强调文字颜色 1 2 2 3 5 3" xfId="756"/>
    <cellStyle name="20% - 强调文字颜色 1 2 2 3 6" xfId="757"/>
    <cellStyle name="20% - 强调文字颜色 1 2 2 3 6 2" xfId="758"/>
    <cellStyle name="20% - 强调文字颜色 1 2 2 3 6 3" xfId="759"/>
    <cellStyle name="20% - 强调文字颜色 1 2 2 3 7" xfId="760"/>
    <cellStyle name="20% - 强调文字颜色 1 2 2 3 7 2" xfId="761"/>
    <cellStyle name="20% - 强调文字颜色 1 2 2 3 7 3" xfId="762"/>
    <cellStyle name="20% - 强调文字颜色 1 2 2 3 8" xfId="763"/>
    <cellStyle name="20% - 强调文字颜色 1 2 2 3 8 2" xfId="764"/>
    <cellStyle name="20% - 强调文字颜色 1 2 2 3 8 3" xfId="765"/>
    <cellStyle name="20% - 强调文字颜色 1 2 2 3 9" xfId="766"/>
    <cellStyle name="20% - 强调文字颜色 1 2 2 3 9 2" xfId="767"/>
    <cellStyle name="20% - 强调文字颜色 1 2 2 3 9 3" xfId="768"/>
    <cellStyle name="20% - 强调文字颜色 1 2 2 4" xfId="769"/>
    <cellStyle name="20% - 强调文字颜色 1 2 2 4 10" xfId="770"/>
    <cellStyle name="20% - 强调文字颜色 1 2 2 4 11" xfId="771"/>
    <cellStyle name="20% - 强调文字颜色 1 2 2 4 2" xfId="772"/>
    <cellStyle name="20% - 强调文字颜色 1 2 2 4 2 2" xfId="773"/>
    <cellStyle name="20% - 强调文字颜色 1 2 2 4 2 2 2" xfId="774"/>
    <cellStyle name="20% - 强调文字颜色 1 2 2 4 2 2 3" xfId="775"/>
    <cellStyle name="20% - 强调文字颜色 1 2 2 4 2 3" xfId="776"/>
    <cellStyle name="20% - 强调文字颜色 1 2 2 4 2 3 2" xfId="777"/>
    <cellStyle name="20% - 强调文字颜色 1 2 2 4 2 3 3" xfId="778"/>
    <cellStyle name="20% - 强调文字颜色 1 2 2 4 2 4" xfId="779"/>
    <cellStyle name="20% - 强调文字颜色 1 2 2 4 2 4 2" xfId="780"/>
    <cellStyle name="20% - 强调文字颜色 1 2 2 4 2 4 3" xfId="781"/>
    <cellStyle name="20% - 强调文字颜色 1 2 2 4 2 5" xfId="782"/>
    <cellStyle name="20% - 强调文字颜色 1 2 2 4 2 5 2" xfId="783"/>
    <cellStyle name="20% - 强调文字颜色 1 2 2 4 2 5 3" xfId="784"/>
    <cellStyle name="20% - 强调文字颜色 1 2 2 4 2 6" xfId="785"/>
    <cellStyle name="20% - 强调文字颜色 1 2 2 4 2 6 2" xfId="786"/>
    <cellStyle name="20% - 强调文字颜色 1 2 2 4 2 6 3" xfId="787"/>
    <cellStyle name="20% - 强调文字颜色 1 2 2 4 2 7" xfId="788"/>
    <cellStyle name="20% - 强调文字颜色 1 2 2 4 2 8" xfId="789"/>
    <cellStyle name="20% - 强调文字颜色 1 2 2 4 3" xfId="790"/>
    <cellStyle name="20% - 强调文字颜色 1 2 2 4 3 2" xfId="791"/>
    <cellStyle name="20% - 强调文字颜色 1 2 2 4 3 2 2" xfId="792"/>
    <cellStyle name="20% - 强调文字颜色 1 2 2 4 3 2 3" xfId="793"/>
    <cellStyle name="20% - 强调文字颜色 1 2 2 4 3 3" xfId="794"/>
    <cellStyle name="20% - 强调文字颜色 1 2 2 4 3 3 2" xfId="795"/>
    <cellStyle name="20% - 强调文字颜色 1 2 2 4 3 3 3" xfId="796"/>
    <cellStyle name="20% - 强调文字颜色 1 2 2 4 3 4" xfId="797"/>
    <cellStyle name="20% - 强调文字颜色 1 2 2 4 3 4 2" xfId="798"/>
    <cellStyle name="20% - 强调文字颜色 1 2 2 4 3 4 3" xfId="799"/>
    <cellStyle name="20% - 强调文字颜色 1 2 2 4 3 5" xfId="800"/>
    <cellStyle name="20% - 强调文字颜色 1 2 2 4 3 5 2" xfId="801"/>
    <cellStyle name="20% - 强调文字颜色 1 2 2 4 3 5 3" xfId="802"/>
    <cellStyle name="20% - 强调文字颜色 1 2 2 4 3 6" xfId="803"/>
    <cellStyle name="20% - 强调文字颜色 1 2 2 4 3 6 2" xfId="804"/>
    <cellStyle name="20% - 强调文字颜色 1 2 2 4 3 6 3" xfId="805"/>
    <cellStyle name="20% - 强调文字颜色 1 2 2 4 3 7" xfId="806"/>
    <cellStyle name="20% - 强调文字颜色 1 2 2 4 3 8" xfId="807"/>
    <cellStyle name="20% - 强调文字颜色 1 2 2 4 4" xfId="808"/>
    <cellStyle name="20% - 强调文字颜色 1 2 2 4 4 2" xfId="809"/>
    <cellStyle name="20% - 强调文字颜色 1 2 2 4 4 2 2" xfId="810"/>
    <cellStyle name="20% - 强调文字颜色 1 2 2 4 4 2 3" xfId="811"/>
    <cellStyle name="20% - 强调文字颜色 1 2 2 4 4 3" xfId="812"/>
    <cellStyle name="20% - 强调文字颜色 1 2 2 4 4 3 2" xfId="813"/>
    <cellStyle name="20% - 强调文字颜色 1 2 2 4 4 3 3" xfId="814"/>
    <cellStyle name="20% - 强调文字颜色 1 2 2 4 4 4" xfId="815"/>
    <cellStyle name="20% - 强调文字颜色 1 2 2 4 4 4 2" xfId="816"/>
    <cellStyle name="20% - 强调文字颜色 1 2 2 4 4 4 3" xfId="817"/>
    <cellStyle name="20% - 强调文字颜色 1 2 2 4 4 5" xfId="818"/>
    <cellStyle name="20% - 强调文字颜色 1 2 2 4 4 5 2" xfId="819"/>
    <cellStyle name="20% - 强调文字颜色 1 2 2 4 4 5 3" xfId="820"/>
    <cellStyle name="20% - 强调文字颜色 1 2 2 4 4 6" xfId="821"/>
    <cellStyle name="20% - 强调文字颜色 1 2 2 4 4 6 2" xfId="822"/>
    <cellStyle name="20% - 强调文字颜色 1 2 2 4 4 6 3" xfId="823"/>
    <cellStyle name="20% - 强调文字颜色 1 2 2 4 4 7" xfId="824"/>
    <cellStyle name="20% - 强调文字颜色 1 2 2 4 4 8" xfId="825"/>
    <cellStyle name="20% - 强调文字颜色 1 2 2 4 5" xfId="826"/>
    <cellStyle name="20% - 强调文字颜色 1 2 2 4 5 2" xfId="827"/>
    <cellStyle name="20% - 强调文字颜色 1 2 2 4 5 3" xfId="828"/>
    <cellStyle name="20% - 强调文字颜色 1 2 2 4 6" xfId="829"/>
    <cellStyle name="20% - 强调文字颜色 1 2 2 4 6 2" xfId="830"/>
    <cellStyle name="20% - 强调文字颜色 1 2 2 4 6 3" xfId="831"/>
    <cellStyle name="20% - 强调文字颜色 1 2 2 4 7" xfId="832"/>
    <cellStyle name="20% - 强调文字颜色 1 2 2 4 7 2" xfId="833"/>
    <cellStyle name="20% - 强调文字颜色 1 2 2 4 7 3" xfId="834"/>
    <cellStyle name="20% - 强调文字颜色 1 2 2 4 8" xfId="835"/>
    <cellStyle name="20% - 强调文字颜色 1 2 2 4 8 2" xfId="836"/>
    <cellStyle name="20% - 强调文字颜色 1 2 2 4 8 3" xfId="837"/>
    <cellStyle name="20% - 强调文字颜色 1 2 2 4 9" xfId="838"/>
    <cellStyle name="20% - 强调文字颜色 1 2 2 4 9 2" xfId="839"/>
    <cellStyle name="20% - 强调文字颜色 1 2 2 4 9 3" xfId="840"/>
    <cellStyle name="20% - 强调文字颜色 1 2 2 5" xfId="841"/>
    <cellStyle name="20% - 强调文字颜色 1 2 2 6" xfId="842"/>
    <cellStyle name="20% - 强调文字颜色 1 2 2 6 2" xfId="843"/>
    <cellStyle name="20% - 强调文字颜色 1 2 2 6 2 2" xfId="844"/>
    <cellStyle name="20% - 强调文字颜色 1 2 2 6 2 2 2" xfId="845"/>
    <cellStyle name="20% - 强调文字颜色 1 2 2 6 2 2 3" xfId="846"/>
    <cellStyle name="20% - 强调文字颜色 1 2 2 6 2 3" xfId="847"/>
    <cellStyle name="20% - 强调文字颜色 1 2 2 6 2 3 2" xfId="848"/>
    <cellStyle name="20% - 强调文字颜色 1 2 2 6 2 3 3" xfId="849"/>
    <cellStyle name="20% - 强调文字颜色 1 2 2 6 2 4" xfId="850"/>
    <cellStyle name="20% - 强调文字颜色 1 2 2 6 2 4 2" xfId="851"/>
    <cellStyle name="20% - 强调文字颜色 1 2 2 6 2 4 3" xfId="852"/>
    <cellStyle name="20% - 强调文字颜色 1 2 2 6 2 5" xfId="853"/>
    <cellStyle name="20% - 强调文字颜色 1 2 2 6 2 5 2" xfId="854"/>
    <cellStyle name="20% - 强调文字颜色 1 2 2 6 2 5 3" xfId="855"/>
    <cellStyle name="20% - 强调文字颜色 1 2 2 6 2 6" xfId="856"/>
    <cellStyle name="20% - 强调文字颜色 1 2 2 6 2 6 2" xfId="857"/>
    <cellStyle name="20% - 强调文字颜色 1 2 2 6 2 6 3" xfId="858"/>
    <cellStyle name="20% - 强调文字颜色 1 2 2 6 2 7" xfId="859"/>
    <cellStyle name="20% - 强调文字颜色 1 2 2 6 2 8" xfId="860"/>
    <cellStyle name="20% - 强调文字颜色 1 2 2 7" xfId="861"/>
    <cellStyle name="20% - 强调文字颜色 1 2 2 7 2" xfId="862"/>
    <cellStyle name="20% - 强调文字颜色 1 2 2 7 2 2" xfId="863"/>
    <cellStyle name="20% - 强调文字颜色 1 2 2 7 2 3" xfId="864"/>
    <cellStyle name="20% - 强调文字颜色 1 2 2 7 3" xfId="865"/>
    <cellStyle name="20% - 强调文字颜色 1 2 2 7 3 2" xfId="866"/>
    <cellStyle name="20% - 强调文字颜色 1 2 2 7 3 3" xfId="867"/>
    <cellStyle name="20% - 强调文字颜色 1 2 2 7 4" xfId="868"/>
    <cellStyle name="20% - 强调文字颜色 1 2 2 7 4 2" xfId="869"/>
    <cellStyle name="20% - 强调文字颜色 1 2 2 7 4 3" xfId="870"/>
    <cellStyle name="20% - 强调文字颜色 1 2 2 7 5" xfId="871"/>
    <cellStyle name="20% - 强调文字颜色 1 2 2 7 5 2" xfId="872"/>
    <cellStyle name="20% - 强调文字颜色 1 2 2 7 5 3" xfId="873"/>
    <cellStyle name="20% - 强调文字颜色 1 2 2 7 6" xfId="874"/>
    <cellStyle name="20% - 强调文字颜色 1 2 2 7 6 2" xfId="875"/>
    <cellStyle name="20% - 强调文字颜色 1 2 2 7 6 3" xfId="876"/>
    <cellStyle name="20% - 强调文字颜色 1 2 2 7 7" xfId="877"/>
    <cellStyle name="20% - 强调文字颜色 1 2 2 7 8" xfId="878"/>
    <cellStyle name="20% - 强调文字颜色 1 2 2 8" xfId="879"/>
    <cellStyle name="20% - 强调文字颜色 1 2 2 8 2" xfId="880"/>
    <cellStyle name="20% - 强调文字颜色 1 2 2 8 2 2" xfId="881"/>
    <cellStyle name="20% - 强调文字颜色 1 2 2 8 2 2 2" xfId="882"/>
    <cellStyle name="20% - 强调文字颜色 1 2 2 8 2 2 3" xfId="883"/>
    <cellStyle name="20% - 强调文字颜色 1 2 2 8 2 3" xfId="884"/>
    <cellStyle name="20% - 强调文字颜色 1 2 2 8 2 3 2" xfId="885"/>
    <cellStyle name="20% - 强调文字颜色 1 2 2 8 2 3 3" xfId="886"/>
    <cellStyle name="20% - 强调文字颜色 1 2 2 8 2 4" xfId="887"/>
    <cellStyle name="20% - 强调文字颜色 1 2 2 8 2 4 2" xfId="888"/>
    <cellStyle name="20% - 强调文字颜色 1 2 2 8 2 4 3" xfId="889"/>
    <cellStyle name="20% - 强调文字颜色 1 2 2 8 2 5" xfId="890"/>
    <cellStyle name="20% - 强调文字颜色 1 2 2 8 2 5 2" xfId="891"/>
    <cellStyle name="20% - 强调文字颜色 1 2 2 8 2 5 3" xfId="892"/>
    <cellStyle name="20% - 强调文字颜色 1 2 2 8 2 6" xfId="893"/>
    <cellStyle name="20% - 强调文字颜色 1 2 2 8 2 6 2" xfId="894"/>
    <cellStyle name="20% - 强调文字颜色 1 2 2 8 2 6 3" xfId="895"/>
    <cellStyle name="20% - 强调文字颜色 1 2 2 8 2 7" xfId="896"/>
    <cellStyle name="20% - 强调文字颜色 1 2 2 8 2 8" xfId="897"/>
    <cellStyle name="20% - 强调文字颜色 1 2 2 9" xfId="898"/>
    <cellStyle name="20% - 强调文字颜色 1 2 2 9 2" xfId="899"/>
    <cellStyle name="20% - 强调文字颜色 1 2 2 9 2 2" xfId="900"/>
    <cellStyle name="20% - 强调文字颜色 1 2 2 9 2 3" xfId="901"/>
    <cellStyle name="20% - 强调文字颜色 1 2 2 9 3" xfId="902"/>
    <cellStyle name="20% - 强调文字颜色 1 2 2 9 3 2" xfId="903"/>
    <cellStyle name="20% - 强调文字颜色 1 2 2 9 3 3" xfId="904"/>
    <cellStyle name="20% - 强调文字颜色 1 2 2 9 4" xfId="905"/>
    <cellStyle name="20% - 强调文字颜色 1 2 2 9 4 2" xfId="906"/>
    <cellStyle name="20% - 强调文字颜色 1 2 2 9 4 3" xfId="907"/>
    <cellStyle name="20% - 强调文字颜色 1 2 2 9 5" xfId="908"/>
    <cellStyle name="20% - 强调文字颜色 1 2 2 9 5 2" xfId="909"/>
    <cellStyle name="20% - 强调文字颜色 1 2 2 9 5 3" xfId="910"/>
    <cellStyle name="20% - 强调文字颜色 1 2 2 9 6" xfId="911"/>
    <cellStyle name="20% - 强调文字颜色 1 2 2 9 6 2" xfId="912"/>
    <cellStyle name="20% - 强调文字颜色 1 2 2 9 6 3" xfId="913"/>
    <cellStyle name="20% - 强调文字颜色 1 2 2 9 7" xfId="914"/>
    <cellStyle name="20% - 强调文字颜色 1 2 2 9 8" xfId="915"/>
    <cellStyle name="20% - 强调文字颜色 1 2 3" xfId="916"/>
    <cellStyle name="20% - 强调文字颜色 1 2 3 2" xfId="917"/>
    <cellStyle name="20% - 强调文字颜色 1 2 3 2 2" xfId="49075"/>
    <cellStyle name="20% - 强调文字颜色 1 2 3 3" xfId="49076"/>
    <cellStyle name="20% - 强调文字颜色 1 2 4" xfId="918"/>
    <cellStyle name="20% - 强调文字颜色 1 2 4 2" xfId="49077"/>
    <cellStyle name="20% - 强调文字颜色 1 2 5" xfId="919"/>
    <cellStyle name="20% - 强调文字颜色 1 2 5 10" xfId="920"/>
    <cellStyle name="20% - 强调文字颜色 1 2 5 11" xfId="921"/>
    <cellStyle name="20% - 强调文字颜色 1 2 5 2" xfId="922"/>
    <cellStyle name="20% - 强调文字颜色 1 2 5 2 2" xfId="923"/>
    <cellStyle name="20% - 强调文字颜色 1 2 5 2 2 2" xfId="924"/>
    <cellStyle name="20% - 强调文字颜色 1 2 5 2 2 3" xfId="925"/>
    <cellStyle name="20% - 强调文字颜色 1 2 5 2 3" xfId="926"/>
    <cellStyle name="20% - 强调文字颜色 1 2 5 2 3 2" xfId="927"/>
    <cellStyle name="20% - 强调文字颜色 1 2 5 2 3 3" xfId="928"/>
    <cellStyle name="20% - 强调文字颜色 1 2 5 2 4" xfId="929"/>
    <cellStyle name="20% - 强调文字颜色 1 2 5 2 4 2" xfId="930"/>
    <cellStyle name="20% - 强调文字颜色 1 2 5 2 4 3" xfId="931"/>
    <cellStyle name="20% - 强调文字颜色 1 2 5 2 5" xfId="932"/>
    <cellStyle name="20% - 强调文字颜色 1 2 5 2 5 2" xfId="933"/>
    <cellStyle name="20% - 强调文字颜色 1 2 5 2 5 3" xfId="934"/>
    <cellStyle name="20% - 强调文字颜色 1 2 5 2 6" xfId="935"/>
    <cellStyle name="20% - 强调文字颜色 1 2 5 2 6 2" xfId="936"/>
    <cellStyle name="20% - 强调文字颜色 1 2 5 2 6 3" xfId="937"/>
    <cellStyle name="20% - 强调文字颜色 1 2 5 2 7" xfId="938"/>
    <cellStyle name="20% - 强调文字颜色 1 2 5 2 8" xfId="939"/>
    <cellStyle name="20% - 强调文字颜色 1 2 5 3" xfId="940"/>
    <cellStyle name="20% - 强调文字颜色 1 2 5 3 2" xfId="941"/>
    <cellStyle name="20% - 强调文字颜色 1 2 5 3 2 2" xfId="942"/>
    <cellStyle name="20% - 强调文字颜色 1 2 5 3 2 3" xfId="943"/>
    <cellStyle name="20% - 强调文字颜色 1 2 5 3 3" xfId="944"/>
    <cellStyle name="20% - 强调文字颜色 1 2 5 3 3 2" xfId="945"/>
    <cellStyle name="20% - 强调文字颜色 1 2 5 3 3 3" xfId="946"/>
    <cellStyle name="20% - 强调文字颜色 1 2 5 3 4" xfId="947"/>
    <cellStyle name="20% - 强调文字颜色 1 2 5 3 4 2" xfId="948"/>
    <cellStyle name="20% - 强调文字颜色 1 2 5 3 4 3" xfId="949"/>
    <cellStyle name="20% - 强调文字颜色 1 2 5 3 5" xfId="950"/>
    <cellStyle name="20% - 强调文字颜色 1 2 5 3 5 2" xfId="951"/>
    <cellStyle name="20% - 强调文字颜色 1 2 5 3 5 3" xfId="952"/>
    <cellStyle name="20% - 强调文字颜色 1 2 5 3 6" xfId="953"/>
    <cellStyle name="20% - 强调文字颜色 1 2 5 3 6 2" xfId="954"/>
    <cellStyle name="20% - 强调文字颜色 1 2 5 3 6 3" xfId="955"/>
    <cellStyle name="20% - 强调文字颜色 1 2 5 3 7" xfId="956"/>
    <cellStyle name="20% - 强调文字颜色 1 2 5 3 8" xfId="957"/>
    <cellStyle name="20% - 强调文字颜色 1 2 5 4" xfId="958"/>
    <cellStyle name="20% - 强调文字颜色 1 2 5 4 2" xfId="959"/>
    <cellStyle name="20% - 强调文字颜色 1 2 5 4 2 2" xfId="960"/>
    <cellStyle name="20% - 强调文字颜色 1 2 5 4 2 3" xfId="961"/>
    <cellStyle name="20% - 强调文字颜色 1 2 5 4 3" xfId="962"/>
    <cellStyle name="20% - 强调文字颜色 1 2 5 4 3 2" xfId="963"/>
    <cellStyle name="20% - 强调文字颜色 1 2 5 4 3 3" xfId="964"/>
    <cellStyle name="20% - 强调文字颜色 1 2 5 4 4" xfId="965"/>
    <cellStyle name="20% - 强调文字颜色 1 2 5 4 4 2" xfId="966"/>
    <cellStyle name="20% - 强调文字颜色 1 2 5 4 4 3" xfId="967"/>
    <cellStyle name="20% - 强调文字颜色 1 2 5 4 5" xfId="968"/>
    <cellStyle name="20% - 强调文字颜色 1 2 5 4 5 2" xfId="969"/>
    <cellStyle name="20% - 强调文字颜色 1 2 5 4 5 3" xfId="970"/>
    <cellStyle name="20% - 强调文字颜色 1 2 5 4 6" xfId="971"/>
    <cellStyle name="20% - 强调文字颜色 1 2 5 4 6 2" xfId="972"/>
    <cellStyle name="20% - 强调文字颜色 1 2 5 4 6 3" xfId="973"/>
    <cellStyle name="20% - 强调文字颜色 1 2 5 4 7" xfId="974"/>
    <cellStyle name="20% - 强调文字颜色 1 2 5 4 8" xfId="975"/>
    <cellStyle name="20% - 强调文字颜色 1 2 5 5" xfId="976"/>
    <cellStyle name="20% - 强调文字颜色 1 2 5 5 2" xfId="977"/>
    <cellStyle name="20% - 强调文字颜色 1 2 5 5 3" xfId="978"/>
    <cellStyle name="20% - 强调文字颜色 1 2 5 6" xfId="979"/>
    <cellStyle name="20% - 强调文字颜色 1 2 5 6 2" xfId="980"/>
    <cellStyle name="20% - 强调文字颜色 1 2 5 6 3" xfId="981"/>
    <cellStyle name="20% - 强调文字颜色 1 2 5 7" xfId="982"/>
    <cellStyle name="20% - 强调文字颜色 1 2 5 7 2" xfId="983"/>
    <cellStyle name="20% - 强调文字颜色 1 2 5 7 3" xfId="984"/>
    <cellStyle name="20% - 强调文字颜色 1 2 5 8" xfId="985"/>
    <cellStyle name="20% - 强调文字颜色 1 2 5 8 2" xfId="986"/>
    <cellStyle name="20% - 强调文字颜色 1 2 5 8 3" xfId="987"/>
    <cellStyle name="20% - 强调文字颜色 1 2 5 9" xfId="988"/>
    <cellStyle name="20% - 强调文字颜色 1 2 5 9 2" xfId="989"/>
    <cellStyle name="20% - 强调文字颜色 1 2 5 9 3" xfId="990"/>
    <cellStyle name="20% - 强调文字颜色 1 2 6" xfId="991"/>
    <cellStyle name="20% - 强调文字颜色 1 2 7" xfId="992"/>
    <cellStyle name="20% - 强调文字颜色 1 2 8" xfId="993"/>
    <cellStyle name="20% - 强调文字颜色 1 2 9" xfId="994"/>
    <cellStyle name="20% - 强调文字颜色 1 20" xfId="995"/>
    <cellStyle name="20% - 强调文字颜色 1 20 2" xfId="996"/>
    <cellStyle name="20% - 强调文字颜色 1 20 2 2" xfId="997"/>
    <cellStyle name="20% - 强调文字颜色 1 20 2 2 2" xfId="49078"/>
    <cellStyle name="20% - 强调文字颜色 1 20 2 3" xfId="998"/>
    <cellStyle name="20% - 强调文字颜色 1 20 2 4" xfId="49079"/>
    <cellStyle name="20% - 强调文字颜色 1 20 3" xfId="999"/>
    <cellStyle name="20% - 强调文字颜色 1 20 3 2" xfId="1000"/>
    <cellStyle name="20% - 强调文字颜色 1 20 3 3" xfId="1001"/>
    <cellStyle name="20% - 强调文字颜色 1 20 3 4" xfId="49080"/>
    <cellStyle name="20% - 强调文字颜色 1 20 4" xfId="1002"/>
    <cellStyle name="20% - 强调文字颜色 1 20 5" xfId="1003"/>
    <cellStyle name="20% - 强调文字颜色 1 20 6" xfId="1004"/>
    <cellStyle name="20% - 强调文字颜色 1 20 7" xfId="49081"/>
    <cellStyle name="20% - 强调文字颜色 1 21" xfId="1005"/>
    <cellStyle name="20% - 强调文字颜色 1 21 2" xfId="1006"/>
    <cellStyle name="20% - 强调文字颜色 1 21 2 2" xfId="1007"/>
    <cellStyle name="20% - 强调文字颜色 1 21 2 2 2" xfId="49082"/>
    <cellStyle name="20% - 强调文字颜色 1 21 2 3" xfId="1008"/>
    <cellStyle name="20% - 强调文字颜色 1 21 2 4" xfId="49083"/>
    <cellStyle name="20% - 强调文字颜色 1 21 3" xfId="1009"/>
    <cellStyle name="20% - 强调文字颜色 1 21 3 2" xfId="1010"/>
    <cellStyle name="20% - 强调文字颜色 1 21 3 3" xfId="1011"/>
    <cellStyle name="20% - 强调文字颜色 1 21 3 4" xfId="49084"/>
    <cellStyle name="20% - 强调文字颜色 1 21 4" xfId="1012"/>
    <cellStyle name="20% - 强调文字颜色 1 21 5" xfId="1013"/>
    <cellStyle name="20% - 强调文字颜色 1 21 6" xfId="49085"/>
    <cellStyle name="20% - 强调文字颜色 1 22" xfId="1014"/>
    <cellStyle name="20% - 强调文字颜色 1 22 2" xfId="1015"/>
    <cellStyle name="20% - 强调文字颜色 1 22 2 2" xfId="1016"/>
    <cellStyle name="20% - 强调文字颜色 1 22 2 2 2" xfId="49086"/>
    <cellStyle name="20% - 强调文字颜色 1 22 2 3" xfId="1017"/>
    <cellStyle name="20% - 强调文字颜色 1 22 2 4" xfId="49087"/>
    <cellStyle name="20% - 强调文字颜色 1 22 3" xfId="1018"/>
    <cellStyle name="20% - 强调文字颜色 1 22 3 2" xfId="49088"/>
    <cellStyle name="20% - 强调文字颜色 1 22 4" xfId="1019"/>
    <cellStyle name="20% - 强调文字颜色 1 22 5" xfId="49089"/>
    <cellStyle name="20% - 强调文字颜色 1 23" xfId="1020"/>
    <cellStyle name="20% - 强调文字颜色 1 23 2" xfId="1021"/>
    <cellStyle name="20% - 强调文字颜色 1 23 2 2" xfId="49090"/>
    <cellStyle name="20% - 强调文字颜色 1 23 2 3" xfId="49091"/>
    <cellStyle name="20% - 强调文字颜色 1 23 3" xfId="1022"/>
    <cellStyle name="20% - 强调文字颜色 1 23 3 2" xfId="49092"/>
    <cellStyle name="20% - 强调文字颜色 1 23 4" xfId="49093"/>
    <cellStyle name="20% - 强调文字颜色 1 24" xfId="1023"/>
    <cellStyle name="20% - 强调文字颜色 1 24 2" xfId="1024"/>
    <cellStyle name="20% - 强调文字颜色 1 24 2 2" xfId="49094"/>
    <cellStyle name="20% - 强调文字颜色 1 24 2 3" xfId="49095"/>
    <cellStyle name="20% - 强调文字颜色 1 24 3" xfId="1025"/>
    <cellStyle name="20% - 强调文字颜色 1 24 3 2" xfId="49096"/>
    <cellStyle name="20% - 强调文字颜色 1 24 4" xfId="49097"/>
    <cellStyle name="20% - 强调文字颜色 1 25" xfId="1026"/>
    <cellStyle name="20% - 强调文字颜色 1 25 2" xfId="1027"/>
    <cellStyle name="20% - 强调文字颜色 1 25 2 2" xfId="49098"/>
    <cellStyle name="20% - 强调文字颜色 1 25 2 3" xfId="49099"/>
    <cellStyle name="20% - 强调文字颜色 1 25 3" xfId="1028"/>
    <cellStyle name="20% - 强调文字颜色 1 25 3 2" xfId="49100"/>
    <cellStyle name="20% - 强调文字颜色 1 25 4" xfId="49101"/>
    <cellStyle name="20% - 强调文字颜色 1 26" xfId="1029"/>
    <cellStyle name="20% - 强调文字颜色 1 26 2" xfId="1030"/>
    <cellStyle name="20% - 强调文字颜色 1 26 2 2" xfId="49102"/>
    <cellStyle name="20% - 强调文字颜色 1 26 2 3" xfId="49103"/>
    <cellStyle name="20% - 强调文字颜色 1 26 3" xfId="1031"/>
    <cellStyle name="20% - 强调文字颜色 1 26 3 2" xfId="49104"/>
    <cellStyle name="20% - 强调文字颜色 1 26 4" xfId="49105"/>
    <cellStyle name="20% - 强调文字颜色 1 27" xfId="1032"/>
    <cellStyle name="20% - 强调文字颜色 1 27 2" xfId="1033"/>
    <cellStyle name="20% - 强调文字颜色 1 27 2 2" xfId="49106"/>
    <cellStyle name="20% - 强调文字颜色 1 27 2 3" xfId="49107"/>
    <cellStyle name="20% - 强调文字颜色 1 27 3" xfId="1034"/>
    <cellStyle name="20% - 强调文字颜色 1 27 3 2" xfId="49108"/>
    <cellStyle name="20% - 强调文字颜色 1 27 4" xfId="49109"/>
    <cellStyle name="20% - 强调文字颜色 1 28" xfId="1035"/>
    <cellStyle name="20% - 强调文字颜色 1 28 2" xfId="1036"/>
    <cellStyle name="20% - 强调文字颜色 1 28 2 2" xfId="49110"/>
    <cellStyle name="20% - 强调文字颜色 1 28 2 3" xfId="49111"/>
    <cellStyle name="20% - 强调文字颜色 1 28 3" xfId="1037"/>
    <cellStyle name="20% - 强调文字颜色 1 28 3 2" xfId="49112"/>
    <cellStyle name="20% - 强调文字颜色 1 28 4" xfId="49113"/>
    <cellStyle name="20% - 强调文字颜色 1 29" xfId="1038"/>
    <cellStyle name="20% - 强调文字颜色 1 29 2" xfId="1039"/>
    <cellStyle name="20% - 强调文字颜色 1 29 2 2" xfId="49114"/>
    <cellStyle name="20% - 强调文字颜色 1 29 2 3" xfId="49115"/>
    <cellStyle name="20% - 强调文字颜色 1 29 3" xfId="1040"/>
    <cellStyle name="20% - 强调文字颜色 1 29 3 2" xfId="49116"/>
    <cellStyle name="20% - 强调文字颜色 1 29 4" xfId="49117"/>
    <cellStyle name="20% - 强调文字颜色 1 3" xfId="1041"/>
    <cellStyle name="20% - 强调文字颜色 1 3 10" xfId="1042"/>
    <cellStyle name="20% - 强调文字颜色 1 3 10 2" xfId="1043"/>
    <cellStyle name="20% - 强调文字颜色 1 3 10 3" xfId="1044"/>
    <cellStyle name="20% - 强调文字颜色 1 3 11" xfId="1045"/>
    <cellStyle name="20% - 强调文字颜色 1 3 11 2" xfId="1046"/>
    <cellStyle name="20% - 强调文字颜色 1 3 11 3" xfId="1047"/>
    <cellStyle name="20% - 强调文字颜色 1 3 12" xfId="1048"/>
    <cellStyle name="20% - 强调文字颜色 1 3 12 2" xfId="1049"/>
    <cellStyle name="20% - 强调文字颜色 1 3 12 3" xfId="1050"/>
    <cellStyle name="20% - 强调文字颜色 1 3 13" xfId="1051"/>
    <cellStyle name="20% - 强调文字颜色 1 3 13 2" xfId="1052"/>
    <cellStyle name="20% - 强调文字颜色 1 3 13 3" xfId="1053"/>
    <cellStyle name="20% - 强调文字颜色 1 3 14" xfId="1054"/>
    <cellStyle name="20% - 强调文字颜色 1 3 14 2" xfId="1055"/>
    <cellStyle name="20% - 强调文字颜色 1 3 14 3" xfId="1056"/>
    <cellStyle name="20% - 强调文字颜色 1 3 15" xfId="1057"/>
    <cellStyle name="20% - 强调文字颜色 1 3 16" xfId="1058"/>
    <cellStyle name="20% - 强调文字颜色 1 3 2" xfId="1059"/>
    <cellStyle name="20% - 强调文字颜色 1 3 2 10" xfId="1060"/>
    <cellStyle name="20% - 强调文字颜色 1 3 2 10 2" xfId="1061"/>
    <cellStyle name="20% - 强调文字颜色 1 3 2 10 3" xfId="1062"/>
    <cellStyle name="20% - 强调文字颜色 1 3 2 11" xfId="1063"/>
    <cellStyle name="20% - 强调文字颜色 1 3 2 11 2" xfId="1064"/>
    <cellStyle name="20% - 强调文字颜色 1 3 2 11 3" xfId="1065"/>
    <cellStyle name="20% - 强调文字颜色 1 3 2 12" xfId="1066"/>
    <cellStyle name="20% - 强调文字颜色 1 3 2 12 2" xfId="1067"/>
    <cellStyle name="20% - 强调文字颜色 1 3 2 12 3" xfId="1068"/>
    <cellStyle name="20% - 强调文字颜色 1 3 2 13" xfId="1069"/>
    <cellStyle name="20% - 强调文字颜色 1 3 2 14" xfId="1070"/>
    <cellStyle name="20% - 强调文字颜色 1 3 2 15" xfId="49118"/>
    <cellStyle name="20% - 强调文字颜色 1 3 2 2" xfId="1071"/>
    <cellStyle name="20% - 强调文字颜色 1 3 2 2 2" xfId="1072"/>
    <cellStyle name="20% - 强调文字颜色 1 3 2 2 3" xfId="49119"/>
    <cellStyle name="20% - 强调文字颜色 1 3 2 3" xfId="1073"/>
    <cellStyle name="20% - 强调文字颜色 1 3 2 3 10" xfId="1074"/>
    <cellStyle name="20% - 强调文字颜色 1 3 2 3 11" xfId="1075"/>
    <cellStyle name="20% - 强调文字颜色 1 3 2 3 2" xfId="1076"/>
    <cellStyle name="20% - 强调文字颜色 1 3 2 3 2 2" xfId="1077"/>
    <cellStyle name="20% - 强调文字颜色 1 3 2 3 2 2 2" xfId="1078"/>
    <cellStyle name="20% - 强调文字颜色 1 3 2 3 2 2 3" xfId="1079"/>
    <cellStyle name="20% - 强调文字颜色 1 3 2 3 2 3" xfId="1080"/>
    <cellStyle name="20% - 强调文字颜色 1 3 2 3 2 3 2" xfId="1081"/>
    <cellStyle name="20% - 强调文字颜色 1 3 2 3 2 3 3" xfId="1082"/>
    <cellStyle name="20% - 强调文字颜色 1 3 2 3 2 4" xfId="1083"/>
    <cellStyle name="20% - 强调文字颜色 1 3 2 3 2 4 2" xfId="1084"/>
    <cellStyle name="20% - 强调文字颜色 1 3 2 3 2 4 3" xfId="1085"/>
    <cellStyle name="20% - 强调文字颜色 1 3 2 3 2 5" xfId="1086"/>
    <cellStyle name="20% - 强调文字颜色 1 3 2 3 2 5 2" xfId="1087"/>
    <cellStyle name="20% - 强调文字颜色 1 3 2 3 2 5 3" xfId="1088"/>
    <cellStyle name="20% - 强调文字颜色 1 3 2 3 2 6" xfId="1089"/>
    <cellStyle name="20% - 强调文字颜色 1 3 2 3 2 6 2" xfId="1090"/>
    <cellStyle name="20% - 强调文字颜色 1 3 2 3 2 6 3" xfId="1091"/>
    <cellStyle name="20% - 强调文字颜色 1 3 2 3 2 7" xfId="1092"/>
    <cellStyle name="20% - 强调文字颜色 1 3 2 3 2 8" xfId="1093"/>
    <cellStyle name="20% - 强调文字颜色 1 3 2 3 3" xfId="1094"/>
    <cellStyle name="20% - 强调文字颜色 1 3 2 3 3 2" xfId="1095"/>
    <cellStyle name="20% - 强调文字颜色 1 3 2 3 3 2 2" xfId="1096"/>
    <cellStyle name="20% - 强调文字颜色 1 3 2 3 3 2 3" xfId="1097"/>
    <cellStyle name="20% - 强调文字颜色 1 3 2 3 3 3" xfId="1098"/>
    <cellStyle name="20% - 强调文字颜色 1 3 2 3 3 3 2" xfId="1099"/>
    <cellStyle name="20% - 强调文字颜色 1 3 2 3 3 3 3" xfId="1100"/>
    <cellStyle name="20% - 强调文字颜色 1 3 2 3 3 4" xfId="1101"/>
    <cellStyle name="20% - 强调文字颜色 1 3 2 3 3 4 2" xfId="1102"/>
    <cellStyle name="20% - 强调文字颜色 1 3 2 3 3 4 3" xfId="1103"/>
    <cellStyle name="20% - 强调文字颜色 1 3 2 3 3 5" xfId="1104"/>
    <cellStyle name="20% - 强调文字颜色 1 3 2 3 3 5 2" xfId="1105"/>
    <cellStyle name="20% - 强调文字颜色 1 3 2 3 3 5 3" xfId="1106"/>
    <cellStyle name="20% - 强调文字颜色 1 3 2 3 3 6" xfId="1107"/>
    <cellStyle name="20% - 强调文字颜色 1 3 2 3 3 6 2" xfId="1108"/>
    <cellStyle name="20% - 强调文字颜色 1 3 2 3 3 6 3" xfId="1109"/>
    <cellStyle name="20% - 强调文字颜色 1 3 2 3 3 7" xfId="1110"/>
    <cellStyle name="20% - 强调文字颜色 1 3 2 3 3 8" xfId="1111"/>
    <cellStyle name="20% - 强调文字颜色 1 3 2 3 4" xfId="1112"/>
    <cellStyle name="20% - 强调文字颜色 1 3 2 3 4 2" xfId="1113"/>
    <cellStyle name="20% - 强调文字颜色 1 3 2 3 4 2 2" xfId="1114"/>
    <cellStyle name="20% - 强调文字颜色 1 3 2 3 4 2 3" xfId="1115"/>
    <cellStyle name="20% - 强调文字颜色 1 3 2 3 4 3" xfId="1116"/>
    <cellStyle name="20% - 强调文字颜色 1 3 2 3 4 3 2" xfId="1117"/>
    <cellStyle name="20% - 强调文字颜色 1 3 2 3 4 3 3" xfId="1118"/>
    <cellStyle name="20% - 强调文字颜色 1 3 2 3 4 4" xfId="1119"/>
    <cellStyle name="20% - 强调文字颜色 1 3 2 3 4 4 2" xfId="1120"/>
    <cellStyle name="20% - 强调文字颜色 1 3 2 3 4 4 3" xfId="1121"/>
    <cellStyle name="20% - 强调文字颜色 1 3 2 3 4 5" xfId="1122"/>
    <cellStyle name="20% - 强调文字颜色 1 3 2 3 4 5 2" xfId="1123"/>
    <cellStyle name="20% - 强调文字颜色 1 3 2 3 4 5 3" xfId="1124"/>
    <cellStyle name="20% - 强调文字颜色 1 3 2 3 4 6" xfId="1125"/>
    <cellStyle name="20% - 强调文字颜色 1 3 2 3 4 6 2" xfId="1126"/>
    <cellStyle name="20% - 强调文字颜色 1 3 2 3 4 6 3" xfId="1127"/>
    <cellStyle name="20% - 强调文字颜色 1 3 2 3 4 7" xfId="1128"/>
    <cellStyle name="20% - 强调文字颜色 1 3 2 3 4 8" xfId="1129"/>
    <cellStyle name="20% - 强调文字颜色 1 3 2 3 5" xfId="1130"/>
    <cellStyle name="20% - 强调文字颜色 1 3 2 3 5 2" xfId="1131"/>
    <cellStyle name="20% - 强调文字颜色 1 3 2 3 5 3" xfId="1132"/>
    <cellStyle name="20% - 强调文字颜色 1 3 2 3 6" xfId="1133"/>
    <cellStyle name="20% - 强调文字颜色 1 3 2 3 6 2" xfId="1134"/>
    <cellStyle name="20% - 强调文字颜色 1 3 2 3 6 3" xfId="1135"/>
    <cellStyle name="20% - 强调文字颜色 1 3 2 3 7" xfId="1136"/>
    <cellStyle name="20% - 强调文字颜色 1 3 2 3 7 2" xfId="1137"/>
    <cellStyle name="20% - 强调文字颜色 1 3 2 3 7 3" xfId="1138"/>
    <cellStyle name="20% - 强调文字颜色 1 3 2 3 8" xfId="1139"/>
    <cellStyle name="20% - 强调文字颜色 1 3 2 3 8 2" xfId="1140"/>
    <cellStyle name="20% - 强调文字颜色 1 3 2 3 8 3" xfId="1141"/>
    <cellStyle name="20% - 强调文字颜色 1 3 2 3 9" xfId="1142"/>
    <cellStyle name="20% - 强调文字颜色 1 3 2 3 9 2" xfId="1143"/>
    <cellStyle name="20% - 强调文字颜色 1 3 2 3 9 3" xfId="1144"/>
    <cellStyle name="20% - 强调文字颜色 1 3 2 4" xfId="1145"/>
    <cellStyle name="20% - 强调文字颜色 1 3 2 5" xfId="1146"/>
    <cellStyle name="20% - 强调文字颜色 1 3 2 5 2" xfId="1147"/>
    <cellStyle name="20% - 强调文字颜色 1 3 2 5 2 2" xfId="1148"/>
    <cellStyle name="20% - 强调文字颜色 1 3 2 5 2 3" xfId="1149"/>
    <cellStyle name="20% - 强调文字颜色 1 3 2 5 3" xfId="1150"/>
    <cellStyle name="20% - 强调文字颜色 1 3 2 5 3 2" xfId="1151"/>
    <cellStyle name="20% - 强调文字颜色 1 3 2 5 3 3" xfId="1152"/>
    <cellStyle name="20% - 强调文字颜色 1 3 2 5 4" xfId="1153"/>
    <cellStyle name="20% - 强调文字颜色 1 3 2 5 4 2" xfId="1154"/>
    <cellStyle name="20% - 强调文字颜色 1 3 2 5 4 3" xfId="1155"/>
    <cellStyle name="20% - 强调文字颜色 1 3 2 5 5" xfId="1156"/>
    <cellStyle name="20% - 强调文字颜色 1 3 2 5 5 2" xfId="1157"/>
    <cellStyle name="20% - 强调文字颜色 1 3 2 5 5 3" xfId="1158"/>
    <cellStyle name="20% - 强调文字颜色 1 3 2 5 6" xfId="1159"/>
    <cellStyle name="20% - 强调文字颜色 1 3 2 5 6 2" xfId="1160"/>
    <cellStyle name="20% - 强调文字颜色 1 3 2 5 6 3" xfId="1161"/>
    <cellStyle name="20% - 强调文字颜色 1 3 2 5 7" xfId="1162"/>
    <cellStyle name="20% - 强调文字颜色 1 3 2 5 8" xfId="1163"/>
    <cellStyle name="20% - 强调文字颜色 1 3 2 6" xfId="1164"/>
    <cellStyle name="20% - 强调文字颜色 1 3 2 6 2" xfId="1165"/>
    <cellStyle name="20% - 强调文字颜色 1 3 2 6 2 2" xfId="1166"/>
    <cellStyle name="20% - 强调文字颜色 1 3 2 6 2 3" xfId="1167"/>
    <cellStyle name="20% - 强调文字颜色 1 3 2 6 3" xfId="1168"/>
    <cellStyle name="20% - 强调文字颜色 1 3 2 6 3 2" xfId="1169"/>
    <cellStyle name="20% - 强调文字颜色 1 3 2 6 3 3" xfId="1170"/>
    <cellStyle name="20% - 强调文字颜色 1 3 2 6 4" xfId="1171"/>
    <cellStyle name="20% - 强调文字颜色 1 3 2 6 4 2" xfId="1172"/>
    <cellStyle name="20% - 强调文字颜色 1 3 2 6 4 3" xfId="1173"/>
    <cellStyle name="20% - 强调文字颜色 1 3 2 6 5" xfId="1174"/>
    <cellStyle name="20% - 强调文字颜色 1 3 2 6 5 2" xfId="1175"/>
    <cellStyle name="20% - 强调文字颜色 1 3 2 6 5 3" xfId="1176"/>
    <cellStyle name="20% - 强调文字颜色 1 3 2 6 6" xfId="1177"/>
    <cellStyle name="20% - 强调文字颜色 1 3 2 6 6 2" xfId="1178"/>
    <cellStyle name="20% - 强调文字颜色 1 3 2 6 6 3" xfId="1179"/>
    <cellStyle name="20% - 强调文字颜色 1 3 2 6 7" xfId="1180"/>
    <cellStyle name="20% - 强调文字颜色 1 3 2 6 8" xfId="1181"/>
    <cellStyle name="20% - 强调文字颜色 1 3 2 7" xfId="1182"/>
    <cellStyle name="20% - 强调文字颜色 1 3 2 7 2" xfId="1183"/>
    <cellStyle name="20% - 强调文字颜色 1 3 2 7 2 2" xfId="1184"/>
    <cellStyle name="20% - 强调文字颜色 1 3 2 7 2 3" xfId="1185"/>
    <cellStyle name="20% - 强调文字颜色 1 3 2 7 3" xfId="1186"/>
    <cellStyle name="20% - 强调文字颜色 1 3 2 7 3 2" xfId="1187"/>
    <cellStyle name="20% - 强调文字颜色 1 3 2 7 3 3" xfId="1188"/>
    <cellStyle name="20% - 强调文字颜色 1 3 2 7 4" xfId="1189"/>
    <cellStyle name="20% - 强调文字颜色 1 3 2 7 4 2" xfId="1190"/>
    <cellStyle name="20% - 强调文字颜色 1 3 2 7 4 3" xfId="1191"/>
    <cellStyle name="20% - 强调文字颜色 1 3 2 7 5" xfId="1192"/>
    <cellStyle name="20% - 强调文字颜色 1 3 2 7 5 2" xfId="1193"/>
    <cellStyle name="20% - 强调文字颜色 1 3 2 7 5 3" xfId="1194"/>
    <cellStyle name="20% - 强调文字颜色 1 3 2 7 6" xfId="1195"/>
    <cellStyle name="20% - 强调文字颜色 1 3 2 7 6 2" xfId="1196"/>
    <cellStyle name="20% - 强调文字颜色 1 3 2 7 6 3" xfId="1197"/>
    <cellStyle name="20% - 强调文字颜色 1 3 2 7 7" xfId="1198"/>
    <cellStyle name="20% - 强调文字颜色 1 3 2 7 8" xfId="1199"/>
    <cellStyle name="20% - 强调文字颜色 1 3 2 8" xfId="1200"/>
    <cellStyle name="20% - 强调文字颜色 1 3 2 8 2" xfId="1201"/>
    <cellStyle name="20% - 强调文字颜色 1 3 2 8 3" xfId="1202"/>
    <cellStyle name="20% - 强调文字颜色 1 3 2 9" xfId="1203"/>
    <cellStyle name="20% - 强调文字颜色 1 3 2 9 2" xfId="1204"/>
    <cellStyle name="20% - 强调文字颜色 1 3 2 9 3" xfId="1205"/>
    <cellStyle name="20% - 强调文字颜色 1 3 3" xfId="1206"/>
    <cellStyle name="20% - 强调文字颜色 1 3 3 2" xfId="1207"/>
    <cellStyle name="20% - 强调文字颜色 1 3 3 2 2" xfId="1208"/>
    <cellStyle name="20% - 强调文字颜色 1 3 3 3" xfId="49120"/>
    <cellStyle name="20% - 强调文字颜色 1 3 4" xfId="1209"/>
    <cellStyle name="20% - 强调文字颜色 1 3 5" xfId="1210"/>
    <cellStyle name="20% - 强调文字颜色 1 3 5 10" xfId="1211"/>
    <cellStyle name="20% - 强调文字颜色 1 3 5 11" xfId="1212"/>
    <cellStyle name="20% - 强调文字颜色 1 3 5 2" xfId="1213"/>
    <cellStyle name="20% - 强调文字颜色 1 3 5 2 2" xfId="1214"/>
    <cellStyle name="20% - 强调文字颜色 1 3 5 2 2 2" xfId="1215"/>
    <cellStyle name="20% - 强调文字颜色 1 3 5 2 2 3" xfId="1216"/>
    <cellStyle name="20% - 强调文字颜色 1 3 5 2 3" xfId="1217"/>
    <cellStyle name="20% - 强调文字颜色 1 3 5 2 3 2" xfId="1218"/>
    <cellStyle name="20% - 强调文字颜色 1 3 5 2 3 3" xfId="1219"/>
    <cellStyle name="20% - 强调文字颜色 1 3 5 2 4" xfId="1220"/>
    <cellStyle name="20% - 强调文字颜色 1 3 5 2 4 2" xfId="1221"/>
    <cellStyle name="20% - 强调文字颜色 1 3 5 2 4 3" xfId="1222"/>
    <cellStyle name="20% - 强调文字颜色 1 3 5 2 5" xfId="1223"/>
    <cellStyle name="20% - 强调文字颜色 1 3 5 2 5 2" xfId="1224"/>
    <cellStyle name="20% - 强调文字颜色 1 3 5 2 5 3" xfId="1225"/>
    <cellStyle name="20% - 强调文字颜色 1 3 5 2 6" xfId="1226"/>
    <cellStyle name="20% - 强调文字颜色 1 3 5 2 6 2" xfId="1227"/>
    <cellStyle name="20% - 强调文字颜色 1 3 5 2 6 3" xfId="1228"/>
    <cellStyle name="20% - 强调文字颜色 1 3 5 2 7" xfId="1229"/>
    <cellStyle name="20% - 强调文字颜色 1 3 5 2 8" xfId="1230"/>
    <cellStyle name="20% - 强调文字颜色 1 3 5 3" xfId="1231"/>
    <cellStyle name="20% - 强调文字颜色 1 3 5 3 2" xfId="1232"/>
    <cellStyle name="20% - 强调文字颜色 1 3 5 3 2 2" xfId="1233"/>
    <cellStyle name="20% - 强调文字颜色 1 3 5 3 2 3" xfId="1234"/>
    <cellStyle name="20% - 强调文字颜色 1 3 5 3 3" xfId="1235"/>
    <cellStyle name="20% - 强调文字颜色 1 3 5 3 3 2" xfId="1236"/>
    <cellStyle name="20% - 强调文字颜色 1 3 5 3 3 3" xfId="1237"/>
    <cellStyle name="20% - 强调文字颜色 1 3 5 3 4" xfId="1238"/>
    <cellStyle name="20% - 强调文字颜色 1 3 5 3 4 2" xfId="1239"/>
    <cellStyle name="20% - 强调文字颜色 1 3 5 3 4 3" xfId="1240"/>
    <cellStyle name="20% - 强调文字颜色 1 3 5 3 5" xfId="1241"/>
    <cellStyle name="20% - 强调文字颜色 1 3 5 3 5 2" xfId="1242"/>
    <cellStyle name="20% - 强调文字颜色 1 3 5 3 5 3" xfId="1243"/>
    <cellStyle name="20% - 强调文字颜色 1 3 5 3 6" xfId="1244"/>
    <cellStyle name="20% - 强调文字颜色 1 3 5 3 6 2" xfId="1245"/>
    <cellStyle name="20% - 强调文字颜色 1 3 5 3 6 3" xfId="1246"/>
    <cellStyle name="20% - 强调文字颜色 1 3 5 3 7" xfId="1247"/>
    <cellStyle name="20% - 强调文字颜色 1 3 5 3 8" xfId="1248"/>
    <cellStyle name="20% - 强调文字颜色 1 3 5 4" xfId="1249"/>
    <cellStyle name="20% - 强调文字颜色 1 3 5 4 2" xfId="1250"/>
    <cellStyle name="20% - 强调文字颜色 1 3 5 4 2 2" xfId="1251"/>
    <cellStyle name="20% - 强调文字颜色 1 3 5 4 2 3" xfId="1252"/>
    <cellStyle name="20% - 强调文字颜色 1 3 5 4 3" xfId="1253"/>
    <cellStyle name="20% - 强调文字颜色 1 3 5 4 3 2" xfId="1254"/>
    <cellStyle name="20% - 强调文字颜色 1 3 5 4 3 3" xfId="1255"/>
    <cellStyle name="20% - 强调文字颜色 1 3 5 4 4" xfId="1256"/>
    <cellStyle name="20% - 强调文字颜色 1 3 5 4 4 2" xfId="1257"/>
    <cellStyle name="20% - 强调文字颜色 1 3 5 4 4 3" xfId="1258"/>
    <cellStyle name="20% - 强调文字颜色 1 3 5 4 5" xfId="1259"/>
    <cellStyle name="20% - 强调文字颜色 1 3 5 4 5 2" xfId="1260"/>
    <cellStyle name="20% - 强调文字颜色 1 3 5 4 5 3" xfId="1261"/>
    <cellStyle name="20% - 强调文字颜色 1 3 5 4 6" xfId="1262"/>
    <cellStyle name="20% - 强调文字颜色 1 3 5 4 6 2" xfId="1263"/>
    <cellStyle name="20% - 强调文字颜色 1 3 5 4 6 3" xfId="1264"/>
    <cellStyle name="20% - 强调文字颜色 1 3 5 4 7" xfId="1265"/>
    <cellStyle name="20% - 强调文字颜色 1 3 5 4 8" xfId="1266"/>
    <cellStyle name="20% - 强调文字颜色 1 3 5 5" xfId="1267"/>
    <cellStyle name="20% - 强调文字颜色 1 3 5 5 2" xfId="1268"/>
    <cellStyle name="20% - 强调文字颜色 1 3 5 5 3" xfId="1269"/>
    <cellStyle name="20% - 强调文字颜色 1 3 5 6" xfId="1270"/>
    <cellStyle name="20% - 强调文字颜色 1 3 5 6 2" xfId="1271"/>
    <cellStyle name="20% - 强调文字颜色 1 3 5 6 3" xfId="1272"/>
    <cellStyle name="20% - 强调文字颜色 1 3 5 7" xfId="1273"/>
    <cellStyle name="20% - 强调文字颜色 1 3 5 7 2" xfId="1274"/>
    <cellStyle name="20% - 强调文字颜色 1 3 5 7 3" xfId="1275"/>
    <cellStyle name="20% - 强调文字颜色 1 3 5 8" xfId="1276"/>
    <cellStyle name="20% - 强调文字颜色 1 3 5 8 2" xfId="1277"/>
    <cellStyle name="20% - 强调文字颜色 1 3 5 8 3" xfId="1278"/>
    <cellStyle name="20% - 强调文字颜色 1 3 5 9" xfId="1279"/>
    <cellStyle name="20% - 强调文字颜色 1 3 5 9 2" xfId="1280"/>
    <cellStyle name="20% - 强调文字颜色 1 3 5 9 3" xfId="1281"/>
    <cellStyle name="20% - 强调文字颜色 1 3 6" xfId="1282"/>
    <cellStyle name="20% - 强调文字颜色 1 3 6 10" xfId="1283"/>
    <cellStyle name="20% - 强调文字颜色 1 3 6 11" xfId="1284"/>
    <cellStyle name="20% - 强调文字颜色 1 3 6 2" xfId="1285"/>
    <cellStyle name="20% - 强调文字颜色 1 3 6 2 2" xfId="1286"/>
    <cellStyle name="20% - 强调文字颜色 1 3 6 2 2 2" xfId="1287"/>
    <cellStyle name="20% - 强调文字颜色 1 3 6 2 2 3" xfId="1288"/>
    <cellStyle name="20% - 强调文字颜色 1 3 6 2 3" xfId="1289"/>
    <cellStyle name="20% - 强调文字颜色 1 3 6 2 3 2" xfId="1290"/>
    <cellStyle name="20% - 强调文字颜色 1 3 6 2 3 3" xfId="1291"/>
    <cellStyle name="20% - 强调文字颜色 1 3 6 2 4" xfId="1292"/>
    <cellStyle name="20% - 强调文字颜色 1 3 6 2 4 2" xfId="1293"/>
    <cellStyle name="20% - 强调文字颜色 1 3 6 2 4 3" xfId="1294"/>
    <cellStyle name="20% - 强调文字颜色 1 3 6 2 5" xfId="1295"/>
    <cellStyle name="20% - 强调文字颜色 1 3 6 2 5 2" xfId="1296"/>
    <cellStyle name="20% - 强调文字颜色 1 3 6 2 5 3" xfId="1297"/>
    <cellStyle name="20% - 强调文字颜色 1 3 6 2 6" xfId="1298"/>
    <cellStyle name="20% - 强调文字颜色 1 3 6 2 6 2" xfId="1299"/>
    <cellStyle name="20% - 强调文字颜色 1 3 6 2 6 3" xfId="1300"/>
    <cellStyle name="20% - 强调文字颜色 1 3 6 2 7" xfId="1301"/>
    <cellStyle name="20% - 强调文字颜色 1 3 6 2 8" xfId="1302"/>
    <cellStyle name="20% - 强调文字颜色 1 3 6 3" xfId="1303"/>
    <cellStyle name="20% - 强调文字颜色 1 3 6 3 2" xfId="1304"/>
    <cellStyle name="20% - 强调文字颜色 1 3 6 3 2 2" xfId="1305"/>
    <cellStyle name="20% - 强调文字颜色 1 3 6 3 2 3" xfId="1306"/>
    <cellStyle name="20% - 强调文字颜色 1 3 6 3 3" xfId="1307"/>
    <cellStyle name="20% - 强调文字颜色 1 3 6 3 3 2" xfId="1308"/>
    <cellStyle name="20% - 强调文字颜色 1 3 6 3 3 3" xfId="1309"/>
    <cellStyle name="20% - 强调文字颜色 1 3 6 3 4" xfId="1310"/>
    <cellStyle name="20% - 强调文字颜色 1 3 6 3 4 2" xfId="1311"/>
    <cellStyle name="20% - 强调文字颜色 1 3 6 3 4 3" xfId="1312"/>
    <cellStyle name="20% - 强调文字颜色 1 3 6 3 5" xfId="1313"/>
    <cellStyle name="20% - 强调文字颜色 1 3 6 3 5 2" xfId="1314"/>
    <cellStyle name="20% - 强调文字颜色 1 3 6 3 5 3" xfId="1315"/>
    <cellStyle name="20% - 强调文字颜色 1 3 6 3 6" xfId="1316"/>
    <cellStyle name="20% - 强调文字颜色 1 3 6 3 6 2" xfId="1317"/>
    <cellStyle name="20% - 强调文字颜色 1 3 6 3 6 3" xfId="1318"/>
    <cellStyle name="20% - 强调文字颜色 1 3 6 3 7" xfId="1319"/>
    <cellStyle name="20% - 强调文字颜色 1 3 6 3 8" xfId="1320"/>
    <cellStyle name="20% - 强调文字颜色 1 3 6 4" xfId="1321"/>
    <cellStyle name="20% - 强调文字颜色 1 3 6 4 2" xfId="1322"/>
    <cellStyle name="20% - 强调文字颜色 1 3 6 4 2 2" xfId="1323"/>
    <cellStyle name="20% - 强调文字颜色 1 3 6 4 2 3" xfId="1324"/>
    <cellStyle name="20% - 强调文字颜色 1 3 6 4 3" xfId="1325"/>
    <cellStyle name="20% - 强调文字颜色 1 3 6 4 3 2" xfId="1326"/>
    <cellStyle name="20% - 强调文字颜色 1 3 6 4 3 3" xfId="1327"/>
    <cellStyle name="20% - 强调文字颜色 1 3 6 4 4" xfId="1328"/>
    <cellStyle name="20% - 强调文字颜色 1 3 6 4 4 2" xfId="1329"/>
    <cellStyle name="20% - 强调文字颜色 1 3 6 4 4 3" xfId="1330"/>
    <cellStyle name="20% - 强调文字颜色 1 3 6 4 5" xfId="1331"/>
    <cellStyle name="20% - 强调文字颜色 1 3 6 4 5 2" xfId="1332"/>
    <cellStyle name="20% - 强调文字颜色 1 3 6 4 5 3" xfId="1333"/>
    <cellStyle name="20% - 强调文字颜色 1 3 6 4 6" xfId="1334"/>
    <cellStyle name="20% - 强调文字颜色 1 3 6 4 6 2" xfId="1335"/>
    <cellStyle name="20% - 强调文字颜色 1 3 6 4 6 3" xfId="1336"/>
    <cellStyle name="20% - 强调文字颜色 1 3 6 4 7" xfId="1337"/>
    <cellStyle name="20% - 强调文字颜色 1 3 6 4 8" xfId="1338"/>
    <cellStyle name="20% - 强调文字颜色 1 3 6 5" xfId="1339"/>
    <cellStyle name="20% - 强调文字颜色 1 3 6 5 2" xfId="1340"/>
    <cellStyle name="20% - 强调文字颜色 1 3 6 5 3" xfId="1341"/>
    <cellStyle name="20% - 强调文字颜色 1 3 6 6" xfId="1342"/>
    <cellStyle name="20% - 强调文字颜色 1 3 6 6 2" xfId="1343"/>
    <cellStyle name="20% - 强调文字颜色 1 3 6 6 3" xfId="1344"/>
    <cellStyle name="20% - 强调文字颜色 1 3 6 7" xfId="1345"/>
    <cellStyle name="20% - 强调文字颜色 1 3 6 7 2" xfId="1346"/>
    <cellStyle name="20% - 强调文字颜色 1 3 6 7 3" xfId="1347"/>
    <cellStyle name="20% - 强调文字颜色 1 3 6 8" xfId="1348"/>
    <cellStyle name="20% - 强调文字颜色 1 3 6 8 2" xfId="1349"/>
    <cellStyle name="20% - 强调文字颜色 1 3 6 8 3" xfId="1350"/>
    <cellStyle name="20% - 强调文字颜色 1 3 6 9" xfId="1351"/>
    <cellStyle name="20% - 强调文字颜色 1 3 6 9 2" xfId="1352"/>
    <cellStyle name="20% - 强调文字颜色 1 3 6 9 3" xfId="1353"/>
    <cellStyle name="20% - 强调文字颜色 1 3 7" xfId="1354"/>
    <cellStyle name="20% - 强调文字颜色 1 3 7 2" xfId="1355"/>
    <cellStyle name="20% - 强调文字颜色 1 3 7 2 2" xfId="1356"/>
    <cellStyle name="20% - 强调文字颜色 1 3 7 2 3" xfId="1357"/>
    <cellStyle name="20% - 强调文字颜色 1 3 7 3" xfId="1358"/>
    <cellStyle name="20% - 强调文字颜色 1 3 7 3 2" xfId="1359"/>
    <cellStyle name="20% - 强调文字颜色 1 3 7 3 3" xfId="1360"/>
    <cellStyle name="20% - 强调文字颜色 1 3 7 4" xfId="1361"/>
    <cellStyle name="20% - 强调文字颜色 1 3 7 4 2" xfId="1362"/>
    <cellStyle name="20% - 强调文字颜色 1 3 7 4 3" xfId="1363"/>
    <cellStyle name="20% - 强调文字颜色 1 3 7 5" xfId="1364"/>
    <cellStyle name="20% - 强调文字颜色 1 3 7 5 2" xfId="1365"/>
    <cellStyle name="20% - 强调文字颜色 1 3 7 5 3" xfId="1366"/>
    <cellStyle name="20% - 强调文字颜色 1 3 7 6" xfId="1367"/>
    <cellStyle name="20% - 强调文字颜色 1 3 7 6 2" xfId="1368"/>
    <cellStyle name="20% - 强调文字颜色 1 3 7 6 3" xfId="1369"/>
    <cellStyle name="20% - 强调文字颜色 1 3 7 7" xfId="1370"/>
    <cellStyle name="20% - 强调文字颜色 1 3 7 8" xfId="1371"/>
    <cellStyle name="20% - 强调文字颜色 1 3 8" xfId="1372"/>
    <cellStyle name="20% - 强调文字颜色 1 3 8 2" xfId="1373"/>
    <cellStyle name="20% - 强调文字颜色 1 3 8 2 2" xfId="1374"/>
    <cellStyle name="20% - 强调文字颜色 1 3 8 2 3" xfId="1375"/>
    <cellStyle name="20% - 强调文字颜色 1 3 8 3" xfId="1376"/>
    <cellStyle name="20% - 强调文字颜色 1 3 8 3 2" xfId="1377"/>
    <cellStyle name="20% - 强调文字颜色 1 3 8 3 3" xfId="1378"/>
    <cellStyle name="20% - 强调文字颜色 1 3 8 4" xfId="1379"/>
    <cellStyle name="20% - 强调文字颜色 1 3 8 4 2" xfId="1380"/>
    <cellStyle name="20% - 强调文字颜色 1 3 8 4 3" xfId="1381"/>
    <cellStyle name="20% - 强调文字颜色 1 3 8 5" xfId="1382"/>
    <cellStyle name="20% - 强调文字颜色 1 3 8 5 2" xfId="1383"/>
    <cellStyle name="20% - 强调文字颜色 1 3 8 5 3" xfId="1384"/>
    <cellStyle name="20% - 强调文字颜色 1 3 8 6" xfId="1385"/>
    <cellStyle name="20% - 强调文字颜色 1 3 8 6 2" xfId="1386"/>
    <cellStyle name="20% - 强调文字颜色 1 3 8 6 3" xfId="1387"/>
    <cellStyle name="20% - 强调文字颜色 1 3 8 7" xfId="1388"/>
    <cellStyle name="20% - 强调文字颜色 1 3 8 8" xfId="1389"/>
    <cellStyle name="20% - 强调文字颜色 1 3 9" xfId="1390"/>
    <cellStyle name="20% - 强调文字颜色 1 3 9 2" xfId="1391"/>
    <cellStyle name="20% - 强调文字颜色 1 3 9 2 2" xfId="1392"/>
    <cellStyle name="20% - 强调文字颜色 1 3 9 2 3" xfId="1393"/>
    <cellStyle name="20% - 强调文字颜色 1 3 9 3" xfId="1394"/>
    <cellStyle name="20% - 强调文字颜色 1 3 9 3 2" xfId="1395"/>
    <cellStyle name="20% - 强调文字颜色 1 3 9 3 3" xfId="1396"/>
    <cellStyle name="20% - 强调文字颜色 1 3 9 4" xfId="1397"/>
    <cellStyle name="20% - 强调文字颜色 1 3 9 4 2" xfId="1398"/>
    <cellStyle name="20% - 强调文字颜色 1 3 9 4 3" xfId="1399"/>
    <cellStyle name="20% - 强调文字颜色 1 3 9 5" xfId="1400"/>
    <cellStyle name="20% - 强调文字颜色 1 3 9 5 2" xfId="1401"/>
    <cellStyle name="20% - 强调文字颜色 1 3 9 5 3" xfId="1402"/>
    <cellStyle name="20% - 强调文字颜色 1 3 9 6" xfId="1403"/>
    <cellStyle name="20% - 强调文字颜色 1 3 9 6 2" xfId="1404"/>
    <cellStyle name="20% - 强调文字颜色 1 3 9 6 3" xfId="1405"/>
    <cellStyle name="20% - 强调文字颜色 1 3 9 7" xfId="1406"/>
    <cellStyle name="20% - 强调文字颜色 1 3 9 8" xfId="1407"/>
    <cellStyle name="20% - 强调文字颜色 1 30" xfId="1408"/>
    <cellStyle name="20% - 强调文字颜色 1 30 2" xfId="1409"/>
    <cellStyle name="20% - 强调文字颜色 1 30 2 2" xfId="49121"/>
    <cellStyle name="20% - 强调文字颜色 1 30 3" xfId="1410"/>
    <cellStyle name="20% - 强调文字颜色 1 30 3 2" xfId="49122"/>
    <cellStyle name="20% - 强调文字颜色 1 30 4" xfId="49123"/>
    <cellStyle name="20% - 强调文字颜色 1 31" xfId="1411"/>
    <cellStyle name="20% - 强调文字颜色 1 31 2" xfId="49124"/>
    <cellStyle name="20% - 强调文字颜色 1 31 2 2" xfId="49125"/>
    <cellStyle name="20% - 强调文字颜色 1 31 3" xfId="49126"/>
    <cellStyle name="20% - 强调文字颜色 1 31 4" xfId="49127"/>
    <cellStyle name="20% - 强调文字颜色 1 32" xfId="1412"/>
    <cellStyle name="20% - 强调文字颜色 1 32 2" xfId="49128"/>
    <cellStyle name="20% - 强调文字颜色 1 32 2 2" xfId="49129"/>
    <cellStyle name="20% - 强调文字颜色 1 32 3" xfId="49130"/>
    <cellStyle name="20% - 强调文字颜色 1 32 4" xfId="49131"/>
    <cellStyle name="20% - 强调文字颜色 1 33" xfId="1413"/>
    <cellStyle name="20% - 强调文字颜色 1 33 2" xfId="49132"/>
    <cellStyle name="20% - 强调文字颜色 1 33 2 2" xfId="49133"/>
    <cellStyle name="20% - 强调文字颜色 1 33 3" xfId="49134"/>
    <cellStyle name="20% - 强调文字颜色 1 33 4" xfId="49135"/>
    <cellStyle name="20% - 强调文字颜色 1 34" xfId="49136"/>
    <cellStyle name="20% - 强调文字颜色 1 34 2" xfId="49137"/>
    <cellStyle name="20% - 强调文字颜色 1 34 2 2" xfId="49138"/>
    <cellStyle name="20% - 强调文字颜色 1 34 3" xfId="49139"/>
    <cellStyle name="20% - 强调文字颜色 1 35" xfId="49140"/>
    <cellStyle name="20% - 强调文字颜色 1 35 2" xfId="49141"/>
    <cellStyle name="20% - 强调文字颜色 1 35 2 2" xfId="49142"/>
    <cellStyle name="20% - 强调文字颜色 1 35 3" xfId="49143"/>
    <cellStyle name="20% - 强调文字颜色 1 36" xfId="49144"/>
    <cellStyle name="20% - 强调文字颜色 1 36 2" xfId="49145"/>
    <cellStyle name="20% - 强调文字颜色 1 37" xfId="49146"/>
    <cellStyle name="20% - 强调文字颜色 1 37 2" xfId="49147"/>
    <cellStyle name="20% - 强调文字颜色 1 38" xfId="49148"/>
    <cellStyle name="20% - 强调文字颜色 1 38 2" xfId="49149"/>
    <cellStyle name="20% - 强调文字颜色 1 39" xfId="49150"/>
    <cellStyle name="20% - 强调文字颜色 1 39 2" xfId="49151"/>
    <cellStyle name="20% - 强调文字颜色 1 4" xfId="1414"/>
    <cellStyle name="20% - 强调文字颜色 1 4 10" xfId="1415"/>
    <cellStyle name="20% - 强调文字颜色 1 4 10 2" xfId="1416"/>
    <cellStyle name="20% - 强调文字颜色 1 4 10 3" xfId="1417"/>
    <cellStyle name="20% - 强调文字颜色 1 4 11" xfId="1418"/>
    <cellStyle name="20% - 强调文字颜色 1 4 11 2" xfId="1419"/>
    <cellStyle name="20% - 强调文字颜色 1 4 11 3" xfId="1420"/>
    <cellStyle name="20% - 强调文字颜色 1 4 12" xfId="1421"/>
    <cellStyle name="20% - 强调文字颜色 1 4 12 2" xfId="1422"/>
    <cellStyle name="20% - 强调文字颜色 1 4 12 3" xfId="1423"/>
    <cellStyle name="20% - 强调文字颜色 1 4 13" xfId="1424"/>
    <cellStyle name="20% - 强调文字颜色 1 4 14" xfId="1425"/>
    <cellStyle name="20% - 强调文字颜色 1 4 2" xfId="1426"/>
    <cellStyle name="20% - 强调文字颜色 1 4 2 2" xfId="1427"/>
    <cellStyle name="20% - 强调文字颜色 1 4 2 2 2" xfId="49152"/>
    <cellStyle name="20% - 强调文字颜色 1 4 2 3" xfId="49153"/>
    <cellStyle name="20% - 强调文字颜色 1 4 3" xfId="1428"/>
    <cellStyle name="20% - 强调文字颜色 1 4 3 10" xfId="1429"/>
    <cellStyle name="20% - 强调文字颜色 1 4 3 11" xfId="1430"/>
    <cellStyle name="20% - 强调文字颜色 1 4 3 12" xfId="49154"/>
    <cellStyle name="20% - 强调文字颜色 1 4 3 2" xfId="1431"/>
    <cellStyle name="20% - 强调文字颜色 1 4 3 2 2" xfId="1432"/>
    <cellStyle name="20% - 强调文字颜色 1 4 3 2 2 2" xfId="1433"/>
    <cellStyle name="20% - 强调文字颜色 1 4 3 2 2 3" xfId="1434"/>
    <cellStyle name="20% - 强调文字颜色 1 4 3 2 3" xfId="1435"/>
    <cellStyle name="20% - 强调文字颜色 1 4 3 2 3 2" xfId="1436"/>
    <cellStyle name="20% - 强调文字颜色 1 4 3 2 3 3" xfId="1437"/>
    <cellStyle name="20% - 强调文字颜色 1 4 3 2 4" xfId="1438"/>
    <cellStyle name="20% - 强调文字颜色 1 4 3 2 4 2" xfId="1439"/>
    <cellStyle name="20% - 强调文字颜色 1 4 3 2 4 3" xfId="1440"/>
    <cellStyle name="20% - 强调文字颜色 1 4 3 2 5" xfId="1441"/>
    <cellStyle name="20% - 强调文字颜色 1 4 3 2 5 2" xfId="1442"/>
    <cellStyle name="20% - 强调文字颜色 1 4 3 2 5 3" xfId="1443"/>
    <cellStyle name="20% - 强调文字颜色 1 4 3 2 6" xfId="1444"/>
    <cellStyle name="20% - 强调文字颜色 1 4 3 2 6 2" xfId="1445"/>
    <cellStyle name="20% - 强调文字颜色 1 4 3 2 6 3" xfId="1446"/>
    <cellStyle name="20% - 强调文字颜色 1 4 3 2 7" xfId="1447"/>
    <cellStyle name="20% - 强调文字颜色 1 4 3 2 8" xfId="1448"/>
    <cellStyle name="20% - 强调文字颜色 1 4 3 3" xfId="1449"/>
    <cellStyle name="20% - 强调文字颜色 1 4 3 3 2" xfId="1450"/>
    <cellStyle name="20% - 强调文字颜色 1 4 3 3 2 2" xfId="1451"/>
    <cellStyle name="20% - 强调文字颜色 1 4 3 3 2 3" xfId="1452"/>
    <cellStyle name="20% - 强调文字颜色 1 4 3 3 3" xfId="1453"/>
    <cellStyle name="20% - 强调文字颜色 1 4 3 3 3 2" xfId="1454"/>
    <cellStyle name="20% - 强调文字颜色 1 4 3 3 3 3" xfId="1455"/>
    <cellStyle name="20% - 强调文字颜色 1 4 3 3 4" xfId="1456"/>
    <cellStyle name="20% - 强调文字颜色 1 4 3 3 4 2" xfId="1457"/>
    <cellStyle name="20% - 强调文字颜色 1 4 3 3 4 3" xfId="1458"/>
    <cellStyle name="20% - 强调文字颜色 1 4 3 3 5" xfId="1459"/>
    <cellStyle name="20% - 强调文字颜色 1 4 3 3 5 2" xfId="1460"/>
    <cellStyle name="20% - 强调文字颜色 1 4 3 3 5 3" xfId="1461"/>
    <cellStyle name="20% - 强调文字颜色 1 4 3 3 6" xfId="1462"/>
    <cellStyle name="20% - 强调文字颜色 1 4 3 3 6 2" xfId="1463"/>
    <cellStyle name="20% - 强调文字颜色 1 4 3 3 6 3" xfId="1464"/>
    <cellStyle name="20% - 强调文字颜色 1 4 3 3 7" xfId="1465"/>
    <cellStyle name="20% - 强调文字颜色 1 4 3 3 8" xfId="1466"/>
    <cellStyle name="20% - 强调文字颜色 1 4 3 4" xfId="1467"/>
    <cellStyle name="20% - 强调文字颜色 1 4 3 4 2" xfId="1468"/>
    <cellStyle name="20% - 强调文字颜色 1 4 3 4 2 2" xfId="1469"/>
    <cellStyle name="20% - 强调文字颜色 1 4 3 4 2 3" xfId="1470"/>
    <cellStyle name="20% - 强调文字颜色 1 4 3 4 3" xfId="1471"/>
    <cellStyle name="20% - 强调文字颜色 1 4 3 4 3 2" xfId="1472"/>
    <cellStyle name="20% - 强调文字颜色 1 4 3 4 3 3" xfId="1473"/>
    <cellStyle name="20% - 强调文字颜色 1 4 3 4 4" xfId="1474"/>
    <cellStyle name="20% - 强调文字颜色 1 4 3 4 4 2" xfId="1475"/>
    <cellStyle name="20% - 强调文字颜色 1 4 3 4 4 3" xfId="1476"/>
    <cellStyle name="20% - 强调文字颜色 1 4 3 4 5" xfId="1477"/>
    <cellStyle name="20% - 强调文字颜色 1 4 3 4 5 2" xfId="1478"/>
    <cellStyle name="20% - 强调文字颜色 1 4 3 4 5 3" xfId="1479"/>
    <cellStyle name="20% - 强调文字颜色 1 4 3 4 6" xfId="1480"/>
    <cellStyle name="20% - 强调文字颜色 1 4 3 4 6 2" xfId="1481"/>
    <cellStyle name="20% - 强调文字颜色 1 4 3 4 6 3" xfId="1482"/>
    <cellStyle name="20% - 强调文字颜色 1 4 3 4 7" xfId="1483"/>
    <cellStyle name="20% - 强调文字颜色 1 4 3 4 8" xfId="1484"/>
    <cellStyle name="20% - 强调文字颜色 1 4 3 5" xfId="1485"/>
    <cellStyle name="20% - 强调文字颜色 1 4 3 5 2" xfId="1486"/>
    <cellStyle name="20% - 强调文字颜色 1 4 3 5 3" xfId="1487"/>
    <cellStyle name="20% - 强调文字颜色 1 4 3 6" xfId="1488"/>
    <cellStyle name="20% - 强调文字颜色 1 4 3 6 2" xfId="1489"/>
    <cellStyle name="20% - 强调文字颜色 1 4 3 6 3" xfId="1490"/>
    <cellStyle name="20% - 强调文字颜色 1 4 3 7" xfId="1491"/>
    <cellStyle name="20% - 强调文字颜色 1 4 3 7 2" xfId="1492"/>
    <cellStyle name="20% - 强调文字颜色 1 4 3 7 3" xfId="1493"/>
    <cellStyle name="20% - 强调文字颜色 1 4 3 8" xfId="1494"/>
    <cellStyle name="20% - 强调文字颜色 1 4 3 8 2" xfId="1495"/>
    <cellStyle name="20% - 强调文字颜色 1 4 3 8 3" xfId="1496"/>
    <cellStyle name="20% - 强调文字颜色 1 4 3 9" xfId="1497"/>
    <cellStyle name="20% - 强调文字颜色 1 4 3 9 2" xfId="1498"/>
    <cellStyle name="20% - 强调文字颜色 1 4 3 9 3" xfId="1499"/>
    <cellStyle name="20% - 强调文字颜色 1 4 4" xfId="1500"/>
    <cellStyle name="20% - 强调文字颜色 1 4 4 10" xfId="1501"/>
    <cellStyle name="20% - 强调文字颜色 1 4 4 11" xfId="1502"/>
    <cellStyle name="20% - 强调文字颜色 1 4 4 2" xfId="1503"/>
    <cellStyle name="20% - 强调文字颜色 1 4 4 2 2" xfId="1504"/>
    <cellStyle name="20% - 强调文字颜色 1 4 4 2 2 2" xfId="1505"/>
    <cellStyle name="20% - 强调文字颜色 1 4 4 2 2 3" xfId="1506"/>
    <cellStyle name="20% - 强调文字颜色 1 4 4 2 3" xfId="1507"/>
    <cellStyle name="20% - 强调文字颜色 1 4 4 2 3 2" xfId="1508"/>
    <cellStyle name="20% - 强调文字颜色 1 4 4 2 3 3" xfId="1509"/>
    <cellStyle name="20% - 强调文字颜色 1 4 4 2 4" xfId="1510"/>
    <cellStyle name="20% - 强调文字颜色 1 4 4 2 4 2" xfId="1511"/>
    <cellStyle name="20% - 强调文字颜色 1 4 4 2 4 3" xfId="1512"/>
    <cellStyle name="20% - 强调文字颜色 1 4 4 2 5" xfId="1513"/>
    <cellStyle name="20% - 强调文字颜色 1 4 4 2 5 2" xfId="1514"/>
    <cellStyle name="20% - 强调文字颜色 1 4 4 2 5 3" xfId="1515"/>
    <cellStyle name="20% - 强调文字颜色 1 4 4 2 6" xfId="1516"/>
    <cellStyle name="20% - 强调文字颜色 1 4 4 2 6 2" xfId="1517"/>
    <cellStyle name="20% - 强调文字颜色 1 4 4 2 6 3" xfId="1518"/>
    <cellStyle name="20% - 强调文字颜色 1 4 4 2 7" xfId="1519"/>
    <cellStyle name="20% - 强调文字颜色 1 4 4 2 8" xfId="1520"/>
    <cellStyle name="20% - 强调文字颜色 1 4 4 3" xfId="1521"/>
    <cellStyle name="20% - 强调文字颜色 1 4 4 3 2" xfId="1522"/>
    <cellStyle name="20% - 强调文字颜色 1 4 4 3 2 2" xfId="1523"/>
    <cellStyle name="20% - 强调文字颜色 1 4 4 3 2 3" xfId="1524"/>
    <cellStyle name="20% - 强调文字颜色 1 4 4 3 3" xfId="1525"/>
    <cellStyle name="20% - 强调文字颜色 1 4 4 3 3 2" xfId="1526"/>
    <cellStyle name="20% - 强调文字颜色 1 4 4 3 3 3" xfId="1527"/>
    <cellStyle name="20% - 强调文字颜色 1 4 4 3 4" xfId="1528"/>
    <cellStyle name="20% - 强调文字颜色 1 4 4 3 4 2" xfId="1529"/>
    <cellStyle name="20% - 强调文字颜色 1 4 4 3 4 3" xfId="1530"/>
    <cellStyle name="20% - 强调文字颜色 1 4 4 3 5" xfId="1531"/>
    <cellStyle name="20% - 强调文字颜色 1 4 4 3 5 2" xfId="1532"/>
    <cellStyle name="20% - 强调文字颜色 1 4 4 3 5 3" xfId="1533"/>
    <cellStyle name="20% - 强调文字颜色 1 4 4 3 6" xfId="1534"/>
    <cellStyle name="20% - 强调文字颜色 1 4 4 3 6 2" xfId="1535"/>
    <cellStyle name="20% - 强调文字颜色 1 4 4 3 6 3" xfId="1536"/>
    <cellStyle name="20% - 强调文字颜色 1 4 4 3 7" xfId="1537"/>
    <cellStyle name="20% - 强调文字颜色 1 4 4 3 8" xfId="1538"/>
    <cellStyle name="20% - 强调文字颜色 1 4 4 4" xfId="1539"/>
    <cellStyle name="20% - 强调文字颜色 1 4 4 4 2" xfId="1540"/>
    <cellStyle name="20% - 强调文字颜色 1 4 4 4 2 2" xfId="1541"/>
    <cellStyle name="20% - 强调文字颜色 1 4 4 4 2 3" xfId="1542"/>
    <cellStyle name="20% - 强调文字颜色 1 4 4 4 3" xfId="1543"/>
    <cellStyle name="20% - 强调文字颜色 1 4 4 4 3 2" xfId="1544"/>
    <cellStyle name="20% - 强调文字颜色 1 4 4 4 3 3" xfId="1545"/>
    <cellStyle name="20% - 强调文字颜色 1 4 4 4 4" xfId="1546"/>
    <cellStyle name="20% - 强调文字颜色 1 4 4 4 4 2" xfId="1547"/>
    <cellStyle name="20% - 强调文字颜色 1 4 4 4 4 3" xfId="1548"/>
    <cellStyle name="20% - 强调文字颜色 1 4 4 4 5" xfId="1549"/>
    <cellStyle name="20% - 强调文字颜色 1 4 4 4 5 2" xfId="1550"/>
    <cellStyle name="20% - 强调文字颜色 1 4 4 4 5 3" xfId="1551"/>
    <cellStyle name="20% - 强调文字颜色 1 4 4 4 6" xfId="1552"/>
    <cellStyle name="20% - 强调文字颜色 1 4 4 4 6 2" xfId="1553"/>
    <cellStyle name="20% - 强调文字颜色 1 4 4 4 6 3" xfId="1554"/>
    <cellStyle name="20% - 强调文字颜色 1 4 4 4 7" xfId="1555"/>
    <cellStyle name="20% - 强调文字颜色 1 4 4 4 8" xfId="1556"/>
    <cellStyle name="20% - 强调文字颜色 1 4 4 5" xfId="1557"/>
    <cellStyle name="20% - 强调文字颜色 1 4 4 5 2" xfId="1558"/>
    <cellStyle name="20% - 强调文字颜色 1 4 4 5 3" xfId="1559"/>
    <cellStyle name="20% - 强调文字颜色 1 4 4 6" xfId="1560"/>
    <cellStyle name="20% - 强调文字颜色 1 4 4 6 2" xfId="1561"/>
    <cellStyle name="20% - 强调文字颜色 1 4 4 6 3" xfId="1562"/>
    <cellStyle name="20% - 强调文字颜色 1 4 4 7" xfId="1563"/>
    <cellStyle name="20% - 强调文字颜色 1 4 4 7 2" xfId="1564"/>
    <cellStyle name="20% - 强调文字颜色 1 4 4 7 3" xfId="1565"/>
    <cellStyle name="20% - 强调文字颜色 1 4 4 8" xfId="1566"/>
    <cellStyle name="20% - 强调文字颜色 1 4 4 8 2" xfId="1567"/>
    <cellStyle name="20% - 强调文字颜色 1 4 4 8 3" xfId="1568"/>
    <cellStyle name="20% - 强调文字颜色 1 4 4 9" xfId="1569"/>
    <cellStyle name="20% - 强调文字颜色 1 4 4 9 2" xfId="1570"/>
    <cellStyle name="20% - 强调文字颜色 1 4 4 9 3" xfId="1571"/>
    <cellStyle name="20% - 强调文字颜色 1 4 5" xfId="1572"/>
    <cellStyle name="20% - 强调文字颜色 1 4 5 2" xfId="1573"/>
    <cellStyle name="20% - 强调文字颜色 1 4 5 2 2" xfId="1574"/>
    <cellStyle name="20% - 强调文字颜色 1 4 5 2 3" xfId="1575"/>
    <cellStyle name="20% - 强调文字颜色 1 4 5 3" xfId="1576"/>
    <cellStyle name="20% - 强调文字颜色 1 4 5 3 2" xfId="1577"/>
    <cellStyle name="20% - 强调文字颜色 1 4 5 3 3" xfId="1578"/>
    <cellStyle name="20% - 强调文字颜色 1 4 5 4" xfId="1579"/>
    <cellStyle name="20% - 强调文字颜色 1 4 5 4 2" xfId="1580"/>
    <cellStyle name="20% - 强调文字颜色 1 4 5 4 3" xfId="1581"/>
    <cellStyle name="20% - 强调文字颜色 1 4 5 5" xfId="1582"/>
    <cellStyle name="20% - 强调文字颜色 1 4 5 5 2" xfId="1583"/>
    <cellStyle name="20% - 强调文字颜色 1 4 5 5 3" xfId="1584"/>
    <cellStyle name="20% - 强调文字颜色 1 4 5 6" xfId="1585"/>
    <cellStyle name="20% - 强调文字颜色 1 4 5 6 2" xfId="1586"/>
    <cellStyle name="20% - 强调文字颜色 1 4 5 6 3" xfId="1587"/>
    <cellStyle name="20% - 强调文字颜色 1 4 5 7" xfId="1588"/>
    <cellStyle name="20% - 强调文字颜色 1 4 5 8" xfId="1589"/>
    <cellStyle name="20% - 强调文字颜色 1 4 6" xfId="1590"/>
    <cellStyle name="20% - 强调文字颜色 1 4 6 2" xfId="1591"/>
    <cellStyle name="20% - 强调文字颜色 1 4 6 2 2" xfId="1592"/>
    <cellStyle name="20% - 强调文字颜色 1 4 6 2 3" xfId="1593"/>
    <cellStyle name="20% - 强调文字颜色 1 4 6 3" xfId="1594"/>
    <cellStyle name="20% - 强调文字颜色 1 4 6 3 2" xfId="1595"/>
    <cellStyle name="20% - 强调文字颜色 1 4 6 3 3" xfId="1596"/>
    <cellStyle name="20% - 强调文字颜色 1 4 6 4" xfId="1597"/>
    <cellStyle name="20% - 强调文字颜色 1 4 6 4 2" xfId="1598"/>
    <cellStyle name="20% - 强调文字颜色 1 4 6 4 3" xfId="1599"/>
    <cellStyle name="20% - 强调文字颜色 1 4 6 5" xfId="1600"/>
    <cellStyle name="20% - 强调文字颜色 1 4 6 5 2" xfId="1601"/>
    <cellStyle name="20% - 强调文字颜色 1 4 6 5 3" xfId="1602"/>
    <cellStyle name="20% - 强调文字颜色 1 4 6 6" xfId="1603"/>
    <cellStyle name="20% - 强调文字颜色 1 4 6 6 2" xfId="1604"/>
    <cellStyle name="20% - 强调文字颜色 1 4 6 6 3" xfId="1605"/>
    <cellStyle name="20% - 强调文字颜色 1 4 6 7" xfId="1606"/>
    <cellStyle name="20% - 强调文字颜色 1 4 6 8" xfId="1607"/>
    <cellStyle name="20% - 强调文字颜色 1 4 7" xfId="1608"/>
    <cellStyle name="20% - 强调文字颜色 1 4 7 2" xfId="1609"/>
    <cellStyle name="20% - 强调文字颜色 1 4 7 2 2" xfId="1610"/>
    <cellStyle name="20% - 强调文字颜色 1 4 7 2 3" xfId="1611"/>
    <cellStyle name="20% - 强调文字颜色 1 4 7 3" xfId="1612"/>
    <cellStyle name="20% - 强调文字颜色 1 4 7 3 2" xfId="1613"/>
    <cellStyle name="20% - 强调文字颜色 1 4 7 3 3" xfId="1614"/>
    <cellStyle name="20% - 强调文字颜色 1 4 7 4" xfId="1615"/>
    <cellStyle name="20% - 强调文字颜色 1 4 7 4 2" xfId="1616"/>
    <cellStyle name="20% - 强调文字颜色 1 4 7 4 3" xfId="1617"/>
    <cellStyle name="20% - 强调文字颜色 1 4 7 5" xfId="1618"/>
    <cellStyle name="20% - 强调文字颜色 1 4 7 5 2" xfId="1619"/>
    <cellStyle name="20% - 强调文字颜色 1 4 7 5 3" xfId="1620"/>
    <cellStyle name="20% - 强调文字颜色 1 4 7 6" xfId="1621"/>
    <cellStyle name="20% - 强调文字颜色 1 4 7 6 2" xfId="1622"/>
    <cellStyle name="20% - 强调文字颜色 1 4 7 6 3" xfId="1623"/>
    <cellStyle name="20% - 强调文字颜色 1 4 7 7" xfId="1624"/>
    <cellStyle name="20% - 强调文字颜色 1 4 7 8" xfId="1625"/>
    <cellStyle name="20% - 强调文字颜色 1 4 8" xfId="1626"/>
    <cellStyle name="20% - 强调文字颜色 1 4 8 2" xfId="1627"/>
    <cellStyle name="20% - 强调文字颜色 1 4 8 3" xfId="1628"/>
    <cellStyle name="20% - 强调文字颜色 1 4 9" xfId="1629"/>
    <cellStyle name="20% - 强调文字颜色 1 4 9 2" xfId="1630"/>
    <cellStyle name="20% - 强调文字颜色 1 4 9 3" xfId="1631"/>
    <cellStyle name="20% - 强调文字颜色 1 40" xfId="49155"/>
    <cellStyle name="20% - 强调文字颜色 1 40 2" xfId="49156"/>
    <cellStyle name="20% - 强调文字颜色 1 41" xfId="49157"/>
    <cellStyle name="20% - 强调文字颜色 1 41 2" xfId="49158"/>
    <cellStyle name="20% - 强调文字颜色 1 42" xfId="49159"/>
    <cellStyle name="20% - 强调文字颜色 1 42 2" xfId="49160"/>
    <cellStyle name="20% - 强调文字颜色 1 43" xfId="49161"/>
    <cellStyle name="20% - 强调文字颜色 1 43 2" xfId="49162"/>
    <cellStyle name="20% - 强调文字颜色 1 44" xfId="49163"/>
    <cellStyle name="20% - 强调文字颜色 1 44 2" xfId="49164"/>
    <cellStyle name="20% - 强调文字颜色 1 45" xfId="49165"/>
    <cellStyle name="20% - 强调文字颜色 1 45 2" xfId="49166"/>
    <cellStyle name="20% - 强调文字颜色 1 46" xfId="49167"/>
    <cellStyle name="20% - 强调文字颜色 1 46 2" xfId="49168"/>
    <cellStyle name="20% - 强调文字颜色 1 47" xfId="49169"/>
    <cellStyle name="20% - 强调文字颜色 1 47 2" xfId="49170"/>
    <cellStyle name="20% - 强调文字颜色 1 48" xfId="49171"/>
    <cellStyle name="20% - 强调文字颜色 1 48 2" xfId="49172"/>
    <cellStyle name="20% - 强调文字颜色 1 49" xfId="49173"/>
    <cellStyle name="20% - 强调文字颜色 1 49 2" xfId="49174"/>
    <cellStyle name="20% - 强调文字颜色 1 5" xfId="1632"/>
    <cellStyle name="20% - 强调文字颜色 1 5 10" xfId="1633"/>
    <cellStyle name="20% - 强调文字颜色 1 5 10 2" xfId="1634"/>
    <cellStyle name="20% - 强调文字颜色 1 5 10 3" xfId="1635"/>
    <cellStyle name="20% - 强调文字颜色 1 5 11" xfId="1636"/>
    <cellStyle name="20% - 强调文字颜色 1 5 11 2" xfId="1637"/>
    <cellStyle name="20% - 强调文字颜色 1 5 11 3" xfId="1638"/>
    <cellStyle name="20% - 强调文字颜色 1 5 12" xfId="1639"/>
    <cellStyle name="20% - 强调文字颜色 1 5 12 2" xfId="1640"/>
    <cellStyle name="20% - 强调文字颜色 1 5 12 3" xfId="1641"/>
    <cellStyle name="20% - 强调文字颜色 1 5 13" xfId="1642"/>
    <cellStyle name="20% - 强调文字颜色 1 5 14" xfId="1643"/>
    <cellStyle name="20% - 强调文字颜色 1 5 15" xfId="49175"/>
    <cellStyle name="20% - 强调文字颜色 1 5 2" xfId="1644"/>
    <cellStyle name="20% - 强调文字颜色 1 5 2 10" xfId="1645"/>
    <cellStyle name="20% - 强调文字颜色 1 5 2 10 2" xfId="1646"/>
    <cellStyle name="20% - 强调文字颜色 1 5 2 10 3" xfId="1647"/>
    <cellStyle name="20% - 强调文字颜色 1 5 2 11" xfId="1648"/>
    <cellStyle name="20% - 强调文字颜色 1 5 2 12" xfId="1649"/>
    <cellStyle name="20% - 强调文字颜色 1 5 2 2" xfId="1650"/>
    <cellStyle name="20% - 强调文字颜色 1 5 2 2 10" xfId="1651"/>
    <cellStyle name="20% - 强调文字颜色 1 5 2 2 11" xfId="1652"/>
    <cellStyle name="20% - 强调文字颜色 1 5 2 2 12" xfId="49176"/>
    <cellStyle name="20% - 强调文字颜色 1 5 2 2 2" xfId="1653"/>
    <cellStyle name="20% - 强调文字颜色 1 5 2 2 2 2" xfId="1654"/>
    <cellStyle name="20% - 强调文字颜色 1 5 2 2 2 2 2" xfId="1655"/>
    <cellStyle name="20% - 强调文字颜色 1 5 2 2 2 2 3" xfId="1656"/>
    <cellStyle name="20% - 强调文字颜色 1 5 2 2 2 3" xfId="1657"/>
    <cellStyle name="20% - 强调文字颜色 1 5 2 2 2 3 2" xfId="1658"/>
    <cellStyle name="20% - 强调文字颜色 1 5 2 2 2 3 3" xfId="1659"/>
    <cellStyle name="20% - 强调文字颜色 1 5 2 2 2 4" xfId="1660"/>
    <cellStyle name="20% - 强调文字颜色 1 5 2 2 2 4 2" xfId="1661"/>
    <cellStyle name="20% - 强调文字颜色 1 5 2 2 2 4 3" xfId="1662"/>
    <cellStyle name="20% - 强调文字颜色 1 5 2 2 2 5" xfId="1663"/>
    <cellStyle name="20% - 强调文字颜色 1 5 2 2 2 5 2" xfId="1664"/>
    <cellStyle name="20% - 强调文字颜色 1 5 2 2 2 5 3" xfId="1665"/>
    <cellStyle name="20% - 强调文字颜色 1 5 2 2 2 6" xfId="1666"/>
    <cellStyle name="20% - 强调文字颜色 1 5 2 2 2 6 2" xfId="1667"/>
    <cellStyle name="20% - 强调文字颜色 1 5 2 2 2 6 3" xfId="1668"/>
    <cellStyle name="20% - 强调文字颜色 1 5 2 2 2 7" xfId="1669"/>
    <cellStyle name="20% - 强调文字颜色 1 5 2 2 2 8" xfId="1670"/>
    <cellStyle name="20% - 强调文字颜色 1 5 2 2 3" xfId="1671"/>
    <cellStyle name="20% - 强调文字颜色 1 5 2 2 3 2" xfId="1672"/>
    <cellStyle name="20% - 强调文字颜色 1 5 2 2 3 2 2" xfId="1673"/>
    <cellStyle name="20% - 强调文字颜色 1 5 2 2 3 2 3" xfId="1674"/>
    <cellStyle name="20% - 强调文字颜色 1 5 2 2 3 3" xfId="1675"/>
    <cellStyle name="20% - 强调文字颜色 1 5 2 2 3 3 2" xfId="1676"/>
    <cellStyle name="20% - 强调文字颜色 1 5 2 2 3 3 3" xfId="1677"/>
    <cellStyle name="20% - 强调文字颜色 1 5 2 2 3 4" xfId="1678"/>
    <cellStyle name="20% - 强调文字颜色 1 5 2 2 3 4 2" xfId="1679"/>
    <cellStyle name="20% - 强调文字颜色 1 5 2 2 3 4 3" xfId="1680"/>
    <cellStyle name="20% - 强调文字颜色 1 5 2 2 3 5" xfId="1681"/>
    <cellStyle name="20% - 强调文字颜色 1 5 2 2 3 5 2" xfId="1682"/>
    <cellStyle name="20% - 强调文字颜色 1 5 2 2 3 5 3" xfId="1683"/>
    <cellStyle name="20% - 强调文字颜色 1 5 2 2 3 6" xfId="1684"/>
    <cellStyle name="20% - 强调文字颜色 1 5 2 2 3 6 2" xfId="1685"/>
    <cellStyle name="20% - 强调文字颜色 1 5 2 2 3 6 3" xfId="1686"/>
    <cellStyle name="20% - 强调文字颜色 1 5 2 2 3 7" xfId="1687"/>
    <cellStyle name="20% - 强调文字颜色 1 5 2 2 3 8" xfId="1688"/>
    <cellStyle name="20% - 强调文字颜色 1 5 2 2 4" xfId="1689"/>
    <cellStyle name="20% - 强调文字颜色 1 5 2 2 4 2" xfId="1690"/>
    <cellStyle name="20% - 强调文字颜色 1 5 2 2 4 2 2" xfId="1691"/>
    <cellStyle name="20% - 强调文字颜色 1 5 2 2 4 2 3" xfId="1692"/>
    <cellStyle name="20% - 强调文字颜色 1 5 2 2 4 3" xfId="1693"/>
    <cellStyle name="20% - 强调文字颜色 1 5 2 2 4 3 2" xfId="1694"/>
    <cellStyle name="20% - 强调文字颜色 1 5 2 2 4 3 3" xfId="1695"/>
    <cellStyle name="20% - 强调文字颜色 1 5 2 2 4 4" xfId="1696"/>
    <cellStyle name="20% - 强调文字颜色 1 5 2 2 4 4 2" xfId="1697"/>
    <cellStyle name="20% - 强调文字颜色 1 5 2 2 4 4 3" xfId="1698"/>
    <cellStyle name="20% - 强调文字颜色 1 5 2 2 4 5" xfId="1699"/>
    <cellStyle name="20% - 强调文字颜色 1 5 2 2 4 5 2" xfId="1700"/>
    <cellStyle name="20% - 强调文字颜色 1 5 2 2 4 5 3" xfId="1701"/>
    <cellStyle name="20% - 强调文字颜色 1 5 2 2 4 6" xfId="1702"/>
    <cellStyle name="20% - 强调文字颜色 1 5 2 2 4 6 2" xfId="1703"/>
    <cellStyle name="20% - 强调文字颜色 1 5 2 2 4 6 3" xfId="1704"/>
    <cellStyle name="20% - 强调文字颜色 1 5 2 2 4 7" xfId="1705"/>
    <cellStyle name="20% - 强调文字颜色 1 5 2 2 4 8" xfId="1706"/>
    <cellStyle name="20% - 强调文字颜色 1 5 2 2 5" xfId="1707"/>
    <cellStyle name="20% - 强调文字颜色 1 5 2 2 5 2" xfId="1708"/>
    <cellStyle name="20% - 强调文字颜色 1 5 2 2 5 3" xfId="1709"/>
    <cellStyle name="20% - 强调文字颜色 1 5 2 2 6" xfId="1710"/>
    <cellStyle name="20% - 强调文字颜色 1 5 2 2 6 2" xfId="1711"/>
    <cellStyle name="20% - 强调文字颜色 1 5 2 2 6 3" xfId="1712"/>
    <cellStyle name="20% - 强调文字颜色 1 5 2 2 7" xfId="1713"/>
    <cellStyle name="20% - 强调文字颜色 1 5 2 2 7 2" xfId="1714"/>
    <cellStyle name="20% - 强调文字颜色 1 5 2 2 7 3" xfId="1715"/>
    <cellStyle name="20% - 强调文字颜色 1 5 2 2 8" xfId="1716"/>
    <cellStyle name="20% - 强调文字颜色 1 5 2 2 8 2" xfId="1717"/>
    <cellStyle name="20% - 强调文字颜色 1 5 2 2 8 3" xfId="1718"/>
    <cellStyle name="20% - 强调文字颜色 1 5 2 2 9" xfId="1719"/>
    <cellStyle name="20% - 强调文字颜色 1 5 2 2 9 2" xfId="1720"/>
    <cellStyle name="20% - 强调文字颜色 1 5 2 2 9 3" xfId="1721"/>
    <cellStyle name="20% - 强调文字颜色 1 5 2 3" xfId="1722"/>
    <cellStyle name="20% - 强调文字颜色 1 5 2 3 2" xfId="1723"/>
    <cellStyle name="20% - 强调文字颜色 1 5 2 3 2 2" xfId="1724"/>
    <cellStyle name="20% - 强调文字颜色 1 5 2 3 2 3" xfId="1725"/>
    <cellStyle name="20% - 强调文字颜色 1 5 2 3 3" xfId="1726"/>
    <cellStyle name="20% - 强调文字颜色 1 5 2 3 3 2" xfId="1727"/>
    <cellStyle name="20% - 强调文字颜色 1 5 2 3 3 3" xfId="1728"/>
    <cellStyle name="20% - 强调文字颜色 1 5 2 3 4" xfId="1729"/>
    <cellStyle name="20% - 强调文字颜色 1 5 2 3 4 2" xfId="1730"/>
    <cellStyle name="20% - 强调文字颜色 1 5 2 3 4 3" xfId="1731"/>
    <cellStyle name="20% - 强调文字颜色 1 5 2 3 5" xfId="1732"/>
    <cellStyle name="20% - 强调文字颜色 1 5 2 3 5 2" xfId="1733"/>
    <cellStyle name="20% - 强调文字颜色 1 5 2 3 5 3" xfId="1734"/>
    <cellStyle name="20% - 强调文字颜色 1 5 2 3 6" xfId="1735"/>
    <cellStyle name="20% - 强调文字颜色 1 5 2 3 6 2" xfId="1736"/>
    <cellStyle name="20% - 强调文字颜色 1 5 2 3 6 3" xfId="1737"/>
    <cellStyle name="20% - 强调文字颜色 1 5 2 3 7" xfId="1738"/>
    <cellStyle name="20% - 强调文字颜色 1 5 2 3 8" xfId="1739"/>
    <cellStyle name="20% - 强调文字颜色 1 5 2 4" xfId="1740"/>
    <cellStyle name="20% - 强调文字颜色 1 5 2 4 2" xfId="1741"/>
    <cellStyle name="20% - 强调文字颜色 1 5 2 4 2 2" xfId="1742"/>
    <cellStyle name="20% - 强调文字颜色 1 5 2 4 2 3" xfId="1743"/>
    <cellStyle name="20% - 强调文字颜色 1 5 2 4 3" xfId="1744"/>
    <cellStyle name="20% - 强调文字颜色 1 5 2 4 3 2" xfId="1745"/>
    <cellStyle name="20% - 强调文字颜色 1 5 2 4 3 3" xfId="1746"/>
    <cellStyle name="20% - 强调文字颜色 1 5 2 4 4" xfId="1747"/>
    <cellStyle name="20% - 强调文字颜色 1 5 2 4 4 2" xfId="1748"/>
    <cellStyle name="20% - 强调文字颜色 1 5 2 4 4 3" xfId="1749"/>
    <cellStyle name="20% - 强调文字颜色 1 5 2 4 5" xfId="1750"/>
    <cellStyle name="20% - 强调文字颜色 1 5 2 4 5 2" xfId="1751"/>
    <cellStyle name="20% - 强调文字颜色 1 5 2 4 5 3" xfId="1752"/>
    <cellStyle name="20% - 强调文字颜色 1 5 2 4 6" xfId="1753"/>
    <cellStyle name="20% - 强调文字颜色 1 5 2 4 6 2" xfId="1754"/>
    <cellStyle name="20% - 强调文字颜色 1 5 2 4 6 3" xfId="1755"/>
    <cellStyle name="20% - 强调文字颜色 1 5 2 4 7" xfId="1756"/>
    <cellStyle name="20% - 强调文字颜色 1 5 2 4 8" xfId="1757"/>
    <cellStyle name="20% - 强调文字颜色 1 5 2 5" xfId="1758"/>
    <cellStyle name="20% - 强调文字颜色 1 5 2 5 2" xfId="1759"/>
    <cellStyle name="20% - 强调文字颜色 1 5 2 5 2 2" xfId="1760"/>
    <cellStyle name="20% - 强调文字颜色 1 5 2 5 2 3" xfId="1761"/>
    <cellStyle name="20% - 强调文字颜色 1 5 2 5 3" xfId="1762"/>
    <cellStyle name="20% - 强调文字颜色 1 5 2 5 3 2" xfId="1763"/>
    <cellStyle name="20% - 强调文字颜色 1 5 2 5 3 3" xfId="1764"/>
    <cellStyle name="20% - 强调文字颜色 1 5 2 5 4" xfId="1765"/>
    <cellStyle name="20% - 强调文字颜色 1 5 2 5 4 2" xfId="1766"/>
    <cellStyle name="20% - 强调文字颜色 1 5 2 5 4 3" xfId="1767"/>
    <cellStyle name="20% - 强调文字颜色 1 5 2 5 5" xfId="1768"/>
    <cellStyle name="20% - 强调文字颜色 1 5 2 5 5 2" xfId="1769"/>
    <cellStyle name="20% - 强调文字颜色 1 5 2 5 5 3" xfId="1770"/>
    <cellStyle name="20% - 强调文字颜色 1 5 2 5 6" xfId="1771"/>
    <cellStyle name="20% - 强调文字颜色 1 5 2 5 6 2" xfId="1772"/>
    <cellStyle name="20% - 强调文字颜色 1 5 2 5 6 3" xfId="1773"/>
    <cellStyle name="20% - 强调文字颜色 1 5 2 5 7" xfId="1774"/>
    <cellStyle name="20% - 强调文字颜色 1 5 2 5 8" xfId="1775"/>
    <cellStyle name="20% - 强调文字颜色 1 5 2 6" xfId="1776"/>
    <cellStyle name="20% - 强调文字颜色 1 5 2 6 2" xfId="1777"/>
    <cellStyle name="20% - 强调文字颜色 1 5 2 6 3" xfId="1778"/>
    <cellStyle name="20% - 强调文字颜色 1 5 2 7" xfId="1779"/>
    <cellStyle name="20% - 强调文字颜色 1 5 2 7 2" xfId="1780"/>
    <cellStyle name="20% - 强调文字颜色 1 5 2 7 3" xfId="1781"/>
    <cellStyle name="20% - 强调文字颜色 1 5 2 8" xfId="1782"/>
    <cellStyle name="20% - 强调文字颜色 1 5 2 8 2" xfId="1783"/>
    <cellStyle name="20% - 强调文字颜色 1 5 2 8 3" xfId="1784"/>
    <cellStyle name="20% - 强调文字颜色 1 5 2 9" xfId="1785"/>
    <cellStyle name="20% - 强调文字颜色 1 5 2 9 2" xfId="1786"/>
    <cellStyle name="20% - 强调文字颜色 1 5 2 9 3" xfId="1787"/>
    <cellStyle name="20% - 强调文字颜色 1 5 3" xfId="1788"/>
    <cellStyle name="20% - 强调文字颜色 1 5 3 10" xfId="1789"/>
    <cellStyle name="20% - 强调文字颜色 1 5 3 11" xfId="1790"/>
    <cellStyle name="20% - 强调文字颜色 1 5 3 12" xfId="49177"/>
    <cellStyle name="20% - 强调文字颜色 1 5 3 2" xfId="1791"/>
    <cellStyle name="20% - 强调文字颜色 1 5 3 2 2" xfId="1792"/>
    <cellStyle name="20% - 强调文字颜色 1 5 3 2 2 2" xfId="1793"/>
    <cellStyle name="20% - 强调文字颜色 1 5 3 2 2 3" xfId="1794"/>
    <cellStyle name="20% - 强调文字颜色 1 5 3 2 3" xfId="1795"/>
    <cellStyle name="20% - 强调文字颜色 1 5 3 2 3 2" xfId="1796"/>
    <cellStyle name="20% - 强调文字颜色 1 5 3 2 3 3" xfId="1797"/>
    <cellStyle name="20% - 强调文字颜色 1 5 3 2 4" xfId="1798"/>
    <cellStyle name="20% - 强调文字颜色 1 5 3 2 4 2" xfId="1799"/>
    <cellStyle name="20% - 强调文字颜色 1 5 3 2 4 3" xfId="1800"/>
    <cellStyle name="20% - 强调文字颜色 1 5 3 2 5" xfId="1801"/>
    <cellStyle name="20% - 强调文字颜色 1 5 3 2 5 2" xfId="1802"/>
    <cellStyle name="20% - 强调文字颜色 1 5 3 2 5 3" xfId="1803"/>
    <cellStyle name="20% - 强调文字颜色 1 5 3 2 6" xfId="1804"/>
    <cellStyle name="20% - 强调文字颜色 1 5 3 2 6 2" xfId="1805"/>
    <cellStyle name="20% - 强调文字颜色 1 5 3 2 6 3" xfId="1806"/>
    <cellStyle name="20% - 强调文字颜色 1 5 3 2 7" xfId="1807"/>
    <cellStyle name="20% - 强调文字颜色 1 5 3 2 8" xfId="1808"/>
    <cellStyle name="20% - 强调文字颜色 1 5 3 3" xfId="1809"/>
    <cellStyle name="20% - 强调文字颜色 1 5 3 3 2" xfId="1810"/>
    <cellStyle name="20% - 强调文字颜色 1 5 3 3 2 2" xfId="1811"/>
    <cellStyle name="20% - 强调文字颜色 1 5 3 3 2 3" xfId="1812"/>
    <cellStyle name="20% - 强调文字颜色 1 5 3 3 3" xfId="1813"/>
    <cellStyle name="20% - 强调文字颜色 1 5 3 3 3 2" xfId="1814"/>
    <cellStyle name="20% - 强调文字颜色 1 5 3 3 3 3" xfId="1815"/>
    <cellStyle name="20% - 强调文字颜色 1 5 3 3 4" xfId="1816"/>
    <cellStyle name="20% - 强调文字颜色 1 5 3 3 4 2" xfId="1817"/>
    <cellStyle name="20% - 强调文字颜色 1 5 3 3 4 3" xfId="1818"/>
    <cellStyle name="20% - 强调文字颜色 1 5 3 3 5" xfId="1819"/>
    <cellStyle name="20% - 强调文字颜色 1 5 3 3 5 2" xfId="1820"/>
    <cellStyle name="20% - 强调文字颜色 1 5 3 3 5 3" xfId="1821"/>
    <cellStyle name="20% - 强调文字颜色 1 5 3 3 6" xfId="1822"/>
    <cellStyle name="20% - 强调文字颜色 1 5 3 3 6 2" xfId="1823"/>
    <cellStyle name="20% - 强调文字颜色 1 5 3 3 6 3" xfId="1824"/>
    <cellStyle name="20% - 强调文字颜色 1 5 3 3 7" xfId="1825"/>
    <cellStyle name="20% - 强调文字颜色 1 5 3 3 8" xfId="1826"/>
    <cellStyle name="20% - 强调文字颜色 1 5 3 4" xfId="1827"/>
    <cellStyle name="20% - 强调文字颜色 1 5 3 4 2" xfId="1828"/>
    <cellStyle name="20% - 强调文字颜色 1 5 3 4 2 2" xfId="1829"/>
    <cellStyle name="20% - 强调文字颜色 1 5 3 4 2 3" xfId="1830"/>
    <cellStyle name="20% - 强调文字颜色 1 5 3 4 3" xfId="1831"/>
    <cellStyle name="20% - 强调文字颜色 1 5 3 4 3 2" xfId="1832"/>
    <cellStyle name="20% - 强调文字颜色 1 5 3 4 3 3" xfId="1833"/>
    <cellStyle name="20% - 强调文字颜色 1 5 3 4 4" xfId="1834"/>
    <cellStyle name="20% - 强调文字颜色 1 5 3 4 4 2" xfId="1835"/>
    <cellStyle name="20% - 强调文字颜色 1 5 3 4 4 3" xfId="1836"/>
    <cellStyle name="20% - 强调文字颜色 1 5 3 4 5" xfId="1837"/>
    <cellStyle name="20% - 强调文字颜色 1 5 3 4 5 2" xfId="1838"/>
    <cellStyle name="20% - 强调文字颜色 1 5 3 4 5 3" xfId="1839"/>
    <cellStyle name="20% - 强调文字颜色 1 5 3 4 6" xfId="1840"/>
    <cellStyle name="20% - 强调文字颜色 1 5 3 4 6 2" xfId="1841"/>
    <cellStyle name="20% - 强调文字颜色 1 5 3 4 6 3" xfId="1842"/>
    <cellStyle name="20% - 强调文字颜色 1 5 3 4 7" xfId="1843"/>
    <cellStyle name="20% - 强调文字颜色 1 5 3 4 8" xfId="1844"/>
    <cellStyle name="20% - 强调文字颜色 1 5 3 5" xfId="1845"/>
    <cellStyle name="20% - 强调文字颜色 1 5 3 5 2" xfId="1846"/>
    <cellStyle name="20% - 强调文字颜色 1 5 3 5 3" xfId="1847"/>
    <cellStyle name="20% - 强调文字颜色 1 5 3 6" xfId="1848"/>
    <cellStyle name="20% - 强调文字颜色 1 5 3 6 2" xfId="1849"/>
    <cellStyle name="20% - 强调文字颜色 1 5 3 6 3" xfId="1850"/>
    <cellStyle name="20% - 强调文字颜色 1 5 3 7" xfId="1851"/>
    <cellStyle name="20% - 强调文字颜色 1 5 3 7 2" xfId="1852"/>
    <cellStyle name="20% - 强调文字颜色 1 5 3 7 3" xfId="1853"/>
    <cellStyle name="20% - 强调文字颜色 1 5 3 8" xfId="1854"/>
    <cellStyle name="20% - 强调文字颜色 1 5 3 8 2" xfId="1855"/>
    <cellStyle name="20% - 强调文字颜色 1 5 3 8 3" xfId="1856"/>
    <cellStyle name="20% - 强调文字颜色 1 5 3 9" xfId="1857"/>
    <cellStyle name="20% - 强调文字颜色 1 5 3 9 2" xfId="1858"/>
    <cellStyle name="20% - 强调文字颜色 1 5 3 9 3" xfId="1859"/>
    <cellStyle name="20% - 强调文字颜色 1 5 4" xfId="1860"/>
    <cellStyle name="20% - 强调文字颜色 1 5 4 10" xfId="1861"/>
    <cellStyle name="20% - 强调文字颜色 1 5 4 11" xfId="1862"/>
    <cellStyle name="20% - 强调文字颜色 1 5 4 2" xfId="1863"/>
    <cellStyle name="20% - 强调文字颜色 1 5 4 2 2" xfId="1864"/>
    <cellStyle name="20% - 强调文字颜色 1 5 4 2 2 2" xfId="1865"/>
    <cellStyle name="20% - 强调文字颜色 1 5 4 2 2 3" xfId="1866"/>
    <cellStyle name="20% - 强调文字颜色 1 5 4 2 3" xfId="1867"/>
    <cellStyle name="20% - 强调文字颜色 1 5 4 2 3 2" xfId="1868"/>
    <cellStyle name="20% - 强调文字颜色 1 5 4 2 3 3" xfId="1869"/>
    <cellStyle name="20% - 强调文字颜色 1 5 4 2 4" xfId="1870"/>
    <cellStyle name="20% - 强调文字颜色 1 5 4 2 4 2" xfId="1871"/>
    <cellStyle name="20% - 强调文字颜色 1 5 4 2 4 3" xfId="1872"/>
    <cellStyle name="20% - 强调文字颜色 1 5 4 2 5" xfId="1873"/>
    <cellStyle name="20% - 强调文字颜色 1 5 4 2 5 2" xfId="1874"/>
    <cellStyle name="20% - 强调文字颜色 1 5 4 2 5 3" xfId="1875"/>
    <cellStyle name="20% - 强调文字颜色 1 5 4 2 6" xfId="1876"/>
    <cellStyle name="20% - 强调文字颜色 1 5 4 2 6 2" xfId="1877"/>
    <cellStyle name="20% - 强调文字颜色 1 5 4 2 6 3" xfId="1878"/>
    <cellStyle name="20% - 强调文字颜色 1 5 4 2 7" xfId="1879"/>
    <cellStyle name="20% - 强调文字颜色 1 5 4 2 8" xfId="1880"/>
    <cellStyle name="20% - 强调文字颜色 1 5 4 3" xfId="1881"/>
    <cellStyle name="20% - 强调文字颜色 1 5 4 3 2" xfId="1882"/>
    <cellStyle name="20% - 强调文字颜色 1 5 4 3 2 2" xfId="1883"/>
    <cellStyle name="20% - 强调文字颜色 1 5 4 3 2 3" xfId="1884"/>
    <cellStyle name="20% - 强调文字颜色 1 5 4 3 3" xfId="1885"/>
    <cellStyle name="20% - 强调文字颜色 1 5 4 3 3 2" xfId="1886"/>
    <cellStyle name="20% - 强调文字颜色 1 5 4 3 3 3" xfId="1887"/>
    <cellStyle name="20% - 强调文字颜色 1 5 4 3 4" xfId="1888"/>
    <cellStyle name="20% - 强调文字颜色 1 5 4 3 4 2" xfId="1889"/>
    <cellStyle name="20% - 强调文字颜色 1 5 4 3 4 3" xfId="1890"/>
    <cellStyle name="20% - 强调文字颜色 1 5 4 3 5" xfId="1891"/>
    <cellStyle name="20% - 强调文字颜色 1 5 4 3 5 2" xfId="1892"/>
    <cellStyle name="20% - 强调文字颜色 1 5 4 3 5 3" xfId="1893"/>
    <cellStyle name="20% - 强调文字颜色 1 5 4 3 6" xfId="1894"/>
    <cellStyle name="20% - 强调文字颜色 1 5 4 3 6 2" xfId="1895"/>
    <cellStyle name="20% - 强调文字颜色 1 5 4 3 6 3" xfId="1896"/>
    <cellStyle name="20% - 强调文字颜色 1 5 4 3 7" xfId="1897"/>
    <cellStyle name="20% - 强调文字颜色 1 5 4 3 8" xfId="1898"/>
    <cellStyle name="20% - 强调文字颜色 1 5 4 4" xfId="1899"/>
    <cellStyle name="20% - 强调文字颜色 1 5 4 4 2" xfId="1900"/>
    <cellStyle name="20% - 强调文字颜色 1 5 4 4 2 2" xfId="1901"/>
    <cellStyle name="20% - 强调文字颜色 1 5 4 4 2 3" xfId="1902"/>
    <cellStyle name="20% - 强调文字颜色 1 5 4 4 3" xfId="1903"/>
    <cellStyle name="20% - 强调文字颜色 1 5 4 4 3 2" xfId="1904"/>
    <cellStyle name="20% - 强调文字颜色 1 5 4 4 3 3" xfId="1905"/>
    <cellStyle name="20% - 强调文字颜色 1 5 4 4 4" xfId="1906"/>
    <cellStyle name="20% - 强调文字颜色 1 5 4 4 4 2" xfId="1907"/>
    <cellStyle name="20% - 强调文字颜色 1 5 4 4 4 3" xfId="1908"/>
    <cellStyle name="20% - 强调文字颜色 1 5 4 4 5" xfId="1909"/>
    <cellStyle name="20% - 强调文字颜色 1 5 4 4 5 2" xfId="1910"/>
    <cellStyle name="20% - 强调文字颜色 1 5 4 4 5 3" xfId="1911"/>
    <cellStyle name="20% - 强调文字颜色 1 5 4 4 6" xfId="1912"/>
    <cellStyle name="20% - 强调文字颜色 1 5 4 4 6 2" xfId="1913"/>
    <cellStyle name="20% - 强调文字颜色 1 5 4 4 6 3" xfId="1914"/>
    <cellStyle name="20% - 强调文字颜色 1 5 4 4 7" xfId="1915"/>
    <cellStyle name="20% - 强调文字颜色 1 5 4 4 8" xfId="1916"/>
    <cellStyle name="20% - 强调文字颜色 1 5 4 5" xfId="1917"/>
    <cellStyle name="20% - 强调文字颜色 1 5 4 5 2" xfId="1918"/>
    <cellStyle name="20% - 强调文字颜色 1 5 4 5 3" xfId="1919"/>
    <cellStyle name="20% - 强调文字颜色 1 5 4 6" xfId="1920"/>
    <cellStyle name="20% - 强调文字颜色 1 5 4 6 2" xfId="1921"/>
    <cellStyle name="20% - 强调文字颜色 1 5 4 6 3" xfId="1922"/>
    <cellStyle name="20% - 强调文字颜色 1 5 4 7" xfId="1923"/>
    <cellStyle name="20% - 强调文字颜色 1 5 4 7 2" xfId="1924"/>
    <cellStyle name="20% - 强调文字颜色 1 5 4 7 3" xfId="1925"/>
    <cellStyle name="20% - 强调文字颜色 1 5 4 8" xfId="1926"/>
    <cellStyle name="20% - 强调文字颜色 1 5 4 8 2" xfId="1927"/>
    <cellStyle name="20% - 强调文字颜色 1 5 4 8 3" xfId="1928"/>
    <cellStyle name="20% - 强调文字颜色 1 5 4 9" xfId="1929"/>
    <cellStyle name="20% - 强调文字颜色 1 5 4 9 2" xfId="1930"/>
    <cellStyle name="20% - 强调文字颜色 1 5 4 9 3" xfId="1931"/>
    <cellStyle name="20% - 强调文字颜色 1 5 5" xfId="1932"/>
    <cellStyle name="20% - 强调文字颜色 1 5 5 2" xfId="1933"/>
    <cellStyle name="20% - 强调文字颜色 1 5 5 2 2" xfId="1934"/>
    <cellStyle name="20% - 强调文字颜色 1 5 5 2 3" xfId="1935"/>
    <cellStyle name="20% - 强调文字颜色 1 5 5 3" xfId="1936"/>
    <cellStyle name="20% - 强调文字颜色 1 5 5 3 2" xfId="1937"/>
    <cellStyle name="20% - 强调文字颜色 1 5 5 3 3" xfId="1938"/>
    <cellStyle name="20% - 强调文字颜色 1 5 5 4" xfId="1939"/>
    <cellStyle name="20% - 强调文字颜色 1 5 5 4 2" xfId="1940"/>
    <cellStyle name="20% - 强调文字颜色 1 5 5 4 3" xfId="1941"/>
    <cellStyle name="20% - 强调文字颜色 1 5 5 5" xfId="1942"/>
    <cellStyle name="20% - 强调文字颜色 1 5 5 5 2" xfId="1943"/>
    <cellStyle name="20% - 强调文字颜色 1 5 5 5 3" xfId="1944"/>
    <cellStyle name="20% - 强调文字颜色 1 5 5 6" xfId="1945"/>
    <cellStyle name="20% - 强调文字颜色 1 5 5 6 2" xfId="1946"/>
    <cellStyle name="20% - 强调文字颜色 1 5 5 6 3" xfId="1947"/>
    <cellStyle name="20% - 强调文字颜色 1 5 5 7" xfId="1948"/>
    <cellStyle name="20% - 强调文字颜色 1 5 5 8" xfId="1949"/>
    <cellStyle name="20% - 强调文字颜色 1 5 6" xfId="1950"/>
    <cellStyle name="20% - 强调文字颜色 1 5 6 2" xfId="1951"/>
    <cellStyle name="20% - 强调文字颜色 1 5 6 2 2" xfId="1952"/>
    <cellStyle name="20% - 强调文字颜色 1 5 6 2 3" xfId="1953"/>
    <cellStyle name="20% - 强调文字颜色 1 5 6 3" xfId="1954"/>
    <cellStyle name="20% - 强调文字颜色 1 5 6 3 2" xfId="1955"/>
    <cellStyle name="20% - 强调文字颜色 1 5 6 3 3" xfId="1956"/>
    <cellStyle name="20% - 强调文字颜色 1 5 6 4" xfId="1957"/>
    <cellStyle name="20% - 强调文字颜色 1 5 6 4 2" xfId="1958"/>
    <cellStyle name="20% - 强调文字颜色 1 5 6 4 3" xfId="1959"/>
    <cellStyle name="20% - 强调文字颜色 1 5 6 5" xfId="1960"/>
    <cellStyle name="20% - 强调文字颜色 1 5 6 5 2" xfId="1961"/>
    <cellStyle name="20% - 强调文字颜色 1 5 6 5 3" xfId="1962"/>
    <cellStyle name="20% - 强调文字颜色 1 5 6 6" xfId="1963"/>
    <cellStyle name="20% - 强调文字颜色 1 5 6 6 2" xfId="1964"/>
    <cellStyle name="20% - 强调文字颜色 1 5 6 6 3" xfId="1965"/>
    <cellStyle name="20% - 强调文字颜色 1 5 6 7" xfId="1966"/>
    <cellStyle name="20% - 强调文字颜色 1 5 6 8" xfId="1967"/>
    <cellStyle name="20% - 强调文字颜色 1 5 7" xfId="1968"/>
    <cellStyle name="20% - 强调文字颜色 1 5 7 2" xfId="1969"/>
    <cellStyle name="20% - 强调文字颜色 1 5 7 2 2" xfId="1970"/>
    <cellStyle name="20% - 强调文字颜色 1 5 7 2 3" xfId="1971"/>
    <cellStyle name="20% - 强调文字颜色 1 5 7 3" xfId="1972"/>
    <cellStyle name="20% - 强调文字颜色 1 5 7 3 2" xfId="1973"/>
    <cellStyle name="20% - 强调文字颜色 1 5 7 3 3" xfId="1974"/>
    <cellStyle name="20% - 强调文字颜色 1 5 7 4" xfId="1975"/>
    <cellStyle name="20% - 强调文字颜色 1 5 7 4 2" xfId="1976"/>
    <cellStyle name="20% - 强调文字颜色 1 5 7 4 3" xfId="1977"/>
    <cellStyle name="20% - 强调文字颜色 1 5 7 5" xfId="1978"/>
    <cellStyle name="20% - 强调文字颜色 1 5 7 5 2" xfId="1979"/>
    <cellStyle name="20% - 强调文字颜色 1 5 7 5 3" xfId="1980"/>
    <cellStyle name="20% - 强调文字颜色 1 5 7 6" xfId="1981"/>
    <cellStyle name="20% - 强调文字颜色 1 5 7 6 2" xfId="1982"/>
    <cellStyle name="20% - 强调文字颜色 1 5 7 6 3" xfId="1983"/>
    <cellStyle name="20% - 强调文字颜色 1 5 7 7" xfId="1984"/>
    <cellStyle name="20% - 强调文字颜色 1 5 7 8" xfId="1985"/>
    <cellStyle name="20% - 强调文字颜色 1 5 8" xfId="1986"/>
    <cellStyle name="20% - 强调文字颜色 1 5 8 2" xfId="1987"/>
    <cellStyle name="20% - 强调文字颜色 1 5 8 3" xfId="1988"/>
    <cellStyle name="20% - 强调文字颜色 1 5 9" xfId="1989"/>
    <cellStyle name="20% - 强调文字颜色 1 5 9 2" xfId="1990"/>
    <cellStyle name="20% - 强调文字颜色 1 5 9 3" xfId="1991"/>
    <cellStyle name="20% - 强调文字颜色 1 50" xfId="49178"/>
    <cellStyle name="20% - 强调文字颜色 1 50 2" xfId="49179"/>
    <cellStyle name="20% - 强调文字颜色 1 51" xfId="49180"/>
    <cellStyle name="20% - 强调文字颜色 1 52" xfId="49181"/>
    <cellStyle name="20% - 强调文字颜色 1 52 2" xfId="49182"/>
    <cellStyle name="20% - 强调文字颜色 1 53" xfId="49183"/>
    <cellStyle name="20% - 强调文字颜色 1 53 2" xfId="49184"/>
    <cellStyle name="20% - 强调文字颜色 1 54" xfId="49185"/>
    <cellStyle name="20% - 强调文字颜色 1 55" xfId="49186"/>
    <cellStyle name="20% - 强调文字颜色 1 56" xfId="49187"/>
    <cellStyle name="20% - 强调文字颜色 1 6" xfId="1992"/>
    <cellStyle name="20% - 强调文字颜色 1 6 10" xfId="1993"/>
    <cellStyle name="20% - 强调文字颜色 1 6 10 2" xfId="1994"/>
    <cellStyle name="20% - 强调文字颜色 1 6 10 3" xfId="1995"/>
    <cellStyle name="20% - 强调文字颜色 1 6 11" xfId="1996"/>
    <cellStyle name="20% - 强调文字颜色 1 6 11 2" xfId="1997"/>
    <cellStyle name="20% - 强调文字颜色 1 6 11 3" xfId="1998"/>
    <cellStyle name="20% - 强调文字颜色 1 6 12" xfId="1999"/>
    <cellStyle name="20% - 强调文字颜色 1 6 12 2" xfId="2000"/>
    <cellStyle name="20% - 强调文字颜色 1 6 12 3" xfId="2001"/>
    <cellStyle name="20% - 强调文字颜色 1 6 13" xfId="2002"/>
    <cellStyle name="20% - 强调文字颜色 1 6 14" xfId="2003"/>
    <cellStyle name="20% - 强调文字颜色 1 6 2" xfId="2004"/>
    <cellStyle name="20% - 强调文字颜色 1 6 2 10" xfId="2005"/>
    <cellStyle name="20% - 强调文字颜色 1 6 2 11" xfId="2006"/>
    <cellStyle name="20% - 强调文字颜色 1 6 2 12" xfId="49188"/>
    <cellStyle name="20% - 强调文字颜色 1 6 2 2" xfId="2007"/>
    <cellStyle name="20% - 强调文字颜色 1 6 2 2 2" xfId="2008"/>
    <cellStyle name="20% - 强调文字颜色 1 6 2 2 2 2" xfId="2009"/>
    <cellStyle name="20% - 强调文字颜色 1 6 2 2 2 3" xfId="2010"/>
    <cellStyle name="20% - 强调文字颜色 1 6 2 2 2 4" xfId="49189"/>
    <cellStyle name="20% - 强调文字颜色 1 6 2 2 3" xfId="2011"/>
    <cellStyle name="20% - 强调文字颜色 1 6 2 2 3 2" xfId="2012"/>
    <cellStyle name="20% - 强调文字颜色 1 6 2 2 3 3" xfId="2013"/>
    <cellStyle name="20% - 强调文字颜色 1 6 2 2 4" xfId="2014"/>
    <cellStyle name="20% - 强调文字颜色 1 6 2 2 4 2" xfId="2015"/>
    <cellStyle name="20% - 强调文字颜色 1 6 2 2 4 3" xfId="2016"/>
    <cellStyle name="20% - 强调文字颜色 1 6 2 2 5" xfId="2017"/>
    <cellStyle name="20% - 强调文字颜色 1 6 2 2 5 2" xfId="2018"/>
    <cellStyle name="20% - 强调文字颜色 1 6 2 2 5 3" xfId="2019"/>
    <cellStyle name="20% - 强调文字颜色 1 6 2 2 6" xfId="2020"/>
    <cellStyle name="20% - 强调文字颜色 1 6 2 2 6 2" xfId="2021"/>
    <cellStyle name="20% - 强调文字颜色 1 6 2 2 6 3" xfId="2022"/>
    <cellStyle name="20% - 强调文字颜色 1 6 2 2 7" xfId="2023"/>
    <cellStyle name="20% - 强调文字颜色 1 6 2 2 8" xfId="2024"/>
    <cellStyle name="20% - 强调文字颜色 1 6 2 2 9" xfId="49190"/>
    <cellStyle name="20% - 强调文字颜色 1 6 2 3" xfId="2025"/>
    <cellStyle name="20% - 强调文字颜色 1 6 2 3 2" xfId="2026"/>
    <cellStyle name="20% - 强调文字颜色 1 6 2 3 2 2" xfId="2027"/>
    <cellStyle name="20% - 强调文字颜色 1 6 2 3 2 2 2" xfId="49191"/>
    <cellStyle name="20% - 强调文字颜色 1 6 2 3 2 3" xfId="2028"/>
    <cellStyle name="20% - 强调文字颜色 1 6 2 3 2 4" xfId="49192"/>
    <cellStyle name="20% - 强调文字颜色 1 6 2 3 3" xfId="2029"/>
    <cellStyle name="20% - 强调文字颜色 1 6 2 3 3 2" xfId="2030"/>
    <cellStyle name="20% - 强调文字颜色 1 6 2 3 3 3" xfId="2031"/>
    <cellStyle name="20% - 强调文字颜色 1 6 2 3 3 4" xfId="49193"/>
    <cellStyle name="20% - 强调文字颜色 1 6 2 3 4" xfId="2032"/>
    <cellStyle name="20% - 强调文字颜色 1 6 2 3 4 2" xfId="2033"/>
    <cellStyle name="20% - 强调文字颜色 1 6 2 3 4 3" xfId="2034"/>
    <cellStyle name="20% - 强调文字颜色 1 6 2 3 5" xfId="2035"/>
    <cellStyle name="20% - 强调文字颜色 1 6 2 3 5 2" xfId="2036"/>
    <cellStyle name="20% - 强调文字颜色 1 6 2 3 5 3" xfId="2037"/>
    <cellStyle name="20% - 强调文字颜色 1 6 2 3 6" xfId="2038"/>
    <cellStyle name="20% - 强调文字颜色 1 6 2 3 6 2" xfId="2039"/>
    <cellStyle name="20% - 强调文字颜色 1 6 2 3 6 3" xfId="2040"/>
    <cellStyle name="20% - 强调文字颜色 1 6 2 3 7" xfId="2041"/>
    <cellStyle name="20% - 强调文字颜色 1 6 2 3 8" xfId="2042"/>
    <cellStyle name="20% - 强调文字颜色 1 6 2 3 9" xfId="49194"/>
    <cellStyle name="20% - 强调文字颜色 1 6 2 4" xfId="2043"/>
    <cellStyle name="20% - 强调文字颜色 1 6 2 4 2" xfId="2044"/>
    <cellStyle name="20% - 强调文字颜色 1 6 2 4 2 2" xfId="2045"/>
    <cellStyle name="20% - 强调文字颜色 1 6 2 4 2 3" xfId="2046"/>
    <cellStyle name="20% - 强调文字颜色 1 6 2 4 2 4" xfId="49195"/>
    <cellStyle name="20% - 强调文字颜色 1 6 2 4 3" xfId="2047"/>
    <cellStyle name="20% - 强调文字颜色 1 6 2 4 3 2" xfId="2048"/>
    <cellStyle name="20% - 强调文字颜色 1 6 2 4 3 3" xfId="2049"/>
    <cellStyle name="20% - 强调文字颜色 1 6 2 4 3 4" xfId="49196"/>
    <cellStyle name="20% - 强调文字颜色 1 6 2 4 4" xfId="2050"/>
    <cellStyle name="20% - 强调文字颜色 1 6 2 4 4 2" xfId="2051"/>
    <cellStyle name="20% - 强调文字颜色 1 6 2 4 4 3" xfId="2052"/>
    <cellStyle name="20% - 强调文字颜色 1 6 2 4 5" xfId="2053"/>
    <cellStyle name="20% - 强调文字颜色 1 6 2 4 5 2" xfId="2054"/>
    <cellStyle name="20% - 强调文字颜色 1 6 2 4 5 3" xfId="2055"/>
    <cellStyle name="20% - 强调文字颜色 1 6 2 4 6" xfId="2056"/>
    <cellStyle name="20% - 强调文字颜色 1 6 2 4 6 2" xfId="2057"/>
    <cellStyle name="20% - 强调文字颜色 1 6 2 4 6 3" xfId="2058"/>
    <cellStyle name="20% - 强调文字颜色 1 6 2 4 7" xfId="2059"/>
    <cellStyle name="20% - 强调文字颜色 1 6 2 4 8" xfId="2060"/>
    <cellStyle name="20% - 强调文字颜色 1 6 2 4 9" xfId="49197"/>
    <cellStyle name="20% - 强调文字颜色 1 6 2 5" xfId="2061"/>
    <cellStyle name="20% - 强调文字颜色 1 6 2 5 2" xfId="2062"/>
    <cellStyle name="20% - 强调文字颜色 1 6 2 5 3" xfId="2063"/>
    <cellStyle name="20% - 强调文字颜色 1 6 2 6" xfId="2064"/>
    <cellStyle name="20% - 强调文字颜色 1 6 2 6 2" xfId="2065"/>
    <cellStyle name="20% - 强调文字颜色 1 6 2 6 3" xfId="2066"/>
    <cellStyle name="20% - 强调文字颜色 1 6 2 7" xfId="2067"/>
    <cellStyle name="20% - 强调文字颜色 1 6 2 7 2" xfId="2068"/>
    <cellStyle name="20% - 强调文字颜色 1 6 2 7 3" xfId="2069"/>
    <cellStyle name="20% - 强调文字颜色 1 6 2 8" xfId="2070"/>
    <cellStyle name="20% - 强调文字颜色 1 6 2 8 2" xfId="2071"/>
    <cellStyle name="20% - 强调文字颜色 1 6 2 8 3" xfId="2072"/>
    <cellStyle name="20% - 强调文字颜色 1 6 2 9" xfId="2073"/>
    <cellStyle name="20% - 强调文字颜色 1 6 2 9 2" xfId="2074"/>
    <cellStyle name="20% - 强调文字颜色 1 6 2 9 3" xfId="2075"/>
    <cellStyle name="20% - 强调文字颜色 1 6 3" xfId="2076"/>
    <cellStyle name="20% - 强调文字颜色 1 6 3 10" xfId="2077"/>
    <cellStyle name="20% - 强调文字颜色 1 6 3 11" xfId="2078"/>
    <cellStyle name="20% - 强调文字颜色 1 6 3 12" xfId="49198"/>
    <cellStyle name="20% - 强调文字颜色 1 6 3 2" xfId="2079"/>
    <cellStyle name="20% - 强调文字颜色 1 6 3 2 2" xfId="2080"/>
    <cellStyle name="20% - 强调文字颜色 1 6 3 2 2 2" xfId="2081"/>
    <cellStyle name="20% - 强调文字颜色 1 6 3 2 2 3" xfId="2082"/>
    <cellStyle name="20% - 强调文字颜色 1 6 3 2 3" xfId="2083"/>
    <cellStyle name="20% - 强调文字颜色 1 6 3 2 3 2" xfId="2084"/>
    <cellStyle name="20% - 强调文字颜色 1 6 3 2 3 3" xfId="2085"/>
    <cellStyle name="20% - 强调文字颜色 1 6 3 2 4" xfId="2086"/>
    <cellStyle name="20% - 强调文字颜色 1 6 3 2 4 2" xfId="2087"/>
    <cellStyle name="20% - 强调文字颜色 1 6 3 2 4 3" xfId="2088"/>
    <cellStyle name="20% - 强调文字颜色 1 6 3 2 5" xfId="2089"/>
    <cellStyle name="20% - 强调文字颜色 1 6 3 2 5 2" xfId="2090"/>
    <cellStyle name="20% - 强调文字颜色 1 6 3 2 5 3" xfId="2091"/>
    <cellStyle name="20% - 强调文字颜色 1 6 3 2 6" xfId="2092"/>
    <cellStyle name="20% - 强调文字颜色 1 6 3 2 6 2" xfId="2093"/>
    <cellStyle name="20% - 强调文字颜色 1 6 3 2 6 3" xfId="2094"/>
    <cellStyle name="20% - 强调文字颜色 1 6 3 2 7" xfId="2095"/>
    <cellStyle name="20% - 强调文字颜色 1 6 3 2 8" xfId="2096"/>
    <cellStyle name="20% - 强调文字颜色 1 6 3 2 9" xfId="49199"/>
    <cellStyle name="20% - 强调文字颜色 1 6 3 3" xfId="2097"/>
    <cellStyle name="20% - 强调文字颜色 1 6 3 3 2" xfId="2098"/>
    <cellStyle name="20% - 强调文字颜色 1 6 3 3 2 2" xfId="2099"/>
    <cellStyle name="20% - 强调文字颜色 1 6 3 3 2 3" xfId="2100"/>
    <cellStyle name="20% - 强调文字颜色 1 6 3 3 3" xfId="2101"/>
    <cellStyle name="20% - 强调文字颜色 1 6 3 3 3 2" xfId="2102"/>
    <cellStyle name="20% - 强调文字颜色 1 6 3 3 3 3" xfId="2103"/>
    <cellStyle name="20% - 强调文字颜色 1 6 3 3 4" xfId="2104"/>
    <cellStyle name="20% - 强调文字颜色 1 6 3 3 4 2" xfId="2105"/>
    <cellStyle name="20% - 强调文字颜色 1 6 3 3 4 3" xfId="2106"/>
    <cellStyle name="20% - 强调文字颜色 1 6 3 3 5" xfId="2107"/>
    <cellStyle name="20% - 强调文字颜色 1 6 3 3 5 2" xfId="2108"/>
    <cellStyle name="20% - 强调文字颜色 1 6 3 3 5 3" xfId="2109"/>
    <cellStyle name="20% - 强调文字颜色 1 6 3 3 6" xfId="2110"/>
    <cellStyle name="20% - 强调文字颜色 1 6 3 3 6 2" xfId="2111"/>
    <cellStyle name="20% - 强调文字颜色 1 6 3 3 6 3" xfId="2112"/>
    <cellStyle name="20% - 强调文字颜色 1 6 3 3 7" xfId="2113"/>
    <cellStyle name="20% - 强调文字颜色 1 6 3 3 8" xfId="2114"/>
    <cellStyle name="20% - 强调文字颜色 1 6 3 4" xfId="2115"/>
    <cellStyle name="20% - 强调文字颜色 1 6 3 4 2" xfId="2116"/>
    <cellStyle name="20% - 强调文字颜色 1 6 3 4 2 2" xfId="2117"/>
    <cellStyle name="20% - 强调文字颜色 1 6 3 4 2 3" xfId="2118"/>
    <cellStyle name="20% - 强调文字颜色 1 6 3 4 3" xfId="2119"/>
    <cellStyle name="20% - 强调文字颜色 1 6 3 4 3 2" xfId="2120"/>
    <cellStyle name="20% - 强调文字颜色 1 6 3 4 3 3" xfId="2121"/>
    <cellStyle name="20% - 强调文字颜色 1 6 3 4 4" xfId="2122"/>
    <cellStyle name="20% - 强调文字颜色 1 6 3 4 4 2" xfId="2123"/>
    <cellStyle name="20% - 强调文字颜色 1 6 3 4 4 3" xfId="2124"/>
    <cellStyle name="20% - 强调文字颜色 1 6 3 4 5" xfId="2125"/>
    <cellStyle name="20% - 强调文字颜色 1 6 3 4 5 2" xfId="2126"/>
    <cellStyle name="20% - 强调文字颜色 1 6 3 4 5 3" xfId="2127"/>
    <cellStyle name="20% - 强调文字颜色 1 6 3 4 6" xfId="2128"/>
    <cellStyle name="20% - 强调文字颜色 1 6 3 4 6 2" xfId="2129"/>
    <cellStyle name="20% - 强调文字颜色 1 6 3 4 6 3" xfId="2130"/>
    <cellStyle name="20% - 强调文字颜色 1 6 3 4 7" xfId="2131"/>
    <cellStyle name="20% - 强调文字颜色 1 6 3 4 8" xfId="2132"/>
    <cellStyle name="20% - 强调文字颜色 1 6 3 5" xfId="2133"/>
    <cellStyle name="20% - 强调文字颜色 1 6 3 5 2" xfId="2134"/>
    <cellStyle name="20% - 强调文字颜色 1 6 3 5 3" xfId="2135"/>
    <cellStyle name="20% - 强调文字颜色 1 6 3 6" xfId="2136"/>
    <cellStyle name="20% - 强调文字颜色 1 6 3 6 2" xfId="2137"/>
    <cellStyle name="20% - 强调文字颜色 1 6 3 6 3" xfId="2138"/>
    <cellStyle name="20% - 强调文字颜色 1 6 3 7" xfId="2139"/>
    <cellStyle name="20% - 强调文字颜色 1 6 3 7 2" xfId="2140"/>
    <cellStyle name="20% - 强调文字颜色 1 6 3 7 3" xfId="2141"/>
    <cellStyle name="20% - 强调文字颜色 1 6 3 8" xfId="2142"/>
    <cellStyle name="20% - 强调文字颜色 1 6 3 8 2" xfId="2143"/>
    <cellStyle name="20% - 强调文字颜色 1 6 3 8 3" xfId="2144"/>
    <cellStyle name="20% - 强调文字颜色 1 6 3 9" xfId="2145"/>
    <cellStyle name="20% - 强调文字颜色 1 6 3 9 2" xfId="2146"/>
    <cellStyle name="20% - 强调文字颜色 1 6 3 9 3" xfId="2147"/>
    <cellStyle name="20% - 强调文字颜色 1 6 4" xfId="2148"/>
    <cellStyle name="20% - 强调文字颜色 1 6 4 10" xfId="2149"/>
    <cellStyle name="20% - 强调文字颜色 1 6 4 11" xfId="2150"/>
    <cellStyle name="20% - 强调文字颜色 1 6 4 12" xfId="49200"/>
    <cellStyle name="20% - 强调文字颜色 1 6 4 2" xfId="2151"/>
    <cellStyle name="20% - 强调文字颜色 1 6 4 2 2" xfId="2152"/>
    <cellStyle name="20% - 强调文字颜色 1 6 4 2 2 2" xfId="2153"/>
    <cellStyle name="20% - 强调文字颜色 1 6 4 2 2 2 2" xfId="49201"/>
    <cellStyle name="20% - 强调文字颜色 1 6 4 2 2 3" xfId="2154"/>
    <cellStyle name="20% - 强调文字颜色 1 6 4 2 2 4" xfId="49202"/>
    <cellStyle name="20% - 强调文字颜色 1 6 4 2 3" xfId="2155"/>
    <cellStyle name="20% - 强调文字颜色 1 6 4 2 3 2" xfId="2156"/>
    <cellStyle name="20% - 强调文字颜色 1 6 4 2 3 3" xfId="2157"/>
    <cellStyle name="20% - 强调文字颜色 1 6 4 2 3 4" xfId="49203"/>
    <cellStyle name="20% - 强调文字颜色 1 6 4 2 4" xfId="2158"/>
    <cellStyle name="20% - 强调文字颜色 1 6 4 2 4 2" xfId="2159"/>
    <cellStyle name="20% - 强调文字颜色 1 6 4 2 4 3" xfId="2160"/>
    <cellStyle name="20% - 强调文字颜色 1 6 4 2 5" xfId="2161"/>
    <cellStyle name="20% - 强调文字颜色 1 6 4 2 5 2" xfId="2162"/>
    <cellStyle name="20% - 强调文字颜色 1 6 4 2 5 3" xfId="2163"/>
    <cellStyle name="20% - 强调文字颜色 1 6 4 2 6" xfId="2164"/>
    <cellStyle name="20% - 强调文字颜色 1 6 4 2 6 2" xfId="2165"/>
    <cellStyle name="20% - 强调文字颜色 1 6 4 2 6 3" xfId="2166"/>
    <cellStyle name="20% - 强调文字颜色 1 6 4 2 7" xfId="2167"/>
    <cellStyle name="20% - 强调文字颜色 1 6 4 2 8" xfId="2168"/>
    <cellStyle name="20% - 强调文字颜色 1 6 4 2 9" xfId="49204"/>
    <cellStyle name="20% - 强调文字颜色 1 6 4 3" xfId="2169"/>
    <cellStyle name="20% - 强调文字颜色 1 6 4 3 2" xfId="2170"/>
    <cellStyle name="20% - 强调文字颜色 1 6 4 3 2 2" xfId="2171"/>
    <cellStyle name="20% - 强调文字颜色 1 6 4 3 2 3" xfId="2172"/>
    <cellStyle name="20% - 强调文字颜色 1 6 4 3 2 4" xfId="49205"/>
    <cellStyle name="20% - 强调文字颜色 1 6 4 3 3" xfId="2173"/>
    <cellStyle name="20% - 强调文字颜色 1 6 4 3 3 2" xfId="2174"/>
    <cellStyle name="20% - 强调文字颜色 1 6 4 3 3 3" xfId="2175"/>
    <cellStyle name="20% - 强调文字颜色 1 6 4 3 4" xfId="2176"/>
    <cellStyle name="20% - 强调文字颜色 1 6 4 3 4 2" xfId="2177"/>
    <cellStyle name="20% - 强调文字颜色 1 6 4 3 4 3" xfId="2178"/>
    <cellStyle name="20% - 强调文字颜色 1 6 4 3 5" xfId="2179"/>
    <cellStyle name="20% - 强调文字颜色 1 6 4 3 5 2" xfId="2180"/>
    <cellStyle name="20% - 强调文字颜色 1 6 4 3 5 3" xfId="2181"/>
    <cellStyle name="20% - 强调文字颜色 1 6 4 3 6" xfId="2182"/>
    <cellStyle name="20% - 强调文字颜色 1 6 4 3 6 2" xfId="2183"/>
    <cellStyle name="20% - 强调文字颜色 1 6 4 3 6 3" xfId="2184"/>
    <cellStyle name="20% - 强调文字颜色 1 6 4 3 7" xfId="2185"/>
    <cellStyle name="20% - 强调文字颜色 1 6 4 3 8" xfId="2186"/>
    <cellStyle name="20% - 强调文字颜色 1 6 4 3 9" xfId="49206"/>
    <cellStyle name="20% - 强调文字颜色 1 6 4 4" xfId="2187"/>
    <cellStyle name="20% - 强调文字颜色 1 6 4 4 2" xfId="2188"/>
    <cellStyle name="20% - 强调文字颜色 1 6 4 4 2 2" xfId="2189"/>
    <cellStyle name="20% - 强调文字颜色 1 6 4 4 2 3" xfId="2190"/>
    <cellStyle name="20% - 强调文字颜色 1 6 4 4 3" xfId="2191"/>
    <cellStyle name="20% - 强调文字颜色 1 6 4 4 3 2" xfId="2192"/>
    <cellStyle name="20% - 强调文字颜色 1 6 4 4 3 3" xfId="2193"/>
    <cellStyle name="20% - 强调文字颜色 1 6 4 4 4" xfId="2194"/>
    <cellStyle name="20% - 强调文字颜色 1 6 4 4 4 2" xfId="2195"/>
    <cellStyle name="20% - 强调文字颜色 1 6 4 4 4 3" xfId="2196"/>
    <cellStyle name="20% - 强调文字颜色 1 6 4 4 5" xfId="2197"/>
    <cellStyle name="20% - 强调文字颜色 1 6 4 4 5 2" xfId="2198"/>
    <cellStyle name="20% - 强调文字颜色 1 6 4 4 5 3" xfId="2199"/>
    <cellStyle name="20% - 强调文字颜色 1 6 4 4 6" xfId="2200"/>
    <cellStyle name="20% - 强调文字颜色 1 6 4 4 6 2" xfId="2201"/>
    <cellStyle name="20% - 强调文字颜色 1 6 4 4 6 3" xfId="2202"/>
    <cellStyle name="20% - 强调文字颜色 1 6 4 4 7" xfId="2203"/>
    <cellStyle name="20% - 强调文字颜色 1 6 4 4 8" xfId="2204"/>
    <cellStyle name="20% - 强调文字颜色 1 6 4 4 9" xfId="49207"/>
    <cellStyle name="20% - 强调文字颜色 1 6 4 5" xfId="2205"/>
    <cellStyle name="20% - 强调文字颜色 1 6 4 5 2" xfId="2206"/>
    <cellStyle name="20% - 强调文字颜色 1 6 4 5 3" xfId="2207"/>
    <cellStyle name="20% - 强调文字颜色 1 6 4 6" xfId="2208"/>
    <cellStyle name="20% - 强调文字颜色 1 6 4 6 2" xfId="2209"/>
    <cellStyle name="20% - 强调文字颜色 1 6 4 6 3" xfId="2210"/>
    <cellStyle name="20% - 强调文字颜色 1 6 4 7" xfId="2211"/>
    <cellStyle name="20% - 强调文字颜色 1 6 4 7 2" xfId="2212"/>
    <cellStyle name="20% - 强调文字颜色 1 6 4 7 3" xfId="2213"/>
    <cellStyle name="20% - 强调文字颜色 1 6 4 8" xfId="2214"/>
    <cellStyle name="20% - 强调文字颜色 1 6 4 8 2" xfId="2215"/>
    <cellStyle name="20% - 强调文字颜色 1 6 4 8 3" xfId="2216"/>
    <cellStyle name="20% - 强调文字颜色 1 6 4 9" xfId="2217"/>
    <cellStyle name="20% - 强调文字颜色 1 6 4 9 2" xfId="2218"/>
    <cellStyle name="20% - 强调文字颜色 1 6 4 9 3" xfId="2219"/>
    <cellStyle name="20% - 强调文字颜色 1 6 5" xfId="2220"/>
    <cellStyle name="20% - 强调文字颜色 1 6 5 2" xfId="2221"/>
    <cellStyle name="20% - 强调文字颜色 1 6 5 2 2" xfId="2222"/>
    <cellStyle name="20% - 强调文字颜色 1 6 5 2 2 2" xfId="49208"/>
    <cellStyle name="20% - 强调文字颜色 1 6 5 2 2 3" xfId="49209"/>
    <cellStyle name="20% - 强调文字颜色 1 6 5 2 3" xfId="2223"/>
    <cellStyle name="20% - 强调文字颜色 1 6 5 2 3 2" xfId="49210"/>
    <cellStyle name="20% - 强调文字颜色 1 6 5 2 4" xfId="49211"/>
    <cellStyle name="20% - 强调文字颜色 1 6 5 3" xfId="2224"/>
    <cellStyle name="20% - 强调文字颜色 1 6 5 3 2" xfId="2225"/>
    <cellStyle name="20% - 强调文字颜色 1 6 5 3 2 2" xfId="49212"/>
    <cellStyle name="20% - 强调文字颜色 1 6 5 3 3" xfId="2226"/>
    <cellStyle name="20% - 强调文字颜色 1 6 5 3 4" xfId="49213"/>
    <cellStyle name="20% - 强调文字颜色 1 6 5 4" xfId="2227"/>
    <cellStyle name="20% - 强调文字颜色 1 6 5 4 2" xfId="2228"/>
    <cellStyle name="20% - 强调文字颜色 1 6 5 4 3" xfId="2229"/>
    <cellStyle name="20% - 强调文字颜色 1 6 5 4 4" xfId="49214"/>
    <cellStyle name="20% - 强调文字颜色 1 6 5 5" xfId="2230"/>
    <cellStyle name="20% - 强调文字颜色 1 6 5 5 2" xfId="2231"/>
    <cellStyle name="20% - 强调文字颜色 1 6 5 5 3" xfId="2232"/>
    <cellStyle name="20% - 强调文字颜色 1 6 5 6" xfId="2233"/>
    <cellStyle name="20% - 强调文字颜色 1 6 5 6 2" xfId="2234"/>
    <cellStyle name="20% - 强调文字颜色 1 6 5 6 3" xfId="2235"/>
    <cellStyle name="20% - 强调文字颜色 1 6 5 7" xfId="2236"/>
    <cellStyle name="20% - 强调文字颜色 1 6 5 8" xfId="2237"/>
    <cellStyle name="20% - 强调文字颜色 1 6 5 9" xfId="49215"/>
    <cellStyle name="20% - 强调文字颜色 1 6 6" xfId="2238"/>
    <cellStyle name="20% - 强调文字颜色 1 6 6 2" xfId="2239"/>
    <cellStyle name="20% - 强调文字颜色 1 6 6 2 2" xfId="2240"/>
    <cellStyle name="20% - 强调文字颜色 1 6 6 2 2 2" xfId="49216"/>
    <cellStyle name="20% - 强调文字颜色 1 6 6 2 3" xfId="2241"/>
    <cellStyle name="20% - 强调文字颜色 1 6 6 2 4" xfId="49217"/>
    <cellStyle name="20% - 强调文字颜色 1 6 6 3" xfId="2242"/>
    <cellStyle name="20% - 强调文字颜色 1 6 6 3 2" xfId="2243"/>
    <cellStyle name="20% - 强调文字颜色 1 6 6 3 3" xfId="2244"/>
    <cellStyle name="20% - 强调文字颜色 1 6 6 3 4" xfId="49218"/>
    <cellStyle name="20% - 强调文字颜色 1 6 6 4" xfId="2245"/>
    <cellStyle name="20% - 强调文字颜色 1 6 6 4 2" xfId="2246"/>
    <cellStyle name="20% - 强调文字颜色 1 6 6 4 3" xfId="2247"/>
    <cellStyle name="20% - 强调文字颜色 1 6 6 5" xfId="2248"/>
    <cellStyle name="20% - 强调文字颜色 1 6 6 5 2" xfId="2249"/>
    <cellStyle name="20% - 强调文字颜色 1 6 6 5 3" xfId="2250"/>
    <cellStyle name="20% - 强调文字颜色 1 6 6 6" xfId="2251"/>
    <cellStyle name="20% - 强调文字颜色 1 6 6 6 2" xfId="2252"/>
    <cellStyle name="20% - 强调文字颜色 1 6 6 6 3" xfId="2253"/>
    <cellStyle name="20% - 强调文字颜色 1 6 6 7" xfId="2254"/>
    <cellStyle name="20% - 强调文字颜色 1 6 6 8" xfId="2255"/>
    <cellStyle name="20% - 强调文字颜色 1 6 6 9" xfId="49219"/>
    <cellStyle name="20% - 强调文字颜色 1 6 7" xfId="2256"/>
    <cellStyle name="20% - 强调文字颜色 1 6 7 2" xfId="2257"/>
    <cellStyle name="20% - 强调文字颜色 1 6 7 2 2" xfId="2258"/>
    <cellStyle name="20% - 强调文字颜色 1 6 7 2 3" xfId="2259"/>
    <cellStyle name="20% - 强调文字颜色 1 6 7 2 4" xfId="49220"/>
    <cellStyle name="20% - 强调文字颜色 1 6 7 3" xfId="2260"/>
    <cellStyle name="20% - 强调文字颜色 1 6 7 3 2" xfId="2261"/>
    <cellStyle name="20% - 强调文字颜色 1 6 7 3 3" xfId="2262"/>
    <cellStyle name="20% - 强调文字颜色 1 6 7 3 4" xfId="49221"/>
    <cellStyle name="20% - 强调文字颜色 1 6 7 4" xfId="2263"/>
    <cellStyle name="20% - 强调文字颜色 1 6 7 4 2" xfId="2264"/>
    <cellStyle name="20% - 强调文字颜色 1 6 7 4 3" xfId="2265"/>
    <cellStyle name="20% - 强调文字颜色 1 6 7 5" xfId="2266"/>
    <cellStyle name="20% - 强调文字颜色 1 6 7 5 2" xfId="2267"/>
    <cellStyle name="20% - 强调文字颜色 1 6 7 5 3" xfId="2268"/>
    <cellStyle name="20% - 强调文字颜色 1 6 7 6" xfId="2269"/>
    <cellStyle name="20% - 强调文字颜色 1 6 7 6 2" xfId="2270"/>
    <cellStyle name="20% - 强调文字颜色 1 6 7 6 3" xfId="2271"/>
    <cellStyle name="20% - 强调文字颜色 1 6 7 7" xfId="2272"/>
    <cellStyle name="20% - 强调文字颜色 1 6 7 8" xfId="2273"/>
    <cellStyle name="20% - 强调文字颜色 1 6 7 9" xfId="49222"/>
    <cellStyle name="20% - 强调文字颜色 1 6 8" xfId="2274"/>
    <cellStyle name="20% - 强调文字颜色 1 6 8 2" xfId="2275"/>
    <cellStyle name="20% - 强调文字颜色 1 6 8 3" xfId="2276"/>
    <cellStyle name="20% - 强调文字颜色 1 6 9" xfId="2277"/>
    <cellStyle name="20% - 强调文字颜色 1 6 9 2" xfId="2278"/>
    <cellStyle name="20% - 强调文字颜色 1 6 9 3" xfId="2279"/>
    <cellStyle name="20% - 强调文字颜色 1 7" xfId="2280"/>
    <cellStyle name="20% - 强调文字颜色 1 7 10" xfId="2281"/>
    <cellStyle name="20% - 强调文字颜色 1 7 10 2" xfId="2282"/>
    <cellStyle name="20% - 强调文字颜色 1 7 10 3" xfId="2283"/>
    <cellStyle name="20% - 强调文字颜色 1 7 11" xfId="2284"/>
    <cellStyle name="20% - 强调文字颜色 1 7 11 2" xfId="2285"/>
    <cellStyle name="20% - 强调文字颜色 1 7 11 3" xfId="2286"/>
    <cellStyle name="20% - 强调文字颜色 1 7 12" xfId="2287"/>
    <cellStyle name="20% - 强调文字颜色 1 7 12 2" xfId="2288"/>
    <cellStyle name="20% - 强调文字颜色 1 7 12 3" xfId="2289"/>
    <cellStyle name="20% - 强调文字颜色 1 7 13" xfId="2290"/>
    <cellStyle name="20% - 强调文字颜色 1 7 14" xfId="2291"/>
    <cellStyle name="20% - 强调文字颜色 1 7 15" xfId="49223"/>
    <cellStyle name="20% - 强调文字颜色 1 7 2" xfId="2292"/>
    <cellStyle name="20% - 强调文字颜色 1 7 2 10" xfId="2293"/>
    <cellStyle name="20% - 强调文字颜色 1 7 2 11" xfId="2294"/>
    <cellStyle name="20% - 强调文字颜色 1 7 2 2" xfId="2295"/>
    <cellStyle name="20% - 强调文字颜色 1 7 2 2 2" xfId="2296"/>
    <cellStyle name="20% - 强调文字颜色 1 7 2 2 2 2" xfId="2297"/>
    <cellStyle name="20% - 强调文字颜色 1 7 2 2 2 3" xfId="2298"/>
    <cellStyle name="20% - 强调文字颜色 1 7 2 2 3" xfId="2299"/>
    <cellStyle name="20% - 强调文字颜色 1 7 2 2 3 2" xfId="2300"/>
    <cellStyle name="20% - 强调文字颜色 1 7 2 2 3 3" xfId="2301"/>
    <cellStyle name="20% - 强调文字颜色 1 7 2 2 4" xfId="2302"/>
    <cellStyle name="20% - 强调文字颜色 1 7 2 2 4 2" xfId="2303"/>
    <cellStyle name="20% - 强调文字颜色 1 7 2 2 4 3" xfId="2304"/>
    <cellStyle name="20% - 强调文字颜色 1 7 2 2 5" xfId="2305"/>
    <cellStyle name="20% - 强调文字颜色 1 7 2 2 5 2" xfId="2306"/>
    <cellStyle name="20% - 强调文字颜色 1 7 2 2 5 3" xfId="2307"/>
    <cellStyle name="20% - 强调文字颜色 1 7 2 2 6" xfId="2308"/>
    <cellStyle name="20% - 强调文字颜色 1 7 2 2 6 2" xfId="2309"/>
    <cellStyle name="20% - 强调文字颜色 1 7 2 2 6 3" xfId="2310"/>
    <cellStyle name="20% - 强调文字颜色 1 7 2 2 7" xfId="2311"/>
    <cellStyle name="20% - 强调文字颜色 1 7 2 2 8" xfId="2312"/>
    <cellStyle name="20% - 强调文字颜色 1 7 2 2 9" xfId="49224"/>
    <cellStyle name="20% - 强调文字颜色 1 7 2 3" xfId="2313"/>
    <cellStyle name="20% - 强调文字颜色 1 7 2 3 2" xfId="2314"/>
    <cellStyle name="20% - 强调文字颜色 1 7 2 3 2 2" xfId="2315"/>
    <cellStyle name="20% - 强调文字颜色 1 7 2 3 2 3" xfId="2316"/>
    <cellStyle name="20% - 强调文字颜色 1 7 2 3 3" xfId="2317"/>
    <cellStyle name="20% - 强调文字颜色 1 7 2 3 3 2" xfId="2318"/>
    <cellStyle name="20% - 强调文字颜色 1 7 2 3 3 3" xfId="2319"/>
    <cellStyle name="20% - 强调文字颜色 1 7 2 3 4" xfId="2320"/>
    <cellStyle name="20% - 强调文字颜色 1 7 2 3 4 2" xfId="2321"/>
    <cellStyle name="20% - 强调文字颜色 1 7 2 3 4 3" xfId="2322"/>
    <cellStyle name="20% - 强调文字颜色 1 7 2 3 5" xfId="2323"/>
    <cellStyle name="20% - 强调文字颜色 1 7 2 3 5 2" xfId="2324"/>
    <cellStyle name="20% - 强调文字颜色 1 7 2 3 5 3" xfId="2325"/>
    <cellStyle name="20% - 强调文字颜色 1 7 2 3 6" xfId="2326"/>
    <cellStyle name="20% - 强调文字颜色 1 7 2 3 6 2" xfId="2327"/>
    <cellStyle name="20% - 强调文字颜色 1 7 2 3 6 3" xfId="2328"/>
    <cellStyle name="20% - 强调文字颜色 1 7 2 3 7" xfId="2329"/>
    <cellStyle name="20% - 强调文字颜色 1 7 2 3 8" xfId="2330"/>
    <cellStyle name="20% - 强调文字颜色 1 7 2 4" xfId="2331"/>
    <cellStyle name="20% - 强调文字颜色 1 7 2 4 2" xfId="2332"/>
    <cellStyle name="20% - 强调文字颜色 1 7 2 4 2 2" xfId="2333"/>
    <cellStyle name="20% - 强调文字颜色 1 7 2 4 2 3" xfId="2334"/>
    <cellStyle name="20% - 强调文字颜色 1 7 2 4 3" xfId="2335"/>
    <cellStyle name="20% - 强调文字颜色 1 7 2 4 3 2" xfId="2336"/>
    <cellStyle name="20% - 强调文字颜色 1 7 2 4 3 3" xfId="2337"/>
    <cellStyle name="20% - 强调文字颜色 1 7 2 4 4" xfId="2338"/>
    <cellStyle name="20% - 强调文字颜色 1 7 2 4 4 2" xfId="2339"/>
    <cellStyle name="20% - 强调文字颜色 1 7 2 4 4 3" xfId="2340"/>
    <cellStyle name="20% - 强调文字颜色 1 7 2 4 5" xfId="2341"/>
    <cellStyle name="20% - 强调文字颜色 1 7 2 4 5 2" xfId="2342"/>
    <cellStyle name="20% - 强调文字颜色 1 7 2 4 5 3" xfId="2343"/>
    <cellStyle name="20% - 强调文字颜色 1 7 2 4 6" xfId="2344"/>
    <cellStyle name="20% - 强调文字颜色 1 7 2 4 6 2" xfId="2345"/>
    <cellStyle name="20% - 强调文字颜色 1 7 2 4 6 3" xfId="2346"/>
    <cellStyle name="20% - 强调文字颜色 1 7 2 4 7" xfId="2347"/>
    <cellStyle name="20% - 强调文字颜色 1 7 2 4 8" xfId="2348"/>
    <cellStyle name="20% - 强调文字颜色 1 7 2 5" xfId="2349"/>
    <cellStyle name="20% - 强调文字颜色 1 7 2 5 2" xfId="2350"/>
    <cellStyle name="20% - 强调文字颜色 1 7 2 5 3" xfId="2351"/>
    <cellStyle name="20% - 强调文字颜色 1 7 2 6" xfId="2352"/>
    <cellStyle name="20% - 强调文字颜色 1 7 2 6 2" xfId="2353"/>
    <cellStyle name="20% - 强调文字颜色 1 7 2 6 3" xfId="2354"/>
    <cellStyle name="20% - 强调文字颜色 1 7 2 7" xfId="2355"/>
    <cellStyle name="20% - 强调文字颜色 1 7 2 7 2" xfId="2356"/>
    <cellStyle name="20% - 强调文字颜色 1 7 2 7 3" xfId="2357"/>
    <cellStyle name="20% - 强调文字颜色 1 7 2 8" xfId="2358"/>
    <cellStyle name="20% - 强调文字颜色 1 7 2 8 2" xfId="2359"/>
    <cellStyle name="20% - 强调文字颜色 1 7 2 8 3" xfId="2360"/>
    <cellStyle name="20% - 强调文字颜色 1 7 2 9" xfId="2361"/>
    <cellStyle name="20% - 强调文字颜色 1 7 2 9 2" xfId="2362"/>
    <cellStyle name="20% - 强调文字颜色 1 7 2 9 3" xfId="2363"/>
    <cellStyle name="20% - 强调文字颜色 1 7 3" xfId="2364"/>
    <cellStyle name="20% - 强调文字颜色 1 7 3 10" xfId="2365"/>
    <cellStyle name="20% - 强调文字颜色 1 7 3 11" xfId="2366"/>
    <cellStyle name="20% - 强调文字颜色 1 7 3 12" xfId="49225"/>
    <cellStyle name="20% - 强调文字颜色 1 7 3 2" xfId="2367"/>
    <cellStyle name="20% - 强调文字颜色 1 7 3 2 2" xfId="2368"/>
    <cellStyle name="20% - 强调文字颜色 1 7 3 2 2 2" xfId="2369"/>
    <cellStyle name="20% - 强调文字颜色 1 7 3 2 2 3" xfId="2370"/>
    <cellStyle name="20% - 强调文字颜色 1 7 3 2 3" xfId="2371"/>
    <cellStyle name="20% - 强调文字颜色 1 7 3 2 3 2" xfId="2372"/>
    <cellStyle name="20% - 强调文字颜色 1 7 3 2 3 3" xfId="2373"/>
    <cellStyle name="20% - 强调文字颜色 1 7 3 2 4" xfId="2374"/>
    <cellStyle name="20% - 强调文字颜色 1 7 3 2 4 2" xfId="2375"/>
    <cellStyle name="20% - 强调文字颜色 1 7 3 2 4 3" xfId="2376"/>
    <cellStyle name="20% - 强调文字颜色 1 7 3 2 5" xfId="2377"/>
    <cellStyle name="20% - 强调文字颜色 1 7 3 2 5 2" xfId="2378"/>
    <cellStyle name="20% - 强调文字颜色 1 7 3 2 5 3" xfId="2379"/>
    <cellStyle name="20% - 强调文字颜色 1 7 3 2 6" xfId="2380"/>
    <cellStyle name="20% - 强调文字颜色 1 7 3 2 6 2" xfId="2381"/>
    <cellStyle name="20% - 强调文字颜色 1 7 3 2 6 3" xfId="2382"/>
    <cellStyle name="20% - 强调文字颜色 1 7 3 2 7" xfId="2383"/>
    <cellStyle name="20% - 强调文字颜色 1 7 3 2 8" xfId="2384"/>
    <cellStyle name="20% - 强调文字颜色 1 7 3 3" xfId="2385"/>
    <cellStyle name="20% - 强调文字颜色 1 7 3 3 2" xfId="2386"/>
    <cellStyle name="20% - 强调文字颜色 1 7 3 3 2 2" xfId="2387"/>
    <cellStyle name="20% - 强调文字颜色 1 7 3 3 2 3" xfId="2388"/>
    <cellStyle name="20% - 强调文字颜色 1 7 3 3 3" xfId="2389"/>
    <cellStyle name="20% - 强调文字颜色 1 7 3 3 3 2" xfId="2390"/>
    <cellStyle name="20% - 强调文字颜色 1 7 3 3 3 3" xfId="2391"/>
    <cellStyle name="20% - 强调文字颜色 1 7 3 3 4" xfId="2392"/>
    <cellStyle name="20% - 强调文字颜色 1 7 3 3 4 2" xfId="2393"/>
    <cellStyle name="20% - 强调文字颜色 1 7 3 3 4 3" xfId="2394"/>
    <cellStyle name="20% - 强调文字颜色 1 7 3 3 5" xfId="2395"/>
    <cellStyle name="20% - 强调文字颜色 1 7 3 3 5 2" xfId="2396"/>
    <cellStyle name="20% - 强调文字颜色 1 7 3 3 5 3" xfId="2397"/>
    <cellStyle name="20% - 强调文字颜色 1 7 3 3 6" xfId="2398"/>
    <cellStyle name="20% - 强调文字颜色 1 7 3 3 6 2" xfId="2399"/>
    <cellStyle name="20% - 强调文字颜色 1 7 3 3 6 3" xfId="2400"/>
    <cellStyle name="20% - 强调文字颜色 1 7 3 3 7" xfId="2401"/>
    <cellStyle name="20% - 强调文字颜色 1 7 3 3 8" xfId="2402"/>
    <cellStyle name="20% - 强调文字颜色 1 7 3 4" xfId="2403"/>
    <cellStyle name="20% - 强调文字颜色 1 7 3 4 2" xfId="2404"/>
    <cellStyle name="20% - 强调文字颜色 1 7 3 4 2 2" xfId="2405"/>
    <cellStyle name="20% - 强调文字颜色 1 7 3 4 2 3" xfId="2406"/>
    <cellStyle name="20% - 强调文字颜色 1 7 3 4 3" xfId="2407"/>
    <cellStyle name="20% - 强调文字颜色 1 7 3 4 3 2" xfId="2408"/>
    <cellStyle name="20% - 强调文字颜色 1 7 3 4 3 3" xfId="2409"/>
    <cellStyle name="20% - 强调文字颜色 1 7 3 4 4" xfId="2410"/>
    <cellStyle name="20% - 强调文字颜色 1 7 3 4 4 2" xfId="2411"/>
    <cellStyle name="20% - 强调文字颜色 1 7 3 4 4 3" xfId="2412"/>
    <cellStyle name="20% - 强调文字颜色 1 7 3 4 5" xfId="2413"/>
    <cellStyle name="20% - 强调文字颜色 1 7 3 4 5 2" xfId="2414"/>
    <cellStyle name="20% - 强调文字颜色 1 7 3 4 5 3" xfId="2415"/>
    <cellStyle name="20% - 强调文字颜色 1 7 3 4 6" xfId="2416"/>
    <cellStyle name="20% - 强调文字颜色 1 7 3 4 6 2" xfId="2417"/>
    <cellStyle name="20% - 强调文字颜色 1 7 3 4 6 3" xfId="2418"/>
    <cellStyle name="20% - 强调文字颜色 1 7 3 4 7" xfId="2419"/>
    <cellStyle name="20% - 强调文字颜色 1 7 3 4 8" xfId="2420"/>
    <cellStyle name="20% - 强调文字颜色 1 7 3 5" xfId="2421"/>
    <cellStyle name="20% - 强调文字颜色 1 7 3 5 2" xfId="2422"/>
    <cellStyle name="20% - 强调文字颜色 1 7 3 5 3" xfId="2423"/>
    <cellStyle name="20% - 强调文字颜色 1 7 3 6" xfId="2424"/>
    <cellStyle name="20% - 强调文字颜色 1 7 3 6 2" xfId="2425"/>
    <cellStyle name="20% - 强调文字颜色 1 7 3 6 3" xfId="2426"/>
    <cellStyle name="20% - 强调文字颜色 1 7 3 7" xfId="2427"/>
    <cellStyle name="20% - 强调文字颜色 1 7 3 7 2" xfId="2428"/>
    <cellStyle name="20% - 强调文字颜色 1 7 3 7 3" xfId="2429"/>
    <cellStyle name="20% - 强调文字颜色 1 7 3 8" xfId="2430"/>
    <cellStyle name="20% - 强调文字颜色 1 7 3 8 2" xfId="2431"/>
    <cellStyle name="20% - 强调文字颜色 1 7 3 8 3" xfId="2432"/>
    <cellStyle name="20% - 强调文字颜色 1 7 3 9" xfId="2433"/>
    <cellStyle name="20% - 强调文字颜色 1 7 3 9 2" xfId="2434"/>
    <cellStyle name="20% - 强调文字颜色 1 7 3 9 3" xfId="2435"/>
    <cellStyle name="20% - 强调文字颜色 1 7 4" xfId="2436"/>
    <cellStyle name="20% - 强调文字颜色 1 7 4 10" xfId="2437"/>
    <cellStyle name="20% - 强调文字颜色 1 7 4 11" xfId="2438"/>
    <cellStyle name="20% - 强调文字颜色 1 7 4 2" xfId="2439"/>
    <cellStyle name="20% - 强调文字颜色 1 7 4 2 2" xfId="2440"/>
    <cellStyle name="20% - 强调文字颜色 1 7 4 2 2 2" xfId="2441"/>
    <cellStyle name="20% - 强调文字颜色 1 7 4 2 2 3" xfId="2442"/>
    <cellStyle name="20% - 强调文字颜色 1 7 4 2 3" xfId="2443"/>
    <cellStyle name="20% - 强调文字颜色 1 7 4 2 3 2" xfId="2444"/>
    <cellStyle name="20% - 强调文字颜色 1 7 4 2 3 3" xfId="2445"/>
    <cellStyle name="20% - 强调文字颜色 1 7 4 2 4" xfId="2446"/>
    <cellStyle name="20% - 强调文字颜色 1 7 4 2 4 2" xfId="2447"/>
    <cellStyle name="20% - 强调文字颜色 1 7 4 2 4 3" xfId="2448"/>
    <cellStyle name="20% - 强调文字颜色 1 7 4 2 5" xfId="2449"/>
    <cellStyle name="20% - 强调文字颜色 1 7 4 2 5 2" xfId="2450"/>
    <cellStyle name="20% - 强调文字颜色 1 7 4 2 5 3" xfId="2451"/>
    <cellStyle name="20% - 强调文字颜色 1 7 4 2 6" xfId="2452"/>
    <cellStyle name="20% - 强调文字颜色 1 7 4 2 6 2" xfId="2453"/>
    <cellStyle name="20% - 强调文字颜色 1 7 4 2 6 3" xfId="2454"/>
    <cellStyle name="20% - 强调文字颜色 1 7 4 2 7" xfId="2455"/>
    <cellStyle name="20% - 强调文字颜色 1 7 4 2 8" xfId="2456"/>
    <cellStyle name="20% - 强调文字颜色 1 7 4 3" xfId="2457"/>
    <cellStyle name="20% - 强调文字颜色 1 7 4 3 2" xfId="2458"/>
    <cellStyle name="20% - 强调文字颜色 1 7 4 3 2 2" xfId="2459"/>
    <cellStyle name="20% - 强调文字颜色 1 7 4 3 2 3" xfId="2460"/>
    <cellStyle name="20% - 强调文字颜色 1 7 4 3 3" xfId="2461"/>
    <cellStyle name="20% - 强调文字颜色 1 7 4 3 3 2" xfId="2462"/>
    <cellStyle name="20% - 强调文字颜色 1 7 4 3 3 3" xfId="2463"/>
    <cellStyle name="20% - 强调文字颜色 1 7 4 3 4" xfId="2464"/>
    <cellStyle name="20% - 强调文字颜色 1 7 4 3 4 2" xfId="2465"/>
    <cellStyle name="20% - 强调文字颜色 1 7 4 3 4 3" xfId="2466"/>
    <cellStyle name="20% - 强调文字颜色 1 7 4 3 5" xfId="2467"/>
    <cellStyle name="20% - 强调文字颜色 1 7 4 3 5 2" xfId="2468"/>
    <cellStyle name="20% - 强调文字颜色 1 7 4 3 5 3" xfId="2469"/>
    <cellStyle name="20% - 强调文字颜色 1 7 4 3 6" xfId="2470"/>
    <cellStyle name="20% - 强调文字颜色 1 7 4 3 6 2" xfId="2471"/>
    <cellStyle name="20% - 强调文字颜色 1 7 4 3 6 3" xfId="2472"/>
    <cellStyle name="20% - 强调文字颜色 1 7 4 3 7" xfId="2473"/>
    <cellStyle name="20% - 强调文字颜色 1 7 4 3 8" xfId="2474"/>
    <cellStyle name="20% - 强调文字颜色 1 7 4 4" xfId="2475"/>
    <cellStyle name="20% - 强调文字颜色 1 7 4 4 2" xfId="2476"/>
    <cellStyle name="20% - 强调文字颜色 1 7 4 4 2 2" xfId="2477"/>
    <cellStyle name="20% - 强调文字颜色 1 7 4 4 2 3" xfId="2478"/>
    <cellStyle name="20% - 强调文字颜色 1 7 4 4 3" xfId="2479"/>
    <cellStyle name="20% - 强调文字颜色 1 7 4 4 3 2" xfId="2480"/>
    <cellStyle name="20% - 强调文字颜色 1 7 4 4 3 3" xfId="2481"/>
    <cellStyle name="20% - 强调文字颜色 1 7 4 4 4" xfId="2482"/>
    <cellStyle name="20% - 强调文字颜色 1 7 4 4 4 2" xfId="2483"/>
    <cellStyle name="20% - 强调文字颜色 1 7 4 4 4 3" xfId="2484"/>
    <cellStyle name="20% - 强调文字颜色 1 7 4 4 5" xfId="2485"/>
    <cellStyle name="20% - 强调文字颜色 1 7 4 4 5 2" xfId="2486"/>
    <cellStyle name="20% - 强调文字颜色 1 7 4 4 5 3" xfId="2487"/>
    <cellStyle name="20% - 强调文字颜色 1 7 4 4 6" xfId="2488"/>
    <cellStyle name="20% - 强调文字颜色 1 7 4 4 6 2" xfId="2489"/>
    <cellStyle name="20% - 强调文字颜色 1 7 4 4 6 3" xfId="2490"/>
    <cellStyle name="20% - 强调文字颜色 1 7 4 4 7" xfId="2491"/>
    <cellStyle name="20% - 强调文字颜色 1 7 4 4 8" xfId="2492"/>
    <cellStyle name="20% - 强调文字颜色 1 7 4 5" xfId="2493"/>
    <cellStyle name="20% - 强调文字颜色 1 7 4 5 2" xfId="2494"/>
    <cellStyle name="20% - 强调文字颜色 1 7 4 5 3" xfId="2495"/>
    <cellStyle name="20% - 强调文字颜色 1 7 4 6" xfId="2496"/>
    <cellStyle name="20% - 强调文字颜色 1 7 4 6 2" xfId="2497"/>
    <cellStyle name="20% - 强调文字颜色 1 7 4 6 3" xfId="2498"/>
    <cellStyle name="20% - 强调文字颜色 1 7 4 7" xfId="2499"/>
    <cellStyle name="20% - 强调文字颜色 1 7 4 7 2" xfId="2500"/>
    <cellStyle name="20% - 强调文字颜色 1 7 4 7 3" xfId="2501"/>
    <cellStyle name="20% - 强调文字颜色 1 7 4 8" xfId="2502"/>
    <cellStyle name="20% - 强调文字颜色 1 7 4 8 2" xfId="2503"/>
    <cellStyle name="20% - 强调文字颜色 1 7 4 8 3" xfId="2504"/>
    <cellStyle name="20% - 强调文字颜色 1 7 4 9" xfId="2505"/>
    <cellStyle name="20% - 强调文字颜色 1 7 4 9 2" xfId="2506"/>
    <cellStyle name="20% - 强调文字颜色 1 7 4 9 3" xfId="2507"/>
    <cellStyle name="20% - 强调文字颜色 1 7 5" xfId="2508"/>
    <cellStyle name="20% - 强调文字颜色 1 7 5 2" xfId="2509"/>
    <cellStyle name="20% - 强调文字颜色 1 7 5 2 2" xfId="2510"/>
    <cellStyle name="20% - 强调文字颜色 1 7 5 2 3" xfId="2511"/>
    <cellStyle name="20% - 强调文字颜色 1 7 5 3" xfId="2512"/>
    <cellStyle name="20% - 强调文字颜色 1 7 5 3 2" xfId="2513"/>
    <cellStyle name="20% - 强调文字颜色 1 7 5 3 3" xfId="2514"/>
    <cellStyle name="20% - 强调文字颜色 1 7 5 4" xfId="2515"/>
    <cellStyle name="20% - 强调文字颜色 1 7 5 4 2" xfId="2516"/>
    <cellStyle name="20% - 强调文字颜色 1 7 5 4 3" xfId="2517"/>
    <cellStyle name="20% - 强调文字颜色 1 7 5 5" xfId="2518"/>
    <cellStyle name="20% - 强调文字颜色 1 7 5 5 2" xfId="2519"/>
    <cellStyle name="20% - 强调文字颜色 1 7 5 5 3" xfId="2520"/>
    <cellStyle name="20% - 强调文字颜色 1 7 5 6" xfId="2521"/>
    <cellStyle name="20% - 强调文字颜色 1 7 5 6 2" xfId="2522"/>
    <cellStyle name="20% - 强调文字颜色 1 7 5 6 3" xfId="2523"/>
    <cellStyle name="20% - 强调文字颜色 1 7 5 7" xfId="2524"/>
    <cellStyle name="20% - 强调文字颜色 1 7 5 8" xfId="2525"/>
    <cellStyle name="20% - 强调文字颜色 1 7 6" xfId="2526"/>
    <cellStyle name="20% - 强调文字颜色 1 7 6 2" xfId="2527"/>
    <cellStyle name="20% - 强调文字颜色 1 7 6 2 2" xfId="2528"/>
    <cellStyle name="20% - 强调文字颜色 1 7 6 2 3" xfId="2529"/>
    <cellStyle name="20% - 强调文字颜色 1 7 6 3" xfId="2530"/>
    <cellStyle name="20% - 强调文字颜色 1 7 6 3 2" xfId="2531"/>
    <cellStyle name="20% - 强调文字颜色 1 7 6 3 3" xfId="2532"/>
    <cellStyle name="20% - 强调文字颜色 1 7 6 4" xfId="2533"/>
    <cellStyle name="20% - 强调文字颜色 1 7 6 4 2" xfId="2534"/>
    <cellStyle name="20% - 强调文字颜色 1 7 6 4 3" xfId="2535"/>
    <cellStyle name="20% - 强调文字颜色 1 7 6 5" xfId="2536"/>
    <cellStyle name="20% - 强调文字颜色 1 7 6 5 2" xfId="2537"/>
    <cellStyle name="20% - 强调文字颜色 1 7 6 5 3" xfId="2538"/>
    <cellStyle name="20% - 强调文字颜色 1 7 6 6" xfId="2539"/>
    <cellStyle name="20% - 强调文字颜色 1 7 6 6 2" xfId="2540"/>
    <cellStyle name="20% - 强调文字颜色 1 7 6 6 3" xfId="2541"/>
    <cellStyle name="20% - 强调文字颜色 1 7 6 7" xfId="2542"/>
    <cellStyle name="20% - 强调文字颜色 1 7 6 8" xfId="2543"/>
    <cellStyle name="20% - 强调文字颜色 1 7 7" xfId="2544"/>
    <cellStyle name="20% - 强调文字颜色 1 7 7 2" xfId="2545"/>
    <cellStyle name="20% - 强调文字颜色 1 7 7 2 2" xfId="2546"/>
    <cellStyle name="20% - 强调文字颜色 1 7 7 2 3" xfId="2547"/>
    <cellStyle name="20% - 强调文字颜色 1 7 7 3" xfId="2548"/>
    <cellStyle name="20% - 强调文字颜色 1 7 7 3 2" xfId="2549"/>
    <cellStyle name="20% - 强调文字颜色 1 7 7 3 3" xfId="2550"/>
    <cellStyle name="20% - 强调文字颜色 1 7 7 4" xfId="2551"/>
    <cellStyle name="20% - 强调文字颜色 1 7 7 4 2" xfId="2552"/>
    <cellStyle name="20% - 强调文字颜色 1 7 7 4 3" xfId="2553"/>
    <cellStyle name="20% - 强调文字颜色 1 7 7 5" xfId="2554"/>
    <cellStyle name="20% - 强调文字颜色 1 7 7 5 2" xfId="2555"/>
    <cellStyle name="20% - 强调文字颜色 1 7 7 5 3" xfId="2556"/>
    <cellStyle name="20% - 强调文字颜色 1 7 7 6" xfId="2557"/>
    <cellStyle name="20% - 强调文字颜色 1 7 7 6 2" xfId="2558"/>
    <cellStyle name="20% - 强调文字颜色 1 7 7 6 3" xfId="2559"/>
    <cellStyle name="20% - 强调文字颜色 1 7 7 7" xfId="2560"/>
    <cellStyle name="20% - 强调文字颜色 1 7 7 8" xfId="2561"/>
    <cellStyle name="20% - 强调文字颜色 1 7 8" xfId="2562"/>
    <cellStyle name="20% - 强调文字颜色 1 7 8 2" xfId="2563"/>
    <cellStyle name="20% - 强调文字颜色 1 7 8 3" xfId="2564"/>
    <cellStyle name="20% - 强调文字颜色 1 7 9" xfId="2565"/>
    <cellStyle name="20% - 强调文字颜色 1 7 9 2" xfId="2566"/>
    <cellStyle name="20% - 强调文字颜色 1 7 9 3" xfId="2567"/>
    <cellStyle name="20% - 强调文字颜色 1 8" xfId="2568"/>
    <cellStyle name="20% - 强调文字颜色 1 8 10" xfId="2569"/>
    <cellStyle name="20% - 强调文字颜色 1 8 10 2" xfId="2570"/>
    <cellStyle name="20% - 强调文字颜色 1 8 10 3" xfId="2571"/>
    <cellStyle name="20% - 强调文字颜色 1 8 11" xfId="2572"/>
    <cellStyle name="20% - 强调文字颜色 1 8 11 2" xfId="2573"/>
    <cellStyle name="20% - 强调文字颜色 1 8 11 3" xfId="2574"/>
    <cellStyle name="20% - 强调文字颜色 1 8 12" xfId="2575"/>
    <cellStyle name="20% - 强调文字颜色 1 8 13" xfId="2576"/>
    <cellStyle name="20% - 强调文字颜色 1 8 14" xfId="49226"/>
    <cellStyle name="20% - 强调文字颜色 1 8 2" xfId="2577"/>
    <cellStyle name="20% - 强调文字颜色 1 8 2 10" xfId="2578"/>
    <cellStyle name="20% - 强调文字颜色 1 8 2 11" xfId="2579"/>
    <cellStyle name="20% - 强调文字颜色 1 8 2 2" xfId="2580"/>
    <cellStyle name="20% - 强调文字颜色 1 8 2 2 2" xfId="2581"/>
    <cellStyle name="20% - 强调文字颜色 1 8 2 2 2 2" xfId="2582"/>
    <cellStyle name="20% - 强调文字颜色 1 8 2 2 2 3" xfId="2583"/>
    <cellStyle name="20% - 强调文字颜色 1 8 2 2 3" xfId="2584"/>
    <cellStyle name="20% - 强调文字颜色 1 8 2 2 3 2" xfId="2585"/>
    <cellStyle name="20% - 强调文字颜色 1 8 2 2 3 3" xfId="2586"/>
    <cellStyle name="20% - 强调文字颜色 1 8 2 2 4" xfId="2587"/>
    <cellStyle name="20% - 强调文字颜色 1 8 2 2 4 2" xfId="2588"/>
    <cellStyle name="20% - 强调文字颜色 1 8 2 2 4 3" xfId="2589"/>
    <cellStyle name="20% - 强调文字颜色 1 8 2 2 5" xfId="2590"/>
    <cellStyle name="20% - 强调文字颜色 1 8 2 2 5 2" xfId="2591"/>
    <cellStyle name="20% - 强调文字颜色 1 8 2 2 5 3" xfId="2592"/>
    <cellStyle name="20% - 强调文字颜色 1 8 2 2 6" xfId="2593"/>
    <cellStyle name="20% - 强调文字颜色 1 8 2 2 6 2" xfId="2594"/>
    <cellStyle name="20% - 强调文字颜色 1 8 2 2 6 3" xfId="2595"/>
    <cellStyle name="20% - 强调文字颜色 1 8 2 2 7" xfId="2596"/>
    <cellStyle name="20% - 强调文字颜色 1 8 2 2 8" xfId="2597"/>
    <cellStyle name="20% - 强调文字颜色 1 8 2 2 9" xfId="49227"/>
    <cellStyle name="20% - 强调文字颜色 1 8 2 3" xfId="2598"/>
    <cellStyle name="20% - 强调文字颜色 1 8 2 3 2" xfId="2599"/>
    <cellStyle name="20% - 强调文字颜色 1 8 2 3 2 2" xfId="2600"/>
    <cellStyle name="20% - 强调文字颜色 1 8 2 3 2 3" xfId="2601"/>
    <cellStyle name="20% - 强调文字颜色 1 8 2 3 3" xfId="2602"/>
    <cellStyle name="20% - 强调文字颜色 1 8 2 3 3 2" xfId="2603"/>
    <cellStyle name="20% - 强调文字颜色 1 8 2 3 3 3" xfId="2604"/>
    <cellStyle name="20% - 强调文字颜色 1 8 2 3 4" xfId="2605"/>
    <cellStyle name="20% - 强调文字颜色 1 8 2 3 4 2" xfId="2606"/>
    <cellStyle name="20% - 强调文字颜色 1 8 2 3 4 3" xfId="2607"/>
    <cellStyle name="20% - 强调文字颜色 1 8 2 3 5" xfId="2608"/>
    <cellStyle name="20% - 强调文字颜色 1 8 2 3 5 2" xfId="2609"/>
    <cellStyle name="20% - 强调文字颜色 1 8 2 3 5 3" xfId="2610"/>
    <cellStyle name="20% - 强调文字颜色 1 8 2 3 6" xfId="2611"/>
    <cellStyle name="20% - 强调文字颜色 1 8 2 3 6 2" xfId="2612"/>
    <cellStyle name="20% - 强调文字颜色 1 8 2 3 6 3" xfId="2613"/>
    <cellStyle name="20% - 强调文字颜色 1 8 2 3 7" xfId="2614"/>
    <cellStyle name="20% - 强调文字颜色 1 8 2 3 8" xfId="2615"/>
    <cellStyle name="20% - 强调文字颜色 1 8 2 4" xfId="2616"/>
    <cellStyle name="20% - 强调文字颜色 1 8 2 4 2" xfId="2617"/>
    <cellStyle name="20% - 强调文字颜色 1 8 2 4 2 2" xfId="2618"/>
    <cellStyle name="20% - 强调文字颜色 1 8 2 4 2 3" xfId="2619"/>
    <cellStyle name="20% - 强调文字颜色 1 8 2 4 3" xfId="2620"/>
    <cellStyle name="20% - 强调文字颜色 1 8 2 4 3 2" xfId="2621"/>
    <cellStyle name="20% - 强调文字颜色 1 8 2 4 3 3" xfId="2622"/>
    <cellStyle name="20% - 强调文字颜色 1 8 2 4 4" xfId="2623"/>
    <cellStyle name="20% - 强调文字颜色 1 8 2 4 4 2" xfId="2624"/>
    <cellStyle name="20% - 强调文字颜色 1 8 2 4 4 3" xfId="2625"/>
    <cellStyle name="20% - 强调文字颜色 1 8 2 4 5" xfId="2626"/>
    <cellStyle name="20% - 强调文字颜色 1 8 2 4 5 2" xfId="2627"/>
    <cellStyle name="20% - 强调文字颜色 1 8 2 4 5 3" xfId="2628"/>
    <cellStyle name="20% - 强调文字颜色 1 8 2 4 6" xfId="2629"/>
    <cellStyle name="20% - 强调文字颜色 1 8 2 4 6 2" xfId="2630"/>
    <cellStyle name="20% - 强调文字颜色 1 8 2 4 6 3" xfId="2631"/>
    <cellStyle name="20% - 强调文字颜色 1 8 2 4 7" xfId="2632"/>
    <cellStyle name="20% - 强调文字颜色 1 8 2 4 8" xfId="2633"/>
    <cellStyle name="20% - 强调文字颜色 1 8 2 5" xfId="2634"/>
    <cellStyle name="20% - 强调文字颜色 1 8 2 5 2" xfId="2635"/>
    <cellStyle name="20% - 强调文字颜色 1 8 2 5 3" xfId="2636"/>
    <cellStyle name="20% - 强调文字颜色 1 8 2 6" xfId="2637"/>
    <cellStyle name="20% - 强调文字颜色 1 8 2 6 2" xfId="2638"/>
    <cellStyle name="20% - 强调文字颜色 1 8 2 6 3" xfId="2639"/>
    <cellStyle name="20% - 强调文字颜色 1 8 2 7" xfId="2640"/>
    <cellStyle name="20% - 强调文字颜色 1 8 2 7 2" xfId="2641"/>
    <cellStyle name="20% - 强调文字颜色 1 8 2 7 3" xfId="2642"/>
    <cellStyle name="20% - 强调文字颜色 1 8 2 8" xfId="2643"/>
    <cellStyle name="20% - 强调文字颜色 1 8 2 8 2" xfId="2644"/>
    <cellStyle name="20% - 强调文字颜色 1 8 2 8 3" xfId="2645"/>
    <cellStyle name="20% - 强调文字颜色 1 8 2 9" xfId="2646"/>
    <cellStyle name="20% - 强调文字颜色 1 8 2 9 2" xfId="2647"/>
    <cellStyle name="20% - 强调文字颜色 1 8 2 9 3" xfId="2648"/>
    <cellStyle name="20% - 强调文字颜色 1 8 3" xfId="2649"/>
    <cellStyle name="20% - 强调文字颜色 1 8 3 10" xfId="2650"/>
    <cellStyle name="20% - 强调文字颜色 1 8 3 11" xfId="2651"/>
    <cellStyle name="20% - 强调文字颜色 1 8 3 12" xfId="49228"/>
    <cellStyle name="20% - 强调文字颜色 1 8 3 2" xfId="2652"/>
    <cellStyle name="20% - 强调文字颜色 1 8 3 2 2" xfId="2653"/>
    <cellStyle name="20% - 强调文字颜色 1 8 3 2 2 2" xfId="2654"/>
    <cellStyle name="20% - 强调文字颜色 1 8 3 2 2 3" xfId="2655"/>
    <cellStyle name="20% - 强调文字颜色 1 8 3 2 3" xfId="2656"/>
    <cellStyle name="20% - 强调文字颜色 1 8 3 2 3 2" xfId="2657"/>
    <cellStyle name="20% - 强调文字颜色 1 8 3 2 3 3" xfId="2658"/>
    <cellStyle name="20% - 强调文字颜色 1 8 3 2 4" xfId="2659"/>
    <cellStyle name="20% - 强调文字颜色 1 8 3 2 4 2" xfId="2660"/>
    <cellStyle name="20% - 强调文字颜色 1 8 3 2 4 3" xfId="2661"/>
    <cellStyle name="20% - 强调文字颜色 1 8 3 2 5" xfId="2662"/>
    <cellStyle name="20% - 强调文字颜色 1 8 3 2 5 2" xfId="2663"/>
    <cellStyle name="20% - 强调文字颜色 1 8 3 2 5 3" xfId="2664"/>
    <cellStyle name="20% - 强调文字颜色 1 8 3 2 6" xfId="2665"/>
    <cellStyle name="20% - 强调文字颜色 1 8 3 2 6 2" xfId="2666"/>
    <cellStyle name="20% - 强调文字颜色 1 8 3 2 6 3" xfId="2667"/>
    <cellStyle name="20% - 强调文字颜色 1 8 3 2 7" xfId="2668"/>
    <cellStyle name="20% - 强调文字颜色 1 8 3 2 8" xfId="2669"/>
    <cellStyle name="20% - 强调文字颜色 1 8 3 3" xfId="2670"/>
    <cellStyle name="20% - 强调文字颜色 1 8 3 3 2" xfId="2671"/>
    <cellStyle name="20% - 强调文字颜色 1 8 3 3 2 2" xfId="2672"/>
    <cellStyle name="20% - 强调文字颜色 1 8 3 3 2 3" xfId="2673"/>
    <cellStyle name="20% - 强调文字颜色 1 8 3 3 3" xfId="2674"/>
    <cellStyle name="20% - 强调文字颜色 1 8 3 3 3 2" xfId="2675"/>
    <cellStyle name="20% - 强调文字颜色 1 8 3 3 3 3" xfId="2676"/>
    <cellStyle name="20% - 强调文字颜色 1 8 3 3 4" xfId="2677"/>
    <cellStyle name="20% - 强调文字颜色 1 8 3 3 4 2" xfId="2678"/>
    <cellStyle name="20% - 强调文字颜色 1 8 3 3 4 3" xfId="2679"/>
    <cellStyle name="20% - 强调文字颜色 1 8 3 3 5" xfId="2680"/>
    <cellStyle name="20% - 强调文字颜色 1 8 3 3 5 2" xfId="2681"/>
    <cellStyle name="20% - 强调文字颜色 1 8 3 3 5 3" xfId="2682"/>
    <cellStyle name="20% - 强调文字颜色 1 8 3 3 6" xfId="2683"/>
    <cellStyle name="20% - 强调文字颜色 1 8 3 3 6 2" xfId="2684"/>
    <cellStyle name="20% - 强调文字颜色 1 8 3 3 6 3" xfId="2685"/>
    <cellStyle name="20% - 强调文字颜色 1 8 3 3 7" xfId="2686"/>
    <cellStyle name="20% - 强调文字颜色 1 8 3 3 8" xfId="2687"/>
    <cellStyle name="20% - 强调文字颜色 1 8 3 4" xfId="2688"/>
    <cellStyle name="20% - 强调文字颜色 1 8 3 4 2" xfId="2689"/>
    <cellStyle name="20% - 强调文字颜色 1 8 3 4 2 2" xfId="2690"/>
    <cellStyle name="20% - 强调文字颜色 1 8 3 4 2 3" xfId="2691"/>
    <cellStyle name="20% - 强调文字颜色 1 8 3 4 3" xfId="2692"/>
    <cellStyle name="20% - 强调文字颜色 1 8 3 4 3 2" xfId="2693"/>
    <cellStyle name="20% - 强调文字颜色 1 8 3 4 3 3" xfId="2694"/>
    <cellStyle name="20% - 强调文字颜色 1 8 3 4 4" xfId="2695"/>
    <cellStyle name="20% - 强调文字颜色 1 8 3 4 4 2" xfId="2696"/>
    <cellStyle name="20% - 强调文字颜色 1 8 3 4 4 3" xfId="2697"/>
    <cellStyle name="20% - 强调文字颜色 1 8 3 4 5" xfId="2698"/>
    <cellStyle name="20% - 强调文字颜色 1 8 3 4 5 2" xfId="2699"/>
    <cellStyle name="20% - 强调文字颜色 1 8 3 4 5 3" xfId="2700"/>
    <cellStyle name="20% - 强调文字颜色 1 8 3 4 6" xfId="2701"/>
    <cellStyle name="20% - 强调文字颜色 1 8 3 4 6 2" xfId="2702"/>
    <cellStyle name="20% - 强调文字颜色 1 8 3 4 6 3" xfId="2703"/>
    <cellStyle name="20% - 强调文字颜色 1 8 3 4 7" xfId="2704"/>
    <cellStyle name="20% - 强调文字颜色 1 8 3 4 8" xfId="2705"/>
    <cellStyle name="20% - 强调文字颜色 1 8 3 5" xfId="2706"/>
    <cellStyle name="20% - 强调文字颜色 1 8 3 5 2" xfId="2707"/>
    <cellStyle name="20% - 强调文字颜色 1 8 3 5 3" xfId="2708"/>
    <cellStyle name="20% - 强调文字颜色 1 8 3 6" xfId="2709"/>
    <cellStyle name="20% - 强调文字颜色 1 8 3 6 2" xfId="2710"/>
    <cellStyle name="20% - 强调文字颜色 1 8 3 6 3" xfId="2711"/>
    <cellStyle name="20% - 强调文字颜色 1 8 3 7" xfId="2712"/>
    <cellStyle name="20% - 强调文字颜色 1 8 3 7 2" xfId="2713"/>
    <cellStyle name="20% - 强调文字颜色 1 8 3 7 3" xfId="2714"/>
    <cellStyle name="20% - 强调文字颜色 1 8 3 8" xfId="2715"/>
    <cellStyle name="20% - 强调文字颜色 1 8 3 8 2" xfId="2716"/>
    <cellStyle name="20% - 强调文字颜色 1 8 3 8 3" xfId="2717"/>
    <cellStyle name="20% - 强调文字颜色 1 8 3 9" xfId="2718"/>
    <cellStyle name="20% - 强调文字颜色 1 8 3 9 2" xfId="2719"/>
    <cellStyle name="20% - 强调文字颜色 1 8 3 9 3" xfId="2720"/>
    <cellStyle name="20% - 强调文字颜色 1 8 4" xfId="2721"/>
    <cellStyle name="20% - 强调文字颜色 1 8 4 2" xfId="2722"/>
    <cellStyle name="20% - 强调文字颜色 1 8 4 2 2" xfId="2723"/>
    <cellStyle name="20% - 强调文字颜色 1 8 4 2 3" xfId="2724"/>
    <cellStyle name="20% - 强调文字颜色 1 8 4 3" xfId="2725"/>
    <cellStyle name="20% - 强调文字颜色 1 8 4 3 2" xfId="2726"/>
    <cellStyle name="20% - 强调文字颜色 1 8 4 3 3" xfId="2727"/>
    <cellStyle name="20% - 强调文字颜色 1 8 4 4" xfId="2728"/>
    <cellStyle name="20% - 强调文字颜色 1 8 4 4 2" xfId="2729"/>
    <cellStyle name="20% - 强调文字颜色 1 8 4 4 3" xfId="2730"/>
    <cellStyle name="20% - 强调文字颜色 1 8 4 5" xfId="2731"/>
    <cellStyle name="20% - 强调文字颜色 1 8 4 5 2" xfId="2732"/>
    <cellStyle name="20% - 强调文字颜色 1 8 4 5 3" xfId="2733"/>
    <cellStyle name="20% - 强调文字颜色 1 8 4 6" xfId="2734"/>
    <cellStyle name="20% - 强调文字颜色 1 8 4 6 2" xfId="2735"/>
    <cellStyle name="20% - 强调文字颜色 1 8 4 6 3" xfId="2736"/>
    <cellStyle name="20% - 强调文字颜色 1 8 4 7" xfId="2737"/>
    <cellStyle name="20% - 强调文字颜色 1 8 4 8" xfId="2738"/>
    <cellStyle name="20% - 强调文字颜色 1 8 5" xfId="2739"/>
    <cellStyle name="20% - 强调文字颜色 1 8 5 2" xfId="2740"/>
    <cellStyle name="20% - 强调文字颜色 1 8 5 2 2" xfId="2741"/>
    <cellStyle name="20% - 强调文字颜色 1 8 5 2 3" xfId="2742"/>
    <cellStyle name="20% - 强调文字颜色 1 8 5 3" xfId="2743"/>
    <cellStyle name="20% - 强调文字颜色 1 8 5 3 2" xfId="2744"/>
    <cellStyle name="20% - 强调文字颜色 1 8 5 3 3" xfId="2745"/>
    <cellStyle name="20% - 强调文字颜色 1 8 5 4" xfId="2746"/>
    <cellStyle name="20% - 强调文字颜色 1 8 5 4 2" xfId="2747"/>
    <cellStyle name="20% - 强调文字颜色 1 8 5 4 3" xfId="2748"/>
    <cellStyle name="20% - 强调文字颜色 1 8 5 5" xfId="2749"/>
    <cellStyle name="20% - 强调文字颜色 1 8 5 5 2" xfId="2750"/>
    <cellStyle name="20% - 强调文字颜色 1 8 5 5 3" xfId="2751"/>
    <cellStyle name="20% - 强调文字颜色 1 8 5 6" xfId="2752"/>
    <cellStyle name="20% - 强调文字颜色 1 8 5 6 2" xfId="2753"/>
    <cellStyle name="20% - 强调文字颜色 1 8 5 6 3" xfId="2754"/>
    <cellStyle name="20% - 强调文字颜色 1 8 5 7" xfId="2755"/>
    <cellStyle name="20% - 强调文字颜色 1 8 5 8" xfId="2756"/>
    <cellStyle name="20% - 强调文字颜色 1 8 6" xfId="2757"/>
    <cellStyle name="20% - 强调文字颜色 1 8 6 2" xfId="2758"/>
    <cellStyle name="20% - 强调文字颜色 1 8 6 2 2" xfId="2759"/>
    <cellStyle name="20% - 强调文字颜色 1 8 6 2 3" xfId="2760"/>
    <cellStyle name="20% - 强调文字颜色 1 8 6 3" xfId="2761"/>
    <cellStyle name="20% - 强调文字颜色 1 8 6 3 2" xfId="2762"/>
    <cellStyle name="20% - 强调文字颜色 1 8 6 3 3" xfId="2763"/>
    <cellStyle name="20% - 强调文字颜色 1 8 6 4" xfId="2764"/>
    <cellStyle name="20% - 强调文字颜色 1 8 6 4 2" xfId="2765"/>
    <cellStyle name="20% - 强调文字颜色 1 8 6 4 3" xfId="2766"/>
    <cellStyle name="20% - 强调文字颜色 1 8 6 5" xfId="2767"/>
    <cellStyle name="20% - 强调文字颜色 1 8 6 5 2" xfId="2768"/>
    <cellStyle name="20% - 强调文字颜色 1 8 6 5 3" xfId="2769"/>
    <cellStyle name="20% - 强调文字颜色 1 8 6 6" xfId="2770"/>
    <cellStyle name="20% - 强调文字颜色 1 8 6 6 2" xfId="2771"/>
    <cellStyle name="20% - 强调文字颜色 1 8 6 6 3" xfId="2772"/>
    <cellStyle name="20% - 强调文字颜色 1 8 6 7" xfId="2773"/>
    <cellStyle name="20% - 强调文字颜色 1 8 6 8" xfId="2774"/>
    <cellStyle name="20% - 强调文字颜色 1 8 7" xfId="2775"/>
    <cellStyle name="20% - 强调文字颜色 1 8 7 2" xfId="2776"/>
    <cellStyle name="20% - 强调文字颜色 1 8 7 3" xfId="2777"/>
    <cellStyle name="20% - 强调文字颜色 1 8 8" xfId="2778"/>
    <cellStyle name="20% - 强调文字颜色 1 8 8 2" xfId="2779"/>
    <cellStyle name="20% - 强调文字颜色 1 8 8 3" xfId="2780"/>
    <cellStyle name="20% - 强调文字颜色 1 8 9" xfId="2781"/>
    <cellStyle name="20% - 强调文字颜色 1 8 9 2" xfId="2782"/>
    <cellStyle name="20% - 强调文字颜色 1 8 9 3" xfId="2783"/>
    <cellStyle name="20% - 强调文字颜色 1 9" xfId="2784"/>
    <cellStyle name="20% - 强调文字颜色 1 9 10" xfId="2785"/>
    <cellStyle name="20% - 强调文字颜色 1 9 11" xfId="2786"/>
    <cellStyle name="20% - 强调文字颜色 1 9 2" xfId="2787"/>
    <cellStyle name="20% - 强调文字颜色 1 9 2 2" xfId="2788"/>
    <cellStyle name="20% - 强调文字颜色 1 9 2 2 2" xfId="2789"/>
    <cellStyle name="20% - 强调文字颜色 1 9 2 2 3" xfId="2790"/>
    <cellStyle name="20% - 强调文字颜色 1 9 2 2 4" xfId="49229"/>
    <cellStyle name="20% - 强调文字颜色 1 9 2 3" xfId="2791"/>
    <cellStyle name="20% - 强调文字颜色 1 9 2 3 2" xfId="2792"/>
    <cellStyle name="20% - 强调文字颜色 1 9 2 3 3" xfId="2793"/>
    <cellStyle name="20% - 强调文字颜色 1 9 2 4" xfId="2794"/>
    <cellStyle name="20% - 强调文字颜色 1 9 2 4 2" xfId="2795"/>
    <cellStyle name="20% - 强调文字颜色 1 9 2 4 3" xfId="2796"/>
    <cellStyle name="20% - 强调文字颜色 1 9 2 5" xfId="2797"/>
    <cellStyle name="20% - 强调文字颜色 1 9 2 5 2" xfId="2798"/>
    <cellStyle name="20% - 强调文字颜色 1 9 2 5 3" xfId="2799"/>
    <cellStyle name="20% - 强调文字颜色 1 9 2 6" xfId="2800"/>
    <cellStyle name="20% - 强调文字颜色 1 9 2 6 2" xfId="2801"/>
    <cellStyle name="20% - 强调文字颜色 1 9 2 6 3" xfId="2802"/>
    <cellStyle name="20% - 强调文字颜色 1 9 2 7" xfId="2803"/>
    <cellStyle name="20% - 强调文字颜色 1 9 2 8" xfId="2804"/>
    <cellStyle name="20% - 强调文字颜色 1 9 3" xfId="2805"/>
    <cellStyle name="20% - 强调文字颜色 1 9 3 2" xfId="2806"/>
    <cellStyle name="20% - 强调文字颜色 1 9 3 2 2" xfId="2807"/>
    <cellStyle name="20% - 强调文字颜色 1 9 3 2 3" xfId="2808"/>
    <cellStyle name="20% - 强调文字颜色 1 9 3 3" xfId="2809"/>
    <cellStyle name="20% - 强调文字颜色 1 9 3 3 2" xfId="2810"/>
    <cellStyle name="20% - 强调文字颜色 1 9 3 3 3" xfId="2811"/>
    <cellStyle name="20% - 强调文字颜色 1 9 3 4" xfId="2812"/>
    <cellStyle name="20% - 强调文字颜色 1 9 3 4 2" xfId="2813"/>
    <cellStyle name="20% - 强调文字颜色 1 9 3 4 3" xfId="2814"/>
    <cellStyle name="20% - 强调文字颜色 1 9 3 5" xfId="2815"/>
    <cellStyle name="20% - 强调文字颜色 1 9 3 5 2" xfId="2816"/>
    <cellStyle name="20% - 强调文字颜色 1 9 3 5 3" xfId="2817"/>
    <cellStyle name="20% - 强调文字颜色 1 9 3 6" xfId="2818"/>
    <cellStyle name="20% - 强调文字颜色 1 9 3 6 2" xfId="2819"/>
    <cellStyle name="20% - 强调文字颜色 1 9 3 6 3" xfId="2820"/>
    <cellStyle name="20% - 强调文字颜色 1 9 3 7" xfId="2821"/>
    <cellStyle name="20% - 强调文字颜色 1 9 3 8" xfId="2822"/>
    <cellStyle name="20% - 强调文字颜色 1 9 3 9" xfId="49230"/>
    <cellStyle name="20% - 强调文字颜色 1 9 4" xfId="2823"/>
    <cellStyle name="20% - 强调文字颜色 1 9 4 2" xfId="2824"/>
    <cellStyle name="20% - 强调文字颜色 1 9 4 2 2" xfId="2825"/>
    <cellStyle name="20% - 强调文字颜色 1 9 4 2 3" xfId="2826"/>
    <cellStyle name="20% - 强调文字颜色 1 9 4 3" xfId="2827"/>
    <cellStyle name="20% - 强调文字颜色 1 9 4 3 2" xfId="2828"/>
    <cellStyle name="20% - 强调文字颜色 1 9 4 3 3" xfId="2829"/>
    <cellStyle name="20% - 强调文字颜色 1 9 4 4" xfId="2830"/>
    <cellStyle name="20% - 强调文字颜色 1 9 4 4 2" xfId="2831"/>
    <cellStyle name="20% - 强调文字颜色 1 9 4 4 3" xfId="2832"/>
    <cellStyle name="20% - 强调文字颜色 1 9 4 5" xfId="2833"/>
    <cellStyle name="20% - 强调文字颜色 1 9 4 5 2" xfId="2834"/>
    <cellStyle name="20% - 强调文字颜色 1 9 4 5 3" xfId="2835"/>
    <cellStyle name="20% - 强调文字颜色 1 9 4 6" xfId="2836"/>
    <cellStyle name="20% - 强调文字颜色 1 9 4 6 2" xfId="2837"/>
    <cellStyle name="20% - 强调文字颜色 1 9 4 6 3" xfId="2838"/>
    <cellStyle name="20% - 强调文字颜色 1 9 4 7" xfId="2839"/>
    <cellStyle name="20% - 强调文字颜色 1 9 4 8" xfId="2840"/>
    <cellStyle name="20% - 强调文字颜色 1 9 5" xfId="2841"/>
    <cellStyle name="20% - 强调文字颜色 1 9 5 2" xfId="2842"/>
    <cellStyle name="20% - 强调文字颜色 1 9 5 3" xfId="2843"/>
    <cellStyle name="20% - 强调文字颜色 1 9 6" xfId="2844"/>
    <cellStyle name="20% - 强调文字颜色 1 9 6 2" xfId="2845"/>
    <cellStyle name="20% - 强调文字颜色 1 9 6 3" xfId="2846"/>
    <cellStyle name="20% - 强调文字颜色 1 9 7" xfId="2847"/>
    <cellStyle name="20% - 强调文字颜色 1 9 7 2" xfId="2848"/>
    <cellStyle name="20% - 强调文字颜色 1 9 7 3" xfId="2849"/>
    <cellStyle name="20% - 强调文字颜色 1 9 8" xfId="2850"/>
    <cellStyle name="20% - 强调文字颜色 1 9 8 2" xfId="2851"/>
    <cellStyle name="20% - 强调文字颜色 1 9 8 3" xfId="2852"/>
    <cellStyle name="20% - 强调文字颜色 1 9 9" xfId="2853"/>
    <cellStyle name="20% - 强调文字颜色 1 9 9 2" xfId="2854"/>
    <cellStyle name="20% - 强调文字颜色 1 9 9 3" xfId="2855"/>
    <cellStyle name="20% - 强调文字颜色 2 10" xfId="2856"/>
    <cellStyle name="20% - 强调文字颜色 2 10 10" xfId="2857"/>
    <cellStyle name="20% - 强调文字颜色 2 10 11" xfId="2858"/>
    <cellStyle name="20% - 强调文字颜色 2 10 2" xfId="2859"/>
    <cellStyle name="20% - 强调文字颜色 2 10 2 2" xfId="2860"/>
    <cellStyle name="20% - 强调文字颜色 2 10 2 2 2" xfId="2861"/>
    <cellStyle name="20% - 强调文字颜色 2 10 2 2 3" xfId="2862"/>
    <cellStyle name="20% - 强调文字颜色 2 10 2 2 4" xfId="49231"/>
    <cellStyle name="20% - 强调文字颜色 2 10 2 3" xfId="2863"/>
    <cellStyle name="20% - 强调文字颜色 2 10 2 3 2" xfId="2864"/>
    <cellStyle name="20% - 强调文字颜色 2 10 2 3 3" xfId="2865"/>
    <cellStyle name="20% - 强调文字颜色 2 10 2 4" xfId="2866"/>
    <cellStyle name="20% - 强调文字颜色 2 10 2 4 2" xfId="2867"/>
    <cellStyle name="20% - 强调文字颜色 2 10 2 4 3" xfId="2868"/>
    <cellStyle name="20% - 强调文字颜色 2 10 2 5" xfId="2869"/>
    <cellStyle name="20% - 强调文字颜色 2 10 2 5 2" xfId="2870"/>
    <cellStyle name="20% - 强调文字颜色 2 10 2 5 3" xfId="2871"/>
    <cellStyle name="20% - 强调文字颜色 2 10 2 6" xfId="2872"/>
    <cellStyle name="20% - 强调文字颜色 2 10 2 6 2" xfId="2873"/>
    <cellStyle name="20% - 强调文字颜色 2 10 2 6 3" xfId="2874"/>
    <cellStyle name="20% - 强调文字颜色 2 10 2 7" xfId="2875"/>
    <cellStyle name="20% - 强调文字颜色 2 10 2 8" xfId="2876"/>
    <cellStyle name="20% - 强调文字颜色 2 10 3" xfId="2877"/>
    <cellStyle name="20% - 强调文字颜色 2 10 3 2" xfId="2878"/>
    <cellStyle name="20% - 强调文字颜色 2 10 3 2 2" xfId="2879"/>
    <cellStyle name="20% - 强调文字颜色 2 10 3 2 3" xfId="2880"/>
    <cellStyle name="20% - 强调文字颜色 2 10 3 3" xfId="2881"/>
    <cellStyle name="20% - 强调文字颜色 2 10 3 3 2" xfId="2882"/>
    <cellStyle name="20% - 强调文字颜色 2 10 3 3 3" xfId="2883"/>
    <cellStyle name="20% - 强调文字颜色 2 10 3 4" xfId="2884"/>
    <cellStyle name="20% - 强调文字颜色 2 10 3 4 2" xfId="2885"/>
    <cellStyle name="20% - 强调文字颜色 2 10 3 4 3" xfId="2886"/>
    <cellStyle name="20% - 强调文字颜色 2 10 3 5" xfId="2887"/>
    <cellStyle name="20% - 强调文字颜色 2 10 3 5 2" xfId="2888"/>
    <cellStyle name="20% - 强调文字颜色 2 10 3 5 3" xfId="2889"/>
    <cellStyle name="20% - 强调文字颜色 2 10 3 6" xfId="2890"/>
    <cellStyle name="20% - 强调文字颜色 2 10 3 6 2" xfId="2891"/>
    <cellStyle name="20% - 强调文字颜色 2 10 3 6 3" xfId="2892"/>
    <cellStyle name="20% - 强调文字颜色 2 10 3 7" xfId="2893"/>
    <cellStyle name="20% - 强调文字颜色 2 10 3 8" xfId="2894"/>
    <cellStyle name="20% - 强调文字颜色 2 10 3 9" xfId="49232"/>
    <cellStyle name="20% - 强调文字颜色 2 10 4" xfId="2895"/>
    <cellStyle name="20% - 强调文字颜色 2 10 4 2" xfId="2896"/>
    <cellStyle name="20% - 强调文字颜色 2 10 4 2 2" xfId="2897"/>
    <cellStyle name="20% - 强调文字颜色 2 10 4 2 3" xfId="2898"/>
    <cellStyle name="20% - 强调文字颜色 2 10 4 3" xfId="2899"/>
    <cellStyle name="20% - 强调文字颜色 2 10 4 3 2" xfId="2900"/>
    <cellStyle name="20% - 强调文字颜色 2 10 4 3 3" xfId="2901"/>
    <cellStyle name="20% - 强调文字颜色 2 10 4 4" xfId="2902"/>
    <cellStyle name="20% - 强调文字颜色 2 10 4 4 2" xfId="2903"/>
    <cellStyle name="20% - 强调文字颜色 2 10 4 4 3" xfId="2904"/>
    <cellStyle name="20% - 强调文字颜色 2 10 4 5" xfId="2905"/>
    <cellStyle name="20% - 强调文字颜色 2 10 4 5 2" xfId="2906"/>
    <cellStyle name="20% - 强调文字颜色 2 10 4 5 3" xfId="2907"/>
    <cellStyle name="20% - 强调文字颜色 2 10 4 6" xfId="2908"/>
    <cellStyle name="20% - 强调文字颜色 2 10 4 6 2" xfId="2909"/>
    <cellStyle name="20% - 强调文字颜色 2 10 4 6 3" xfId="2910"/>
    <cellStyle name="20% - 强调文字颜色 2 10 4 7" xfId="2911"/>
    <cellStyle name="20% - 强调文字颜色 2 10 4 8" xfId="2912"/>
    <cellStyle name="20% - 强调文字颜色 2 10 5" xfId="2913"/>
    <cellStyle name="20% - 强调文字颜色 2 10 5 2" xfId="2914"/>
    <cellStyle name="20% - 强调文字颜色 2 10 5 3" xfId="2915"/>
    <cellStyle name="20% - 强调文字颜色 2 10 6" xfId="2916"/>
    <cellStyle name="20% - 强调文字颜色 2 10 6 2" xfId="2917"/>
    <cellStyle name="20% - 强调文字颜色 2 10 6 3" xfId="2918"/>
    <cellStyle name="20% - 强调文字颜色 2 10 7" xfId="2919"/>
    <cellStyle name="20% - 强调文字颜色 2 10 7 2" xfId="2920"/>
    <cellStyle name="20% - 强调文字颜色 2 10 7 3" xfId="2921"/>
    <cellStyle name="20% - 强调文字颜色 2 10 8" xfId="2922"/>
    <cellStyle name="20% - 强调文字颜色 2 10 8 2" xfId="2923"/>
    <cellStyle name="20% - 强调文字颜色 2 10 8 3" xfId="2924"/>
    <cellStyle name="20% - 强调文字颜色 2 10 9" xfId="2925"/>
    <cellStyle name="20% - 强调文字颜色 2 10 9 2" xfId="2926"/>
    <cellStyle name="20% - 强调文字颜色 2 10 9 3" xfId="2927"/>
    <cellStyle name="20% - 强调文字颜色 2 11" xfId="2928"/>
    <cellStyle name="20% - 强调文字颜色 2 11 10" xfId="2929"/>
    <cellStyle name="20% - 强调文字颜色 2 11 11" xfId="2930"/>
    <cellStyle name="20% - 强调文字颜色 2 11 2" xfId="2931"/>
    <cellStyle name="20% - 强调文字颜色 2 11 2 2" xfId="2932"/>
    <cellStyle name="20% - 强调文字颜色 2 11 2 2 2" xfId="2933"/>
    <cellStyle name="20% - 强调文字颜色 2 11 2 2 3" xfId="2934"/>
    <cellStyle name="20% - 强调文字颜色 2 11 2 2 4" xfId="49233"/>
    <cellStyle name="20% - 强调文字颜色 2 11 2 3" xfId="2935"/>
    <cellStyle name="20% - 强调文字颜色 2 11 2 3 2" xfId="2936"/>
    <cellStyle name="20% - 强调文字颜色 2 11 2 3 3" xfId="2937"/>
    <cellStyle name="20% - 强调文字颜色 2 11 2 4" xfId="2938"/>
    <cellStyle name="20% - 强调文字颜色 2 11 2 4 2" xfId="2939"/>
    <cellStyle name="20% - 强调文字颜色 2 11 2 4 3" xfId="2940"/>
    <cellStyle name="20% - 强调文字颜色 2 11 2 5" xfId="2941"/>
    <cellStyle name="20% - 强调文字颜色 2 11 2 5 2" xfId="2942"/>
    <cellStyle name="20% - 强调文字颜色 2 11 2 5 3" xfId="2943"/>
    <cellStyle name="20% - 强调文字颜色 2 11 2 6" xfId="2944"/>
    <cellStyle name="20% - 强调文字颜色 2 11 2 6 2" xfId="2945"/>
    <cellStyle name="20% - 强调文字颜色 2 11 2 6 3" xfId="2946"/>
    <cellStyle name="20% - 强调文字颜色 2 11 2 7" xfId="2947"/>
    <cellStyle name="20% - 强调文字颜色 2 11 2 8" xfId="2948"/>
    <cellStyle name="20% - 强调文字颜色 2 11 3" xfId="2949"/>
    <cellStyle name="20% - 强调文字颜色 2 11 3 2" xfId="2950"/>
    <cellStyle name="20% - 强调文字颜色 2 11 3 2 2" xfId="2951"/>
    <cellStyle name="20% - 强调文字颜色 2 11 3 2 3" xfId="2952"/>
    <cellStyle name="20% - 强调文字颜色 2 11 3 3" xfId="2953"/>
    <cellStyle name="20% - 强调文字颜色 2 11 3 3 2" xfId="2954"/>
    <cellStyle name="20% - 强调文字颜色 2 11 3 3 3" xfId="2955"/>
    <cellStyle name="20% - 强调文字颜色 2 11 3 4" xfId="2956"/>
    <cellStyle name="20% - 强调文字颜色 2 11 3 4 2" xfId="2957"/>
    <cellStyle name="20% - 强调文字颜色 2 11 3 4 3" xfId="2958"/>
    <cellStyle name="20% - 强调文字颜色 2 11 3 5" xfId="2959"/>
    <cellStyle name="20% - 强调文字颜色 2 11 3 5 2" xfId="2960"/>
    <cellStyle name="20% - 强调文字颜色 2 11 3 5 3" xfId="2961"/>
    <cellStyle name="20% - 强调文字颜色 2 11 3 6" xfId="2962"/>
    <cellStyle name="20% - 强调文字颜色 2 11 3 6 2" xfId="2963"/>
    <cellStyle name="20% - 强调文字颜色 2 11 3 6 3" xfId="2964"/>
    <cellStyle name="20% - 强调文字颜色 2 11 3 7" xfId="2965"/>
    <cellStyle name="20% - 强调文字颜色 2 11 3 8" xfId="2966"/>
    <cellStyle name="20% - 强调文字颜色 2 11 3 9" xfId="49234"/>
    <cellStyle name="20% - 强调文字颜色 2 11 4" xfId="2967"/>
    <cellStyle name="20% - 强调文字颜色 2 11 4 2" xfId="2968"/>
    <cellStyle name="20% - 强调文字颜色 2 11 4 2 2" xfId="2969"/>
    <cellStyle name="20% - 强调文字颜色 2 11 4 2 3" xfId="2970"/>
    <cellStyle name="20% - 强调文字颜色 2 11 4 3" xfId="2971"/>
    <cellStyle name="20% - 强调文字颜色 2 11 4 3 2" xfId="2972"/>
    <cellStyle name="20% - 强调文字颜色 2 11 4 3 3" xfId="2973"/>
    <cellStyle name="20% - 强调文字颜色 2 11 4 4" xfId="2974"/>
    <cellStyle name="20% - 强调文字颜色 2 11 4 4 2" xfId="2975"/>
    <cellStyle name="20% - 强调文字颜色 2 11 4 4 3" xfId="2976"/>
    <cellStyle name="20% - 强调文字颜色 2 11 4 5" xfId="2977"/>
    <cellStyle name="20% - 强调文字颜色 2 11 4 5 2" xfId="2978"/>
    <cellStyle name="20% - 强调文字颜色 2 11 4 5 3" xfId="2979"/>
    <cellStyle name="20% - 强调文字颜色 2 11 4 6" xfId="2980"/>
    <cellStyle name="20% - 强调文字颜色 2 11 4 6 2" xfId="2981"/>
    <cellStyle name="20% - 强调文字颜色 2 11 4 6 3" xfId="2982"/>
    <cellStyle name="20% - 强调文字颜色 2 11 4 7" xfId="2983"/>
    <cellStyle name="20% - 强调文字颜色 2 11 4 8" xfId="2984"/>
    <cellStyle name="20% - 强调文字颜色 2 11 5" xfId="2985"/>
    <cellStyle name="20% - 强调文字颜色 2 11 5 2" xfId="2986"/>
    <cellStyle name="20% - 强调文字颜色 2 11 5 3" xfId="2987"/>
    <cellStyle name="20% - 强调文字颜色 2 11 6" xfId="2988"/>
    <cellStyle name="20% - 强调文字颜色 2 11 6 2" xfId="2989"/>
    <cellStyle name="20% - 强调文字颜色 2 11 6 3" xfId="2990"/>
    <cellStyle name="20% - 强调文字颜色 2 11 7" xfId="2991"/>
    <cellStyle name="20% - 强调文字颜色 2 11 7 2" xfId="2992"/>
    <cellStyle name="20% - 强调文字颜色 2 11 7 3" xfId="2993"/>
    <cellStyle name="20% - 强调文字颜色 2 11 8" xfId="2994"/>
    <cellStyle name="20% - 强调文字颜色 2 11 8 2" xfId="2995"/>
    <cellStyle name="20% - 强调文字颜色 2 11 8 3" xfId="2996"/>
    <cellStyle name="20% - 强调文字颜色 2 11 9" xfId="2997"/>
    <cellStyle name="20% - 强调文字颜色 2 11 9 2" xfId="2998"/>
    <cellStyle name="20% - 强调文字颜色 2 11 9 3" xfId="2999"/>
    <cellStyle name="20% - 强调文字颜色 2 12" xfId="3000"/>
    <cellStyle name="20% - 强调文字颜色 2 12 10" xfId="3001"/>
    <cellStyle name="20% - 强调文字颜色 2 12 11" xfId="3002"/>
    <cellStyle name="20% - 强调文字颜色 2 12 2" xfId="3003"/>
    <cellStyle name="20% - 强调文字颜色 2 12 2 2" xfId="49235"/>
    <cellStyle name="20% - 强调文字颜色 2 12 3" xfId="3004"/>
    <cellStyle name="20% - 强调文字颜色 2 12 3 2" xfId="3005"/>
    <cellStyle name="20% - 强调文字颜色 2 12 3 2 2" xfId="3006"/>
    <cellStyle name="20% - 强调文字颜色 2 12 3 2 3" xfId="3007"/>
    <cellStyle name="20% - 强调文字颜色 2 12 3 3" xfId="3008"/>
    <cellStyle name="20% - 强调文字颜色 2 12 3 3 2" xfId="3009"/>
    <cellStyle name="20% - 强调文字颜色 2 12 3 3 3" xfId="3010"/>
    <cellStyle name="20% - 强调文字颜色 2 12 3 4" xfId="3011"/>
    <cellStyle name="20% - 强调文字颜色 2 12 3 4 2" xfId="3012"/>
    <cellStyle name="20% - 强调文字颜色 2 12 3 4 3" xfId="3013"/>
    <cellStyle name="20% - 强调文字颜色 2 12 3 5" xfId="3014"/>
    <cellStyle name="20% - 强调文字颜色 2 12 3 5 2" xfId="3015"/>
    <cellStyle name="20% - 强调文字颜色 2 12 3 5 3" xfId="3016"/>
    <cellStyle name="20% - 强调文字颜色 2 12 3 6" xfId="3017"/>
    <cellStyle name="20% - 强调文字颜色 2 12 3 6 2" xfId="3018"/>
    <cellStyle name="20% - 强调文字颜色 2 12 3 6 3" xfId="3019"/>
    <cellStyle name="20% - 强调文字颜色 2 12 3 7" xfId="3020"/>
    <cellStyle name="20% - 强调文字颜色 2 12 3 8" xfId="3021"/>
    <cellStyle name="20% - 强调文字颜色 2 12 3 9" xfId="49236"/>
    <cellStyle name="20% - 强调文字颜色 2 12 4" xfId="3022"/>
    <cellStyle name="20% - 强调文字颜色 2 12 4 2" xfId="3023"/>
    <cellStyle name="20% - 强调文字颜色 2 12 4 2 2" xfId="3024"/>
    <cellStyle name="20% - 强调文字颜色 2 12 4 2 3" xfId="3025"/>
    <cellStyle name="20% - 强调文字颜色 2 12 4 3" xfId="3026"/>
    <cellStyle name="20% - 强调文字颜色 2 12 4 3 2" xfId="3027"/>
    <cellStyle name="20% - 强调文字颜色 2 12 4 3 3" xfId="3028"/>
    <cellStyle name="20% - 强调文字颜色 2 12 4 4" xfId="3029"/>
    <cellStyle name="20% - 强调文字颜色 2 12 4 4 2" xfId="3030"/>
    <cellStyle name="20% - 强调文字颜色 2 12 4 4 3" xfId="3031"/>
    <cellStyle name="20% - 强调文字颜色 2 12 4 5" xfId="3032"/>
    <cellStyle name="20% - 强调文字颜色 2 12 4 5 2" xfId="3033"/>
    <cellStyle name="20% - 强调文字颜色 2 12 4 5 3" xfId="3034"/>
    <cellStyle name="20% - 强调文字颜色 2 12 4 6" xfId="3035"/>
    <cellStyle name="20% - 强调文字颜色 2 12 4 6 2" xfId="3036"/>
    <cellStyle name="20% - 强调文字颜色 2 12 4 6 3" xfId="3037"/>
    <cellStyle name="20% - 强调文字颜色 2 12 4 7" xfId="3038"/>
    <cellStyle name="20% - 强调文字颜色 2 12 4 8" xfId="3039"/>
    <cellStyle name="20% - 强调文字颜色 2 12 5" xfId="3040"/>
    <cellStyle name="20% - 强调文字颜色 2 12 5 2" xfId="3041"/>
    <cellStyle name="20% - 强调文字颜色 2 12 5 3" xfId="3042"/>
    <cellStyle name="20% - 强调文字颜色 2 12 6" xfId="3043"/>
    <cellStyle name="20% - 强调文字颜色 2 12 6 2" xfId="3044"/>
    <cellStyle name="20% - 强调文字颜色 2 12 6 3" xfId="3045"/>
    <cellStyle name="20% - 强调文字颜色 2 12 7" xfId="3046"/>
    <cellStyle name="20% - 强调文字颜色 2 12 7 2" xfId="3047"/>
    <cellStyle name="20% - 强调文字颜色 2 12 7 3" xfId="3048"/>
    <cellStyle name="20% - 强调文字颜色 2 12 8" xfId="3049"/>
    <cellStyle name="20% - 强调文字颜色 2 12 8 2" xfId="3050"/>
    <cellStyle name="20% - 强调文字颜色 2 12 8 3" xfId="3051"/>
    <cellStyle name="20% - 强调文字颜色 2 12 9" xfId="3052"/>
    <cellStyle name="20% - 强调文字颜色 2 12 9 2" xfId="3053"/>
    <cellStyle name="20% - 强调文字颜色 2 12 9 3" xfId="3054"/>
    <cellStyle name="20% - 强调文字颜色 2 13" xfId="3055"/>
    <cellStyle name="20% - 强调文字颜色 2 13 2" xfId="49237"/>
    <cellStyle name="20% - 强调文字颜色 2 13 2 2" xfId="49238"/>
    <cellStyle name="20% - 强调文字颜色 2 13 3" xfId="49239"/>
    <cellStyle name="20% - 强调文字颜色 2 14" xfId="3056"/>
    <cellStyle name="20% - 强调文字颜色 2 14 10" xfId="3057"/>
    <cellStyle name="20% - 强调文字颜色 2 14 2" xfId="3058"/>
    <cellStyle name="20% - 强调文字颜色 2 14 2 2" xfId="49240"/>
    <cellStyle name="20% - 强调文字颜色 2 14 3" xfId="3059"/>
    <cellStyle name="20% - 强调文字颜色 2 14 3 2" xfId="3060"/>
    <cellStyle name="20% - 强调文字颜色 2 14 3 2 2" xfId="3061"/>
    <cellStyle name="20% - 强调文字颜色 2 14 3 2 3" xfId="3062"/>
    <cellStyle name="20% - 强调文字颜色 2 14 3 3" xfId="3063"/>
    <cellStyle name="20% - 强调文字颜色 2 14 3 3 2" xfId="3064"/>
    <cellStyle name="20% - 强调文字颜色 2 14 3 3 3" xfId="3065"/>
    <cellStyle name="20% - 强调文字颜色 2 14 3 4" xfId="3066"/>
    <cellStyle name="20% - 强调文字颜色 2 14 3 4 2" xfId="3067"/>
    <cellStyle name="20% - 强调文字颜色 2 14 3 4 3" xfId="3068"/>
    <cellStyle name="20% - 强调文字颜色 2 14 3 5" xfId="3069"/>
    <cellStyle name="20% - 强调文字颜色 2 14 3 5 2" xfId="3070"/>
    <cellStyle name="20% - 强调文字颜色 2 14 3 5 3" xfId="3071"/>
    <cellStyle name="20% - 强调文字颜色 2 14 3 6" xfId="3072"/>
    <cellStyle name="20% - 强调文字颜色 2 14 3 6 2" xfId="3073"/>
    <cellStyle name="20% - 强调文字颜色 2 14 3 6 3" xfId="3074"/>
    <cellStyle name="20% - 强调文字颜色 2 14 3 7" xfId="3075"/>
    <cellStyle name="20% - 强调文字颜色 2 14 3 8" xfId="3076"/>
    <cellStyle name="20% - 强调文字颜色 2 14 3 9" xfId="49241"/>
    <cellStyle name="20% - 强调文字颜色 2 14 4" xfId="3077"/>
    <cellStyle name="20% - 强调文字颜色 2 14 4 2" xfId="3078"/>
    <cellStyle name="20% - 强调文字颜色 2 14 4 3" xfId="3079"/>
    <cellStyle name="20% - 强调文字颜色 2 14 5" xfId="3080"/>
    <cellStyle name="20% - 强调文字颜色 2 14 5 2" xfId="3081"/>
    <cellStyle name="20% - 强调文字颜色 2 14 5 3" xfId="3082"/>
    <cellStyle name="20% - 强调文字颜色 2 14 6" xfId="3083"/>
    <cellStyle name="20% - 强调文字颜色 2 14 6 2" xfId="3084"/>
    <cellStyle name="20% - 强调文字颜色 2 14 6 3" xfId="3085"/>
    <cellStyle name="20% - 强调文字颜色 2 14 7" xfId="3086"/>
    <cellStyle name="20% - 强调文字颜色 2 14 7 2" xfId="3087"/>
    <cellStyle name="20% - 强调文字颜色 2 14 7 3" xfId="3088"/>
    <cellStyle name="20% - 强调文字颜色 2 14 8" xfId="3089"/>
    <cellStyle name="20% - 强调文字颜色 2 14 8 2" xfId="3090"/>
    <cellStyle name="20% - 强调文字颜色 2 14 8 3" xfId="3091"/>
    <cellStyle name="20% - 强调文字颜色 2 14 9" xfId="3092"/>
    <cellStyle name="20% - 强调文字颜色 2 15" xfId="3093"/>
    <cellStyle name="20% - 强调文字颜色 2 15 2" xfId="49242"/>
    <cellStyle name="20% - 强调文字颜色 2 15 2 2" xfId="49243"/>
    <cellStyle name="20% - 强调文字颜色 2 15 3" xfId="49244"/>
    <cellStyle name="20% - 强调文字颜色 2 16" xfId="3094"/>
    <cellStyle name="20% - 强调文字颜色 2 16 2" xfId="3095"/>
    <cellStyle name="20% - 强调文字颜色 2 16 2 2" xfId="49245"/>
    <cellStyle name="20% - 强调文字颜色 2 16 3" xfId="3096"/>
    <cellStyle name="20% - 强调文字颜色 2 16 3 2" xfId="3097"/>
    <cellStyle name="20% - 强调文字颜色 2 16 3 3" xfId="3098"/>
    <cellStyle name="20% - 强调文字颜色 2 16 3 4" xfId="49246"/>
    <cellStyle name="20% - 强调文字颜色 2 16 4" xfId="3099"/>
    <cellStyle name="20% - 强调文字颜色 2 16 4 2" xfId="3100"/>
    <cellStyle name="20% - 强调文字颜色 2 16 4 3" xfId="3101"/>
    <cellStyle name="20% - 强调文字颜色 2 16 5" xfId="3102"/>
    <cellStyle name="20% - 强调文字颜色 2 16 5 2" xfId="3103"/>
    <cellStyle name="20% - 强调文字颜色 2 16 5 3" xfId="3104"/>
    <cellStyle name="20% - 强调文字颜色 2 16 6" xfId="3105"/>
    <cellStyle name="20% - 强调文字颜色 2 16 6 2" xfId="3106"/>
    <cellStyle name="20% - 强调文字颜色 2 16 6 3" xfId="3107"/>
    <cellStyle name="20% - 强调文字颜色 2 16 7" xfId="3108"/>
    <cellStyle name="20% - 强调文字颜色 2 16 7 2" xfId="3109"/>
    <cellStyle name="20% - 强调文字颜色 2 16 7 3" xfId="3110"/>
    <cellStyle name="20% - 强调文字颜色 2 16 8" xfId="3111"/>
    <cellStyle name="20% - 强调文字颜色 2 16 9" xfId="3112"/>
    <cellStyle name="20% - 强调文字颜色 2 17" xfId="3113"/>
    <cellStyle name="20% - 强调文字颜色 2 17 2" xfId="49247"/>
    <cellStyle name="20% - 强调文字颜色 2 17 2 2" xfId="49248"/>
    <cellStyle name="20% - 强调文字颜色 2 17 3" xfId="49249"/>
    <cellStyle name="20% - 强调文字颜色 2 18" xfId="3114"/>
    <cellStyle name="20% - 强调文字颜色 2 18 2" xfId="49250"/>
    <cellStyle name="20% - 强调文字颜色 2 18 2 2" xfId="49251"/>
    <cellStyle name="20% - 强调文字颜色 2 18 3" xfId="49252"/>
    <cellStyle name="20% - 强调文字颜色 2 19" xfId="3115"/>
    <cellStyle name="20% - 强调文字颜色 2 19 2" xfId="3116"/>
    <cellStyle name="20% - 强调文字颜色 2 19 2 2" xfId="3117"/>
    <cellStyle name="20% - 强调文字颜色 2 19 2 2 2" xfId="49253"/>
    <cellStyle name="20% - 强调文字颜色 2 19 2 3" xfId="3118"/>
    <cellStyle name="20% - 强调文字颜色 2 19 2 4" xfId="49254"/>
    <cellStyle name="20% - 强调文字颜色 2 19 3" xfId="3119"/>
    <cellStyle name="20% - 强调文字颜色 2 19 3 2" xfId="3120"/>
    <cellStyle name="20% - 强调文字颜色 2 19 3 3" xfId="3121"/>
    <cellStyle name="20% - 强调文字颜色 2 19 3 4" xfId="49255"/>
    <cellStyle name="20% - 强调文字颜色 2 19 4" xfId="3122"/>
    <cellStyle name="20% - 强调文字颜色 2 19 5" xfId="3123"/>
    <cellStyle name="20% - 强调文字颜色 2 19 6" xfId="3124"/>
    <cellStyle name="20% - 强调文字颜色 2 19 7" xfId="49256"/>
    <cellStyle name="20% - 强调文字颜色 2 2" xfId="3125"/>
    <cellStyle name="20% - 强调文字颜色 2 2 10" xfId="3126"/>
    <cellStyle name="20% - 强调文字颜色 2 2 11" xfId="3127"/>
    <cellStyle name="20% - 强调文字颜色 2 2 12" xfId="3128"/>
    <cellStyle name="20% - 强调文字颜色 2 2 13" xfId="3129"/>
    <cellStyle name="20% - 强调文字颜色 2 2 14" xfId="3130"/>
    <cellStyle name="20% - 强调文字颜色 2 2 15" xfId="3131"/>
    <cellStyle name="20% - 强调文字颜色 2 2 2" xfId="3132"/>
    <cellStyle name="20% - 强调文字颜色 2 2 2 10" xfId="3133"/>
    <cellStyle name="20% - 强调文字颜色 2 2 2 10 2" xfId="3134"/>
    <cellStyle name="20% - 强调文字颜色 2 2 2 10 2 2" xfId="3135"/>
    <cellStyle name="20% - 强调文字颜色 2 2 2 10 2 2 2" xfId="3136"/>
    <cellStyle name="20% - 强调文字颜色 2 2 2 10 2 2 3" xfId="3137"/>
    <cellStyle name="20% - 强调文字颜色 2 2 2 10 2 3" xfId="3138"/>
    <cellStyle name="20% - 强调文字颜色 2 2 2 10 2 3 2" xfId="3139"/>
    <cellStyle name="20% - 强调文字颜色 2 2 2 10 2 3 3" xfId="3140"/>
    <cellStyle name="20% - 强调文字颜色 2 2 2 10 2 4" xfId="3141"/>
    <cellStyle name="20% - 强调文字颜色 2 2 2 10 2 4 2" xfId="3142"/>
    <cellStyle name="20% - 强调文字颜色 2 2 2 10 2 4 3" xfId="3143"/>
    <cellStyle name="20% - 强调文字颜色 2 2 2 10 2 5" xfId="3144"/>
    <cellStyle name="20% - 强调文字颜色 2 2 2 10 2 5 2" xfId="3145"/>
    <cellStyle name="20% - 强调文字颜色 2 2 2 10 2 5 3" xfId="3146"/>
    <cellStyle name="20% - 强调文字颜色 2 2 2 10 2 6" xfId="3147"/>
    <cellStyle name="20% - 强调文字颜色 2 2 2 10 2 6 2" xfId="3148"/>
    <cellStyle name="20% - 强调文字颜色 2 2 2 10 2 6 3" xfId="3149"/>
    <cellStyle name="20% - 强调文字颜色 2 2 2 10 2 7" xfId="3150"/>
    <cellStyle name="20% - 强调文字颜色 2 2 2 10 2 8" xfId="3151"/>
    <cellStyle name="20% - 强调文字颜色 2 2 2 11" xfId="3152"/>
    <cellStyle name="20% - 强调文字颜色 2 2 2 11 2" xfId="3153"/>
    <cellStyle name="20% - 强调文字颜色 2 2 2 11 2 2" xfId="3154"/>
    <cellStyle name="20% - 强调文字颜色 2 2 2 11 2 3" xfId="3155"/>
    <cellStyle name="20% - 强调文字颜色 2 2 2 11 3" xfId="3156"/>
    <cellStyle name="20% - 强调文字颜色 2 2 2 11 3 2" xfId="3157"/>
    <cellStyle name="20% - 强调文字颜色 2 2 2 11 3 3" xfId="3158"/>
    <cellStyle name="20% - 强调文字颜色 2 2 2 11 4" xfId="3159"/>
    <cellStyle name="20% - 强调文字颜色 2 2 2 11 4 2" xfId="3160"/>
    <cellStyle name="20% - 强调文字颜色 2 2 2 11 4 3" xfId="3161"/>
    <cellStyle name="20% - 强调文字颜色 2 2 2 11 5" xfId="3162"/>
    <cellStyle name="20% - 强调文字颜色 2 2 2 11 5 2" xfId="3163"/>
    <cellStyle name="20% - 强调文字颜色 2 2 2 11 5 3" xfId="3164"/>
    <cellStyle name="20% - 强调文字颜色 2 2 2 11 6" xfId="3165"/>
    <cellStyle name="20% - 强调文字颜色 2 2 2 11 6 2" xfId="3166"/>
    <cellStyle name="20% - 强调文字颜色 2 2 2 11 6 3" xfId="3167"/>
    <cellStyle name="20% - 强调文字颜色 2 2 2 11 7" xfId="3168"/>
    <cellStyle name="20% - 强调文字颜色 2 2 2 11 8" xfId="3169"/>
    <cellStyle name="20% - 强调文字颜色 2 2 2 12" xfId="3170"/>
    <cellStyle name="20% - 强调文字颜色 2 2 2 12 2" xfId="3171"/>
    <cellStyle name="20% - 强调文字颜色 2 2 2 12 2 2" xfId="3172"/>
    <cellStyle name="20% - 强调文字颜色 2 2 2 12 2 3" xfId="3173"/>
    <cellStyle name="20% - 强调文字颜色 2 2 2 12 3" xfId="3174"/>
    <cellStyle name="20% - 强调文字颜色 2 2 2 12 3 2" xfId="3175"/>
    <cellStyle name="20% - 强调文字颜色 2 2 2 12 3 3" xfId="3176"/>
    <cellStyle name="20% - 强调文字颜色 2 2 2 12 4" xfId="3177"/>
    <cellStyle name="20% - 强调文字颜色 2 2 2 12 4 2" xfId="3178"/>
    <cellStyle name="20% - 强调文字颜色 2 2 2 12 4 3" xfId="3179"/>
    <cellStyle name="20% - 强调文字颜色 2 2 2 12 5" xfId="3180"/>
    <cellStyle name="20% - 强调文字颜色 2 2 2 12 5 2" xfId="3181"/>
    <cellStyle name="20% - 强调文字颜色 2 2 2 12 5 3" xfId="3182"/>
    <cellStyle name="20% - 强调文字颜色 2 2 2 12 6" xfId="3183"/>
    <cellStyle name="20% - 强调文字颜色 2 2 2 12 6 2" xfId="3184"/>
    <cellStyle name="20% - 强调文字颜色 2 2 2 12 6 3" xfId="3185"/>
    <cellStyle name="20% - 强调文字颜色 2 2 2 12 7" xfId="3186"/>
    <cellStyle name="20% - 强调文字颜色 2 2 2 12 8" xfId="3187"/>
    <cellStyle name="20% - 强调文字颜色 2 2 2 13" xfId="3188"/>
    <cellStyle name="20% - 强调文字颜色 2 2 2 13 2" xfId="3189"/>
    <cellStyle name="20% - 强调文字颜色 2 2 2 13 2 2" xfId="3190"/>
    <cellStyle name="20% - 强调文字颜色 2 2 2 13 2 3" xfId="3191"/>
    <cellStyle name="20% - 强调文字颜色 2 2 2 14" xfId="3192"/>
    <cellStyle name="20% - 强调文字颜色 2 2 2 14 2" xfId="3193"/>
    <cellStyle name="20% - 强调文字颜色 2 2 2 14 2 2" xfId="3194"/>
    <cellStyle name="20% - 强调文字颜色 2 2 2 14 2 3" xfId="3195"/>
    <cellStyle name="20% - 强调文字颜色 2 2 2 15" xfId="3196"/>
    <cellStyle name="20% - 强调文字颜色 2 2 2 16" xfId="3197"/>
    <cellStyle name="20% - 强调文字颜色 2 2 2 17" xfId="3198"/>
    <cellStyle name="20% - 强调文字颜色 2 2 2 18" xfId="3199"/>
    <cellStyle name="20% - 强调文字颜色 2 2 2 18 2" xfId="3200"/>
    <cellStyle name="20% - 强调文字颜色 2 2 2 18 3" xfId="3201"/>
    <cellStyle name="20% - 强调文字颜色 2 2 2 19" xfId="3202"/>
    <cellStyle name="20% - 强调文字颜色 2 2 2 2" xfId="3203"/>
    <cellStyle name="20% - 强调文字颜色 2 2 2 2 10" xfId="3204"/>
    <cellStyle name="20% - 强调文字颜色 2 2 2 2 10 2" xfId="3205"/>
    <cellStyle name="20% - 强调文字颜色 2 2 2 2 10 3" xfId="3206"/>
    <cellStyle name="20% - 强调文字颜色 2 2 2 2 11" xfId="3207"/>
    <cellStyle name="20% - 强调文字颜色 2 2 2 2 11 2" xfId="3208"/>
    <cellStyle name="20% - 强调文字颜色 2 2 2 2 11 3" xfId="3209"/>
    <cellStyle name="20% - 强调文字颜色 2 2 2 2 12" xfId="3210"/>
    <cellStyle name="20% - 强调文字颜色 2 2 2 2 13" xfId="3211"/>
    <cellStyle name="20% - 强调文字颜色 2 2 2 2 14" xfId="49257"/>
    <cellStyle name="20% - 强调文字颜色 2 2 2 2 2" xfId="3212"/>
    <cellStyle name="20% - 强调文字颜色 2 2 2 2 3" xfId="3213"/>
    <cellStyle name="20% - 强调文字颜色 2 2 2 2 3 10" xfId="3214"/>
    <cellStyle name="20% - 强调文字颜色 2 2 2 2 3 11" xfId="3215"/>
    <cellStyle name="20% - 强调文字颜色 2 2 2 2 3 2" xfId="3216"/>
    <cellStyle name="20% - 强调文字颜色 2 2 2 2 3 2 2" xfId="3217"/>
    <cellStyle name="20% - 强调文字颜色 2 2 2 2 3 2 2 2" xfId="3218"/>
    <cellStyle name="20% - 强调文字颜色 2 2 2 2 3 2 2 3" xfId="3219"/>
    <cellStyle name="20% - 强调文字颜色 2 2 2 2 3 2 3" xfId="3220"/>
    <cellStyle name="20% - 强调文字颜色 2 2 2 2 3 2 3 2" xfId="3221"/>
    <cellStyle name="20% - 强调文字颜色 2 2 2 2 3 2 3 3" xfId="3222"/>
    <cellStyle name="20% - 强调文字颜色 2 2 2 2 3 2 4" xfId="3223"/>
    <cellStyle name="20% - 强调文字颜色 2 2 2 2 3 2 4 2" xfId="3224"/>
    <cellStyle name="20% - 强调文字颜色 2 2 2 2 3 2 4 3" xfId="3225"/>
    <cellStyle name="20% - 强调文字颜色 2 2 2 2 3 2 5" xfId="3226"/>
    <cellStyle name="20% - 强调文字颜色 2 2 2 2 3 2 5 2" xfId="3227"/>
    <cellStyle name="20% - 强调文字颜色 2 2 2 2 3 2 5 3" xfId="3228"/>
    <cellStyle name="20% - 强调文字颜色 2 2 2 2 3 2 6" xfId="3229"/>
    <cellStyle name="20% - 强调文字颜色 2 2 2 2 3 2 6 2" xfId="3230"/>
    <cellStyle name="20% - 强调文字颜色 2 2 2 2 3 2 6 3" xfId="3231"/>
    <cellStyle name="20% - 强调文字颜色 2 2 2 2 3 2 7" xfId="3232"/>
    <cellStyle name="20% - 强调文字颜色 2 2 2 2 3 2 8" xfId="3233"/>
    <cellStyle name="20% - 强调文字颜色 2 2 2 2 3 3" xfId="3234"/>
    <cellStyle name="20% - 强调文字颜色 2 2 2 2 3 3 2" xfId="3235"/>
    <cellStyle name="20% - 强调文字颜色 2 2 2 2 3 3 2 2" xfId="3236"/>
    <cellStyle name="20% - 强调文字颜色 2 2 2 2 3 3 2 3" xfId="3237"/>
    <cellStyle name="20% - 强调文字颜色 2 2 2 2 3 3 3" xfId="3238"/>
    <cellStyle name="20% - 强调文字颜色 2 2 2 2 3 3 3 2" xfId="3239"/>
    <cellStyle name="20% - 强调文字颜色 2 2 2 2 3 3 3 3" xfId="3240"/>
    <cellStyle name="20% - 强调文字颜色 2 2 2 2 3 3 4" xfId="3241"/>
    <cellStyle name="20% - 强调文字颜色 2 2 2 2 3 3 4 2" xfId="3242"/>
    <cellStyle name="20% - 强调文字颜色 2 2 2 2 3 3 4 3" xfId="3243"/>
    <cellStyle name="20% - 强调文字颜色 2 2 2 2 3 3 5" xfId="3244"/>
    <cellStyle name="20% - 强调文字颜色 2 2 2 2 3 3 5 2" xfId="3245"/>
    <cellStyle name="20% - 强调文字颜色 2 2 2 2 3 3 5 3" xfId="3246"/>
    <cellStyle name="20% - 强调文字颜色 2 2 2 2 3 3 6" xfId="3247"/>
    <cellStyle name="20% - 强调文字颜色 2 2 2 2 3 3 6 2" xfId="3248"/>
    <cellStyle name="20% - 强调文字颜色 2 2 2 2 3 3 6 3" xfId="3249"/>
    <cellStyle name="20% - 强调文字颜色 2 2 2 2 3 3 7" xfId="3250"/>
    <cellStyle name="20% - 强调文字颜色 2 2 2 2 3 3 8" xfId="3251"/>
    <cellStyle name="20% - 强调文字颜色 2 2 2 2 3 4" xfId="3252"/>
    <cellStyle name="20% - 强调文字颜色 2 2 2 2 3 4 2" xfId="3253"/>
    <cellStyle name="20% - 强调文字颜色 2 2 2 2 3 4 2 2" xfId="3254"/>
    <cellStyle name="20% - 强调文字颜色 2 2 2 2 3 4 2 3" xfId="3255"/>
    <cellStyle name="20% - 强调文字颜色 2 2 2 2 3 4 3" xfId="3256"/>
    <cellStyle name="20% - 强调文字颜色 2 2 2 2 3 4 3 2" xfId="3257"/>
    <cellStyle name="20% - 强调文字颜色 2 2 2 2 3 4 3 3" xfId="3258"/>
    <cellStyle name="20% - 强调文字颜色 2 2 2 2 3 4 4" xfId="3259"/>
    <cellStyle name="20% - 强调文字颜色 2 2 2 2 3 4 4 2" xfId="3260"/>
    <cellStyle name="20% - 强调文字颜色 2 2 2 2 3 4 4 3" xfId="3261"/>
    <cellStyle name="20% - 强调文字颜色 2 2 2 2 3 4 5" xfId="3262"/>
    <cellStyle name="20% - 强调文字颜色 2 2 2 2 3 4 5 2" xfId="3263"/>
    <cellStyle name="20% - 强调文字颜色 2 2 2 2 3 4 5 3" xfId="3264"/>
    <cellStyle name="20% - 强调文字颜色 2 2 2 2 3 4 6" xfId="3265"/>
    <cellStyle name="20% - 强调文字颜色 2 2 2 2 3 4 6 2" xfId="3266"/>
    <cellStyle name="20% - 强调文字颜色 2 2 2 2 3 4 6 3" xfId="3267"/>
    <cellStyle name="20% - 强调文字颜色 2 2 2 2 3 4 7" xfId="3268"/>
    <cellStyle name="20% - 强调文字颜色 2 2 2 2 3 4 8" xfId="3269"/>
    <cellStyle name="20% - 强调文字颜色 2 2 2 2 3 5" xfId="3270"/>
    <cellStyle name="20% - 强调文字颜色 2 2 2 2 3 5 2" xfId="3271"/>
    <cellStyle name="20% - 强调文字颜色 2 2 2 2 3 5 3" xfId="3272"/>
    <cellStyle name="20% - 强调文字颜色 2 2 2 2 3 6" xfId="3273"/>
    <cellStyle name="20% - 强调文字颜色 2 2 2 2 3 6 2" xfId="3274"/>
    <cellStyle name="20% - 强调文字颜色 2 2 2 2 3 6 3" xfId="3275"/>
    <cellStyle name="20% - 强调文字颜色 2 2 2 2 3 7" xfId="3276"/>
    <cellStyle name="20% - 强调文字颜色 2 2 2 2 3 7 2" xfId="3277"/>
    <cellStyle name="20% - 强调文字颜色 2 2 2 2 3 7 3" xfId="3278"/>
    <cellStyle name="20% - 强调文字颜色 2 2 2 2 3 8" xfId="3279"/>
    <cellStyle name="20% - 强调文字颜色 2 2 2 2 3 8 2" xfId="3280"/>
    <cellStyle name="20% - 强调文字颜色 2 2 2 2 3 8 3" xfId="3281"/>
    <cellStyle name="20% - 强调文字颜色 2 2 2 2 3 9" xfId="3282"/>
    <cellStyle name="20% - 强调文字颜色 2 2 2 2 3 9 2" xfId="3283"/>
    <cellStyle name="20% - 强调文字颜色 2 2 2 2 3 9 3" xfId="3284"/>
    <cellStyle name="20% - 强调文字颜色 2 2 2 2 4" xfId="3285"/>
    <cellStyle name="20% - 强调文字颜色 2 2 2 2 4 2" xfId="3286"/>
    <cellStyle name="20% - 强调文字颜色 2 2 2 2 4 2 2" xfId="3287"/>
    <cellStyle name="20% - 强调文字颜色 2 2 2 2 4 2 3" xfId="3288"/>
    <cellStyle name="20% - 强调文字颜色 2 2 2 2 4 3" xfId="3289"/>
    <cellStyle name="20% - 强调文字颜色 2 2 2 2 4 3 2" xfId="3290"/>
    <cellStyle name="20% - 强调文字颜色 2 2 2 2 4 3 3" xfId="3291"/>
    <cellStyle name="20% - 强调文字颜色 2 2 2 2 4 4" xfId="3292"/>
    <cellStyle name="20% - 强调文字颜色 2 2 2 2 4 4 2" xfId="3293"/>
    <cellStyle name="20% - 强调文字颜色 2 2 2 2 4 4 3" xfId="3294"/>
    <cellStyle name="20% - 强调文字颜色 2 2 2 2 4 5" xfId="3295"/>
    <cellStyle name="20% - 强调文字颜色 2 2 2 2 4 5 2" xfId="3296"/>
    <cellStyle name="20% - 强调文字颜色 2 2 2 2 4 5 3" xfId="3297"/>
    <cellStyle name="20% - 强调文字颜色 2 2 2 2 4 6" xfId="3298"/>
    <cellStyle name="20% - 强调文字颜色 2 2 2 2 4 6 2" xfId="3299"/>
    <cellStyle name="20% - 强调文字颜色 2 2 2 2 4 6 3" xfId="3300"/>
    <cellStyle name="20% - 强调文字颜色 2 2 2 2 4 7" xfId="3301"/>
    <cellStyle name="20% - 强调文字颜色 2 2 2 2 4 8" xfId="3302"/>
    <cellStyle name="20% - 强调文字颜色 2 2 2 2 5" xfId="3303"/>
    <cellStyle name="20% - 强调文字颜色 2 2 2 2 5 2" xfId="3304"/>
    <cellStyle name="20% - 强调文字颜色 2 2 2 2 5 2 2" xfId="3305"/>
    <cellStyle name="20% - 强调文字颜色 2 2 2 2 5 2 3" xfId="3306"/>
    <cellStyle name="20% - 强调文字颜色 2 2 2 2 5 3" xfId="3307"/>
    <cellStyle name="20% - 强调文字颜色 2 2 2 2 5 3 2" xfId="3308"/>
    <cellStyle name="20% - 强调文字颜色 2 2 2 2 5 3 3" xfId="3309"/>
    <cellStyle name="20% - 强调文字颜色 2 2 2 2 5 4" xfId="3310"/>
    <cellStyle name="20% - 强调文字颜色 2 2 2 2 5 4 2" xfId="3311"/>
    <cellStyle name="20% - 强调文字颜色 2 2 2 2 5 4 3" xfId="3312"/>
    <cellStyle name="20% - 强调文字颜色 2 2 2 2 5 5" xfId="3313"/>
    <cellStyle name="20% - 强调文字颜色 2 2 2 2 5 5 2" xfId="3314"/>
    <cellStyle name="20% - 强调文字颜色 2 2 2 2 5 5 3" xfId="3315"/>
    <cellStyle name="20% - 强调文字颜色 2 2 2 2 5 6" xfId="3316"/>
    <cellStyle name="20% - 强调文字颜色 2 2 2 2 5 6 2" xfId="3317"/>
    <cellStyle name="20% - 强调文字颜色 2 2 2 2 5 6 3" xfId="3318"/>
    <cellStyle name="20% - 强调文字颜色 2 2 2 2 5 7" xfId="3319"/>
    <cellStyle name="20% - 强调文字颜色 2 2 2 2 5 8" xfId="3320"/>
    <cellStyle name="20% - 强调文字颜色 2 2 2 2 6" xfId="3321"/>
    <cellStyle name="20% - 强调文字颜色 2 2 2 2 6 2" xfId="3322"/>
    <cellStyle name="20% - 强调文字颜色 2 2 2 2 6 2 2" xfId="3323"/>
    <cellStyle name="20% - 强调文字颜色 2 2 2 2 6 2 3" xfId="3324"/>
    <cellStyle name="20% - 强调文字颜色 2 2 2 2 6 3" xfId="3325"/>
    <cellStyle name="20% - 强调文字颜色 2 2 2 2 6 3 2" xfId="3326"/>
    <cellStyle name="20% - 强调文字颜色 2 2 2 2 6 3 3" xfId="3327"/>
    <cellStyle name="20% - 强调文字颜色 2 2 2 2 6 4" xfId="3328"/>
    <cellStyle name="20% - 强调文字颜色 2 2 2 2 6 4 2" xfId="3329"/>
    <cellStyle name="20% - 强调文字颜色 2 2 2 2 6 4 3" xfId="3330"/>
    <cellStyle name="20% - 强调文字颜色 2 2 2 2 6 5" xfId="3331"/>
    <cellStyle name="20% - 强调文字颜色 2 2 2 2 6 5 2" xfId="3332"/>
    <cellStyle name="20% - 强调文字颜色 2 2 2 2 6 5 3" xfId="3333"/>
    <cellStyle name="20% - 强调文字颜色 2 2 2 2 6 6" xfId="3334"/>
    <cellStyle name="20% - 强调文字颜色 2 2 2 2 6 6 2" xfId="3335"/>
    <cellStyle name="20% - 强调文字颜色 2 2 2 2 6 6 3" xfId="3336"/>
    <cellStyle name="20% - 强调文字颜色 2 2 2 2 6 7" xfId="3337"/>
    <cellStyle name="20% - 强调文字颜色 2 2 2 2 6 8" xfId="3338"/>
    <cellStyle name="20% - 强调文字颜色 2 2 2 2 7" xfId="3339"/>
    <cellStyle name="20% - 强调文字颜色 2 2 2 2 7 2" xfId="3340"/>
    <cellStyle name="20% - 强调文字颜色 2 2 2 2 7 3" xfId="3341"/>
    <cellStyle name="20% - 强调文字颜色 2 2 2 2 8" xfId="3342"/>
    <cellStyle name="20% - 强调文字颜色 2 2 2 2 8 2" xfId="3343"/>
    <cellStyle name="20% - 强调文字颜色 2 2 2 2 8 3" xfId="3344"/>
    <cellStyle name="20% - 强调文字颜色 2 2 2 2 9" xfId="3345"/>
    <cellStyle name="20% - 强调文字颜色 2 2 2 2 9 2" xfId="3346"/>
    <cellStyle name="20% - 强调文字颜色 2 2 2 2 9 3" xfId="3347"/>
    <cellStyle name="20% - 强调文字颜色 2 2 2 20" xfId="49258"/>
    <cellStyle name="20% - 强调文字颜色 2 2 2 3" xfId="3348"/>
    <cellStyle name="20% - 强调文字颜色 2 2 2 3 10" xfId="3349"/>
    <cellStyle name="20% - 强调文字颜色 2 2 2 3 11" xfId="3350"/>
    <cellStyle name="20% - 强调文字颜色 2 2 2 3 2" xfId="3351"/>
    <cellStyle name="20% - 强调文字颜色 2 2 2 3 2 2" xfId="3352"/>
    <cellStyle name="20% - 强调文字颜色 2 2 2 3 2 2 2" xfId="3353"/>
    <cellStyle name="20% - 强调文字颜色 2 2 2 3 2 2 3" xfId="3354"/>
    <cellStyle name="20% - 强调文字颜色 2 2 2 3 2 3" xfId="3355"/>
    <cellStyle name="20% - 强调文字颜色 2 2 2 3 2 3 2" xfId="3356"/>
    <cellStyle name="20% - 强调文字颜色 2 2 2 3 2 3 3" xfId="3357"/>
    <cellStyle name="20% - 强调文字颜色 2 2 2 3 2 4" xfId="3358"/>
    <cellStyle name="20% - 强调文字颜色 2 2 2 3 2 4 2" xfId="3359"/>
    <cellStyle name="20% - 强调文字颜色 2 2 2 3 2 4 3" xfId="3360"/>
    <cellStyle name="20% - 强调文字颜色 2 2 2 3 2 5" xfId="3361"/>
    <cellStyle name="20% - 强调文字颜色 2 2 2 3 2 5 2" xfId="3362"/>
    <cellStyle name="20% - 强调文字颜色 2 2 2 3 2 5 3" xfId="3363"/>
    <cellStyle name="20% - 强调文字颜色 2 2 2 3 2 6" xfId="3364"/>
    <cellStyle name="20% - 强调文字颜色 2 2 2 3 2 6 2" xfId="3365"/>
    <cellStyle name="20% - 强调文字颜色 2 2 2 3 2 6 3" xfId="3366"/>
    <cellStyle name="20% - 强调文字颜色 2 2 2 3 2 7" xfId="3367"/>
    <cellStyle name="20% - 强调文字颜色 2 2 2 3 2 8" xfId="3368"/>
    <cellStyle name="20% - 强调文字颜色 2 2 2 3 3" xfId="3369"/>
    <cellStyle name="20% - 强调文字颜色 2 2 2 3 3 2" xfId="3370"/>
    <cellStyle name="20% - 强调文字颜色 2 2 2 3 3 2 2" xfId="3371"/>
    <cellStyle name="20% - 强调文字颜色 2 2 2 3 3 2 3" xfId="3372"/>
    <cellStyle name="20% - 强调文字颜色 2 2 2 3 3 3" xfId="3373"/>
    <cellStyle name="20% - 强调文字颜色 2 2 2 3 3 3 2" xfId="3374"/>
    <cellStyle name="20% - 强调文字颜色 2 2 2 3 3 3 3" xfId="3375"/>
    <cellStyle name="20% - 强调文字颜色 2 2 2 3 3 4" xfId="3376"/>
    <cellStyle name="20% - 强调文字颜色 2 2 2 3 3 4 2" xfId="3377"/>
    <cellStyle name="20% - 强调文字颜色 2 2 2 3 3 4 3" xfId="3378"/>
    <cellStyle name="20% - 强调文字颜色 2 2 2 3 3 5" xfId="3379"/>
    <cellStyle name="20% - 强调文字颜色 2 2 2 3 3 5 2" xfId="3380"/>
    <cellStyle name="20% - 强调文字颜色 2 2 2 3 3 5 3" xfId="3381"/>
    <cellStyle name="20% - 强调文字颜色 2 2 2 3 3 6" xfId="3382"/>
    <cellStyle name="20% - 强调文字颜色 2 2 2 3 3 6 2" xfId="3383"/>
    <cellStyle name="20% - 强调文字颜色 2 2 2 3 3 6 3" xfId="3384"/>
    <cellStyle name="20% - 强调文字颜色 2 2 2 3 3 7" xfId="3385"/>
    <cellStyle name="20% - 强调文字颜色 2 2 2 3 3 8" xfId="3386"/>
    <cellStyle name="20% - 强调文字颜色 2 2 2 3 4" xfId="3387"/>
    <cellStyle name="20% - 强调文字颜色 2 2 2 3 4 2" xfId="3388"/>
    <cellStyle name="20% - 强调文字颜色 2 2 2 3 4 2 2" xfId="3389"/>
    <cellStyle name="20% - 强调文字颜色 2 2 2 3 4 2 3" xfId="3390"/>
    <cellStyle name="20% - 强调文字颜色 2 2 2 3 4 3" xfId="3391"/>
    <cellStyle name="20% - 强调文字颜色 2 2 2 3 4 3 2" xfId="3392"/>
    <cellStyle name="20% - 强调文字颜色 2 2 2 3 4 3 3" xfId="3393"/>
    <cellStyle name="20% - 强调文字颜色 2 2 2 3 4 4" xfId="3394"/>
    <cellStyle name="20% - 强调文字颜色 2 2 2 3 4 4 2" xfId="3395"/>
    <cellStyle name="20% - 强调文字颜色 2 2 2 3 4 4 3" xfId="3396"/>
    <cellStyle name="20% - 强调文字颜色 2 2 2 3 4 5" xfId="3397"/>
    <cellStyle name="20% - 强调文字颜色 2 2 2 3 4 5 2" xfId="3398"/>
    <cellStyle name="20% - 强调文字颜色 2 2 2 3 4 5 3" xfId="3399"/>
    <cellStyle name="20% - 强调文字颜色 2 2 2 3 4 6" xfId="3400"/>
    <cellStyle name="20% - 强调文字颜色 2 2 2 3 4 6 2" xfId="3401"/>
    <cellStyle name="20% - 强调文字颜色 2 2 2 3 4 6 3" xfId="3402"/>
    <cellStyle name="20% - 强调文字颜色 2 2 2 3 4 7" xfId="3403"/>
    <cellStyle name="20% - 强调文字颜色 2 2 2 3 4 8" xfId="3404"/>
    <cellStyle name="20% - 强调文字颜色 2 2 2 3 5" xfId="3405"/>
    <cellStyle name="20% - 强调文字颜色 2 2 2 3 5 2" xfId="3406"/>
    <cellStyle name="20% - 强调文字颜色 2 2 2 3 5 3" xfId="3407"/>
    <cellStyle name="20% - 强调文字颜色 2 2 2 3 6" xfId="3408"/>
    <cellStyle name="20% - 强调文字颜色 2 2 2 3 6 2" xfId="3409"/>
    <cellStyle name="20% - 强调文字颜色 2 2 2 3 6 3" xfId="3410"/>
    <cellStyle name="20% - 强调文字颜色 2 2 2 3 7" xfId="3411"/>
    <cellStyle name="20% - 强调文字颜色 2 2 2 3 7 2" xfId="3412"/>
    <cellStyle name="20% - 强调文字颜色 2 2 2 3 7 3" xfId="3413"/>
    <cellStyle name="20% - 强调文字颜色 2 2 2 3 8" xfId="3414"/>
    <cellStyle name="20% - 强调文字颜色 2 2 2 3 8 2" xfId="3415"/>
    <cellStyle name="20% - 强调文字颜色 2 2 2 3 8 3" xfId="3416"/>
    <cellStyle name="20% - 强调文字颜色 2 2 2 3 9" xfId="3417"/>
    <cellStyle name="20% - 强调文字颜色 2 2 2 3 9 2" xfId="3418"/>
    <cellStyle name="20% - 强调文字颜色 2 2 2 3 9 3" xfId="3419"/>
    <cellStyle name="20% - 强调文字颜色 2 2 2 4" xfId="3420"/>
    <cellStyle name="20% - 强调文字颜色 2 2 2 4 10" xfId="3421"/>
    <cellStyle name="20% - 强调文字颜色 2 2 2 4 11" xfId="3422"/>
    <cellStyle name="20% - 强调文字颜色 2 2 2 4 2" xfId="3423"/>
    <cellStyle name="20% - 强调文字颜色 2 2 2 4 2 2" xfId="3424"/>
    <cellStyle name="20% - 强调文字颜色 2 2 2 4 2 2 2" xfId="3425"/>
    <cellStyle name="20% - 强调文字颜色 2 2 2 4 2 2 3" xfId="3426"/>
    <cellStyle name="20% - 强调文字颜色 2 2 2 4 2 3" xfId="3427"/>
    <cellStyle name="20% - 强调文字颜色 2 2 2 4 2 3 2" xfId="3428"/>
    <cellStyle name="20% - 强调文字颜色 2 2 2 4 2 3 3" xfId="3429"/>
    <cellStyle name="20% - 强调文字颜色 2 2 2 4 2 4" xfId="3430"/>
    <cellStyle name="20% - 强调文字颜色 2 2 2 4 2 4 2" xfId="3431"/>
    <cellStyle name="20% - 强调文字颜色 2 2 2 4 2 4 3" xfId="3432"/>
    <cellStyle name="20% - 强调文字颜色 2 2 2 4 2 5" xfId="3433"/>
    <cellStyle name="20% - 强调文字颜色 2 2 2 4 2 5 2" xfId="3434"/>
    <cellStyle name="20% - 强调文字颜色 2 2 2 4 2 5 3" xfId="3435"/>
    <cellStyle name="20% - 强调文字颜色 2 2 2 4 2 6" xfId="3436"/>
    <cellStyle name="20% - 强调文字颜色 2 2 2 4 2 6 2" xfId="3437"/>
    <cellStyle name="20% - 强调文字颜色 2 2 2 4 2 6 3" xfId="3438"/>
    <cellStyle name="20% - 强调文字颜色 2 2 2 4 2 7" xfId="3439"/>
    <cellStyle name="20% - 强调文字颜色 2 2 2 4 2 8" xfId="3440"/>
    <cellStyle name="20% - 强调文字颜色 2 2 2 4 3" xfId="3441"/>
    <cellStyle name="20% - 强调文字颜色 2 2 2 4 3 2" xfId="3442"/>
    <cellStyle name="20% - 强调文字颜色 2 2 2 4 3 2 2" xfId="3443"/>
    <cellStyle name="20% - 强调文字颜色 2 2 2 4 3 2 3" xfId="3444"/>
    <cellStyle name="20% - 强调文字颜色 2 2 2 4 3 3" xfId="3445"/>
    <cellStyle name="20% - 强调文字颜色 2 2 2 4 3 3 2" xfId="3446"/>
    <cellStyle name="20% - 强调文字颜色 2 2 2 4 3 3 3" xfId="3447"/>
    <cellStyle name="20% - 强调文字颜色 2 2 2 4 3 4" xfId="3448"/>
    <cellStyle name="20% - 强调文字颜色 2 2 2 4 3 4 2" xfId="3449"/>
    <cellStyle name="20% - 强调文字颜色 2 2 2 4 3 4 3" xfId="3450"/>
    <cellStyle name="20% - 强调文字颜色 2 2 2 4 3 5" xfId="3451"/>
    <cellStyle name="20% - 强调文字颜色 2 2 2 4 3 5 2" xfId="3452"/>
    <cellStyle name="20% - 强调文字颜色 2 2 2 4 3 5 3" xfId="3453"/>
    <cellStyle name="20% - 强调文字颜色 2 2 2 4 3 6" xfId="3454"/>
    <cellStyle name="20% - 强调文字颜色 2 2 2 4 3 6 2" xfId="3455"/>
    <cellStyle name="20% - 强调文字颜色 2 2 2 4 3 6 3" xfId="3456"/>
    <cellStyle name="20% - 强调文字颜色 2 2 2 4 3 7" xfId="3457"/>
    <cellStyle name="20% - 强调文字颜色 2 2 2 4 3 8" xfId="3458"/>
    <cellStyle name="20% - 强调文字颜色 2 2 2 4 4" xfId="3459"/>
    <cellStyle name="20% - 强调文字颜色 2 2 2 4 4 2" xfId="3460"/>
    <cellStyle name="20% - 强调文字颜色 2 2 2 4 4 2 2" xfId="3461"/>
    <cellStyle name="20% - 强调文字颜色 2 2 2 4 4 2 3" xfId="3462"/>
    <cellStyle name="20% - 强调文字颜色 2 2 2 4 4 3" xfId="3463"/>
    <cellStyle name="20% - 强调文字颜色 2 2 2 4 4 3 2" xfId="3464"/>
    <cellStyle name="20% - 强调文字颜色 2 2 2 4 4 3 3" xfId="3465"/>
    <cellStyle name="20% - 强调文字颜色 2 2 2 4 4 4" xfId="3466"/>
    <cellStyle name="20% - 强调文字颜色 2 2 2 4 4 4 2" xfId="3467"/>
    <cellStyle name="20% - 强调文字颜色 2 2 2 4 4 4 3" xfId="3468"/>
    <cellStyle name="20% - 强调文字颜色 2 2 2 4 4 5" xfId="3469"/>
    <cellStyle name="20% - 强调文字颜色 2 2 2 4 4 5 2" xfId="3470"/>
    <cellStyle name="20% - 强调文字颜色 2 2 2 4 4 5 3" xfId="3471"/>
    <cellStyle name="20% - 强调文字颜色 2 2 2 4 4 6" xfId="3472"/>
    <cellStyle name="20% - 强调文字颜色 2 2 2 4 4 6 2" xfId="3473"/>
    <cellStyle name="20% - 强调文字颜色 2 2 2 4 4 6 3" xfId="3474"/>
    <cellStyle name="20% - 强调文字颜色 2 2 2 4 4 7" xfId="3475"/>
    <cellStyle name="20% - 强调文字颜色 2 2 2 4 4 8" xfId="3476"/>
    <cellStyle name="20% - 强调文字颜色 2 2 2 4 5" xfId="3477"/>
    <cellStyle name="20% - 强调文字颜色 2 2 2 4 5 2" xfId="3478"/>
    <cellStyle name="20% - 强调文字颜色 2 2 2 4 5 3" xfId="3479"/>
    <cellStyle name="20% - 强调文字颜色 2 2 2 4 6" xfId="3480"/>
    <cellStyle name="20% - 强调文字颜色 2 2 2 4 6 2" xfId="3481"/>
    <cellStyle name="20% - 强调文字颜色 2 2 2 4 6 3" xfId="3482"/>
    <cellStyle name="20% - 强调文字颜色 2 2 2 4 7" xfId="3483"/>
    <cellStyle name="20% - 强调文字颜色 2 2 2 4 7 2" xfId="3484"/>
    <cellStyle name="20% - 强调文字颜色 2 2 2 4 7 3" xfId="3485"/>
    <cellStyle name="20% - 强调文字颜色 2 2 2 4 8" xfId="3486"/>
    <cellStyle name="20% - 强调文字颜色 2 2 2 4 8 2" xfId="3487"/>
    <cellStyle name="20% - 强调文字颜色 2 2 2 4 8 3" xfId="3488"/>
    <cellStyle name="20% - 强调文字颜色 2 2 2 4 9" xfId="3489"/>
    <cellStyle name="20% - 强调文字颜色 2 2 2 4 9 2" xfId="3490"/>
    <cellStyle name="20% - 强调文字颜色 2 2 2 4 9 3" xfId="3491"/>
    <cellStyle name="20% - 强调文字颜色 2 2 2 5" xfId="3492"/>
    <cellStyle name="20% - 强调文字颜色 2 2 2 6" xfId="3493"/>
    <cellStyle name="20% - 强调文字颜色 2 2 2 6 2" xfId="3494"/>
    <cellStyle name="20% - 强调文字颜色 2 2 2 6 2 2" xfId="3495"/>
    <cellStyle name="20% - 强调文字颜色 2 2 2 6 2 2 2" xfId="3496"/>
    <cellStyle name="20% - 强调文字颜色 2 2 2 6 2 2 3" xfId="3497"/>
    <cellStyle name="20% - 强调文字颜色 2 2 2 6 2 3" xfId="3498"/>
    <cellStyle name="20% - 强调文字颜色 2 2 2 6 2 3 2" xfId="3499"/>
    <cellStyle name="20% - 强调文字颜色 2 2 2 6 2 3 3" xfId="3500"/>
    <cellStyle name="20% - 强调文字颜色 2 2 2 6 2 4" xfId="3501"/>
    <cellStyle name="20% - 强调文字颜色 2 2 2 6 2 4 2" xfId="3502"/>
    <cellStyle name="20% - 强调文字颜色 2 2 2 6 2 4 3" xfId="3503"/>
    <cellStyle name="20% - 强调文字颜色 2 2 2 6 2 5" xfId="3504"/>
    <cellStyle name="20% - 强调文字颜色 2 2 2 6 2 5 2" xfId="3505"/>
    <cellStyle name="20% - 强调文字颜色 2 2 2 6 2 5 3" xfId="3506"/>
    <cellStyle name="20% - 强调文字颜色 2 2 2 6 2 6" xfId="3507"/>
    <cellStyle name="20% - 强调文字颜色 2 2 2 6 2 6 2" xfId="3508"/>
    <cellStyle name="20% - 强调文字颜色 2 2 2 6 2 6 3" xfId="3509"/>
    <cellStyle name="20% - 强调文字颜色 2 2 2 6 2 7" xfId="3510"/>
    <cellStyle name="20% - 强调文字颜色 2 2 2 6 2 8" xfId="3511"/>
    <cellStyle name="20% - 强调文字颜色 2 2 2 7" xfId="3512"/>
    <cellStyle name="20% - 强调文字颜色 2 2 2 7 2" xfId="3513"/>
    <cellStyle name="20% - 强调文字颜色 2 2 2 7 2 2" xfId="3514"/>
    <cellStyle name="20% - 强调文字颜色 2 2 2 7 2 3" xfId="3515"/>
    <cellStyle name="20% - 强调文字颜色 2 2 2 7 3" xfId="3516"/>
    <cellStyle name="20% - 强调文字颜色 2 2 2 7 3 2" xfId="3517"/>
    <cellStyle name="20% - 强调文字颜色 2 2 2 7 3 3" xfId="3518"/>
    <cellStyle name="20% - 强调文字颜色 2 2 2 7 4" xfId="3519"/>
    <cellStyle name="20% - 强调文字颜色 2 2 2 7 4 2" xfId="3520"/>
    <cellStyle name="20% - 强调文字颜色 2 2 2 7 4 3" xfId="3521"/>
    <cellStyle name="20% - 强调文字颜色 2 2 2 7 5" xfId="3522"/>
    <cellStyle name="20% - 强调文字颜色 2 2 2 7 5 2" xfId="3523"/>
    <cellStyle name="20% - 强调文字颜色 2 2 2 7 5 3" xfId="3524"/>
    <cellStyle name="20% - 强调文字颜色 2 2 2 7 6" xfId="3525"/>
    <cellStyle name="20% - 强调文字颜色 2 2 2 7 6 2" xfId="3526"/>
    <cellStyle name="20% - 强调文字颜色 2 2 2 7 6 3" xfId="3527"/>
    <cellStyle name="20% - 强调文字颜色 2 2 2 7 7" xfId="3528"/>
    <cellStyle name="20% - 强调文字颜色 2 2 2 7 8" xfId="3529"/>
    <cellStyle name="20% - 强调文字颜色 2 2 2 8" xfId="3530"/>
    <cellStyle name="20% - 强调文字颜色 2 2 2 8 2" xfId="3531"/>
    <cellStyle name="20% - 强调文字颜色 2 2 2 8 2 2" xfId="3532"/>
    <cellStyle name="20% - 强调文字颜色 2 2 2 8 2 2 2" xfId="3533"/>
    <cellStyle name="20% - 强调文字颜色 2 2 2 8 2 2 3" xfId="3534"/>
    <cellStyle name="20% - 强调文字颜色 2 2 2 8 2 3" xfId="3535"/>
    <cellStyle name="20% - 强调文字颜色 2 2 2 8 2 3 2" xfId="3536"/>
    <cellStyle name="20% - 强调文字颜色 2 2 2 8 2 3 3" xfId="3537"/>
    <cellStyle name="20% - 强调文字颜色 2 2 2 8 2 4" xfId="3538"/>
    <cellStyle name="20% - 强调文字颜色 2 2 2 8 2 4 2" xfId="3539"/>
    <cellStyle name="20% - 强调文字颜色 2 2 2 8 2 4 3" xfId="3540"/>
    <cellStyle name="20% - 强调文字颜色 2 2 2 8 2 5" xfId="3541"/>
    <cellStyle name="20% - 强调文字颜色 2 2 2 8 2 5 2" xfId="3542"/>
    <cellStyle name="20% - 强调文字颜色 2 2 2 8 2 5 3" xfId="3543"/>
    <cellStyle name="20% - 强调文字颜色 2 2 2 8 2 6" xfId="3544"/>
    <cellStyle name="20% - 强调文字颜色 2 2 2 8 2 6 2" xfId="3545"/>
    <cellStyle name="20% - 强调文字颜色 2 2 2 8 2 6 3" xfId="3546"/>
    <cellStyle name="20% - 强调文字颜色 2 2 2 8 2 7" xfId="3547"/>
    <cellStyle name="20% - 强调文字颜色 2 2 2 8 2 8" xfId="3548"/>
    <cellStyle name="20% - 强调文字颜色 2 2 2 9" xfId="3549"/>
    <cellStyle name="20% - 强调文字颜色 2 2 2 9 2" xfId="3550"/>
    <cellStyle name="20% - 强调文字颜色 2 2 2 9 2 2" xfId="3551"/>
    <cellStyle name="20% - 强调文字颜色 2 2 2 9 2 3" xfId="3552"/>
    <cellStyle name="20% - 强调文字颜色 2 2 2 9 3" xfId="3553"/>
    <cellStyle name="20% - 强调文字颜色 2 2 2 9 3 2" xfId="3554"/>
    <cellStyle name="20% - 强调文字颜色 2 2 2 9 3 3" xfId="3555"/>
    <cellStyle name="20% - 强调文字颜色 2 2 2 9 4" xfId="3556"/>
    <cellStyle name="20% - 强调文字颜色 2 2 2 9 4 2" xfId="3557"/>
    <cellStyle name="20% - 强调文字颜色 2 2 2 9 4 3" xfId="3558"/>
    <cellStyle name="20% - 强调文字颜色 2 2 2 9 5" xfId="3559"/>
    <cellStyle name="20% - 强调文字颜色 2 2 2 9 5 2" xfId="3560"/>
    <cellStyle name="20% - 强调文字颜色 2 2 2 9 5 3" xfId="3561"/>
    <cellStyle name="20% - 强调文字颜色 2 2 2 9 6" xfId="3562"/>
    <cellStyle name="20% - 强调文字颜色 2 2 2 9 6 2" xfId="3563"/>
    <cellStyle name="20% - 强调文字颜色 2 2 2 9 6 3" xfId="3564"/>
    <cellStyle name="20% - 强调文字颜色 2 2 2 9 7" xfId="3565"/>
    <cellStyle name="20% - 强调文字颜色 2 2 2 9 8" xfId="3566"/>
    <cellStyle name="20% - 强调文字颜色 2 2 3" xfId="3567"/>
    <cellStyle name="20% - 强调文字颜色 2 2 3 2" xfId="3568"/>
    <cellStyle name="20% - 强调文字颜色 2 2 3 2 2" xfId="49259"/>
    <cellStyle name="20% - 强调文字颜色 2 2 3 3" xfId="49260"/>
    <cellStyle name="20% - 强调文字颜色 2 2 4" xfId="3569"/>
    <cellStyle name="20% - 强调文字颜色 2 2 4 2" xfId="49261"/>
    <cellStyle name="20% - 强调文字颜色 2 2 5" xfId="3570"/>
    <cellStyle name="20% - 强调文字颜色 2 2 5 10" xfId="3571"/>
    <cellStyle name="20% - 强调文字颜色 2 2 5 11" xfId="3572"/>
    <cellStyle name="20% - 强调文字颜色 2 2 5 2" xfId="3573"/>
    <cellStyle name="20% - 强调文字颜色 2 2 5 2 2" xfId="3574"/>
    <cellStyle name="20% - 强调文字颜色 2 2 5 2 2 2" xfId="3575"/>
    <cellStyle name="20% - 强调文字颜色 2 2 5 2 2 3" xfId="3576"/>
    <cellStyle name="20% - 强调文字颜色 2 2 5 2 3" xfId="3577"/>
    <cellStyle name="20% - 强调文字颜色 2 2 5 2 3 2" xfId="3578"/>
    <cellStyle name="20% - 强调文字颜色 2 2 5 2 3 3" xfId="3579"/>
    <cellStyle name="20% - 强调文字颜色 2 2 5 2 4" xfId="3580"/>
    <cellStyle name="20% - 强调文字颜色 2 2 5 2 4 2" xfId="3581"/>
    <cellStyle name="20% - 强调文字颜色 2 2 5 2 4 3" xfId="3582"/>
    <cellStyle name="20% - 强调文字颜色 2 2 5 2 5" xfId="3583"/>
    <cellStyle name="20% - 强调文字颜色 2 2 5 2 5 2" xfId="3584"/>
    <cellStyle name="20% - 强调文字颜色 2 2 5 2 5 3" xfId="3585"/>
    <cellStyle name="20% - 强调文字颜色 2 2 5 2 6" xfId="3586"/>
    <cellStyle name="20% - 强调文字颜色 2 2 5 2 6 2" xfId="3587"/>
    <cellStyle name="20% - 强调文字颜色 2 2 5 2 6 3" xfId="3588"/>
    <cellStyle name="20% - 强调文字颜色 2 2 5 2 7" xfId="3589"/>
    <cellStyle name="20% - 强调文字颜色 2 2 5 2 8" xfId="3590"/>
    <cellStyle name="20% - 强调文字颜色 2 2 5 3" xfId="3591"/>
    <cellStyle name="20% - 强调文字颜色 2 2 5 3 2" xfId="3592"/>
    <cellStyle name="20% - 强调文字颜色 2 2 5 3 2 2" xfId="3593"/>
    <cellStyle name="20% - 强调文字颜色 2 2 5 3 2 3" xfId="3594"/>
    <cellStyle name="20% - 强调文字颜色 2 2 5 3 3" xfId="3595"/>
    <cellStyle name="20% - 强调文字颜色 2 2 5 3 3 2" xfId="3596"/>
    <cellStyle name="20% - 强调文字颜色 2 2 5 3 3 3" xfId="3597"/>
    <cellStyle name="20% - 强调文字颜色 2 2 5 3 4" xfId="3598"/>
    <cellStyle name="20% - 强调文字颜色 2 2 5 3 4 2" xfId="3599"/>
    <cellStyle name="20% - 强调文字颜色 2 2 5 3 4 3" xfId="3600"/>
    <cellStyle name="20% - 强调文字颜色 2 2 5 3 5" xfId="3601"/>
    <cellStyle name="20% - 强调文字颜色 2 2 5 3 5 2" xfId="3602"/>
    <cellStyle name="20% - 强调文字颜色 2 2 5 3 5 3" xfId="3603"/>
    <cellStyle name="20% - 强调文字颜色 2 2 5 3 6" xfId="3604"/>
    <cellStyle name="20% - 强调文字颜色 2 2 5 3 6 2" xfId="3605"/>
    <cellStyle name="20% - 强调文字颜色 2 2 5 3 6 3" xfId="3606"/>
    <cellStyle name="20% - 强调文字颜色 2 2 5 3 7" xfId="3607"/>
    <cellStyle name="20% - 强调文字颜色 2 2 5 3 8" xfId="3608"/>
    <cellStyle name="20% - 强调文字颜色 2 2 5 4" xfId="3609"/>
    <cellStyle name="20% - 强调文字颜色 2 2 5 4 2" xfId="3610"/>
    <cellStyle name="20% - 强调文字颜色 2 2 5 4 2 2" xfId="3611"/>
    <cellStyle name="20% - 强调文字颜色 2 2 5 4 2 3" xfId="3612"/>
    <cellStyle name="20% - 强调文字颜色 2 2 5 4 3" xfId="3613"/>
    <cellStyle name="20% - 强调文字颜色 2 2 5 4 3 2" xfId="3614"/>
    <cellStyle name="20% - 强调文字颜色 2 2 5 4 3 3" xfId="3615"/>
    <cellStyle name="20% - 强调文字颜色 2 2 5 4 4" xfId="3616"/>
    <cellStyle name="20% - 强调文字颜色 2 2 5 4 4 2" xfId="3617"/>
    <cellStyle name="20% - 强调文字颜色 2 2 5 4 4 3" xfId="3618"/>
    <cellStyle name="20% - 强调文字颜色 2 2 5 4 5" xfId="3619"/>
    <cellStyle name="20% - 强调文字颜色 2 2 5 4 5 2" xfId="3620"/>
    <cellStyle name="20% - 强调文字颜色 2 2 5 4 5 3" xfId="3621"/>
    <cellStyle name="20% - 强调文字颜色 2 2 5 4 6" xfId="3622"/>
    <cellStyle name="20% - 强调文字颜色 2 2 5 4 6 2" xfId="3623"/>
    <cellStyle name="20% - 强调文字颜色 2 2 5 4 6 3" xfId="3624"/>
    <cellStyle name="20% - 强调文字颜色 2 2 5 4 7" xfId="3625"/>
    <cellStyle name="20% - 强调文字颜色 2 2 5 4 8" xfId="3626"/>
    <cellStyle name="20% - 强调文字颜色 2 2 5 5" xfId="3627"/>
    <cellStyle name="20% - 强调文字颜色 2 2 5 5 2" xfId="3628"/>
    <cellStyle name="20% - 强调文字颜色 2 2 5 5 3" xfId="3629"/>
    <cellStyle name="20% - 强调文字颜色 2 2 5 6" xfId="3630"/>
    <cellStyle name="20% - 强调文字颜色 2 2 5 6 2" xfId="3631"/>
    <cellStyle name="20% - 强调文字颜色 2 2 5 6 3" xfId="3632"/>
    <cellStyle name="20% - 强调文字颜色 2 2 5 7" xfId="3633"/>
    <cellStyle name="20% - 强调文字颜色 2 2 5 7 2" xfId="3634"/>
    <cellStyle name="20% - 强调文字颜色 2 2 5 7 3" xfId="3635"/>
    <cellStyle name="20% - 强调文字颜色 2 2 5 8" xfId="3636"/>
    <cellStyle name="20% - 强调文字颜色 2 2 5 8 2" xfId="3637"/>
    <cellStyle name="20% - 强调文字颜色 2 2 5 8 3" xfId="3638"/>
    <cellStyle name="20% - 强调文字颜色 2 2 5 9" xfId="3639"/>
    <cellStyle name="20% - 强调文字颜色 2 2 5 9 2" xfId="3640"/>
    <cellStyle name="20% - 强调文字颜色 2 2 5 9 3" xfId="3641"/>
    <cellStyle name="20% - 强调文字颜色 2 2 6" xfId="3642"/>
    <cellStyle name="20% - 强调文字颜色 2 2 7" xfId="3643"/>
    <cellStyle name="20% - 强调文字颜色 2 2 8" xfId="3644"/>
    <cellStyle name="20% - 强调文字颜色 2 2 9" xfId="3645"/>
    <cellStyle name="20% - 强调文字颜色 2 20" xfId="3646"/>
    <cellStyle name="20% - 强调文字颜色 2 20 2" xfId="3647"/>
    <cellStyle name="20% - 强调文字颜色 2 20 2 2" xfId="3648"/>
    <cellStyle name="20% - 强调文字颜色 2 20 2 2 2" xfId="49262"/>
    <cellStyle name="20% - 强调文字颜色 2 20 2 3" xfId="3649"/>
    <cellStyle name="20% - 强调文字颜色 2 20 2 4" xfId="49263"/>
    <cellStyle name="20% - 强调文字颜色 2 20 3" xfId="3650"/>
    <cellStyle name="20% - 强调文字颜色 2 20 3 2" xfId="3651"/>
    <cellStyle name="20% - 强调文字颜色 2 20 3 3" xfId="3652"/>
    <cellStyle name="20% - 强调文字颜色 2 20 3 4" xfId="49264"/>
    <cellStyle name="20% - 强调文字颜色 2 20 4" xfId="3653"/>
    <cellStyle name="20% - 强调文字颜色 2 20 5" xfId="3654"/>
    <cellStyle name="20% - 强调文字颜色 2 20 6" xfId="3655"/>
    <cellStyle name="20% - 强调文字颜色 2 20 7" xfId="49265"/>
    <cellStyle name="20% - 强调文字颜色 2 21" xfId="3656"/>
    <cellStyle name="20% - 强调文字颜色 2 21 2" xfId="3657"/>
    <cellStyle name="20% - 强调文字颜色 2 21 2 2" xfId="3658"/>
    <cellStyle name="20% - 强调文字颜色 2 21 2 2 2" xfId="49266"/>
    <cellStyle name="20% - 强调文字颜色 2 21 2 3" xfId="3659"/>
    <cellStyle name="20% - 强调文字颜色 2 21 2 4" xfId="49267"/>
    <cellStyle name="20% - 强调文字颜色 2 21 3" xfId="3660"/>
    <cellStyle name="20% - 强调文字颜色 2 21 3 2" xfId="3661"/>
    <cellStyle name="20% - 强调文字颜色 2 21 3 3" xfId="3662"/>
    <cellStyle name="20% - 强调文字颜色 2 21 3 4" xfId="49268"/>
    <cellStyle name="20% - 强调文字颜色 2 21 4" xfId="3663"/>
    <cellStyle name="20% - 强调文字颜色 2 21 5" xfId="3664"/>
    <cellStyle name="20% - 强调文字颜色 2 21 6" xfId="49269"/>
    <cellStyle name="20% - 强调文字颜色 2 22" xfId="3665"/>
    <cellStyle name="20% - 强调文字颜色 2 22 2" xfId="3666"/>
    <cellStyle name="20% - 强调文字颜色 2 22 2 2" xfId="3667"/>
    <cellStyle name="20% - 强调文字颜色 2 22 2 2 2" xfId="49270"/>
    <cellStyle name="20% - 强调文字颜色 2 22 2 3" xfId="3668"/>
    <cellStyle name="20% - 强调文字颜色 2 22 2 4" xfId="49271"/>
    <cellStyle name="20% - 强调文字颜色 2 22 3" xfId="3669"/>
    <cellStyle name="20% - 强调文字颜色 2 22 3 2" xfId="49272"/>
    <cellStyle name="20% - 强调文字颜色 2 22 4" xfId="3670"/>
    <cellStyle name="20% - 强调文字颜色 2 22 5" xfId="49273"/>
    <cellStyle name="20% - 强调文字颜色 2 23" xfId="3671"/>
    <cellStyle name="20% - 强调文字颜色 2 23 2" xfId="3672"/>
    <cellStyle name="20% - 强调文字颜色 2 23 2 2" xfId="49274"/>
    <cellStyle name="20% - 强调文字颜色 2 23 2 3" xfId="49275"/>
    <cellStyle name="20% - 强调文字颜色 2 23 3" xfId="3673"/>
    <cellStyle name="20% - 强调文字颜色 2 23 3 2" xfId="49276"/>
    <cellStyle name="20% - 强调文字颜色 2 23 4" xfId="49277"/>
    <cellStyle name="20% - 强调文字颜色 2 24" xfId="3674"/>
    <cellStyle name="20% - 强调文字颜色 2 24 2" xfId="3675"/>
    <cellStyle name="20% - 强调文字颜色 2 24 2 2" xfId="49278"/>
    <cellStyle name="20% - 强调文字颜色 2 24 2 3" xfId="49279"/>
    <cellStyle name="20% - 强调文字颜色 2 24 3" xfId="3676"/>
    <cellStyle name="20% - 强调文字颜色 2 24 3 2" xfId="49280"/>
    <cellStyle name="20% - 强调文字颜色 2 24 4" xfId="49281"/>
    <cellStyle name="20% - 强调文字颜色 2 25" xfId="3677"/>
    <cellStyle name="20% - 强调文字颜色 2 25 2" xfId="3678"/>
    <cellStyle name="20% - 强调文字颜色 2 25 2 2" xfId="49282"/>
    <cellStyle name="20% - 强调文字颜色 2 25 2 3" xfId="49283"/>
    <cellStyle name="20% - 强调文字颜色 2 25 3" xfId="3679"/>
    <cellStyle name="20% - 强调文字颜色 2 25 3 2" xfId="49284"/>
    <cellStyle name="20% - 强调文字颜色 2 25 4" xfId="49285"/>
    <cellStyle name="20% - 强调文字颜色 2 26" xfId="3680"/>
    <cellStyle name="20% - 强调文字颜色 2 26 2" xfId="3681"/>
    <cellStyle name="20% - 强调文字颜色 2 26 2 2" xfId="49286"/>
    <cellStyle name="20% - 强调文字颜色 2 26 2 3" xfId="49287"/>
    <cellStyle name="20% - 强调文字颜色 2 26 3" xfId="3682"/>
    <cellStyle name="20% - 强调文字颜色 2 26 3 2" xfId="49288"/>
    <cellStyle name="20% - 强调文字颜色 2 26 4" xfId="49289"/>
    <cellStyle name="20% - 强调文字颜色 2 27" xfId="3683"/>
    <cellStyle name="20% - 强调文字颜色 2 27 2" xfId="3684"/>
    <cellStyle name="20% - 强调文字颜色 2 27 2 2" xfId="49290"/>
    <cellStyle name="20% - 强调文字颜色 2 27 2 3" xfId="49291"/>
    <cellStyle name="20% - 强调文字颜色 2 27 3" xfId="3685"/>
    <cellStyle name="20% - 强调文字颜色 2 27 3 2" xfId="49292"/>
    <cellStyle name="20% - 强调文字颜色 2 27 4" xfId="49293"/>
    <cellStyle name="20% - 强调文字颜色 2 28" xfId="3686"/>
    <cellStyle name="20% - 强调文字颜色 2 28 2" xfId="3687"/>
    <cellStyle name="20% - 强调文字颜色 2 28 2 2" xfId="49294"/>
    <cellStyle name="20% - 强调文字颜色 2 28 2 3" xfId="49295"/>
    <cellStyle name="20% - 强调文字颜色 2 28 3" xfId="3688"/>
    <cellStyle name="20% - 强调文字颜色 2 28 3 2" xfId="49296"/>
    <cellStyle name="20% - 强调文字颜色 2 28 4" xfId="49297"/>
    <cellStyle name="20% - 强调文字颜色 2 29" xfId="3689"/>
    <cellStyle name="20% - 强调文字颜色 2 29 2" xfId="3690"/>
    <cellStyle name="20% - 强调文字颜色 2 29 2 2" xfId="49298"/>
    <cellStyle name="20% - 强调文字颜色 2 29 2 3" xfId="49299"/>
    <cellStyle name="20% - 强调文字颜色 2 29 3" xfId="3691"/>
    <cellStyle name="20% - 强调文字颜色 2 29 3 2" xfId="49300"/>
    <cellStyle name="20% - 强调文字颜色 2 29 4" xfId="49301"/>
    <cellStyle name="20% - 强调文字颜色 2 3" xfId="3692"/>
    <cellStyle name="20% - 强调文字颜色 2 3 10" xfId="3693"/>
    <cellStyle name="20% - 强调文字颜色 2 3 10 2" xfId="3694"/>
    <cellStyle name="20% - 强调文字颜色 2 3 10 3" xfId="3695"/>
    <cellStyle name="20% - 强调文字颜色 2 3 11" xfId="3696"/>
    <cellStyle name="20% - 强调文字颜色 2 3 11 2" xfId="3697"/>
    <cellStyle name="20% - 强调文字颜色 2 3 11 3" xfId="3698"/>
    <cellStyle name="20% - 强调文字颜色 2 3 12" xfId="3699"/>
    <cellStyle name="20% - 强调文字颜色 2 3 12 2" xfId="3700"/>
    <cellStyle name="20% - 强调文字颜色 2 3 12 3" xfId="3701"/>
    <cellStyle name="20% - 强调文字颜色 2 3 13" xfId="3702"/>
    <cellStyle name="20% - 强调文字颜色 2 3 13 2" xfId="3703"/>
    <cellStyle name="20% - 强调文字颜色 2 3 13 3" xfId="3704"/>
    <cellStyle name="20% - 强调文字颜色 2 3 14" xfId="3705"/>
    <cellStyle name="20% - 强调文字颜色 2 3 14 2" xfId="3706"/>
    <cellStyle name="20% - 强调文字颜色 2 3 14 3" xfId="3707"/>
    <cellStyle name="20% - 强调文字颜色 2 3 15" xfId="3708"/>
    <cellStyle name="20% - 强调文字颜色 2 3 16" xfId="3709"/>
    <cellStyle name="20% - 强调文字颜色 2 3 2" xfId="3710"/>
    <cellStyle name="20% - 强调文字颜色 2 3 2 10" xfId="3711"/>
    <cellStyle name="20% - 强调文字颜色 2 3 2 10 2" xfId="3712"/>
    <cellStyle name="20% - 强调文字颜色 2 3 2 10 3" xfId="3713"/>
    <cellStyle name="20% - 强调文字颜色 2 3 2 11" xfId="3714"/>
    <cellStyle name="20% - 强调文字颜色 2 3 2 11 2" xfId="3715"/>
    <cellStyle name="20% - 强调文字颜色 2 3 2 11 3" xfId="3716"/>
    <cellStyle name="20% - 强调文字颜色 2 3 2 12" xfId="3717"/>
    <cellStyle name="20% - 强调文字颜色 2 3 2 12 2" xfId="3718"/>
    <cellStyle name="20% - 强调文字颜色 2 3 2 12 3" xfId="3719"/>
    <cellStyle name="20% - 强调文字颜色 2 3 2 13" xfId="3720"/>
    <cellStyle name="20% - 强调文字颜色 2 3 2 14" xfId="3721"/>
    <cellStyle name="20% - 强调文字颜色 2 3 2 15" xfId="49302"/>
    <cellStyle name="20% - 强调文字颜色 2 3 2 2" xfId="3722"/>
    <cellStyle name="20% - 强调文字颜色 2 3 2 2 2" xfId="3723"/>
    <cellStyle name="20% - 强调文字颜色 2 3 2 2 3" xfId="49303"/>
    <cellStyle name="20% - 强调文字颜色 2 3 2 3" xfId="3724"/>
    <cellStyle name="20% - 强调文字颜色 2 3 2 3 10" xfId="3725"/>
    <cellStyle name="20% - 强调文字颜色 2 3 2 3 11" xfId="3726"/>
    <cellStyle name="20% - 强调文字颜色 2 3 2 3 2" xfId="3727"/>
    <cellStyle name="20% - 强调文字颜色 2 3 2 3 2 2" xfId="3728"/>
    <cellStyle name="20% - 强调文字颜色 2 3 2 3 2 2 2" xfId="3729"/>
    <cellStyle name="20% - 强调文字颜色 2 3 2 3 2 2 3" xfId="3730"/>
    <cellStyle name="20% - 强调文字颜色 2 3 2 3 2 3" xfId="3731"/>
    <cellStyle name="20% - 强调文字颜色 2 3 2 3 2 3 2" xfId="3732"/>
    <cellStyle name="20% - 强调文字颜色 2 3 2 3 2 3 3" xfId="3733"/>
    <cellStyle name="20% - 强调文字颜色 2 3 2 3 2 4" xfId="3734"/>
    <cellStyle name="20% - 强调文字颜色 2 3 2 3 2 4 2" xfId="3735"/>
    <cellStyle name="20% - 强调文字颜色 2 3 2 3 2 4 3" xfId="3736"/>
    <cellStyle name="20% - 强调文字颜色 2 3 2 3 2 5" xfId="3737"/>
    <cellStyle name="20% - 强调文字颜色 2 3 2 3 2 5 2" xfId="3738"/>
    <cellStyle name="20% - 强调文字颜色 2 3 2 3 2 5 3" xfId="3739"/>
    <cellStyle name="20% - 强调文字颜色 2 3 2 3 2 6" xfId="3740"/>
    <cellStyle name="20% - 强调文字颜色 2 3 2 3 2 6 2" xfId="3741"/>
    <cellStyle name="20% - 强调文字颜色 2 3 2 3 2 6 3" xfId="3742"/>
    <cellStyle name="20% - 强调文字颜色 2 3 2 3 2 7" xfId="3743"/>
    <cellStyle name="20% - 强调文字颜色 2 3 2 3 2 8" xfId="3744"/>
    <cellStyle name="20% - 强调文字颜色 2 3 2 3 3" xfId="3745"/>
    <cellStyle name="20% - 强调文字颜色 2 3 2 3 3 2" xfId="3746"/>
    <cellStyle name="20% - 强调文字颜色 2 3 2 3 3 2 2" xfId="3747"/>
    <cellStyle name="20% - 强调文字颜色 2 3 2 3 3 2 3" xfId="3748"/>
    <cellStyle name="20% - 强调文字颜色 2 3 2 3 3 3" xfId="3749"/>
    <cellStyle name="20% - 强调文字颜色 2 3 2 3 3 3 2" xfId="3750"/>
    <cellStyle name="20% - 强调文字颜色 2 3 2 3 3 3 3" xfId="3751"/>
    <cellStyle name="20% - 强调文字颜色 2 3 2 3 3 4" xfId="3752"/>
    <cellStyle name="20% - 强调文字颜色 2 3 2 3 3 4 2" xfId="3753"/>
    <cellStyle name="20% - 强调文字颜色 2 3 2 3 3 4 3" xfId="3754"/>
    <cellStyle name="20% - 强调文字颜色 2 3 2 3 3 5" xfId="3755"/>
    <cellStyle name="20% - 强调文字颜色 2 3 2 3 3 5 2" xfId="3756"/>
    <cellStyle name="20% - 强调文字颜色 2 3 2 3 3 5 3" xfId="3757"/>
    <cellStyle name="20% - 强调文字颜色 2 3 2 3 3 6" xfId="3758"/>
    <cellStyle name="20% - 强调文字颜色 2 3 2 3 3 6 2" xfId="3759"/>
    <cellStyle name="20% - 强调文字颜色 2 3 2 3 3 6 3" xfId="3760"/>
    <cellStyle name="20% - 强调文字颜色 2 3 2 3 3 7" xfId="3761"/>
    <cellStyle name="20% - 强调文字颜色 2 3 2 3 3 8" xfId="3762"/>
    <cellStyle name="20% - 强调文字颜色 2 3 2 3 4" xfId="3763"/>
    <cellStyle name="20% - 强调文字颜色 2 3 2 3 4 2" xfId="3764"/>
    <cellStyle name="20% - 强调文字颜色 2 3 2 3 4 2 2" xfId="3765"/>
    <cellStyle name="20% - 强调文字颜色 2 3 2 3 4 2 3" xfId="3766"/>
    <cellStyle name="20% - 强调文字颜色 2 3 2 3 4 3" xfId="3767"/>
    <cellStyle name="20% - 强调文字颜色 2 3 2 3 4 3 2" xfId="3768"/>
    <cellStyle name="20% - 强调文字颜色 2 3 2 3 4 3 3" xfId="3769"/>
    <cellStyle name="20% - 强调文字颜色 2 3 2 3 4 4" xfId="3770"/>
    <cellStyle name="20% - 强调文字颜色 2 3 2 3 4 4 2" xfId="3771"/>
    <cellStyle name="20% - 强调文字颜色 2 3 2 3 4 4 3" xfId="3772"/>
    <cellStyle name="20% - 强调文字颜色 2 3 2 3 4 5" xfId="3773"/>
    <cellStyle name="20% - 强调文字颜色 2 3 2 3 4 5 2" xfId="3774"/>
    <cellStyle name="20% - 强调文字颜色 2 3 2 3 4 5 3" xfId="3775"/>
    <cellStyle name="20% - 强调文字颜色 2 3 2 3 4 6" xfId="3776"/>
    <cellStyle name="20% - 强调文字颜色 2 3 2 3 4 6 2" xfId="3777"/>
    <cellStyle name="20% - 强调文字颜色 2 3 2 3 4 6 3" xfId="3778"/>
    <cellStyle name="20% - 强调文字颜色 2 3 2 3 4 7" xfId="3779"/>
    <cellStyle name="20% - 强调文字颜色 2 3 2 3 4 8" xfId="3780"/>
    <cellStyle name="20% - 强调文字颜色 2 3 2 3 5" xfId="3781"/>
    <cellStyle name="20% - 强调文字颜色 2 3 2 3 5 2" xfId="3782"/>
    <cellStyle name="20% - 强调文字颜色 2 3 2 3 5 3" xfId="3783"/>
    <cellStyle name="20% - 强调文字颜色 2 3 2 3 6" xfId="3784"/>
    <cellStyle name="20% - 强调文字颜色 2 3 2 3 6 2" xfId="3785"/>
    <cellStyle name="20% - 强调文字颜色 2 3 2 3 6 3" xfId="3786"/>
    <cellStyle name="20% - 强调文字颜色 2 3 2 3 7" xfId="3787"/>
    <cellStyle name="20% - 强调文字颜色 2 3 2 3 7 2" xfId="3788"/>
    <cellStyle name="20% - 强调文字颜色 2 3 2 3 7 3" xfId="3789"/>
    <cellStyle name="20% - 强调文字颜色 2 3 2 3 8" xfId="3790"/>
    <cellStyle name="20% - 强调文字颜色 2 3 2 3 8 2" xfId="3791"/>
    <cellStyle name="20% - 强调文字颜色 2 3 2 3 8 3" xfId="3792"/>
    <cellStyle name="20% - 强调文字颜色 2 3 2 3 9" xfId="3793"/>
    <cellStyle name="20% - 强调文字颜色 2 3 2 3 9 2" xfId="3794"/>
    <cellStyle name="20% - 强调文字颜色 2 3 2 3 9 3" xfId="3795"/>
    <cellStyle name="20% - 强调文字颜色 2 3 2 4" xfId="3796"/>
    <cellStyle name="20% - 强调文字颜色 2 3 2 5" xfId="3797"/>
    <cellStyle name="20% - 强调文字颜色 2 3 2 5 2" xfId="3798"/>
    <cellStyle name="20% - 强调文字颜色 2 3 2 5 2 2" xfId="3799"/>
    <cellStyle name="20% - 强调文字颜色 2 3 2 5 2 3" xfId="3800"/>
    <cellStyle name="20% - 强调文字颜色 2 3 2 5 3" xfId="3801"/>
    <cellStyle name="20% - 强调文字颜色 2 3 2 5 3 2" xfId="3802"/>
    <cellStyle name="20% - 强调文字颜色 2 3 2 5 3 3" xfId="3803"/>
    <cellStyle name="20% - 强调文字颜色 2 3 2 5 4" xfId="3804"/>
    <cellStyle name="20% - 强调文字颜色 2 3 2 5 4 2" xfId="3805"/>
    <cellStyle name="20% - 强调文字颜色 2 3 2 5 4 3" xfId="3806"/>
    <cellStyle name="20% - 强调文字颜色 2 3 2 5 5" xfId="3807"/>
    <cellStyle name="20% - 强调文字颜色 2 3 2 5 5 2" xfId="3808"/>
    <cellStyle name="20% - 强调文字颜色 2 3 2 5 5 3" xfId="3809"/>
    <cellStyle name="20% - 强调文字颜色 2 3 2 5 6" xfId="3810"/>
    <cellStyle name="20% - 强调文字颜色 2 3 2 5 6 2" xfId="3811"/>
    <cellStyle name="20% - 强调文字颜色 2 3 2 5 6 3" xfId="3812"/>
    <cellStyle name="20% - 强调文字颜色 2 3 2 5 7" xfId="3813"/>
    <cellStyle name="20% - 强调文字颜色 2 3 2 5 8" xfId="3814"/>
    <cellStyle name="20% - 强调文字颜色 2 3 2 6" xfId="3815"/>
    <cellStyle name="20% - 强调文字颜色 2 3 2 6 2" xfId="3816"/>
    <cellStyle name="20% - 强调文字颜色 2 3 2 6 2 2" xfId="3817"/>
    <cellStyle name="20% - 强调文字颜色 2 3 2 6 2 3" xfId="3818"/>
    <cellStyle name="20% - 强调文字颜色 2 3 2 6 3" xfId="3819"/>
    <cellStyle name="20% - 强调文字颜色 2 3 2 6 3 2" xfId="3820"/>
    <cellStyle name="20% - 强调文字颜色 2 3 2 6 3 3" xfId="3821"/>
    <cellStyle name="20% - 强调文字颜色 2 3 2 6 4" xfId="3822"/>
    <cellStyle name="20% - 强调文字颜色 2 3 2 6 4 2" xfId="3823"/>
    <cellStyle name="20% - 强调文字颜色 2 3 2 6 4 3" xfId="3824"/>
    <cellStyle name="20% - 强调文字颜色 2 3 2 6 5" xfId="3825"/>
    <cellStyle name="20% - 强调文字颜色 2 3 2 6 5 2" xfId="3826"/>
    <cellStyle name="20% - 强调文字颜色 2 3 2 6 5 3" xfId="3827"/>
    <cellStyle name="20% - 强调文字颜色 2 3 2 6 6" xfId="3828"/>
    <cellStyle name="20% - 强调文字颜色 2 3 2 6 6 2" xfId="3829"/>
    <cellStyle name="20% - 强调文字颜色 2 3 2 6 6 3" xfId="3830"/>
    <cellStyle name="20% - 强调文字颜色 2 3 2 6 7" xfId="3831"/>
    <cellStyle name="20% - 强调文字颜色 2 3 2 6 8" xfId="3832"/>
    <cellStyle name="20% - 强调文字颜色 2 3 2 7" xfId="3833"/>
    <cellStyle name="20% - 强调文字颜色 2 3 2 7 2" xfId="3834"/>
    <cellStyle name="20% - 强调文字颜色 2 3 2 7 2 2" xfId="3835"/>
    <cellStyle name="20% - 强调文字颜色 2 3 2 7 2 3" xfId="3836"/>
    <cellStyle name="20% - 强调文字颜色 2 3 2 7 3" xfId="3837"/>
    <cellStyle name="20% - 强调文字颜色 2 3 2 7 3 2" xfId="3838"/>
    <cellStyle name="20% - 强调文字颜色 2 3 2 7 3 3" xfId="3839"/>
    <cellStyle name="20% - 强调文字颜色 2 3 2 7 4" xfId="3840"/>
    <cellStyle name="20% - 强调文字颜色 2 3 2 7 4 2" xfId="3841"/>
    <cellStyle name="20% - 强调文字颜色 2 3 2 7 4 3" xfId="3842"/>
    <cellStyle name="20% - 强调文字颜色 2 3 2 7 5" xfId="3843"/>
    <cellStyle name="20% - 强调文字颜色 2 3 2 7 5 2" xfId="3844"/>
    <cellStyle name="20% - 强调文字颜色 2 3 2 7 5 3" xfId="3845"/>
    <cellStyle name="20% - 强调文字颜色 2 3 2 7 6" xfId="3846"/>
    <cellStyle name="20% - 强调文字颜色 2 3 2 7 6 2" xfId="3847"/>
    <cellStyle name="20% - 强调文字颜色 2 3 2 7 6 3" xfId="3848"/>
    <cellStyle name="20% - 强调文字颜色 2 3 2 7 7" xfId="3849"/>
    <cellStyle name="20% - 强调文字颜色 2 3 2 7 8" xfId="3850"/>
    <cellStyle name="20% - 强调文字颜色 2 3 2 8" xfId="3851"/>
    <cellStyle name="20% - 强调文字颜色 2 3 2 8 2" xfId="3852"/>
    <cellStyle name="20% - 强调文字颜色 2 3 2 8 3" xfId="3853"/>
    <cellStyle name="20% - 强调文字颜色 2 3 2 9" xfId="3854"/>
    <cellStyle name="20% - 强调文字颜色 2 3 2 9 2" xfId="3855"/>
    <cellStyle name="20% - 强调文字颜色 2 3 2 9 3" xfId="3856"/>
    <cellStyle name="20% - 强调文字颜色 2 3 3" xfId="3857"/>
    <cellStyle name="20% - 强调文字颜色 2 3 3 2" xfId="3858"/>
    <cellStyle name="20% - 强调文字颜色 2 3 3 2 2" xfId="3859"/>
    <cellStyle name="20% - 强调文字颜色 2 3 3 3" xfId="49304"/>
    <cellStyle name="20% - 强调文字颜色 2 3 4" xfId="3860"/>
    <cellStyle name="20% - 强调文字颜色 2 3 5" xfId="3861"/>
    <cellStyle name="20% - 强调文字颜色 2 3 5 10" xfId="3862"/>
    <cellStyle name="20% - 强调文字颜色 2 3 5 11" xfId="3863"/>
    <cellStyle name="20% - 强调文字颜色 2 3 5 2" xfId="3864"/>
    <cellStyle name="20% - 强调文字颜色 2 3 5 2 2" xfId="3865"/>
    <cellStyle name="20% - 强调文字颜色 2 3 5 2 2 2" xfId="3866"/>
    <cellStyle name="20% - 强调文字颜色 2 3 5 2 2 3" xfId="3867"/>
    <cellStyle name="20% - 强调文字颜色 2 3 5 2 3" xfId="3868"/>
    <cellStyle name="20% - 强调文字颜色 2 3 5 2 3 2" xfId="3869"/>
    <cellStyle name="20% - 强调文字颜色 2 3 5 2 3 3" xfId="3870"/>
    <cellStyle name="20% - 强调文字颜色 2 3 5 2 4" xfId="3871"/>
    <cellStyle name="20% - 强调文字颜色 2 3 5 2 4 2" xfId="3872"/>
    <cellStyle name="20% - 强调文字颜色 2 3 5 2 4 3" xfId="3873"/>
    <cellStyle name="20% - 强调文字颜色 2 3 5 2 5" xfId="3874"/>
    <cellStyle name="20% - 强调文字颜色 2 3 5 2 5 2" xfId="3875"/>
    <cellStyle name="20% - 强调文字颜色 2 3 5 2 5 3" xfId="3876"/>
    <cellStyle name="20% - 强调文字颜色 2 3 5 2 6" xfId="3877"/>
    <cellStyle name="20% - 强调文字颜色 2 3 5 2 6 2" xfId="3878"/>
    <cellStyle name="20% - 强调文字颜色 2 3 5 2 6 3" xfId="3879"/>
    <cellStyle name="20% - 强调文字颜色 2 3 5 2 7" xfId="3880"/>
    <cellStyle name="20% - 强调文字颜色 2 3 5 2 8" xfId="3881"/>
    <cellStyle name="20% - 强调文字颜色 2 3 5 3" xfId="3882"/>
    <cellStyle name="20% - 强调文字颜色 2 3 5 3 2" xfId="3883"/>
    <cellStyle name="20% - 强调文字颜色 2 3 5 3 2 2" xfId="3884"/>
    <cellStyle name="20% - 强调文字颜色 2 3 5 3 2 3" xfId="3885"/>
    <cellStyle name="20% - 强调文字颜色 2 3 5 3 3" xfId="3886"/>
    <cellStyle name="20% - 强调文字颜色 2 3 5 3 3 2" xfId="3887"/>
    <cellStyle name="20% - 强调文字颜色 2 3 5 3 3 3" xfId="3888"/>
    <cellStyle name="20% - 强调文字颜色 2 3 5 3 4" xfId="3889"/>
    <cellStyle name="20% - 强调文字颜色 2 3 5 3 4 2" xfId="3890"/>
    <cellStyle name="20% - 强调文字颜色 2 3 5 3 4 3" xfId="3891"/>
    <cellStyle name="20% - 强调文字颜色 2 3 5 3 5" xfId="3892"/>
    <cellStyle name="20% - 强调文字颜色 2 3 5 3 5 2" xfId="3893"/>
    <cellStyle name="20% - 强调文字颜色 2 3 5 3 5 3" xfId="3894"/>
    <cellStyle name="20% - 强调文字颜色 2 3 5 3 6" xfId="3895"/>
    <cellStyle name="20% - 强调文字颜色 2 3 5 3 6 2" xfId="3896"/>
    <cellStyle name="20% - 强调文字颜色 2 3 5 3 6 3" xfId="3897"/>
    <cellStyle name="20% - 强调文字颜色 2 3 5 3 7" xfId="3898"/>
    <cellStyle name="20% - 强调文字颜色 2 3 5 3 8" xfId="3899"/>
    <cellStyle name="20% - 强调文字颜色 2 3 5 4" xfId="3900"/>
    <cellStyle name="20% - 强调文字颜色 2 3 5 4 2" xfId="3901"/>
    <cellStyle name="20% - 强调文字颜色 2 3 5 4 2 2" xfId="3902"/>
    <cellStyle name="20% - 强调文字颜色 2 3 5 4 2 3" xfId="3903"/>
    <cellStyle name="20% - 强调文字颜色 2 3 5 4 3" xfId="3904"/>
    <cellStyle name="20% - 强调文字颜色 2 3 5 4 3 2" xfId="3905"/>
    <cellStyle name="20% - 强调文字颜色 2 3 5 4 3 3" xfId="3906"/>
    <cellStyle name="20% - 强调文字颜色 2 3 5 4 4" xfId="3907"/>
    <cellStyle name="20% - 强调文字颜色 2 3 5 4 4 2" xfId="3908"/>
    <cellStyle name="20% - 强调文字颜色 2 3 5 4 4 3" xfId="3909"/>
    <cellStyle name="20% - 强调文字颜色 2 3 5 4 5" xfId="3910"/>
    <cellStyle name="20% - 强调文字颜色 2 3 5 4 5 2" xfId="3911"/>
    <cellStyle name="20% - 强调文字颜色 2 3 5 4 5 3" xfId="3912"/>
    <cellStyle name="20% - 强调文字颜色 2 3 5 4 6" xfId="3913"/>
    <cellStyle name="20% - 强调文字颜色 2 3 5 4 6 2" xfId="3914"/>
    <cellStyle name="20% - 强调文字颜色 2 3 5 4 6 3" xfId="3915"/>
    <cellStyle name="20% - 强调文字颜色 2 3 5 4 7" xfId="3916"/>
    <cellStyle name="20% - 强调文字颜色 2 3 5 4 8" xfId="3917"/>
    <cellStyle name="20% - 强调文字颜色 2 3 5 5" xfId="3918"/>
    <cellStyle name="20% - 强调文字颜色 2 3 5 5 2" xfId="3919"/>
    <cellStyle name="20% - 强调文字颜色 2 3 5 5 3" xfId="3920"/>
    <cellStyle name="20% - 强调文字颜色 2 3 5 6" xfId="3921"/>
    <cellStyle name="20% - 强调文字颜色 2 3 5 6 2" xfId="3922"/>
    <cellStyle name="20% - 强调文字颜色 2 3 5 6 3" xfId="3923"/>
    <cellStyle name="20% - 强调文字颜色 2 3 5 7" xfId="3924"/>
    <cellStyle name="20% - 强调文字颜色 2 3 5 7 2" xfId="3925"/>
    <cellStyle name="20% - 强调文字颜色 2 3 5 7 3" xfId="3926"/>
    <cellStyle name="20% - 强调文字颜色 2 3 5 8" xfId="3927"/>
    <cellStyle name="20% - 强调文字颜色 2 3 5 8 2" xfId="3928"/>
    <cellStyle name="20% - 强调文字颜色 2 3 5 8 3" xfId="3929"/>
    <cellStyle name="20% - 强调文字颜色 2 3 5 9" xfId="3930"/>
    <cellStyle name="20% - 强调文字颜色 2 3 5 9 2" xfId="3931"/>
    <cellStyle name="20% - 强调文字颜色 2 3 5 9 3" xfId="3932"/>
    <cellStyle name="20% - 强调文字颜色 2 3 6" xfId="3933"/>
    <cellStyle name="20% - 强调文字颜色 2 3 6 10" xfId="3934"/>
    <cellStyle name="20% - 强调文字颜色 2 3 6 11" xfId="3935"/>
    <cellStyle name="20% - 强调文字颜色 2 3 6 2" xfId="3936"/>
    <cellStyle name="20% - 强调文字颜色 2 3 6 2 2" xfId="3937"/>
    <cellStyle name="20% - 强调文字颜色 2 3 6 2 2 2" xfId="3938"/>
    <cellStyle name="20% - 强调文字颜色 2 3 6 2 2 3" xfId="3939"/>
    <cellStyle name="20% - 强调文字颜色 2 3 6 2 3" xfId="3940"/>
    <cellStyle name="20% - 强调文字颜色 2 3 6 2 3 2" xfId="3941"/>
    <cellStyle name="20% - 强调文字颜色 2 3 6 2 3 3" xfId="3942"/>
    <cellStyle name="20% - 强调文字颜色 2 3 6 2 4" xfId="3943"/>
    <cellStyle name="20% - 强调文字颜色 2 3 6 2 4 2" xfId="3944"/>
    <cellStyle name="20% - 强调文字颜色 2 3 6 2 4 3" xfId="3945"/>
    <cellStyle name="20% - 强调文字颜色 2 3 6 2 5" xfId="3946"/>
    <cellStyle name="20% - 强调文字颜色 2 3 6 2 5 2" xfId="3947"/>
    <cellStyle name="20% - 强调文字颜色 2 3 6 2 5 3" xfId="3948"/>
    <cellStyle name="20% - 强调文字颜色 2 3 6 2 6" xfId="3949"/>
    <cellStyle name="20% - 强调文字颜色 2 3 6 2 6 2" xfId="3950"/>
    <cellStyle name="20% - 强调文字颜色 2 3 6 2 6 3" xfId="3951"/>
    <cellStyle name="20% - 强调文字颜色 2 3 6 2 7" xfId="3952"/>
    <cellStyle name="20% - 强调文字颜色 2 3 6 2 8" xfId="3953"/>
    <cellStyle name="20% - 强调文字颜色 2 3 6 3" xfId="3954"/>
    <cellStyle name="20% - 强调文字颜色 2 3 6 3 2" xfId="3955"/>
    <cellStyle name="20% - 强调文字颜色 2 3 6 3 2 2" xfId="3956"/>
    <cellStyle name="20% - 强调文字颜色 2 3 6 3 2 3" xfId="3957"/>
    <cellStyle name="20% - 强调文字颜色 2 3 6 3 3" xfId="3958"/>
    <cellStyle name="20% - 强调文字颜色 2 3 6 3 3 2" xfId="3959"/>
    <cellStyle name="20% - 强调文字颜色 2 3 6 3 3 3" xfId="3960"/>
    <cellStyle name="20% - 强调文字颜色 2 3 6 3 4" xfId="3961"/>
    <cellStyle name="20% - 强调文字颜色 2 3 6 3 4 2" xfId="3962"/>
    <cellStyle name="20% - 强调文字颜色 2 3 6 3 4 3" xfId="3963"/>
    <cellStyle name="20% - 强调文字颜色 2 3 6 3 5" xfId="3964"/>
    <cellStyle name="20% - 强调文字颜色 2 3 6 3 5 2" xfId="3965"/>
    <cellStyle name="20% - 强调文字颜色 2 3 6 3 5 3" xfId="3966"/>
    <cellStyle name="20% - 强调文字颜色 2 3 6 3 6" xfId="3967"/>
    <cellStyle name="20% - 强调文字颜色 2 3 6 3 6 2" xfId="3968"/>
    <cellStyle name="20% - 强调文字颜色 2 3 6 3 6 3" xfId="3969"/>
    <cellStyle name="20% - 强调文字颜色 2 3 6 3 7" xfId="3970"/>
    <cellStyle name="20% - 强调文字颜色 2 3 6 3 8" xfId="3971"/>
    <cellStyle name="20% - 强调文字颜色 2 3 6 4" xfId="3972"/>
    <cellStyle name="20% - 强调文字颜色 2 3 6 4 2" xfId="3973"/>
    <cellStyle name="20% - 强调文字颜色 2 3 6 4 2 2" xfId="3974"/>
    <cellStyle name="20% - 强调文字颜色 2 3 6 4 2 3" xfId="3975"/>
    <cellStyle name="20% - 强调文字颜色 2 3 6 4 3" xfId="3976"/>
    <cellStyle name="20% - 强调文字颜色 2 3 6 4 3 2" xfId="3977"/>
    <cellStyle name="20% - 强调文字颜色 2 3 6 4 3 3" xfId="3978"/>
    <cellStyle name="20% - 强调文字颜色 2 3 6 4 4" xfId="3979"/>
    <cellStyle name="20% - 强调文字颜色 2 3 6 4 4 2" xfId="3980"/>
    <cellStyle name="20% - 强调文字颜色 2 3 6 4 4 3" xfId="3981"/>
    <cellStyle name="20% - 强调文字颜色 2 3 6 4 5" xfId="3982"/>
    <cellStyle name="20% - 强调文字颜色 2 3 6 4 5 2" xfId="3983"/>
    <cellStyle name="20% - 强调文字颜色 2 3 6 4 5 3" xfId="3984"/>
    <cellStyle name="20% - 强调文字颜色 2 3 6 4 6" xfId="3985"/>
    <cellStyle name="20% - 强调文字颜色 2 3 6 4 6 2" xfId="3986"/>
    <cellStyle name="20% - 强调文字颜色 2 3 6 4 6 3" xfId="3987"/>
    <cellStyle name="20% - 强调文字颜色 2 3 6 4 7" xfId="3988"/>
    <cellStyle name="20% - 强调文字颜色 2 3 6 4 8" xfId="3989"/>
    <cellStyle name="20% - 强调文字颜色 2 3 6 5" xfId="3990"/>
    <cellStyle name="20% - 强调文字颜色 2 3 6 5 2" xfId="3991"/>
    <cellStyle name="20% - 强调文字颜色 2 3 6 5 3" xfId="3992"/>
    <cellStyle name="20% - 强调文字颜色 2 3 6 6" xfId="3993"/>
    <cellStyle name="20% - 强调文字颜色 2 3 6 6 2" xfId="3994"/>
    <cellStyle name="20% - 强调文字颜色 2 3 6 6 3" xfId="3995"/>
    <cellStyle name="20% - 强调文字颜色 2 3 6 7" xfId="3996"/>
    <cellStyle name="20% - 强调文字颜色 2 3 6 7 2" xfId="3997"/>
    <cellStyle name="20% - 强调文字颜色 2 3 6 7 3" xfId="3998"/>
    <cellStyle name="20% - 强调文字颜色 2 3 6 8" xfId="3999"/>
    <cellStyle name="20% - 强调文字颜色 2 3 6 8 2" xfId="4000"/>
    <cellStyle name="20% - 强调文字颜色 2 3 6 8 3" xfId="4001"/>
    <cellStyle name="20% - 强调文字颜色 2 3 6 9" xfId="4002"/>
    <cellStyle name="20% - 强调文字颜色 2 3 6 9 2" xfId="4003"/>
    <cellStyle name="20% - 强调文字颜色 2 3 6 9 3" xfId="4004"/>
    <cellStyle name="20% - 强调文字颜色 2 3 7" xfId="4005"/>
    <cellStyle name="20% - 强调文字颜色 2 3 7 2" xfId="4006"/>
    <cellStyle name="20% - 强调文字颜色 2 3 7 2 2" xfId="4007"/>
    <cellStyle name="20% - 强调文字颜色 2 3 7 2 3" xfId="4008"/>
    <cellStyle name="20% - 强调文字颜色 2 3 7 3" xfId="4009"/>
    <cellStyle name="20% - 强调文字颜色 2 3 7 3 2" xfId="4010"/>
    <cellStyle name="20% - 强调文字颜色 2 3 7 3 3" xfId="4011"/>
    <cellStyle name="20% - 强调文字颜色 2 3 7 4" xfId="4012"/>
    <cellStyle name="20% - 强调文字颜色 2 3 7 4 2" xfId="4013"/>
    <cellStyle name="20% - 强调文字颜色 2 3 7 4 3" xfId="4014"/>
    <cellStyle name="20% - 强调文字颜色 2 3 7 5" xfId="4015"/>
    <cellStyle name="20% - 强调文字颜色 2 3 7 5 2" xfId="4016"/>
    <cellStyle name="20% - 强调文字颜色 2 3 7 5 3" xfId="4017"/>
    <cellStyle name="20% - 强调文字颜色 2 3 7 6" xfId="4018"/>
    <cellStyle name="20% - 强调文字颜色 2 3 7 6 2" xfId="4019"/>
    <cellStyle name="20% - 强调文字颜色 2 3 7 6 3" xfId="4020"/>
    <cellStyle name="20% - 强调文字颜色 2 3 7 7" xfId="4021"/>
    <cellStyle name="20% - 强调文字颜色 2 3 7 8" xfId="4022"/>
    <cellStyle name="20% - 强调文字颜色 2 3 8" xfId="4023"/>
    <cellStyle name="20% - 强调文字颜色 2 3 8 2" xfId="4024"/>
    <cellStyle name="20% - 强调文字颜色 2 3 8 2 2" xfId="4025"/>
    <cellStyle name="20% - 强调文字颜色 2 3 8 2 3" xfId="4026"/>
    <cellStyle name="20% - 强调文字颜色 2 3 8 3" xfId="4027"/>
    <cellStyle name="20% - 强调文字颜色 2 3 8 3 2" xfId="4028"/>
    <cellStyle name="20% - 强调文字颜色 2 3 8 3 3" xfId="4029"/>
    <cellStyle name="20% - 强调文字颜色 2 3 8 4" xfId="4030"/>
    <cellStyle name="20% - 强调文字颜色 2 3 8 4 2" xfId="4031"/>
    <cellStyle name="20% - 强调文字颜色 2 3 8 4 3" xfId="4032"/>
    <cellStyle name="20% - 强调文字颜色 2 3 8 5" xfId="4033"/>
    <cellStyle name="20% - 强调文字颜色 2 3 8 5 2" xfId="4034"/>
    <cellStyle name="20% - 强调文字颜色 2 3 8 5 3" xfId="4035"/>
    <cellStyle name="20% - 强调文字颜色 2 3 8 6" xfId="4036"/>
    <cellStyle name="20% - 强调文字颜色 2 3 8 6 2" xfId="4037"/>
    <cellStyle name="20% - 强调文字颜色 2 3 8 6 3" xfId="4038"/>
    <cellStyle name="20% - 强调文字颜色 2 3 8 7" xfId="4039"/>
    <cellStyle name="20% - 强调文字颜色 2 3 8 8" xfId="4040"/>
    <cellStyle name="20% - 强调文字颜色 2 3 9" xfId="4041"/>
    <cellStyle name="20% - 强调文字颜色 2 3 9 2" xfId="4042"/>
    <cellStyle name="20% - 强调文字颜色 2 3 9 2 2" xfId="4043"/>
    <cellStyle name="20% - 强调文字颜色 2 3 9 2 3" xfId="4044"/>
    <cellStyle name="20% - 强调文字颜色 2 3 9 3" xfId="4045"/>
    <cellStyle name="20% - 强调文字颜色 2 3 9 3 2" xfId="4046"/>
    <cellStyle name="20% - 强调文字颜色 2 3 9 3 3" xfId="4047"/>
    <cellStyle name="20% - 强调文字颜色 2 3 9 4" xfId="4048"/>
    <cellStyle name="20% - 强调文字颜色 2 3 9 4 2" xfId="4049"/>
    <cellStyle name="20% - 强调文字颜色 2 3 9 4 3" xfId="4050"/>
    <cellStyle name="20% - 强调文字颜色 2 3 9 5" xfId="4051"/>
    <cellStyle name="20% - 强调文字颜色 2 3 9 5 2" xfId="4052"/>
    <cellStyle name="20% - 强调文字颜色 2 3 9 5 3" xfId="4053"/>
    <cellStyle name="20% - 强调文字颜色 2 3 9 6" xfId="4054"/>
    <cellStyle name="20% - 强调文字颜色 2 3 9 6 2" xfId="4055"/>
    <cellStyle name="20% - 强调文字颜色 2 3 9 6 3" xfId="4056"/>
    <cellStyle name="20% - 强调文字颜色 2 3 9 7" xfId="4057"/>
    <cellStyle name="20% - 强调文字颜色 2 3 9 8" xfId="4058"/>
    <cellStyle name="20% - 强调文字颜色 2 30" xfId="4059"/>
    <cellStyle name="20% - 强调文字颜色 2 30 2" xfId="4060"/>
    <cellStyle name="20% - 强调文字颜色 2 30 2 2" xfId="49305"/>
    <cellStyle name="20% - 强调文字颜色 2 30 3" xfId="4061"/>
    <cellStyle name="20% - 强调文字颜色 2 30 3 2" xfId="49306"/>
    <cellStyle name="20% - 强调文字颜色 2 30 4" xfId="49307"/>
    <cellStyle name="20% - 强调文字颜色 2 31" xfId="4062"/>
    <cellStyle name="20% - 强调文字颜色 2 31 2" xfId="49308"/>
    <cellStyle name="20% - 强调文字颜色 2 31 2 2" xfId="49309"/>
    <cellStyle name="20% - 强调文字颜色 2 31 3" xfId="49310"/>
    <cellStyle name="20% - 强调文字颜色 2 31 4" xfId="49311"/>
    <cellStyle name="20% - 强调文字颜色 2 32" xfId="4063"/>
    <cellStyle name="20% - 强调文字颜色 2 32 2" xfId="49312"/>
    <cellStyle name="20% - 强调文字颜色 2 32 2 2" xfId="49313"/>
    <cellStyle name="20% - 强调文字颜色 2 32 3" xfId="49314"/>
    <cellStyle name="20% - 强调文字颜色 2 32 4" xfId="49315"/>
    <cellStyle name="20% - 强调文字颜色 2 33" xfId="4064"/>
    <cellStyle name="20% - 强调文字颜色 2 33 2" xfId="49316"/>
    <cellStyle name="20% - 强调文字颜色 2 33 2 2" xfId="49317"/>
    <cellStyle name="20% - 强调文字颜色 2 33 3" xfId="49318"/>
    <cellStyle name="20% - 强调文字颜色 2 33 4" xfId="49319"/>
    <cellStyle name="20% - 强调文字颜色 2 34" xfId="49320"/>
    <cellStyle name="20% - 强调文字颜色 2 34 2" xfId="49321"/>
    <cellStyle name="20% - 强调文字颜色 2 34 2 2" xfId="49322"/>
    <cellStyle name="20% - 强调文字颜色 2 34 3" xfId="49323"/>
    <cellStyle name="20% - 强调文字颜色 2 35" xfId="49324"/>
    <cellStyle name="20% - 强调文字颜色 2 35 2" xfId="49325"/>
    <cellStyle name="20% - 强调文字颜色 2 35 2 2" xfId="49326"/>
    <cellStyle name="20% - 强调文字颜色 2 35 3" xfId="49327"/>
    <cellStyle name="20% - 强调文字颜色 2 36" xfId="49328"/>
    <cellStyle name="20% - 强调文字颜色 2 36 2" xfId="49329"/>
    <cellStyle name="20% - 强调文字颜色 2 37" xfId="49330"/>
    <cellStyle name="20% - 强调文字颜色 2 37 2" xfId="49331"/>
    <cellStyle name="20% - 强调文字颜色 2 38" xfId="49332"/>
    <cellStyle name="20% - 强调文字颜色 2 38 2" xfId="49333"/>
    <cellStyle name="20% - 强调文字颜色 2 39" xfId="49334"/>
    <cellStyle name="20% - 强调文字颜色 2 39 2" xfId="49335"/>
    <cellStyle name="20% - 强调文字颜色 2 4" xfId="4065"/>
    <cellStyle name="20% - 强调文字颜色 2 4 10" xfId="4066"/>
    <cellStyle name="20% - 强调文字颜色 2 4 10 2" xfId="4067"/>
    <cellStyle name="20% - 强调文字颜色 2 4 10 3" xfId="4068"/>
    <cellStyle name="20% - 强调文字颜色 2 4 11" xfId="4069"/>
    <cellStyle name="20% - 强调文字颜色 2 4 11 2" xfId="4070"/>
    <cellStyle name="20% - 强调文字颜色 2 4 11 3" xfId="4071"/>
    <cellStyle name="20% - 强调文字颜色 2 4 12" xfId="4072"/>
    <cellStyle name="20% - 强调文字颜色 2 4 12 2" xfId="4073"/>
    <cellStyle name="20% - 强调文字颜色 2 4 12 3" xfId="4074"/>
    <cellStyle name="20% - 强调文字颜色 2 4 13" xfId="4075"/>
    <cellStyle name="20% - 强调文字颜色 2 4 14" xfId="4076"/>
    <cellStyle name="20% - 强调文字颜色 2 4 2" xfId="4077"/>
    <cellStyle name="20% - 强调文字颜色 2 4 2 2" xfId="4078"/>
    <cellStyle name="20% - 强调文字颜色 2 4 2 2 2" xfId="49336"/>
    <cellStyle name="20% - 强调文字颜色 2 4 2 3" xfId="49337"/>
    <cellStyle name="20% - 强调文字颜色 2 4 3" xfId="4079"/>
    <cellStyle name="20% - 强调文字颜色 2 4 3 10" xfId="4080"/>
    <cellStyle name="20% - 强调文字颜色 2 4 3 11" xfId="4081"/>
    <cellStyle name="20% - 强调文字颜色 2 4 3 12" xfId="49338"/>
    <cellStyle name="20% - 强调文字颜色 2 4 3 2" xfId="4082"/>
    <cellStyle name="20% - 强调文字颜色 2 4 3 2 2" xfId="4083"/>
    <cellStyle name="20% - 强调文字颜色 2 4 3 2 2 2" xfId="4084"/>
    <cellStyle name="20% - 强调文字颜色 2 4 3 2 2 3" xfId="4085"/>
    <cellStyle name="20% - 强调文字颜色 2 4 3 2 3" xfId="4086"/>
    <cellStyle name="20% - 强调文字颜色 2 4 3 2 3 2" xfId="4087"/>
    <cellStyle name="20% - 强调文字颜色 2 4 3 2 3 3" xfId="4088"/>
    <cellStyle name="20% - 强调文字颜色 2 4 3 2 4" xfId="4089"/>
    <cellStyle name="20% - 强调文字颜色 2 4 3 2 4 2" xfId="4090"/>
    <cellStyle name="20% - 强调文字颜色 2 4 3 2 4 3" xfId="4091"/>
    <cellStyle name="20% - 强调文字颜色 2 4 3 2 5" xfId="4092"/>
    <cellStyle name="20% - 强调文字颜色 2 4 3 2 5 2" xfId="4093"/>
    <cellStyle name="20% - 强调文字颜色 2 4 3 2 5 3" xfId="4094"/>
    <cellStyle name="20% - 强调文字颜色 2 4 3 2 6" xfId="4095"/>
    <cellStyle name="20% - 强调文字颜色 2 4 3 2 6 2" xfId="4096"/>
    <cellStyle name="20% - 强调文字颜色 2 4 3 2 6 3" xfId="4097"/>
    <cellStyle name="20% - 强调文字颜色 2 4 3 2 7" xfId="4098"/>
    <cellStyle name="20% - 强调文字颜色 2 4 3 2 8" xfId="4099"/>
    <cellStyle name="20% - 强调文字颜色 2 4 3 3" xfId="4100"/>
    <cellStyle name="20% - 强调文字颜色 2 4 3 3 2" xfId="4101"/>
    <cellStyle name="20% - 强调文字颜色 2 4 3 3 2 2" xfId="4102"/>
    <cellStyle name="20% - 强调文字颜色 2 4 3 3 2 3" xfId="4103"/>
    <cellStyle name="20% - 强调文字颜色 2 4 3 3 3" xfId="4104"/>
    <cellStyle name="20% - 强调文字颜色 2 4 3 3 3 2" xfId="4105"/>
    <cellStyle name="20% - 强调文字颜色 2 4 3 3 3 3" xfId="4106"/>
    <cellStyle name="20% - 强调文字颜色 2 4 3 3 4" xfId="4107"/>
    <cellStyle name="20% - 强调文字颜色 2 4 3 3 4 2" xfId="4108"/>
    <cellStyle name="20% - 强调文字颜色 2 4 3 3 4 3" xfId="4109"/>
    <cellStyle name="20% - 强调文字颜色 2 4 3 3 5" xfId="4110"/>
    <cellStyle name="20% - 强调文字颜色 2 4 3 3 5 2" xfId="4111"/>
    <cellStyle name="20% - 强调文字颜色 2 4 3 3 5 3" xfId="4112"/>
    <cellStyle name="20% - 强调文字颜色 2 4 3 3 6" xfId="4113"/>
    <cellStyle name="20% - 强调文字颜色 2 4 3 3 6 2" xfId="4114"/>
    <cellStyle name="20% - 强调文字颜色 2 4 3 3 6 3" xfId="4115"/>
    <cellStyle name="20% - 强调文字颜色 2 4 3 3 7" xfId="4116"/>
    <cellStyle name="20% - 强调文字颜色 2 4 3 3 8" xfId="4117"/>
    <cellStyle name="20% - 强调文字颜色 2 4 3 4" xfId="4118"/>
    <cellStyle name="20% - 强调文字颜色 2 4 3 4 2" xfId="4119"/>
    <cellStyle name="20% - 强调文字颜色 2 4 3 4 2 2" xfId="4120"/>
    <cellStyle name="20% - 强调文字颜色 2 4 3 4 2 3" xfId="4121"/>
    <cellStyle name="20% - 强调文字颜色 2 4 3 4 3" xfId="4122"/>
    <cellStyle name="20% - 强调文字颜色 2 4 3 4 3 2" xfId="4123"/>
    <cellStyle name="20% - 强调文字颜色 2 4 3 4 3 3" xfId="4124"/>
    <cellStyle name="20% - 强调文字颜色 2 4 3 4 4" xfId="4125"/>
    <cellStyle name="20% - 强调文字颜色 2 4 3 4 4 2" xfId="4126"/>
    <cellStyle name="20% - 强调文字颜色 2 4 3 4 4 3" xfId="4127"/>
    <cellStyle name="20% - 强调文字颜色 2 4 3 4 5" xfId="4128"/>
    <cellStyle name="20% - 强调文字颜色 2 4 3 4 5 2" xfId="4129"/>
    <cellStyle name="20% - 强调文字颜色 2 4 3 4 5 3" xfId="4130"/>
    <cellStyle name="20% - 强调文字颜色 2 4 3 4 6" xfId="4131"/>
    <cellStyle name="20% - 强调文字颜色 2 4 3 4 6 2" xfId="4132"/>
    <cellStyle name="20% - 强调文字颜色 2 4 3 4 6 3" xfId="4133"/>
    <cellStyle name="20% - 强调文字颜色 2 4 3 4 7" xfId="4134"/>
    <cellStyle name="20% - 强调文字颜色 2 4 3 4 8" xfId="4135"/>
    <cellStyle name="20% - 强调文字颜色 2 4 3 5" xfId="4136"/>
    <cellStyle name="20% - 强调文字颜色 2 4 3 5 2" xfId="4137"/>
    <cellStyle name="20% - 强调文字颜色 2 4 3 5 3" xfId="4138"/>
    <cellStyle name="20% - 强调文字颜色 2 4 3 6" xfId="4139"/>
    <cellStyle name="20% - 强调文字颜色 2 4 3 6 2" xfId="4140"/>
    <cellStyle name="20% - 强调文字颜色 2 4 3 6 3" xfId="4141"/>
    <cellStyle name="20% - 强调文字颜色 2 4 3 7" xfId="4142"/>
    <cellStyle name="20% - 强调文字颜色 2 4 3 7 2" xfId="4143"/>
    <cellStyle name="20% - 强调文字颜色 2 4 3 7 3" xfId="4144"/>
    <cellStyle name="20% - 强调文字颜色 2 4 3 8" xfId="4145"/>
    <cellStyle name="20% - 强调文字颜色 2 4 3 8 2" xfId="4146"/>
    <cellStyle name="20% - 强调文字颜色 2 4 3 8 3" xfId="4147"/>
    <cellStyle name="20% - 强调文字颜色 2 4 3 9" xfId="4148"/>
    <cellStyle name="20% - 强调文字颜色 2 4 3 9 2" xfId="4149"/>
    <cellStyle name="20% - 强调文字颜色 2 4 3 9 3" xfId="4150"/>
    <cellStyle name="20% - 强调文字颜色 2 4 4" xfId="4151"/>
    <cellStyle name="20% - 强调文字颜色 2 4 4 10" xfId="4152"/>
    <cellStyle name="20% - 强调文字颜色 2 4 4 11" xfId="4153"/>
    <cellStyle name="20% - 强调文字颜色 2 4 4 2" xfId="4154"/>
    <cellStyle name="20% - 强调文字颜色 2 4 4 2 2" xfId="4155"/>
    <cellStyle name="20% - 强调文字颜色 2 4 4 2 2 2" xfId="4156"/>
    <cellStyle name="20% - 强调文字颜色 2 4 4 2 2 3" xfId="4157"/>
    <cellStyle name="20% - 强调文字颜色 2 4 4 2 3" xfId="4158"/>
    <cellStyle name="20% - 强调文字颜色 2 4 4 2 3 2" xfId="4159"/>
    <cellStyle name="20% - 强调文字颜色 2 4 4 2 3 3" xfId="4160"/>
    <cellStyle name="20% - 强调文字颜色 2 4 4 2 4" xfId="4161"/>
    <cellStyle name="20% - 强调文字颜色 2 4 4 2 4 2" xfId="4162"/>
    <cellStyle name="20% - 强调文字颜色 2 4 4 2 4 3" xfId="4163"/>
    <cellStyle name="20% - 强调文字颜色 2 4 4 2 5" xfId="4164"/>
    <cellStyle name="20% - 强调文字颜色 2 4 4 2 5 2" xfId="4165"/>
    <cellStyle name="20% - 强调文字颜色 2 4 4 2 5 3" xfId="4166"/>
    <cellStyle name="20% - 强调文字颜色 2 4 4 2 6" xfId="4167"/>
    <cellStyle name="20% - 强调文字颜色 2 4 4 2 6 2" xfId="4168"/>
    <cellStyle name="20% - 强调文字颜色 2 4 4 2 6 3" xfId="4169"/>
    <cellStyle name="20% - 强调文字颜色 2 4 4 2 7" xfId="4170"/>
    <cellStyle name="20% - 强调文字颜色 2 4 4 2 8" xfId="4171"/>
    <cellStyle name="20% - 强调文字颜色 2 4 4 3" xfId="4172"/>
    <cellStyle name="20% - 强调文字颜色 2 4 4 3 2" xfId="4173"/>
    <cellStyle name="20% - 强调文字颜色 2 4 4 3 2 2" xfId="4174"/>
    <cellStyle name="20% - 强调文字颜色 2 4 4 3 2 3" xfId="4175"/>
    <cellStyle name="20% - 强调文字颜色 2 4 4 3 3" xfId="4176"/>
    <cellStyle name="20% - 强调文字颜色 2 4 4 3 3 2" xfId="4177"/>
    <cellStyle name="20% - 强调文字颜色 2 4 4 3 3 3" xfId="4178"/>
    <cellStyle name="20% - 强调文字颜色 2 4 4 3 4" xfId="4179"/>
    <cellStyle name="20% - 强调文字颜色 2 4 4 3 4 2" xfId="4180"/>
    <cellStyle name="20% - 强调文字颜色 2 4 4 3 4 3" xfId="4181"/>
    <cellStyle name="20% - 强调文字颜色 2 4 4 3 5" xfId="4182"/>
    <cellStyle name="20% - 强调文字颜色 2 4 4 3 5 2" xfId="4183"/>
    <cellStyle name="20% - 强调文字颜色 2 4 4 3 5 3" xfId="4184"/>
    <cellStyle name="20% - 强调文字颜色 2 4 4 3 6" xfId="4185"/>
    <cellStyle name="20% - 强调文字颜色 2 4 4 3 6 2" xfId="4186"/>
    <cellStyle name="20% - 强调文字颜色 2 4 4 3 6 3" xfId="4187"/>
    <cellStyle name="20% - 强调文字颜色 2 4 4 3 7" xfId="4188"/>
    <cellStyle name="20% - 强调文字颜色 2 4 4 3 8" xfId="4189"/>
    <cellStyle name="20% - 强调文字颜色 2 4 4 4" xfId="4190"/>
    <cellStyle name="20% - 强调文字颜色 2 4 4 4 2" xfId="4191"/>
    <cellStyle name="20% - 强调文字颜色 2 4 4 4 2 2" xfId="4192"/>
    <cellStyle name="20% - 强调文字颜色 2 4 4 4 2 3" xfId="4193"/>
    <cellStyle name="20% - 强调文字颜色 2 4 4 4 3" xfId="4194"/>
    <cellStyle name="20% - 强调文字颜色 2 4 4 4 3 2" xfId="4195"/>
    <cellStyle name="20% - 强调文字颜色 2 4 4 4 3 3" xfId="4196"/>
    <cellStyle name="20% - 强调文字颜色 2 4 4 4 4" xfId="4197"/>
    <cellStyle name="20% - 强调文字颜色 2 4 4 4 4 2" xfId="4198"/>
    <cellStyle name="20% - 强调文字颜色 2 4 4 4 4 3" xfId="4199"/>
    <cellStyle name="20% - 强调文字颜色 2 4 4 4 5" xfId="4200"/>
    <cellStyle name="20% - 强调文字颜色 2 4 4 4 5 2" xfId="4201"/>
    <cellStyle name="20% - 强调文字颜色 2 4 4 4 5 3" xfId="4202"/>
    <cellStyle name="20% - 强调文字颜色 2 4 4 4 6" xfId="4203"/>
    <cellStyle name="20% - 强调文字颜色 2 4 4 4 6 2" xfId="4204"/>
    <cellStyle name="20% - 强调文字颜色 2 4 4 4 6 3" xfId="4205"/>
    <cellStyle name="20% - 强调文字颜色 2 4 4 4 7" xfId="4206"/>
    <cellStyle name="20% - 强调文字颜色 2 4 4 4 8" xfId="4207"/>
    <cellStyle name="20% - 强调文字颜色 2 4 4 5" xfId="4208"/>
    <cellStyle name="20% - 强调文字颜色 2 4 4 5 2" xfId="4209"/>
    <cellStyle name="20% - 强调文字颜色 2 4 4 5 3" xfId="4210"/>
    <cellStyle name="20% - 强调文字颜色 2 4 4 6" xfId="4211"/>
    <cellStyle name="20% - 强调文字颜色 2 4 4 6 2" xfId="4212"/>
    <cellStyle name="20% - 强调文字颜色 2 4 4 6 3" xfId="4213"/>
    <cellStyle name="20% - 强调文字颜色 2 4 4 7" xfId="4214"/>
    <cellStyle name="20% - 强调文字颜色 2 4 4 7 2" xfId="4215"/>
    <cellStyle name="20% - 强调文字颜色 2 4 4 7 3" xfId="4216"/>
    <cellStyle name="20% - 强调文字颜色 2 4 4 8" xfId="4217"/>
    <cellStyle name="20% - 强调文字颜色 2 4 4 8 2" xfId="4218"/>
    <cellStyle name="20% - 强调文字颜色 2 4 4 8 3" xfId="4219"/>
    <cellStyle name="20% - 强调文字颜色 2 4 4 9" xfId="4220"/>
    <cellStyle name="20% - 强调文字颜色 2 4 4 9 2" xfId="4221"/>
    <cellStyle name="20% - 强调文字颜色 2 4 4 9 3" xfId="4222"/>
    <cellStyle name="20% - 强调文字颜色 2 4 5" xfId="4223"/>
    <cellStyle name="20% - 强调文字颜色 2 4 5 2" xfId="4224"/>
    <cellStyle name="20% - 强调文字颜色 2 4 5 2 2" xfId="4225"/>
    <cellStyle name="20% - 强调文字颜色 2 4 5 2 3" xfId="4226"/>
    <cellStyle name="20% - 强调文字颜色 2 4 5 3" xfId="4227"/>
    <cellStyle name="20% - 强调文字颜色 2 4 5 3 2" xfId="4228"/>
    <cellStyle name="20% - 强调文字颜色 2 4 5 3 3" xfId="4229"/>
    <cellStyle name="20% - 强调文字颜色 2 4 5 4" xfId="4230"/>
    <cellStyle name="20% - 强调文字颜色 2 4 5 4 2" xfId="4231"/>
    <cellStyle name="20% - 强调文字颜色 2 4 5 4 3" xfId="4232"/>
    <cellStyle name="20% - 强调文字颜色 2 4 5 5" xfId="4233"/>
    <cellStyle name="20% - 强调文字颜色 2 4 5 5 2" xfId="4234"/>
    <cellStyle name="20% - 强调文字颜色 2 4 5 5 3" xfId="4235"/>
    <cellStyle name="20% - 强调文字颜色 2 4 5 6" xfId="4236"/>
    <cellStyle name="20% - 强调文字颜色 2 4 5 6 2" xfId="4237"/>
    <cellStyle name="20% - 强调文字颜色 2 4 5 6 3" xfId="4238"/>
    <cellStyle name="20% - 强调文字颜色 2 4 5 7" xfId="4239"/>
    <cellStyle name="20% - 强调文字颜色 2 4 5 8" xfId="4240"/>
    <cellStyle name="20% - 强调文字颜色 2 4 6" xfId="4241"/>
    <cellStyle name="20% - 强调文字颜色 2 4 6 2" xfId="4242"/>
    <cellStyle name="20% - 强调文字颜色 2 4 6 2 2" xfId="4243"/>
    <cellStyle name="20% - 强调文字颜色 2 4 6 2 3" xfId="4244"/>
    <cellStyle name="20% - 强调文字颜色 2 4 6 3" xfId="4245"/>
    <cellStyle name="20% - 强调文字颜色 2 4 6 3 2" xfId="4246"/>
    <cellStyle name="20% - 强调文字颜色 2 4 6 3 3" xfId="4247"/>
    <cellStyle name="20% - 强调文字颜色 2 4 6 4" xfId="4248"/>
    <cellStyle name="20% - 强调文字颜色 2 4 6 4 2" xfId="4249"/>
    <cellStyle name="20% - 强调文字颜色 2 4 6 4 3" xfId="4250"/>
    <cellStyle name="20% - 强调文字颜色 2 4 6 5" xfId="4251"/>
    <cellStyle name="20% - 强调文字颜色 2 4 6 5 2" xfId="4252"/>
    <cellStyle name="20% - 强调文字颜色 2 4 6 5 3" xfId="4253"/>
    <cellStyle name="20% - 强调文字颜色 2 4 6 6" xfId="4254"/>
    <cellStyle name="20% - 强调文字颜色 2 4 6 6 2" xfId="4255"/>
    <cellStyle name="20% - 强调文字颜色 2 4 6 6 3" xfId="4256"/>
    <cellStyle name="20% - 强调文字颜色 2 4 6 7" xfId="4257"/>
    <cellStyle name="20% - 强调文字颜色 2 4 6 8" xfId="4258"/>
    <cellStyle name="20% - 强调文字颜色 2 4 7" xfId="4259"/>
    <cellStyle name="20% - 强调文字颜色 2 4 7 2" xfId="4260"/>
    <cellStyle name="20% - 强调文字颜色 2 4 7 2 2" xfId="4261"/>
    <cellStyle name="20% - 强调文字颜色 2 4 7 2 3" xfId="4262"/>
    <cellStyle name="20% - 强调文字颜色 2 4 7 3" xfId="4263"/>
    <cellStyle name="20% - 强调文字颜色 2 4 7 3 2" xfId="4264"/>
    <cellStyle name="20% - 强调文字颜色 2 4 7 3 3" xfId="4265"/>
    <cellStyle name="20% - 强调文字颜色 2 4 7 4" xfId="4266"/>
    <cellStyle name="20% - 强调文字颜色 2 4 7 4 2" xfId="4267"/>
    <cellStyle name="20% - 强调文字颜色 2 4 7 4 3" xfId="4268"/>
    <cellStyle name="20% - 强调文字颜色 2 4 7 5" xfId="4269"/>
    <cellStyle name="20% - 强调文字颜色 2 4 7 5 2" xfId="4270"/>
    <cellStyle name="20% - 强调文字颜色 2 4 7 5 3" xfId="4271"/>
    <cellStyle name="20% - 强调文字颜色 2 4 7 6" xfId="4272"/>
    <cellStyle name="20% - 强调文字颜色 2 4 7 6 2" xfId="4273"/>
    <cellStyle name="20% - 强调文字颜色 2 4 7 6 3" xfId="4274"/>
    <cellStyle name="20% - 强调文字颜色 2 4 7 7" xfId="4275"/>
    <cellStyle name="20% - 强调文字颜色 2 4 7 8" xfId="4276"/>
    <cellStyle name="20% - 强调文字颜色 2 4 8" xfId="4277"/>
    <cellStyle name="20% - 强调文字颜色 2 4 8 2" xfId="4278"/>
    <cellStyle name="20% - 强调文字颜色 2 4 8 3" xfId="4279"/>
    <cellStyle name="20% - 强调文字颜色 2 4 9" xfId="4280"/>
    <cellStyle name="20% - 强调文字颜色 2 4 9 2" xfId="4281"/>
    <cellStyle name="20% - 强调文字颜色 2 4 9 3" xfId="4282"/>
    <cellStyle name="20% - 强调文字颜色 2 40" xfId="49339"/>
    <cellStyle name="20% - 强调文字颜色 2 40 2" xfId="49340"/>
    <cellStyle name="20% - 强调文字颜色 2 41" xfId="49341"/>
    <cellStyle name="20% - 强调文字颜色 2 41 2" xfId="49342"/>
    <cellStyle name="20% - 强调文字颜色 2 42" xfId="49343"/>
    <cellStyle name="20% - 强调文字颜色 2 42 2" xfId="49344"/>
    <cellStyle name="20% - 强调文字颜色 2 43" xfId="49345"/>
    <cellStyle name="20% - 强调文字颜色 2 43 2" xfId="49346"/>
    <cellStyle name="20% - 强调文字颜色 2 44" xfId="49347"/>
    <cellStyle name="20% - 强调文字颜色 2 44 2" xfId="49348"/>
    <cellStyle name="20% - 强调文字颜色 2 45" xfId="49349"/>
    <cellStyle name="20% - 强调文字颜色 2 45 2" xfId="49350"/>
    <cellStyle name="20% - 强调文字颜色 2 46" xfId="49351"/>
    <cellStyle name="20% - 强调文字颜色 2 46 2" xfId="49352"/>
    <cellStyle name="20% - 强调文字颜色 2 47" xfId="49353"/>
    <cellStyle name="20% - 强调文字颜色 2 47 2" xfId="49354"/>
    <cellStyle name="20% - 强调文字颜色 2 48" xfId="49355"/>
    <cellStyle name="20% - 强调文字颜色 2 48 2" xfId="49356"/>
    <cellStyle name="20% - 强调文字颜色 2 49" xfId="49357"/>
    <cellStyle name="20% - 强调文字颜色 2 49 2" xfId="49358"/>
    <cellStyle name="20% - 强调文字颜色 2 5" xfId="4283"/>
    <cellStyle name="20% - 强调文字颜色 2 5 10" xfId="4284"/>
    <cellStyle name="20% - 强调文字颜色 2 5 10 2" xfId="4285"/>
    <cellStyle name="20% - 强调文字颜色 2 5 10 3" xfId="4286"/>
    <cellStyle name="20% - 强调文字颜色 2 5 11" xfId="4287"/>
    <cellStyle name="20% - 强调文字颜色 2 5 11 2" xfId="4288"/>
    <cellStyle name="20% - 强调文字颜色 2 5 11 3" xfId="4289"/>
    <cellStyle name="20% - 强调文字颜色 2 5 12" xfId="4290"/>
    <cellStyle name="20% - 强调文字颜色 2 5 12 2" xfId="4291"/>
    <cellStyle name="20% - 强调文字颜色 2 5 12 3" xfId="4292"/>
    <cellStyle name="20% - 强调文字颜色 2 5 13" xfId="4293"/>
    <cellStyle name="20% - 强调文字颜色 2 5 14" xfId="4294"/>
    <cellStyle name="20% - 强调文字颜色 2 5 15" xfId="49359"/>
    <cellStyle name="20% - 强调文字颜色 2 5 2" xfId="4295"/>
    <cellStyle name="20% - 强调文字颜色 2 5 2 10" xfId="4296"/>
    <cellStyle name="20% - 强调文字颜色 2 5 2 10 2" xfId="4297"/>
    <cellStyle name="20% - 强调文字颜色 2 5 2 10 3" xfId="4298"/>
    <cellStyle name="20% - 强调文字颜色 2 5 2 11" xfId="4299"/>
    <cellStyle name="20% - 强调文字颜色 2 5 2 12" xfId="4300"/>
    <cellStyle name="20% - 强调文字颜色 2 5 2 2" xfId="4301"/>
    <cellStyle name="20% - 强调文字颜色 2 5 2 2 10" xfId="4302"/>
    <cellStyle name="20% - 强调文字颜色 2 5 2 2 11" xfId="4303"/>
    <cellStyle name="20% - 强调文字颜色 2 5 2 2 12" xfId="49360"/>
    <cellStyle name="20% - 强调文字颜色 2 5 2 2 2" xfId="4304"/>
    <cellStyle name="20% - 强调文字颜色 2 5 2 2 2 2" xfId="4305"/>
    <cellStyle name="20% - 强调文字颜色 2 5 2 2 2 2 2" xfId="4306"/>
    <cellStyle name="20% - 强调文字颜色 2 5 2 2 2 2 3" xfId="4307"/>
    <cellStyle name="20% - 强调文字颜色 2 5 2 2 2 3" xfId="4308"/>
    <cellStyle name="20% - 强调文字颜色 2 5 2 2 2 3 2" xfId="4309"/>
    <cellStyle name="20% - 强调文字颜色 2 5 2 2 2 3 3" xfId="4310"/>
    <cellStyle name="20% - 强调文字颜色 2 5 2 2 2 4" xfId="4311"/>
    <cellStyle name="20% - 强调文字颜色 2 5 2 2 2 4 2" xfId="4312"/>
    <cellStyle name="20% - 强调文字颜色 2 5 2 2 2 4 3" xfId="4313"/>
    <cellStyle name="20% - 强调文字颜色 2 5 2 2 2 5" xfId="4314"/>
    <cellStyle name="20% - 强调文字颜色 2 5 2 2 2 5 2" xfId="4315"/>
    <cellStyle name="20% - 强调文字颜色 2 5 2 2 2 5 3" xfId="4316"/>
    <cellStyle name="20% - 强调文字颜色 2 5 2 2 2 6" xfId="4317"/>
    <cellStyle name="20% - 强调文字颜色 2 5 2 2 2 6 2" xfId="4318"/>
    <cellStyle name="20% - 强调文字颜色 2 5 2 2 2 6 3" xfId="4319"/>
    <cellStyle name="20% - 强调文字颜色 2 5 2 2 2 7" xfId="4320"/>
    <cellStyle name="20% - 强调文字颜色 2 5 2 2 2 8" xfId="4321"/>
    <cellStyle name="20% - 强调文字颜色 2 5 2 2 3" xfId="4322"/>
    <cellStyle name="20% - 强调文字颜色 2 5 2 2 3 2" xfId="4323"/>
    <cellStyle name="20% - 强调文字颜色 2 5 2 2 3 2 2" xfId="4324"/>
    <cellStyle name="20% - 强调文字颜色 2 5 2 2 3 2 3" xfId="4325"/>
    <cellStyle name="20% - 强调文字颜色 2 5 2 2 3 3" xfId="4326"/>
    <cellStyle name="20% - 强调文字颜色 2 5 2 2 3 3 2" xfId="4327"/>
    <cellStyle name="20% - 强调文字颜色 2 5 2 2 3 3 3" xfId="4328"/>
    <cellStyle name="20% - 强调文字颜色 2 5 2 2 3 4" xfId="4329"/>
    <cellStyle name="20% - 强调文字颜色 2 5 2 2 3 4 2" xfId="4330"/>
    <cellStyle name="20% - 强调文字颜色 2 5 2 2 3 4 3" xfId="4331"/>
    <cellStyle name="20% - 强调文字颜色 2 5 2 2 3 5" xfId="4332"/>
    <cellStyle name="20% - 强调文字颜色 2 5 2 2 3 5 2" xfId="4333"/>
    <cellStyle name="20% - 强调文字颜色 2 5 2 2 3 5 3" xfId="4334"/>
    <cellStyle name="20% - 强调文字颜色 2 5 2 2 3 6" xfId="4335"/>
    <cellStyle name="20% - 强调文字颜色 2 5 2 2 3 6 2" xfId="4336"/>
    <cellStyle name="20% - 强调文字颜色 2 5 2 2 3 6 3" xfId="4337"/>
    <cellStyle name="20% - 强调文字颜色 2 5 2 2 3 7" xfId="4338"/>
    <cellStyle name="20% - 强调文字颜色 2 5 2 2 3 8" xfId="4339"/>
    <cellStyle name="20% - 强调文字颜色 2 5 2 2 4" xfId="4340"/>
    <cellStyle name="20% - 强调文字颜色 2 5 2 2 4 2" xfId="4341"/>
    <cellStyle name="20% - 强调文字颜色 2 5 2 2 4 2 2" xfId="4342"/>
    <cellStyle name="20% - 强调文字颜色 2 5 2 2 4 2 3" xfId="4343"/>
    <cellStyle name="20% - 强调文字颜色 2 5 2 2 4 3" xfId="4344"/>
    <cellStyle name="20% - 强调文字颜色 2 5 2 2 4 3 2" xfId="4345"/>
    <cellStyle name="20% - 强调文字颜色 2 5 2 2 4 3 3" xfId="4346"/>
    <cellStyle name="20% - 强调文字颜色 2 5 2 2 4 4" xfId="4347"/>
    <cellStyle name="20% - 强调文字颜色 2 5 2 2 4 4 2" xfId="4348"/>
    <cellStyle name="20% - 强调文字颜色 2 5 2 2 4 4 3" xfId="4349"/>
    <cellStyle name="20% - 强调文字颜色 2 5 2 2 4 5" xfId="4350"/>
    <cellStyle name="20% - 强调文字颜色 2 5 2 2 4 5 2" xfId="4351"/>
    <cellStyle name="20% - 强调文字颜色 2 5 2 2 4 5 3" xfId="4352"/>
    <cellStyle name="20% - 强调文字颜色 2 5 2 2 4 6" xfId="4353"/>
    <cellStyle name="20% - 强调文字颜色 2 5 2 2 4 6 2" xfId="4354"/>
    <cellStyle name="20% - 强调文字颜色 2 5 2 2 4 6 3" xfId="4355"/>
    <cellStyle name="20% - 强调文字颜色 2 5 2 2 4 7" xfId="4356"/>
    <cellStyle name="20% - 强调文字颜色 2 5 2 2 4 8" xfId="4357"/>
    <cellStyle name="20% - 强调文字颜色 2 5 2 2 5" xfId="4358"/>
    <cellStyle name="20% - 强调文字颜色 2 5 2 2 5 2" xfId="4359"/>
    <cellStyle name="20% - 强调文字颜色 2 5 2 2 5 3" xfId="4360"/>
    <cellStyle name="20% - 强调文字颜色 2 5 2 2 6" xfId="4361"/>
    <cellStyle name="20% - 强调文字颜色 2 5 2 2 6 2" xfId="4362"/>
    <cellStyle name="20% - 强调文字颜色 2 5 2 2 6 3" xfId="4363"/>
    <cellStyle name="20% - 强调文字颜色 2 5 2 2 7" xfId="4364"/>
    <cellStyle name="20% - 强调文字颜色 2 5 2 2 7 2" xfId="4365"/>
    <cellStyle name="20% - 强调文字颜色 2 5 2 2 7 3" xfId="4366"/>
    <cellStyle name="20% - 强调文字颜色 2 5 2 2 8" xfId="4367"/>
    <cellStyle name="20% - 强调文字颜色 2 5 2 2 8 2" xfId="4368"/>
    <cellStyle name="20% - 强调文字颜色 2 5 2 2 8 3" xfId="4369"/>
    <cellStyle name="20% - 强调文字颜色 2 5 2 2 9" xfId="4370"/>
    <cellStyle name="20% - 强调文字颜色 2 5 2 2 9 2" xfId="4371"/>
    <cellStyle name="20% - 强调文字颜色 2 5 2 2 9 3" xfId="4372"/>
    <cellStyle name="20% - 强调文字颜色 2 5 2 3" xfId="4373"/>
    <cellStyle name="20% - 强调文字颜色 2 5 2 3 2" xfId="4374"/>
    <cellStyle name="20% - 强调文字颜色 2 5 2 3 2 2" xfId="4375"/>
    <cellStyle name="20% - 强调文字颜色 2 5 2 3 2 3" xfId="4376"/>
    <cellStyle name="20% - 强调文字颜色 2 5 2 3 3" xfId="4377"/>
    <cellStyle name="20% - 强调文字颜色 2 5 2 3 3 2" xfId="4378"/>
    <cellStyle name="20% - 强调文字颜色 2 5 2 3 3 3" xfId="4379"/>
    <cellStyle name="20% - 强调文字颜色 2 5 2 3 4" xfId="4380"/>
    <cellStyle name="20% - 强调文字颜色 2 5 2 3 4 2" xfId="4381"/>
    <cellStyle name="20% - 强调文字颜色 2 5 2 3 4 3" xfId="4382"/>
    <cellStyle name="20% - 强调文字颜色 2 5 2 3 5" xfId="4383"/>
    <cellStyle name="20% - 强调文字颜色 2 5 2 3 5 2" xfId="4384"/>
    <cellStyle name="20% - 强调文字颜色 2 5 2 3 5 3" xfId="4385"/>
    <cellStyle name="20% - 强调文字颜色 2 5 2 3 6" xfId="4386"/>
    <cellStyle name="20% - 强调文字颜色 2 5 2 3 6 2" xfId="4387"/>
    <cellStyle name="20% - 强调文字颜色 2 5 2 3 6 3" xfId="4388"/>
    <cellStyle name="20% - 强调文字颜色 2 5 2 3 7" xfId="4389"/>
    <cellStyle name="20% - 强调文字颜色 2 5 2 3 8" xfId="4390"/>
    <cellStyle name="20% - 强调文字颜色 2 5 2 4" xfId="4391"/>
    <cellStyle name="20% - 强调文字颜色 2 5 2 4 2" xfId="4392"/>
    <cellStyle name="20% - 强调文字颜色 2 5 2 4 2 2" xfId="4393"/>
    <cellStyle name="20% - 强调文字颜色 2 5 2 4 2 3" xfId="4394"/>
    <cellStyle name="20% - 强调文字颜色 2 5 2 4 3" xfId="4395"/>
    <cellStyle name="20% - 强调文字颜色 2 5 2 4 3 2" xfId="4396"/>
    <cellStyle name="20% - 强调文字颜色 2 5 2 4 3 3" xfId="4397"/>
    <cellStyle name="20% - 强调文字颜色 2 5 2 4 4" xfId="4398"/>
    <cellStyle name="20% - 强调文字颜色 2 5 2 4 4 2" xfId="4399"/>
    <cellStyle name="20% - 强调文字颜色 2 5 2 4 4 3" xfId="4400"/>
    <cellStyle name="20% - 强调文字颜色 2 5 2 4 5" xfId="4401"/>
    <cellStyle name="20% - 强调文字颜色 2 5 2 4 5 2" xfId="4402"/>
    <cellStyle name="20% - 强调文字颜色 2 5 2 4 5 3" xfId="4403"/>
    <cellStyle name="20% - 强调文字颜色 2 5 2 4 6" xfId="4404"/>
    <cellStyle name="20% - 强调文字颜色 2 5 2 4 6 2" xfId="4405"/>
    <cellStyle name="20% - 强调文字颜色 2 5 2 4 6 3" xfId="4406"/>
    <cellStyle name="20% - 强调文字颜色 2 5 2 4 7" xfId="4407"/>
    <cellStyle name="20% - 强调文字颜色 2 5 2 4 8" xfId="4408"/>
    <cellStyle name="20% - 强调文字颜色 2 5 2 5" xfId="4409"/>
    <cellStyle name="20% - 强调文字颜色 2 5 2 5 2" xfId="4410"/>
    <cellStyle name="20% - 强调文字颜色 2 5 2 5 2 2" xfId="4411"/>
    <cellStyle name="20% - 强调文字颜色 2 5 2 5 2 3" xfId="4412"/>
    <cellStyle name="20% - 强调文字颜色 2 5 2 5 3" xfId="4413"/>
    <cellStyle name="20% - 强调文字颜色 2 5 2 5 3 2" xfId="4414"/>
    <cellStyle name="20% - 强调文字颜色 2 5 2 5 3 3" xfId="4415"/>
    <cellStyle name="20% - 强调文字颜色 2 5 2 5 4" xfId="4416"/>
    <cellStyle name="20% - 强调文字颜色 2 5 2 5 4 2" xfId="4417"/>
    <cellStyle name="20% - 强调文字颜色 2 5 2 5 4 3" xfId="4418"/>
    <cellStyle name="20% - 强调文字颜色 2 5 2 5 5" xfId="4419"/>
    <cellStyle name="20% - 强调文字颜色 2 5 2 5 5 2" xfId="4420"/>
    <cellStyle name="20% - 强调文字颜色 2 5 2 5 5 3" xfId="4421"/>
    <cellStyle name="20% - 强调文字颜色 2 5 2 5 6" xfId="4422"/>
    <cellStyle name="20% - 强调文字颜色 2 5 2 5 6 2" xfId="4423"/>
    <cellStyle name="20% - 强调文字颜色 2 5 2 5 6 3" xfId="4424"/>
    <cellStyle name="20% - 强调文字颜色 2 5 2 5 7" xfId="4425"/>
    <cellStyle name="20% - 强调文字颜色 2 5 2 5 8" xfId="4426"/>
    <cellStyle name="20% - 强调文字颜色 2 5 2 6" xfId="4427"/>
    <cellStyle name="20% - 强调文字颜色 2 5 2 6 2" xfId="4428"/>
    <cellStyle name="20% - 强调文字颜色 2 5 2 6 3" xfId="4429"/>
    <cellStyle name="20% - 强调文字颜色 2 5 2 7" xfId="4430"/>
    <cellStyle name="20% - 强调文字颜色 2 5 2 7 2" xfId="4431"/>
    <cellStyle name="20% - 强调文字颜色 2 5 2 7 3" xfId="4432"/>
    <cellStyle name="20% - 强调文字颜色 2 5 2 8" xfId="4433"/>
    <cellStyle name="20% - 强调文字颜色 2 5 2 8 2" xfId="4434"/>
    <cellStyle name="20% - 强调文字颜色 2 5 2 8 3" xfId="4435"/>
    <cellStyle name="20% - 强调文字颜色 2 5 2 9" xfId="4436"/>
    <cellStyle name="20% - 强调文字颜色 2 5 2 9 2" xfId="4437"/>
    <cellStyle name="20% - 强调文字颜色 2 5 2 9 3" xfId="4438"/>
    <cellStyle name="20% - 强调文字颜色 2 5 3" xfId="4439"/>
    <cellStyle name="20% - 强调文字颜色 2 5 3 10" xfId="4440"/>
    <cellStyle name="20% - 强调文字颜色 2 5 3 11" xfId="4441"/>
    <cellStyle name="20% - 强调文字颜色 2 5 3 12" xfId="49361"/>
    <cellStyle name="20% - 强调文字颜色 2 5 3 2" xfId="4442"/>
    <cellStyle name="20% - 强调文字颜色 2 5 3 2 2" xfId="4443"/>
    <cellStyle name="20% - 强调文字颜色 2 5 3 2 2 2" xfId="4444"/>
    <cellStyle name="20% - 强调文字颜色 2 5 3 2 2 3" xfId="4445"/>
    <cellStyle name="20% - 强调文字颜色 2 5 3 2 3" xfId="4446"/>
    <cellStyle name="20% - 强调文字颜色 2 5 3 2 3 2" xfId="4447"/>
    <cellStyle name="20% - 强调文字颜色 2 5 3 2 3 3" xfId="4448"/>
    <cellStyle name="20% - 强调文字颜色 2 5 3 2 4" xfId="4449"/>
    <cellStyle name="20% - 强调文字颜色 2 5 3 2 4 2" xfId="4450"/>
    <cellStyle name="20% - 强调文字颜色 2 5 3 2 4 3" xfId="4451"/>
    <cellStyle name="20% - 强调文字颜色 2 5 3 2 5" xfId="4452"/>
    <cellStyle name="20% - 强调文字颜色 2 5 3 2 5 2" xfId="4453"/>
    <cellStyle name="20% - 强调文字颜色 2 5 3 2 5 3" xfId="4454"/>
    <cellStyle name="20% - 强调文字颜色 2 5 3 2 6" xfId="4455"/>
    <cellStyle name="20% - 强调文字颜色 2 5 3 2 6 2" xfId="4456"/>
    <cellStyle name="20% - 强调文字颜色 2 5 3 2 6 3" xfId="4457"/>
    <cellStyle name="20% - 强调文字颜色 2 5 3 2 7" xfId="4458"/>
    <cellStyle name="20% - 强调文字颜色 2 5 3 2 8" xfId="4459"/>
    <cellStyle name="20% - 强调文字颜色 2 5 3 3" xfId="4460"/>
    <cellStyle name="20% - 强调文字颜色 2 5 3 3 2" xfId="4461"/>
    <cellStyle name="20% - 强调文字颜色 2 5 3 3 2 2" xfId="4462"/>
    <cellStyle name="20% - 强调文字颜色 2 5 3 3 2 3" xfId="4463"/>
    <cellStyle name="20% - 强调文字颜色 2 5 3 3 3" xfId="4464"/>
    <cellStyle name="20% - 强调文字颜色 2 5 3 3 3 2" xfId="4465"/>
    <cellStyle name="20% - 强调文字颜色 2 5 3 3 3 3" xfId="4466"/>
    <cellStyle name="20% - 强调文字颜色 2 5 3 3 4" xfId="4467"/>
    <cellStyle name="20% - 强调文字颜色 2 5 3 3 4 2" xfId="4468"/>
    <cellStyle name="20% - 强调文字颜色 2 5 3 3 4 3" xfId="4469"/>
    <cellStyle name="20% - 强调文字颜色 2 5 3 3 5" xfId="4470"/>
    <cellStyle name="20% - 强调文字颜色 2 5 3 3 5 2" xfId="4471"/>
    <cellStyle name="20% - 强调文字颜色 2 5 3 3 5 3" xfId="4472"/>
    <cellStyle name="20% - 强调文字颜色 2 5 3 3 6" xfId="4473"/>
    <cellStyle name="20% - 强调文字颜色 2 5 3 3 6 2" xfId="4474"/>
    <cellStyle name="20% - 强调文字颜色 2 5 3 3 6 3" xfId="4475"/>
    <cellStyle name="20% - 强调文字颜色 2 5 3 3 7" xfId="4476"/>
    <cellStyle name="20% - 强调文字颜色 2 5 3 3 8" xfId="4477"/>
    <cellStyle name="20% - 强调文字颜色 2 5 3 4" xfId="4478"/>
    <cellStyle name="20% - 强调文字颜色 2 5 3 4 2" xfId="4479"/>
    <cellStyle name="20% - 强调文字颜色 2 5 3 4 2 2" xfId="4480"/>
    <cellStyle name="20% - 强调文字颜色 2 5 3 4 2 3" xfId="4481"/>
    <cellStyle name="20% - 强调文字颜色 2 5 3 4 3" xfId="4482"/>
    <cellStyle name="20% - 强调文字颜色 2 5 3 4 3 2" xfId="4483"/>
    <cellStyle name="20% - 强调文字颜色 2 5 3 4 3 3" xfId="4484"/>
    <cellStyle name="20% - 强调文字颜色 2 5 3 4 4" xfId="4485"/>
    <cellStyle name="20% - 强调文字颜色 2 5 3 4 4 2" xfId="4486"/>
    <cellStyle name="20% - 强调文字颜色 2 5 3 4 4 3" xfId="4487"/>
    <cellStyle name="20% - 强调文字颜色 2 5 3 4 5" xfId="4488"/>
    <cellStyle name="20% - 强调文字颜色 2 5 3 4 5 2" xfId="4489"/>
    <cellStyle name="20% - 强调文字颜色 2 5 3 4 5 3" xfId="4490"/>
    <cellStyle name="20% - 强调文字颜色 2 5 3 4 6" xfId="4491"/>
    <cellStyle name="20% - 强调文字颜色 2 5 3 4 6 2" xfId="4492"/>
    <cellStyle name="20% - 强调文字颜色 2 5 3 4 6 3" xfId="4493"/>
    <cellStyle name="20% - 强调文字颜色 2 5 3 4 7" xfId="4494"/>
    <cellStyle name="20% - 强调文字颜色 2 5 3 4 8" xfId="4495"/>
    <cellStyle name="20% - 强调文字颜色 2 5 3 5" xfId="4496"/>
    <cellStyle name="20% - 强调文字颜色 2 5 3 5 2" xfId="4497"/>
    <cellStyle name="20% - 强调文字颜色 2 5 3 5 3" xfId="4498"/>
    <cellStyle name="20% - 强调文字颜色 2 5 3 6" xfId="4499"/>
    <cellStyle name="20% - 强调文字颜色 2 5 3 6 2" xfId="4500"/>
    <cellStyle name="20% - 强调文字颜色 2 5 3 6 3" xfId="4501"/>
    <cellStyle name="20% - 强调文字颜色 2 5 3 7" xfId="4502"/>
    <cellStyle name="20% - 强调文字颜色 2 5 3 7 2" xfId="4503"/>
    <cellStyle name="20% - 强调文字颜色 2 5 3 7 3" xfId="4504"/>
    <cellStyle name="20% - 强调文字颜色 2 5 3 8" xfId="4505"/>
    <cellStyle name="20% - 强调文字颜色 2 5 3 8 2" xfId="4506"/>
    <cellStyle name="20% - 强调文字颜色 2 5 3 8 3" xfId="4507"/>
    <cellStyle name="20% - 强调文字颜色 2 5 3 9" xfId="4508"/>
    <cellStyle name="20% - 强调文字颜色 2 5 3 9 2" xfId="4509"/>
    <cellStyle name="20% - 强调文字颜色 2 5 3 9 3" xfId="4510"/>
    <cellStyle name="20% - 强调文字颜色 2 5 4" xfId="4511"/>
    <cellStyle name="20% - 强调文字颜色 2 5 4 10" xfId="4512"/>
    <cellStyle name="20% - 强调文字颜色 2 5 4 11" xfId="4513"/>
    <cellStyle name="20% - 强调文字颜色 2 5 4 2" xfId="4514"/>
    <cellStyle name="20% - 强调文字颜色 2 5 4 2 2" xfId="4515"/>
    <cellStyle name="20% - 强调文字颜色 2 5 4 2 2 2" xfId="4516"/>
    <cellStyle name="20% - 强调文字颜色 2 5 4 2 2 3" xfId="4517"/>
    <cellStyle name="20% - 强调文字颜色 2 5 4 2 3" xfId="4518"/>
    <cellStyle name="20% - 强调文字颜色 2 5 4 2 3 2" xfId="4519"/>
    <cellStyle name="20% - 强调文字颜色 2 5 4 2 3 3" xfId="4520"/>
    <cellStyle name="20% - 强调文字颜色 2 5 4 2 4" xfId="4521"/>
    <cellStyle name="20% - 强调文字颜色 2 5 4 2 4 2" xfId="4522"/>
    <cellStyle name="20% - 强调文字颜色 2 5 4 2 4 3" xfId="4523"/>
    <cellStyle name="20% - 强调文字颜色 2 5 4 2 5" xfId="4524"/>
    <cellStyle name="20% - 强调文字颜色 2 5 4 2 5 2" xfId="4525"/>
    <cellStyle name="20% - 强调文字颜色 2 5 4 2 5 3" xfId="4526"/>
    <cellStyle name="20% - 强调文字颜色 2 5 4 2 6" xfId="4527"/>
    <cellStyle name="20% - 强调文字颜色 2 5 4 2 6 2" xfId="4528"/>
    <cellStyle name="20% - 强调文字颜色 2 5 4 2 6 3" xfId="4529"/>
    <cellStyle name="20% - 强调文字颜色 2 5 4 2 7" xfId="4530"/>
    <cellStyle name="20% - 强调文字颜色 2 5 4 2 8" xfId="4531"/>
    <cellStyle name="20% - 强调文字颜色 2 5 4 3" xfId="4532"/>
    <cellStyle name="20% - 强调文字颜色 2 5 4 3 2" xfId="4533"/>
    <cellStyle name="20% - 强调文字颜色 2 5 4 3 2 2" xfId="4534"/>
    <cellStyle name="20% - 强调文字颜色 2 5 4 3 2 3" xfId="4535"/>
    <cellStyle name="20% - 强调文字颜色 2 5 4 3 3" xfId="4536"/>
    <cellStyle name="20% - 强调文字颜色 2 5 4 3 3 2" xfId="4537"/>
    <cellStyle name="20% - 强调文字颜色 2 5 4 3 3 3" xfId="4538"/>
    <cellStyle name="20% - 强调文字颜色 2 5 4 3 4" xfId="4539"/>
    <cellStyle name="20% - 强调文字颜色 2 5 4 3 4 2" xfId="4540"/>
    <cellStyle name="20% - 强调文字颜色 2 5 4 3 4 3" xfId="4541"/>
    <cellStyle name="20% - 强调文字颜色 2 5 4 3 5" xfId="4542"/>
    <cellStyle name="20% - 强调文字颜色 2 5 4 3 5 2" xfId="4543"/>
    <cellStyle name="20% - 强调文字颜色 2 5 4 3 5 3" xfId="4544"/>
    <cellStyle name="20% - 强调文字颜色 2 5 4 3 6" xfId="4545"/>
    <cellStyle name="20% - 强调文字颜色 2 5 4 3 6 2" xfId="4546"/>
    <cellStyle name="20% - 强调文字颜色 2 5 4 3 6 3" xfId="4547"/>
    <cellStyle name="20% - 强调文字颜色 2 5 4 3 7" xfId="4548"/>
    <cellStyle name="20% - 强调文字颜色 2 5 4 3 8" xfId="4549"/>
    <cellStyle name="20% - 强调文字颜色 2 5 4 4" xfId="4550"/>
    <cellStyle name="20% - 强调文字颜色 2 5 4 4 2" xfId="4551"/>
    <cellStyle name="20% - 强调文字颜色 2 5 4 4 2 2" xfId="4552"/>
    <cellStyle name="20% - 强调文字颜色 2 5 4 4 2 3" xfId="4553"/>
    <cellStyle name="20% - 强调文字颜色 2 5 4 4 3" xfId="4554"/>
    <cellStyle name="20% - 强调文字颜色 2 5 4 4 3 2" xfId="4555"/>
    <cellStyle name="20% - 强调文字颜色 2 5 4 4 3 3" xfId="4556"/>
    <cellStyle name="20% - 强调文字颜色 2 5 4 4 4" xfId="4557"/>
    <cellStyle name="20% - 强调文字颜色 2 5 4 4 4 2" xfId="4558"/>
    <cellStyle name="20% - 强调文字颜色 2 5 4 4 4 3" xfId="4559"/>
    <cellStyle name="20% - 强调文字颜色 2 5 4 4 5" xfId="4560"/>
    <cellStyle name="20% - 强调文字颜色 2 5 4 4 5 2" xfId="4561"/>
    <cellStyle name="20% - 强调文字颜色 2 5 4 4 5 3" xfId="4562"/>
    <cellStyle name="20% - 强调文字颜色 2 5 4 4 6" xfId="4563"/>
    <cellStyle name="20% - 强调文字颜色 2 5 4 4 6 2" xfId="4564"/>
    <cellStyle name="20% - 强调文字颜色 2 5 4 4 6 3" xfId="4565"/>
    <cellStyle name="20% - 强调文字颜色 2 5 4 4 7" xfId="4566"/>
    <cellStyle name="20% - 强调文字颜色 2 5 4 4 8" xfId="4567"/>
    <cellStyle name="20% - 强调文字颜色 2 5 4 5" xfId="4568"/>
    <cellStyle name="20% - 强调文字颜色 2 5 4 5 2" xfId="4569"/>
    <cellStyle name="20% - 强调文字颜色 2 5 4 5 3" xfId="4570"/>
    <cellStyle name="20% - 强调文字颜色 2 5 4 6" xfId="4571"/>
    <cellStyle name="20% - 强调文字颜色 2 5 4 6 2" xfId="4572"/>
    <cellStyle name="20% - 强调文字颜色 2 5 4 6 3" xfId="4573"/>
    <cellStyle name="20% - 强调文字颜色 2 5 4 7" xfId="4574"/>
    <cellStyle name="20% - 强调文字颜色 2 5 4 7 2" xfId="4575"/>
    <cellStyle name="20% - 强调文字颜色 2 5 4 7 3" xfId="4576"/>
    <cellStyle name="20% - 强调文字颜色 2 5 4 8" xfId="4577"/>
    <cellStyle name="20% - 强调文字颜色 2 5 4 8 2" xfId="4578"/>
    <cellStyle name="20% - 强调文字颜色 2 5 4 8 3" xfId="4579"/>
    <cellStyle name="20% - 强调文字颜色 2 5 4 9" xfId="4580"/>
    <cellStyle name="20% - 强调文字颜色 2 5 4 9 2" xfId="4581"/>
    <cellStyle name="20% - 强调文字颜色 2 5 4 9 3" xfId="4582"/>
    <cellStyle name="20% - 强调文字颜色 2 5 5" xfId="4583"/>
    <cellStyle name="20% - 强调文字颜色 2 5 5 2" xfId="4584"/>
    <cellStyle name="20% - 强调文字颜色 2 5 5 2 2" xfId="4585"/>
    <cellStyle name="20% - 强调文字颜色 2 5 5 2 3" xfId="4586"/>
    <cellStyle name="20% - 强调文字颜色 2 5 5 3" xfId="4587"/>
    <cellStyle name="20% - 强调文字颜色 2 5 5 3 2" xfId="4588"/>
    <cellStyle name="20% - 强调文字颜色 2 5 5 3 3" xfId="4589"/>
    <cellStyle name="20% - 强调文字颜色 2 5 5 4" xfId="4590"/>
    <cellStyle name="20% - 强调文字颜色 2 5 5 4 2" xfId="4591"/>
    <cellStyle name="20% - 强调文字颜色 2 5 5 4 3" xfId="4592"/>
    <cellStyle name="20% - 强调文字颜色 2 5 5 5" xfId="4593"/>
    <cellStyle name="20% - 强调文字颜色 2 5 5 5 2" xfId="4594"/>
    <cellStyle name="20% - 强调文字颜色 2 5 5 5 3" xfId="4595"/>
    <cellStyle name="20% - 强调文字颜色 2 5 5 6" xfId="4596"/>
    <cellStyle name="20% - 强调文字颜色 2 5 5 6 2" xfId="4597"/>
    <cellStyle name="20% - 强调文字颜色 2 5 5 6 3" xfId="4598"/>
    <cellStyle name="20% - 强调文字颜色 2 5 5 7" xfId="4599"/>
    <cellStyle name="20% - 强调文字颜色 2 5 5 8" xfId="4600"/>
    <cellStyle name="20% - 强调文字颜色 2 5 6" xfId="4601"/>
    <cellStyle name="20% - 强调文字颜色 2 5 6 2" xfId="4602"/>
    <cellStyle name="20% - 强调文字颜色 2 5 6 2 2" xfId="4603"/>
    <cellStyle name="20% - 强调文字颜色 2 5 6 2 3" xfId="4604"/>
    <cellStyle name="20% - 强调文字颜色 2 5 6 3" xfId="4605"/>
    <cellStyle name="20% - 强调文字颜色 2 5 6 3 2" xfId="4606"/>
    <cellStyle name="20% - 强调文字颜色 2 5 6 3 3" xfId="4607"/>
    <cellStyle name="20% - 强调文字颜色 2 5 6 4" xfId="4608"/>
    <cellStyle name="20% - 强调文字颜色 2 5 6 4 2" xfId="4609"/>
    <cellStyle name="20% - 强调文字颜色 2 5 6 4 3" xfId="4610"/>
    <cellStyle name="20% - 强调文字颜色 2 5 6 5" xfId="4611"/>
    <cellStyle name="20% - 强调文字颜色 2 5 6 5 2" xfId="4612"/>
    <cellStyle name="20% - 强调文字颜色 2 5 6 5 3" xfId="4613"/>
    <cellStyle name="20% - 强调文字颜色 2 5 6 6" xfId="4614"/>
    <cellStyle name="20% - 强调文字颜色 2 5 6 6 2" xfId="4615"/>
    <cellStyle name="20% - 强调文字颜色 2 5 6 6 3" xfId="4616"/>
    <cellStyle name="20% - 强调文字颜色 2 5 6 7" xfId="4617"/>
    <cellStyle name="20% - 强调文字颜色 2 5 6 8" xfId="4618"/>
    <cellStyle name="20% - 强调文字颜色 2 5 7" xfId="4619"/>
    <cellStyle name="20% - 强调文字颜色 2 5 7 2" xfId="4620"/>
    <cellStyle name="20% - 强调文字颜色 2 5 7 2 2" xfId="4621"/>
    <cellStyle name="20% - 强调文字颜色 2 5 7 2 3" xfId="4622"/>
    <cellStyle name="20% - 强调文字颜色 2 5 7 3" xfId="4623"/>
    <cellStyle name="20% - 强调文字颜色 2 5 7 3 2" xfId="4624"/>
    <cellStyle name="20% - 强调文字颜色 2 5 7 3 3" xfId="4625"/>
    <cellStyle name="20% - 强调文字颜色 2 5 7 4" xfId="4626"/>
    <cellStyle name="20% - 强调文字颜色 2 5 7 4 2" xfId="4627"/>
    <cellStyle name="20% - 强调文字颜色 2 5 7 4 3" xfId="4628"/>
    <cellStyle name="20% - 强调文字颜色 2 5 7 5" xfId="4629"/>
    <cellStyle name="20% - 强调文字颜色 2 5 7 5 2" xfId="4630"/>
    <cellStyle name="20% - 强调文字颜色 2 5 7 5 3" xfId="4631"/>
    <cellStyle name="20% - 强调文字颜色 2 5 7 6" xfId="4632"/>
    <cellStyle name="20% - 强调文字颜色 2 5 7 6 2" xfId="4633"/>
    <cellStyle name="20% - 强调文字颜色 2 5 7 6 3" xfId="4634"/>
    <cellStyle name="20% - 强调文字颜色 2 5 7 7" xfId="4635"/>
    <cellStyle name="20% - 强调文字颜色 2 5 7 8" xfId="4636"/>
    <cellStyle name="20% - 强调文字颜色 2 5 8" xfId="4637"/>
    <cellStyle name="20% - 强调文字颜色 2 5 8 2" xfId="4638"/>
    <cellStyle name="20% - 强调文字颜色 2 5 8 3" xfId="4639"/>
    <cellStyle name="20% - 强调文字颜色 2 5 9" xfId="4640"/>
    <cellStyle name="20% - 强调文字颜色 2 5 9 2" xfId="4641"/>
    <cellStyle name="20% - 强调文字颜色 2 5 9 3" xfId="4642"/>
    <cellStyle name="20% - 强调文字颜色 2 50" xfId="49362"/>
    <cellStyle name="20% - 强调文字颜色 2 50 2" xfId="49363"/>
    <cellStyle name="20% - 强调文字颜色 2 51" xfId="49364"/>
    <cellStyle name="20% - 强调文字颜色 2 52" xfId="49365"/>
    <cellStyle name="20% - 强调文字颜色 2 52 2" xfId="49366"/>
    <cellStyle name="20% - 强调文字颜色 2 53" xfId="49367"/>
    <cellStyle name="20% - 强调文字颜色 2 53 2" xfId="49368"/>
    <cellStyle name="20% - 强调文字颜色 2 54" xfId="49369"/>
    <cellStyle name="20% - 强调文字颜色 2 55" xfId="49370"/>
    <cellStyle name="20% - 强调文字颜色 2 56" xfId="49371"/>
    <cellStyle name="20% - 强调文字颜色 2 6" xfId="4643"/>
    <cellStyle name="20% - 强调文字颜色 2 6 10" xfId="4644"/>
    <cellStyle name="20% - 强调文字颜色 2 6 10 2" xfId="4645"/>
    <cellStyle name="20% - 强调文字颜色 2 6 10 3" xfId="4646"/>
    <cellStyle name="20% - 强调文字颜色 2 6 11" xfId="4647"/>
    <cellStyle name="20% - 强调文字颜色 2 6 11 2" xfId="4648"/>
    <cellStyle name="20% - 强调文字颜色 2 6 11 3" xfId="4649"/>
    <cellStyle name="20% - 强调文字颜色 2 6 12" xfId="4650"/>
    <cellStyle name="20% - 强调文字颜色 2 6 12 2" xfId="4651"/>
    <cellStyle name="20% - 强调文字颜色 2 6 12 3" xfId="4652"/>
    <cellStyle name="20% - 强调文字颜色 2 6 13" xfId="4653"/>
    <cellStyle name="20% - 强调文字颜色 2 6 14" xfId="4654"/>
    <cellStyle name="20% - 强调文字颜色 2 6 2" xfId="4655"/>
    <cellStyle name="20% - 强调文字颜色 2 6 2 10" xfId="4656"/>
    <cellStyle name="20% - 强调文字颜色 2 6 2 11" xfId="4657"/>
    <cellStyle name="20% - 强调文字颜色 2 6 2 12" xfId="49372"/>
    <cellStyle name="20% - 强调文字颜色 2 6 2 2" xfId="4658"/>
    <cellStyle name="20% - 强调文字颜色 2 6 2 2 2" xfId="4659"/>
    <cellStyle name="20% - 强调文字颜色 2 6 2 2 2 2" xfId="4660"/>
    <cellStyle name="20% - 强调文字颜色 2 6 2 2 2 3" xfId="4661"/>
    <cellStyle name="20% - 强调文字颜色 2 6 2 2 2 4" xfId="49373"/>
    <cellStyle name="20% - 强调文字颜色 2 6 2 2 3" xfId="4662"/>
    <cellStyle name="20% - 强调文字颜色 2 6 2 2 3 2" xfId="4663"/>
    <cellStyle name="20% - 强调文字颜色 2 6 2 2 3 3" xfId="4664"/>
    <cellStyle name="20% - 强调文字颜色 2 6 2 2 4" xfId="4665"/>
    <cellStyle name="20% - 强调文字颜色 2 6 2 2 4 2" xfId="4666"/>
    <cellStyle name="20% - 强调文字颜色 2 6 2 2 4 3" xfId="4667"/>
    <cellStyle name="20% - 强调文字颜色 2 6 2 2 5" xfId="4668"/>
    <cellStyle name="20% - 强调文字颜色 2 6 2 2 5 2" xfId="4669"/>
    <cellStyle name="20% - 强调文字颜色 2 6 2 2 5 3" xfId="4670"/>
    <cellStyle name="20% - 强调文字颜色 2 6 2 2 6" xfId="4671"/>
    <cellStyle name="20% - 强调文字颜色 2 6 2 2 6 2" xfId="4672"/>
    <cellStyle name="20% - 强调文字颜色 2 6 2 2 6 3" xfId="4673"/>
    <cellStyle name="20% - 强调文字颜色 2 6 2 2 7" xfId="4674"/>
    <cellStyle name="20% - 强调文字颜色 2 6 2 2 8" xfId="4675"/>
    <cellStyle name="20% - 强调文字颜色 2 6 2 2 9" xfId="49374"/>
    <cellStyle name="20% - 强调文字颜色 2 6 2 3" xfId="4676"/>
    <cellStyle name="20% - 强调文字颜色 2 6 2 3 2" xfId="4677"/>
    <cellStyle name="20% - 强调文字颜色 2 6 2 3 2 2" xfId="4678"/>
    <cellStyle name="20% - 强调文字颜色 2 6 2 3 2 2 2" xfId="49375"/>
    <cellStyle name="20% - 强调文字颜色 2 6 2 3 2 3" xfId="4679"/>
    <cellStyle name="20% - 强调文字颜色 2 6 2 3 2 4" xfId="49376"/>
    <cellStyle name="20% - 强调文字颜色 2 6 2 3 3" xfId="4680"/>
    <cellStyle name="20% - 强调文字颜色 2 6 2 3 3 2" xfId="4681"/>
    <cellStyle name="20% - 强调文字颜色 2 6 2 3 3 3" xfId="4682"/>
    <cellStyle name="20% - 强调文字颜色 2 6 2 3 3 4" xfId="49377"/>
    <cellStyle name="20% - 强调文字颜色 2 6 2 3 4" xfId="4683"/>
    <cellStyle name="20% - 强调文字颜色 2 6 2 3 4 2" xfId="4684"/>
    <cellStyle name="20% - 强调文字颜色 2 6 2 3 4 3" xfId="4685"/>
    <cellStyle name="20% - 强调文字颜色 2 6 2 3 5" xfId="4686"/>
    <cellStyle name="20% - 强调文字颜色 2 6 2 3 5 2" xfId="4687"/>
    <cellStyle name="20% - 强调文字颜色 2 6 2 3 5 3" xfId="4688"/>
    <cellStyle name="20% - 强调文字颜色 2 6 2 3 6" xfId="4689"/>
    <cellStyle name="20% - 强调文字颜色 2 6 2 3 6 2" xfId="4690"/>
    <cellStyle name="20% - 强调文字颜色 2 6 2 3 6 3" xfId="4691"/>
    <cellStyle name="20% - 强调文字颜色 2 6 2 3 7" xfId="4692"/>
    <cellStyle name="20% - 强调文字颜色 2 6 2 3 8" xfId="4693"/>
    <cellStyle name="20% - 强调文字颜色 2 6 2 3 9" xfId="49378"/>
    <cellStyle name="20% - 强调文字颜色 2 6 2 4" xfId="4694"/>
    <cellStyle name="20% - 强调文字颜色 2 6 2 4 2" xfId="4695"/>
    <cellStyle name="20% - 强调文字颜色 2 6 2 4 2 2" xfId="4696"/>
    <cellStyle name="20% - 强调文字颜色 2 6 2 4 2 3" xfId="4697"/>
    <cellStyle name="20% - 强调文字颜色 2 6 2 4 2 4" xfId="49379"/>
    <cellStyle name="20% - 强调文字颜色 2 6 2 4 3" xfId="4698"/>
    <cellStyle name="20% - 强调文字颜色 2 6 2 4 3 2" xfId="4699"/>
    <cellStyle name="20% - 强调文字颜色 2 6 2 4 3 3" xfId="4700"/>
    <cellStyle name="20% - 强调文字颜色 2 6 2 4 3 4" xfId="49380"/>
    <cellStyle name="20% - 强调文字颜色 2 6 2 4 4" xfId="4701"/>
    <cellStyle name="20% - 强调文字颜色 2 6 2 4 4 2" xfId="4702"/>
    <cellStyle name="20% - 强调文字颜色 2 6 2 4 4 3" xfId="4703"/>
    <cellStyle name="20% - 强调文字颜色 2 6 2 4 5" xfId="4704"/>
    <cellStyle name="20% - 强调文字颜色 2 6 2 4 5 2" xfId="4705"/>
    <cellStyle name="20% - 强调文字颜色 2 6 2 4 5 3" xfId="4706"/>
    <cellStyle name="20% - 强调文字颜色 2 6 2 4 6" xfId="4707"/>
    <cellStyle name="20% - 强调文字颜色 2 6 2 4 6 2" xfId="4708"/>
    <cellStyle name="20% - 强调文字颜色 2 6 2 4 6 3" xfId="4709"/>
    <cellStyle name="20% - 强调文字颜色 2 6 2 4 7" xfId="4710"/>
    <cellStyle name="20% - 强调文字颜色 2 6 2 4 8" xfId="4711"/>
    <cellStyle name="20% - 强调文字颜色 2 6 2 4 9" xfId="49381"/>
    <cellStyle name="20% - 强调文字颜色 2 6 2 5" xfId="4712"/>
    <cellStyle name="20% - 强调文字颜色 2 6 2 5 2" xfId="4713"/>
    <cellStyle name="20% - 强调文字颜色 2 6 2 5 3" xfId="4714"/>
    <cellStyle name="20% - 强调文字颜色 2 6 2 6" xfId="4715"/>
    <cellStyle name="20% - 强调文字颜色 2 6 2 6 2" xfId="4716"/>
    <cellStyle name="20% - 强调文字颜色 2 6 2 6 3" xfId="4717"/>
    <cellStyle name="20% - 强调文字颜色 2 6 2 7" xfId="4718"/>
    <cellStyle name="20% - 强调文字颜色 2 6 2 7 2" xfId="4719"/>
    <cellStyle name="20% - 强调文字颜色 2 6 2 7 3" xfId="4720"/>
    <cellStyle name="20% - 强调文字颜色 2 6 2 8" xfId="4721"/>
    <cellStyle name="20% - 强调文字颜色 2 6 2 8 2" xfId="4722"/>
    <cellStyle name="20% - 强调文字颜色 2 6 2 8 3" xfId="4723"/>
    <cellStyle name="20% - 强调文字颜色 2 6 2 9" xfId="4724"/>
    <cellStyle name="20% - 强调文字颜色 2 6 2 9 2" xfId="4725"/>
    <cellStyle name="20% - 强调文字颜色 2 6 2 9 3" xfId="4726"/>
    <cellStyle name="20% - 强调文字颜色 2 6 3" xfId="4727"/>
    <cellStyle name="20% - 强调文字颜色 2 6 3 10" xfId="4728"/>
    <cellStyle name="20% - 强调文字颜色 2 6 3 11" xfId="4729"/>
    <cellStyle name="20% - 强调文字颜色 2 6 3 12" xfId="49382"/>
    <cellStyle name="20% - 强调文字颜色 2 6 3 2" xfId="4730"/>
    <cellStyle name="20% - 强调文字颜色 2 6 3 2 2" xfId="4731"/>
    <cellStyle name="20% - 强调文字颜色 2 6 3 2 2 2" xfId="4732"/>
    <cellStyle name="20% - 强调文字颜色 2 6 3 2 2 3" xfId="4733"/>
    <cellStyle name="20% - 强调文字颜色 2 6 3 2 3" xfId="4734"/>
    <cellStyle name="20% - 强调文字颜色 2 6 3 2 3 2" xfId="4735"/>
    <cellStyle name="20% - 强调文字颜色 2 6 3 2 3 3" xfId="4736"/>
    <cellStyle name="20% - 强调文字颜色 2 6 3 2 4" xfId="4737"/>
    <cellStyle name="20% - 强调文字颜色 2 6 3 2 4 2" xfId="4738"/>
    <cellStyle name="20% - 强调文字颜色 2 6 3 2 4 3" xfId="4739"/>
    <cellStyle name="20% - 强调文字颜色 2 6 3 2 5" xfId="4740"/>
    <cellStyle name="20% - 强调文字颜色 2 6 3 2 5 2" xfId="4741"/>
    <cellStyle name="20% - 强调文字颜色 2 6 3 2 5 3" xfId="4742"/>
    <cellStyle name="20% - 强调文字颜色 2 6 3 2 6" xfId="4743"/>
    <cellStyle name="20% - 强调文字颜色 2 6 3 2 6 2" xfId="4744"/>
    <cellStyle name="20% - 强调文字颜色 2 6 3 2 6 3" xfId="4745"/>
    <cellStyle name="20% - 强调文字颜色 2 6 3 2 7" xfId="4746"/>
    <cellStyle name="20% - 强调文字颜色 2 6 3 2 8" xfId="4747"/>
    <cellStyle name="20% - 强调文字颜色 2 6 3 2 9" xfId="49383"/>
    <cellStyle name="20% - 强调文字颜色 2 6 3 3" xfId="4748"/>
    <cellStyle name="20% - 强调文字颜色 2 6 3 3 2" xfId="4749"/>
    <cellStyle name="20% - 强调文字颜色 2 6 3 3 2 2" xfId="4750"/>
    <cellStyle name="20% - 强调文字颜色 2 6 3 3 2 3" xfId="4751"/>
    <cellStyle name="20% - 强调文字颜色 2 6 3 3 3" xfId="4752"/>
    <cellStyle name="20% - 强调文字颜色 2 6 3 3 3 2" xfId="4753"/>
    <cellStyle name="20% - 强调文字颜色 2 6 3 3 3 3" xfId="4754"/>
    <cellStyle name="20% - 强调文字颜色 2 6 3 3 4" xfId="4755"/>
    <cellStyle name="20% - 强调文字颜色 2 6 3 3 4 2" xfId="4756"/>
    <cellStyle name="20% - 强调文字颜色 2 6 3 3 4 3" xfId="4757"/>
    <cellStyle name="20% - 强调文字颜色 2 6 3 3 5" xfId="4758"/>
    <cellStyle name="20% - 强调文字颜色 2 6 3 3 5 2" xfId="4759"/>
    <cellStyle name="20% - 强调文字颜色 2 6 3 3 5 3" xfId="4760"/>
    <cellStyle name="20% - 强调文字颜色 2 6 3 3 6" xfId="4761"/>
    <cellStyle name="20% - 强调文字颜色 2 6 3 3 6 2" xfId="4762"/>
    <cellStyle name="20% - 强调文字颜色 2 6 3 3 6 3" xfId="4763"/>
    <cellStyle name="20% - 强调文字颜色 2 6 3 3 7" xfId="4764"/>
    <cellStyle name="20% - 强调文字颜色 2 6 3 3 8" xfId="4765"/>
    <cellStyle name="20% - 强调文字颜色 2 6 3 4" xfId="4766"/>
    <cellStyle name="20% - 强调文字颜色 2 6 3 4 2" xfId="4767"/>
    <cellStyle name="20% - 强调文字颜色 2 6 3 4 2 2" xfId="4768"/>
    <cellStyle name="20% - 强调文字颜色 2 6 3 4 2 3" xfId="4769"/>
    <cellStyle name="20% - 强调文字颜色 2 6 3 4 3" xfId="4770"/>
    <cellStyle name="20% - 强调文字颜色 2 6 3 4 3 2" xfId="4771"/>
    <cellStyle name="20% - 强调文字颜色 2 6 3 4 3 3" xfId="4772"/>
    <cellStyle name="20% - 强调文字颜色 2 6 3 4 4" xfId="4773"/>
    <cellStyle name="20% - 强调文字颜色 2 6 3 4 4 2" xfId="4774"/>
    <cellStyle name="20% - 强调文字颜色 2 6 3 4 4 3" xfId="4775"/>
    <cellStyle name="20% - 强调文字颜色 2 6 3 4 5" xfId="4776"/>
    <cellStyle name="20% - 强调文字颜色 2 6 3 4 5 2" xfId="4777"/>
    <cellStyle name="20% - 强调文字颜色 2 6 3 4 5 3" xfId="4778"/>
    <cellStyle name="20% - 强调文字颜色 2 6 3 4 6" xfId="4779"/>
    <cellStyle name="20% - 强调文字颜色 2 6 3 4 6 2" xfId="4780"/>
    <cellStyle name="20% - 强调文字颜色 2 6 3 4 6 3" xfId="4781"/>
    <cellStyle name="20% - 强调文字颜色 2 6 3 4 7" xfId="4782"/>
    <cellStyle name="20% - 强调文字颜色 2 6 3 4 8" xfId="4783"/>
    <cellStyle name="20% - 强调文字颜色 2 6 3 5" xfId="4784"/>
    <cellStyle name="20% - 强调文字颜色 2 6 3 5 2" xfId="4785"/>
    <cellStyle name="20% - 强调文字颜色 2 6 3 5 3" xfId="4786"/>
    <cellStyle name="20% - 强调文字颜色 2 6 3 6" xfId="4787"/>
    <cellStyle name="20% - 强调文字颜色 2 6 3 6 2" xfId="4788"/>
    <cellStyle name="20% - 强调文字颜色 2 6 3 6 3" xfId="4789"/>
    <cellStyle name="20% - 强调文字颜色 2 6 3 7" xfId="4790"/>
    <cellStyle name="20% - 强调文字颜色 2 6 3 7 2" xfId="4791"/>
    <cellStyle name="20% - 强调文字颜色 2 6 3 7 3" xfId="4792"/>
    <cellStyle name="20% - 强调文字颜色 2 6 3 8" xfId="4793"/>
    <cellStyle name="20% - 强调文字颜色 2 6 3 8 2" xfId="4794"/>
    <cellStyle name="20% - 强调文字颜色 2 6 3 8 3" xfId="4795"/>
    <cellStyle name="20% - 强调文字颜色 2 6 3 9" xfId="4796"/>
    <cellStyle name="20% - 强调文字颜色 2 6 3 9 2" xfId="4797"/>
    <cellStyle name="20% - 强调文字颜色 2 6 3 9 3" xfId="4798"/>
    <cellStyle name="20% - 强调文字颜色 2 6 4" xfId="4799"/>
    <cellStyle name="20% - 强调文字颜色 2 6 4 10" xfId="4800"/>
    <cellStyle name="20% - 强调文字颜色 2 6 4 11" xfId="4801"/>
    <cellStyle name="20% - 强调文字颜色 2 6 4 12" xfId="49384"/>
    <cellStyle name="20% - 强调文字颜色 2 6 4 2" xfId="4802"/>
    <cellStyle name="20% - 强调文字颜色 2 6 4 2 2" xfId="4803"/>
    <cellStyle name="20% - 强调文字颜色 2 6 4 2 2 2" xfId="4804"/>
    <cellStyle name="20% - 强调文字颜色 2 6 4 2 2 2 2" xfId="49385"/>
    <cellStyle name="20% - 强调文字颜色 2 6 4 2 2 3" xfId="4805"/>
    <cellStyle name="20% - 强调文字颜色 2 6 4 2 2 4" xfId="49386"/>
    <cellStyle name="20% - 强调文字颜色 2 6 4 2 3" xfId="4806"/>
    <cellStyle name="20% - 强调文字颜色 2 6 4 2 3 2" xfId="4807"/>
    <cellStyle name="20% - 强调文字颜色 2 6 4 2 3 3" xfId="4808"/>
    <cellStyle name="20% - 强调文字颜色 2 6 4 2 3 4" xfId="49387"/>
    <cellStyle name="20% - 强调文字颜色 2 6 4 2 4" xfId="4809"/>
    <cellStyle name="20% - 强调文字颜色 2 6 4 2 4 2" xfId="4810"/>
    <cellStyle name="20% - 强调文字颜色 2 6 4 2 4 3" xfId="4811"/>
    <cellStyle name="20% - 强调文字颜色 2 6 4 2 5" xfId="4812"/>
    <cellStyle name="20% - 强调文字颜色 2 6 4 2 5 2" xfId="4813"/>
    <cellStyle name="20% - 强调文字颜色 2 6 4 2 5 3" xfId="4814"/>
    <cellStyle name="20% - 强调文字颜色 2 6 4 2 6" xfId="4815"/>
    <cellStyle name="20% - 强调文字颜色 2 6 4 2 6 2" xfId="4816"/>
    <cellStyle name="20% - 强调文字颜色 2 6 4 2 6 3" xfId="4817"/>
    <cellStyle name="20% - 强调文字颜色 2 6 4 2 7" xfId="4818"/>
    <cellStyle name="20% - 强调文字颜色 2 6 4 2 8" xfId="4819"/>
    <cellStyle name="20% - 强调文字颜色 2 6 4 2 9" xfId="49388"/>
    <cellStyle name="20% - 强调文字颜色 2 6 4 3" xfId="4820"/>
    <cellStyle name="20% - 强调文字颜色 2 6 4 3 2" xfId="4821"/>
    <cellStyle name="20% - 强调文字颜色 2 6 4 3 2 2" xfId="4822"/>
    <cellStyle name="20% - 强调文字颜色 2 6 4 3 2 3" xfId="4823"/>
    <cellStyle name="20% - 强调文字颜色 2 6 4 3 2 4" xfId="49389"/>
    <cellStyle name="20% - 强调文字颜色 2 6 4 3 3" xfId="4824"/>
    <cellStyle name="20% - 强调文字颜色 2 6 4 3 3 2" xfId="4825"/>
    <cellStyle name="20% - 强调文字颜色 2 6 4 3 3 3" xfId="4826"/>
    <cellStyle name="20% - 强调文字颜色 2 6 4 3 4" xfId="4827"/>
    <cellStyle name="20% - 强调文字颜色 2 6 4 3 4 2" xfId="4828"/>
    <cellStyle name="20% - 强调文字颜色 2 6 4 3 4 3" xfId="4829"/>
    <cellStyle name="20% - 强调文字颜色 2 6 4 3 5" xfId="4830"/>
    <cellStyle name="20% - 强调文字颜色 2 6 4 3 5 2" xfId="4831"/>
    <cellStyle name="20% - 强调文字颜色 2 6 4 3 5 3" xfId="4832"/>
    <cellStyle name="20% - 强调文字颜色 2 6 4 3 6" xfId="4833"/>
    <cellStyle name="20% - 强调文字颜色 2 6 4 3 6 2" xfId="4834"/>
    <cellStyle name="20% - 强调文字颜色 2 6 4 3 6 3" xfId="4835"/>
    <cellStyle name="20% - 强调文字颜色 2 6 4 3 7" xfId="4836"/>
    <cellStyle name="20% - 强调文字颜色 2 6 4 3 8" xfId="4837"/>
    <cellStyle name="20% - 强调文字颜色 2 6 4 3 9" xfId="49390"/>
    <cellStyle name="20% - 强调文字颜色 2 6 4 4" xfId="4838"/>
    <cellStyle name="20% - 强调文字颜色 2 6 4 4 2" xfId="4839"/>
    <cellStyle name="20% - 强调文字颜色 2 6 4 4 2 2" xfId="4840"/>
    <cellStyle name="20% - 强调文字颜色 2 6 4 4 2 3" xfId="4841"/>
    <cellStyle name="20% - 强调文字颜色 2 6 4 4 3" xfId="4842"/>
    <cellStyle name="20% - 强调文字颜色 2 6 4 4 3 2" xfId="4843"/>
    <cellStyle name="20% - 强调文字颜色 2 6 4 4 3 3" xfId="4844"/>
    <cellStyle name="20% - 强调文字颜色 2 6 4 4 4" xfId="4845"/>
    <cellStyle name="20% - 强调文字颜色 2 6 4 4 4 2" xfId="4846"/>
    <cellStyle name="20% - 强调文字颜色 2 6 4 4 4 3" xfId="4847"/>
    <cellStyle name="20% - 强调文字颜色 2 6 4 4 5" xfId="4848"/>
    <cellStyle name="20% - 强调文字颜色 2 6 4 4 5 2" xfId="4849"/>
    <cellStyle name="20% - 强调文字颜色 2 6 4 4 5 3" xfId="4850"/>
    <cellStyle name="20% - 强调文字颜色 2 6 4 4 6" xfId="4851"/>
    <cellStyle name="20% - 强调文字颜色 2 6 4 4 6 2" xfId="4852"/>
    <cellStyle name="20% - 强调文字颜色 2 6 4 4 6 3" xfId="4853"/>
    <cellStyle name="20% - 强调文字颜色 2 6 4 4 7" xfId="4854"/>
    <cellStyle name="20% - 强调文字颜色 2 6 4 4 8" xfId="4855"/>
    <cellStyle name="20% - 强调文字颜色 2 6 4 4 9" xfId="49391"/>
    <cellStyle name="20% - 强调文字颜色 2 6 4 5" xfId="4856"/>
    <cellStyle name="20% - 强调文字颜色 2 6 4 5 2" xfId="4857"/>
    <cellStyle name="20% - 强调文字颜色 2 6 4 5 3" xfId="4858"/>
    <cellStyle name="20% - 强调文字颜色 2 6 4 6" xfId="4859"/>
    <cellStyle name="20% - 强调文字颜色 2 6 4 6 2" xfId="4860"/>
    <cellStyle name="20% - 强调文字颜色 2 6 4 6 3" xfId="4861"/>
    <cellStyle name="20% - 强调文字颜色 2 6 4 7" xfId="4862"/>
    <cellStyle name="20% - 强调文字颜色 2 6 4 7 2" xfId="4863"/>
    <cellStyle name="20% - 强调文字颜色 2 6 4 7 3" xfId="4864"/>
    <cellStyle name="20% - 强调文字颜色 2 6 4 8" xfId="4865"/>
    <cellStyle name="20% - 强调文字颜色 2 6 4 8 2" xfId="4866"/>
    <cellStyle name="20% - 强调文字颜色 2 6 4 8 3" xfId="4867"/>
    <cellStyle name="20% - 强调文字颜色 2 6 4 9" xfId="4868"/>
    <cellStyle name="20% - 强调文字颜色 2 6 4 9 2" xfId="4869"/>
    <cellStyle name="20% - 强调文字颜色 2 6 4 9 3" xfId="4870"/>
    <cellStyle name="20% - 强调文字颜色 2 6 5" xfId="4871"/>
    <cellStyle name="20% - 强调文字颜色 2 6 5 2" xfId="4872"/>
    <cellStyle name="20% - 强调文字颜色 2 6 5 2 2" xfId="4873"/>
    <cellStyle name="20% - 强调文字颜色 2 6 5 2 2 2" xfId="49392"/>
    <cellStyle name="20% - 强调文字颜色 2 6 5 2 2 3" xfId="49393"/>
    <cellStyle name="20% - 强调文字颜色 2 6 5 2 3" xfId="4874"/>
    <cellStyle name="20% - 强调文字颜色 2 6 5 2 3 2" xfId="49394"/>
    <cellStyle name="20% - 强调文字颜色 2 6 5 2 4" xfId="49395"/>
    <cellStyle name="20% - 强调文字颜色 2 6 5 3" xfId="4875"/>
    <cellStyle name="20% - 强调文字颜色 2 6 5 3 2" xfId="4876"/>
    <cellStyle name="20% - 强调文字颜色 2 6 5 3 2 2" xfId="49396"/>
    <cellStyle name="20% - 强调文字颜色 2 6 5 3 3" xfId="4877"/>
    <cellStyle name="20% - 强调文字颜色 2 6 5 3 4" xfId="49397"/>
    <cellStyle name="20% - 强调文字颜色 2 6 5 4" xfId="4878"/>
    <cellStyle name="20% - 强调文字颜色 2 6 5 4 2" xfId="4879"/>
    <cellStyle name="20% - 强调文字颜色 2 6 5 4 3" xfId="4880"/>
    <cellStyle name="20% - 强调文字颜色 2 6 5 4 4" xfId="49398"/>
    <cellStyle name="20% - 强调文字颜色 2 6 5 5" xfId="4881"/>
    <cellStyle name="20% - 强调文字颜色 2 6 5 5 2" xfId="4882"/>
    <cellStyle name="20% - 强调文字颜色 2 6 5 5 3" xfId="4883"/>
    <cellStyle name="20% - 强调文字颜色 2 6 5 6" xfId="4884"/>
    <cellStyle name="20% - 强调文字颜色 2 6 5 6 2" xfId="4885"/>
    <cellStyle name="20% - 强调文字颜色 2 6 5 6 3" xfId="4886"/>
    <cellStyle name="20% - 强调文字颜色 2 6 5 7" xfId="4887"/>
    <cellStyle name="20% - 强调文字颜色 2 6 5 8" xfId="4888"/>
    <cellStyle name="20% - 强调文字颜色 2 6 5 9" xfId="49399"/>
    <cellStyle name="20% - 强调文字颜色 2 6 6" xfId="4889"/>
    <cellStyle name="20% - 强调文字颜色 2 6 6 2" xfId="4890"/>
    <cellStyle name="20% - 强调文字颜色 2 6 6 2 2" xfId="4891"/>
    <cellStyle name="20% - 强调文字颜色 2 6 6 2 2 2" xfId="49400"/>
    <cellStyle name="20% - 强调文字颜色 2 6 6 2 3" xfId="4892"/>
    <cellStyle name="20% - 强调文字颜色 2 6 6 2 4" xfId="49401"/>
    <cellStyle name="20% - 强调文字颜色 2 6 6 3" xfId="4893"/>
    <cellStyle name="20% - 强调文字颜色 2 6 6 3 2" xfId="4894"/>
    <cellStyle name="20% - 强调文字颜色 2 6 6 3 3" xfId="4895"/>
    <cellStyle name="20% - 强调文字颜色 2 6 6 3 4" xfId="49402"/>
    <cellStyle name="20% - 强调文字颜色 2 6 6 4" xfId="4896"/>
    <cellStyle name="20% - 强调文字颜色 2 6 6 4 2" xfId="4897"/>
    <cellStyle name="20% - 强调文字颜色 2 6 6 4 3" xfId="4898"/>
    <cellStyle name="20% - 强调文字颜色 2 6 6 5" xfId="4899"/>
    <cellStyle name="20% - 强调文字颜色 2 6 6 5 2" xfId="4900"/>
    <cellStyle name="20% - 强调文字颜色 2 6 6 5 3" xfId="4901"/>
    <cellStyle name="20% - 强调文字颜色 2 6 6 6" xfId="4902"/>
    <cellStyle name="20% - 强调文字颜色 2 6 6 6 2" xfId="4903"/>
    <cellStyle name="20% - 强调文字颜色 2 6 6 6 3" xfId="4904"/>
    <cellStyle name="20% - 强调文字颜色 2 6 6 7" xfId="4905"/>
    <cellStyle name="20% - 强调文字颜色 2 6 6 8" xfId="4906"/>
    <cellStyle name="20% - 强调文字颜色 2 6 6 9" xfId="49403"/>
    <cellStyle name="20% - 强调文字颜色 2 6 7" xfId="4907"/>
    <cellStyle name="20% - 强调文字颜色 2 6 7 2" xfId="4908"/>
    <cellStyle name="20% - 强调文字颜色 2 6 7 2 2" xfId="4909"/>
    <cellStyle name="20% - 强调文字颜色 2 6 7 2 3" xfId="4910"/>
    <cellStyle name="20% - 强调文字颜色 2 6 7 2 4" xfId="49404"/>
    <cellStyle name="20% - 强调文字颜色 2 6 7 3" xfId="4911"/>
    <cellStyle name="20% - 强调文字颜色 2 6 7 3 2" xfId="4912"/>
    <cellStyle name="20% - 强调文字颜色 2 6 7 3 3" xfId="4913"/>
    <cellStyle name="20% - 强调文字颜色 2 6 7 3 4" xfId="49405"/>
    <cellStyle name="20% - 强调文字颜色 2 6 7 4" xfId="4914"/>
    <cellStyle name="20% - 强调文字颜色 2 6 7 4 2" xfId="4915"/>
    <cellStyle name="20% - 强调文字颜色 2 6 7 4 3" xfId="4916"/>
    <cellStyle name="20% - 强调文字颜色 2 6 7 5" xfId="4917"/>
    <cellStyle name="20% - 强调文字颜色 2 6 7 5 2" xfId="4918"/>
    <cellStyle name="20% - 强调文字颜色 2 6 7 5 3" xfId="4919"/>
    <cellStyle name="20% - 强调文字颜色 2 6 7 6" xfId="4920"/>
    <cellStyle name="20% - 强调文字颜色 2 6 7 6 2" xfId="4921"/>
    <cellStyle name="20% - 强调文字颜色 2 6 7 6 3" xfId="4922"/>
    <cellStyle name="20% - 强调文字颜色 2 6 7 7" xfId="4923"/>
    <cellStyle name="20% - 强调文字颜色 2 6 7 8" xfId="4924"/>
    <cellStyle name="20% - 强调文字颜色 2 6 7 9" xfId="49406"/>
    <cellStyle name="20% - 强调文字颜色 2 6 8" xfId="4925"/>
    <cellStyle name="20% - 强调文字颜色 2 6 8 2" xfId="4926"/>
    <cellStyle name="20% - 强调文字颜色 2 6 8 3" xfId="4927"/>
    <cellStyle name="20% - 强调文字颜色 2 6 9" xfId="4928"/>
    <cellStyle name="20% - 强调文字颜色 2 6 9 2" xfId="4929"/>
    <cellStyle name="20% - 强调文字颜色 2 6 9 3" xfId="4930"/>
    <cellStyle name="20% - 强调文字颜色 2 7" xfId="4931"/>
    <cellStyle name="20% - 强调文字颜色 2 7 10" xfId="4932"/>
    <cellStyle name="20% - 强调文字颜色 2 7 10 2" xfId="4933"/>
    <cellStyle name="20% - 强调文字颜色 2 7 10 3" xfId="4934"/>
    <cellStyle name="20% - 强调文字颜色 2 7 11" xfId="4935"/>
    <cellStyle name="20% - 强调文字颜色 2 7 11 2" xfId="4936"/>
    <cellStyle name="20% - 强调文字颜色 2 7 11 3" xfId="4937"/>
    <cellStyle name="20% - 强调文字颜色 2 7 12" xfId="4938"/>
    <cellStyle name="20% - 强调文字颜色 2 7 12 2" xfId="4939"/>
    <cellStyle name="20% - 强调文字颜色 2 7 12 3" xfId="4940"/>
    <cellStyle name="20% - 强调文字颜色 2 7 13" xfId="4941"/>
    <cellStyle name="20% - 强调文字颜色 2 7 14" xfId="4942"/>
    <cellStyle name="20% - 强调文字颜色 2 7 15" xfId="49407"/>
    <cellStyle name="20% - 强调文字颜色 2 7 2" xfId="4943"/>
    <cellStyle name="20% - 强调文字颜色 2 7 2 10" xfId="4944"/>
    <cellStyle name="20% - 强调文字颜色 2 7 2 11" xfId="4945"/>
    <cellStyle name="20% - 强调文字颜色 2 7 2 2" xfId="4946"/>
    <cellStyle name="20% - 强调文字颜色 2 7 2 2 2" xfId="4947"/>
    <cellStyle name="20% - 强调文字颜色 2 7 2 2 2 2" xfId="4948"/>
    <cellStyle name="20% - 强调文字颜色 2 7 2 2 2 3" xfId="4949"/>
    <cellStyle name="20% - 强调文字颜色 2 7 2 2 3" xfId="4950"/>
    <cellStyle name="20% - 强调文字颜色 2 7 2 2 3 2" xfId="4951"/>
    <cellStyle name="20% - 强调文字颜色 2 7 2 2 3 3" xfId="4952"/>
    <cellStyle name="20% - 强调文字颜色 2 7 2 2 4" xfId="4953"/>
    <cellStyle name="20% - 强调文字颜色 2 7 2 2 4 2" xfId="4954"/>
    <cellStyle name="20% - 强调文字颜色 2 7 2 2 4 3" xfId="4955"/>
    <cellStyle name="20% - 强调文字颜色 2 7 2 2 5" xfId="4956"/>
    <cellStyle name="20% - 强调文字颜色 2 7 2 2 5 2" xfId="4957"/>
    <cellStyle name="20% - 强调文字颜色 2 7 2 2 5 3" xfId="4958"/>
    <cellStyle name="20% - 强调文字颜色 2 7 2 2 6" xfId="4959"/>
    <cellStyle name="20% - 强调文字颜色 2 7 2 2 6 2" xfId="4960"/>
    <cellStyle name="20% - 强调文字颜色 2 7 2 2 6 3" xfId="4961"/>
    <cellStyle name="20% - 强调文字颜色 2 7 2 2 7" xfId="4962"/>
    <cellStyle name="20% - 强调文字颜色 2 7 2 2 8" xfId="4963"/>
    <cellStyle name="20% - 强调文字颜色 2 7 2 2 9" xfId="49408"/>
    <cellStyle name="20% - 强调文字颜色 2 7 2 3" xfId="4964"/>
    <cellStyle name="20% - 强调文字颜色 2 7 2 3 2" xfId="4965"/>
    <cellStyle name="20% - 强调文字颜色 2 7 2 3 2 2" xfId="4966"/>
    <cellStyle name="20% - 强调文字颜色 2 7 2 3 2 3" xfId="4967"/>
    <cellStyle name="20% - 强调文字颜色 2 7 2 3 3" xfId="4968"/>
    <cellStyle name="20% - 强调文字颜色 2 7 2 3 3 2" xfId="4969"/>
    <cellStyle name="20% - 强调文字颜色 2 7 2 3 3 3" xfId="4970"/>
    <cellStyle name="20% - 强调文字颜色 2 7 2 3 4" xfId="4971"/>
    <cellStyle name="20% - 强调文字颜色 2 7 2 3 4 2" xfId="4972"/>
    <cellStyle name="20% - 强调文字颜色 2 7 2 3 4 3" xfId="4973"/>
    <cellStyle name="20% - 强调文字颜色 2 7 2 3 5" xfId="4974"/>
    <cellStyle name="20% - 强调文字颜色 2 7 2 3 5 2" xfId="4975"/>
    <cellStyle name="20% - 强调文字颜色 2 7 2 3 5 3" xfId="4976"/>
    <cellStyle name="20% - 强调文字颜色 2 7 2 3 6" xfId="4977"/>
    <cellStyle name="20% - 强调文字颜色 2 7 2 3 6 2" xfId="4978"/>
    <cellStyle name="20% - 强调文字颜色 2 7 2 3 6 3" xfId="4979"/>
    <cellStyle name="20% - 强调文字颜色 2 7 2 3 7" xfId="4980"/>
    <cellStyle name="20% - 强调文字颜色 2 7 2 3 8" xfId="4981"/>
    <cellStyle name="20% - 强调文字颜色 2 7 2 4" xfId="4982"/>
    <cellStyle name="20% - 强调文字颜色 2 7 2 4 2" xfId="4983"/>
    <cellStyle name="20% - 强调文字颜色 2 7 2 4 2 2" xfId="4984"/>
    <cellStyle name="20% - 强调文字颜色 2 7 2 4 2 3" xfId="4985"/>
    <cellStyle name="20% - 强调文字颜色 2 7 2 4 3" xfId="4986"/>
    <cellStyle name="20% - 强调文字颜色 2 7 2 4 3 2" xfId="4987"/>
    <cellStyle name="20% - 强调文字颜色 2 7 2 4 3 3" xfId="4988"/>
    <cellStyle name="20% - 强调文字颜色 2 7 2 4 4" xfId="4989"/>
    <cellStyle name="20% - 强调文字颜色 2 7 2 4 4 2" xfId="4990"/>
    <cellStyle name="20% - 强调文字颜色 2 7 2 4 4 3" xfId="4991"/>
    <cellStyle name="20% - 强调文字颜色 2 7 2 4 5" xfId="4992"/>
    <cellStyle name="20% - 强调文字颜色 2 7 2 4 5 2" xfId="4993"/>
    <cellStyle name="20% - 强调文字颜色 2 7 2 4 5 3" xfId="4994"/>
    <cellStyle name="20% - 强调文字颜色 2 7 2 4 6" xfId="4995"/>
    <cellStyle name="20% - 强调文字颜色 2 7 2 4 6 2" xfId="4996"/>
    <cellStyle name="20% - 强调文字颜色 2 7 2 4 6 3" xfId="4997"/>
    <cellStyle name="20% - 强调文字颜色 2 7 2 4 7" xfId="4998"/>
    <cellStyle name="20% - 强调文字颜色 2 7 2 4 8" xfId="4999"/>
    <cellStyle name="20% - 强调文字颜色 2 7 2 5" xfId="5000"/>
    <cellStyle name="20% - 强调文字颜色 2 7 2 5 2" xfId="5001"/>
    <cellStyle name="20% - 强调文字颜色 2 7 2 5 3" xfId="5002"/>
    <cellStyle name="20% - 强调文字颜色 2 7 2 6" xfId="5003"/>
    <cellStyle name="20% - 强调文字颜色 2 7 2 6 2" xfId="5004"/>
    <cellStyle name="20% - 强调文字颜色 2 7 2 6 3" xfId="5005"/>
    <cellStyle name="20% - 强调文字颜色 2 7 2 7" xfId="5006"/>
    <cellStyle name="20% - 强调文字颜色 2 7 2 7 2" xfId="5007"/>
    <cellStyle name="20% - 强调文字颜色 2 7 2 7 3" xfId="5008"/>
    <cellStyle name="20% - 强调文字颜色 2 7 2 8" xfId="5009"/>
    <cellStyle name="20% - 强调文字颜色 2 7 2 8 2" xfId="5010"/>
    <cellStyle name="20% - 强调文字颜色 2 7 2 8 3" xfId="5011"/>
    <cellStyle name="20% - 强调文字颜色 2 7 2 9" xfId="5012"/>
    <cellStyle name="20% - 强调文字颜色 2 7 2 9 2" xfId="5013"/>
    <cellStyle name="20% - 强调文字颜色 2 7 2 9 3" xfId="5014"/>
    <cellStyle name="20% - 强调文字颜色 2 7 3" xfId="5015"/>
    <cellStyle name="20% - 强调文字颜色 2 7 3 10" xfId="5016"/>
    <cellStyle name="20% - 强调文字颜色 2 7 3 11" xfId="5017"/>
    <cellStyle name="20% - 强调文字颜色 2 7 3 12" xfId="49409"/>
    <cellStyle name="20% - 强调文字颜色 2 7 3 2" xfId="5018"/>
    <cellStyle name="20% - 强调文字颜色 2 7 3 2 2" xfId="5019"/>
    <cellStyle name="20% - 强调文字颜色 2 7 3 2 2 2" xfId="5020"/>
    <cellStyle name="20% - 强调文字颜色 2 7 3 2 2 3" xfId="5021"/>
    <cellStyle name="20% - 强调文字颜色 2 7 3 2 3" xfId="5022"/>
    <cellStyle name="20% - 强调文字颜色 2 7 3 2 3 2" xfId="5023"/>
    <cellStyle name="20% - 强调文字颜色 2 7 3 2 3 3" xfId="5024"/>
    <cellStyle name="20% - 强调文字颜色 2 7 3 2 4" xfId="5025"/>
    <cellStyle name="20% - 强调文字颜色 2 7 3 2 4 2" xfId="5026"/>
    <cellStyle name="20% - 强调文字颜色 2 7 3 2 4 3" xfId="5027"/>
    <cellStyle name="20% - 强调文字颜色 2 7 3 2 5" xfId="5028"/>
    <cellStyle name="20% - 强调文字颜色 2 7 3 2 5 2" xfId="5029"/>
    <cellStyle name="20% - 强调文字颜色 2 7 3 2 5 3" xfId="5030"/>
    <cellStyle name="20% - 强调文字颜色 2 7 3 2 6" xfId="5031"/>
    <cellStyle name="20% - 强调文字颜色 2 7 3 2 6 2" xfId="5032"/>
    <cellStyle name="20% - 强调文字颜色 2 7 3 2 6 3" xfId="5033"/>
    <cellStyle name="20% - 强调文字颜色 2 7 3 2 7" xfId="5034"/>
    <cellStyle name="20% - 强调文字颜色 2 7 3 2 8" xfId="5035"/>
    <cellStyle name="20% - 强调文字颜色 2 7 3 3" xfId="5036"/>
    <cellStyle name="20% - 强调文字颜色 2 7 3 3 2" xfId="5037"/>
    <cellStyle name="20% - 强调文字颜色 2 7 3 3 2 2" xfId="5038"/>
    <cellStyle name="20% - 强调文字颜色 2 7 3 3 2 3" xfId="5039"/>
    <cellStyle name="20% - 强调文字颜色 2 7 3 3 3" xfId="5040"/>
    <cellStyle name="20% - 强调文字颜色 2 7 3 3 3 2" xfId="5041"/>
    <cellStyle name="20% - 强调文字颜色 2 7 3 3 3 3" xfId="5042"/>
    <cellStyle name="20% - 强调文字颜色 2 7 3 3 4" xfId="5043"/>
    <cellStyle name="20% - 强调文字颜色 2 7 3 3 4 2" xfId="5044"/>
    <cellStyle name="20% - 强调文字颜色 2 7 3 3 4 3" xfId="5045"/>
    <cellStyle name="20% - 强调文字颜色 2 7 3 3 5" xfId="5046"/>
    <cellStyle name="20% - 强调文字颜色 2 7 3 3 5 2" xfId="5047"/>
    <cellStyle name="20% - 强调文字颜色 2 7 3 3 5 3" xfId="5048"/>
    <cellStyle name="20% - 强调文字颜色 2 7 3 3 6" xfId="5049"/>
    <cellStyle name="20% - 强调文字颜色 2 7 3 3 6 2" xfId="5050"/>
    <cellStyle name="20% - 强调文字颜色 2 7 3 3 6 3" xfId="5051"/>
    <cellStyle name="20% - 强调文字颜色 2 7 3 3 7" xfId="5052"/>
    <cellStyle name="20% - 强调文字颜色 2 7 3 3 8" xfId="5053"/>
    <cellStyle name="20% - 强调文字颜色 2 7 3 4" xfId="5054"/>
    <cellStyle name="20% - 强调文字颜色 2 7 3 4 2" xfId="5055"/>
    <cellStyle name="20% - 强调文字颜色 2 7 3 4 2 2" xfId="5056"/>
    <cellStyle name="20% - 强调文字颜色 2 7 3 4 2 3" xfId="5057"/>
    <cellStyle name="20% - 强调文字颜色 2 7 3 4 3" xfId="5058"/>
    <cellStyle name="20% - 强调文字颜色 2 7 3 4 3 2" xfId="5059"/>
    <cellStyle name="20% - 强调文字颜色 2 7 3 4 3 3" xfId="5060"/>
    <cellStyle name="20% - 强调文字颜色 2 7 3 4 4" xfId="5061"/>
    <cellStyle name="20% - 强调文字颜色 2 7 3 4 4 2" xfId="5062"/>
    <cellStyle name="20% - 强调文字颜色 2 7 3 4 4 3" xfId="5063"/>
    <cellStyle name="20% - 强调文字颜色 2 7 3 4 5" xfId="5064"/>
    <cellStyle name="20% - 强调文字颜色 2 7 3 4 5 2" xfId="5065"/>
    <cellStyle name="20% - 强调文字颜色 2 7 3 4 5 3" xfId="5066"/>
    <cellStyle name="20% - 强调文字颜色 2 7 3 4 6" xfId="5067"/>
    <cellStyle name="20% - 强调文字颜色 2 7 3 4 6 2" xfId="5068"/>
    <cellStyle name="20% - 强调文字颜色 2 7 3 4 6 3" xfId="5069"/>
    <cellStyle name="20% - 强调文字颜色 2 7 3 4 7" xfId="5070"/>
    <cellStyle name="20% - 强调文字颜色 2 7 3 4 8" xfId="5071"/>
    <cellStyle name="20% - 强调文字颜色 2 7 3 5" xfId="5072"/>
    <cellStyle name="20% - 强调文字颜色 2 7 3 5 2" xfId="5073"/>
    <cellStyle name="20% - 强调文字颜色 2 7 3 5 3" xfId="5074"/>
    <cellStyle name="20% - 强调文字颜色 2 7 3 6" xfId="5075"/>
    <cellStyle name="20% - 强调文字颜色 2 7 3 6 2" xfId="5076"/>
    <cellStyle name="20% - 强调文字颜色 2 7 3 6 3" xfId="5077"/>
    <cellStyle name="20% - 强调文字颜色 2 7 3 7" xfId="5078"/>
    <cellStyle name="20% - 强调文字颜色 2 7 3 7 2" xfId="5079"/>
    <cellStyle name="20% - 强调文字颜色 2 7 3 7 3" xfId="5080"/>
    <cellStyle name="20% - 强调文字颜色 2 7 3 8" xfId="5081"/>
    <cellStyle name="20% - 强调文字颜色 2 7 3 8 2" xfId="5082"/>
    <cellStyle name="20% - 强调文字颜色 2 7 3 8 3" xfId="5083"/>
    <cellStyle name="20% - 强调文字颜色 2 7 3 9" xfId="5084"/>
    <cellStyle name="20% - 强调文字颜色 2 7 3 9 2" xfId="5085"/>
    <cellStyle name="20% - 强调文字颜色 2 7 3 9 3" xfId="5086"/>
    <cellStyle name="20% - 强调文字颜色 2 7 4" xfId="5087"/>
    <cellStyle name="20% - 强调文字颜色 2 7 4 10" xfId="5088"/>
    <cellStyle name="20% - 强调文字颜色 2 7 4 11" xfId="5089"/>
    <cellStyle name="20% - 强调文字颜色 2 7 4 2" xfId="5090"/>
    <cellStyle name="20% - 强调文字颜色 2 7 4 2 2" xfId="5091"/>
    <cellStyle name="20% - 强调文字颜色 2 7 4 2 2 2" xfId="5092"/>
    <cellStyle name="20% - 强调文字颜色 2 7 4 2 2 3" xfId="5093"/>
    <cellStyle name="20% - 强调文字颜色 2 7 4 2 3" xfId="5094"/>
    <cellStyle name="20% - 强调文字颜色 2 7 4 2 3 2" xfId="5095"/>
    <cellStyle name="20% - 强调文字颜色 2 7 4 2 3 3" xfId="5096"/>
    <cellStyle name="20% - 强调文字颜色 2 7 4 2 4" xfId="5097"/>
    <cellStyle name="20% - 强调文字颜色 2 7 4 2 4 2" xfId="5098"/>
    <cellStyle name="20% - 强调文字颜色 2 7 4 2 4 3" xfId="5099"/>
    <cellStyle name="20% - 强调文字颜色 2 7 4 2 5" xfId="5100"/>
    <cellStyle name="20% - 强调文字颜色 2 7 4 2 5 2" xfId="5101"/>
    <cellStyle name="20% - 强调文字颜色 2 7 4 2 5 3" xfId="5102"/>
    <cellStyle name="20% - 强调文字颜色 2 7 4 2 6" xfId="5103"/>
    <cellStyle name="20% - 强调文字颜色 2 7 4 2 6 2" xfId="5104"/>
    <cellStyle name="20% - 强调文字颜色 2 7 4 2 6 3" xfId="5105"/>
    <cellStyle name="20% - 强调文字颜色 2 7 4 2 7" xfId="5106"/>
    <cellStyle name="20% - 强调文字颜色 2 7 4 2 8" xfId="5107"/>
    <cellStyle name="20% - 强调文字颜色 2 7 4 3" xfId="5108"/>
    <cellStyle name="20% - 强调文字颜色 2 7 4 3 2" xfId="5109"/>
    <cellStyle name="20% - 强调文字颜色 2 7 4 3 2 2" xfId="5110"/>
    <cellStyle name="20% - 强调文字颜色 2 7 4 3 2 3" xfId="5111"/>
    <cellStyle name="20% - 强调文字颜色 2 7 4 3 3" xfId="5112"/>
    <cellStyle name="20% - 强调文字颜色 2 7 4 3 3 2" xfId="5113"/>
    <cellStyle name="20% - 强调文字颜色 2 7 4 3 3 3" xfId="5114"/>
    <cellStyle name="20% - 强调文字颜色 2 7 4 3 4" xfId="5115"/>
    <cellStyle name="20% - 强调文字颜色 2 7 4 3 4 2" xfId="5116"/>
    <cellStyle name="20% - 强调文字颜色 2 7 4 3 4 3" xfId="5117"/>
    <cellStyle name="20% - 强调文字颜色 2 7 4 3 5" xfId="5118"/>
    <cellStyle name="20% - 强调文字颜色 2 7 4 3 5 2" xfId="5119"/>
    <cellStyle name="20% - 强调文字颜色 2 7 4 3 5 3" xfId="5120"/>
    <cellStyle name="20% - 强调文字颜色 2 7 4 3 6" xfId="5121"/>
    <cellStyle name="20% - 强调文字颜色 2 7 4 3 6 2" xfId="5122"/>
    <cellStyle name="20% - 强调文字颜色 2 7 4 3 6 3" xfId="5123"/>
    <cellStyle name="20% - 强调文字颜色 2 7 4 3 7" xfId="5124"/>
    <cellStyle name="20% - 强调文字颜色 2 7 4 3 8" xfId="5125"/>
    <cellStyle name="20% - 强调文字颜色 2 7 4 4" xfId="5126"/>
    <cellStyle name="20% - 强调文字颜色 2 7 4 4 2" xfId="5127"/>
    <cellStyle name="20% - 强调文字颜色 2 7 4 4 2 2" xfId="5128"/>
    <cellStyle name="20% - 强调文字颜色 2 7 4 4 2 3" xfId="5129"/>
    <cellStyle name="20% - 强调文字颜色 2 7 4 4 3" xfId="5130"/>
    <cellStyle name="20% - 强调文字颜色 2 7 4 4 3 2" xfId="5131"/>
    <cellStyle name="20% - 强调文字颜色 2 7 4 4 3 3" xfId="5132"/>
    <cellStyle name="20% - 强调文字颜色 2 7 4 4 4" xfId="5133"/>
    <cellStyle name="20% - 强调文字颜色 2 7 4 4 4 2" xfId="5134"/>
    <cellStyle name="20% - 强调文字颜色 2 7 4 4 4 3" xfId="5135"/>
    <cellStyle name="20% - 强调文字颜色 2 7 4 4 5" xfId="5136"/>
    <cellStyle name="20% - 强调文字颜色 2 7 4 4 5 2" xfId="5137"/>
    <cellStyle name="20% - 强调文字颜色 2 7 4 4 5 3" xfId="5138"/>
    <cellStyle name="20% - 强调文字颜色 2 7 4 4 6" xfId="5139"/>
    <cellStyle name="20% - 强调文字颜色 2 7 4 4 6 2" xfId="5140"/>
    <cellStyle name="20% - 强调文字颜色 2 7 4 4 6 3" xfId="5141"/>
    <cellStyle name="20% - 强调文字颜色 2 7 4 4 7" xfId="5142"/>
    <cellStyle name="20% - 强调文字颜色 2 7 4 4 8" xfId="5143"/>
    <cellStyle name="20% - 强调文字颜色 2 7 4 5" xfId="5144"/>
    <cellStyle name="20% - 强调文字颜色 2 7 4 5 2" xfId="5145"/>
    <cellStyle name="20% - 强调文字颜色 2 7 4 5 3" xfId="5146"/>
    <cellStyle name="20% - 强调文字颜色 2 7 4 6" xfId="5147"/>
    <cellStyle name="20% - 强调文字颜色 2 7 4 6 2" xfId="5148"/>
    <cellStyle name="20% - 强调文字颜色 2 7 4 6 3" xfId="5149"/>
    <cellStyle name="20% - 强调文字颜色 2 7 4 7" xfId="5150"/>
    <cellStyle name="20% - 强调文字颜色 2 7 4 7 2" xfId="5151"/>
    <cellStyle name="20% - 强调文字颜色 2 7 4 7 3" xfId="5152"/>
    <cellStyle name="20% - 强调文字颜色 2 7 4 8" xfId="5153"/>
    <cellStyle name="20% - 强调文字颜色 2 7 4 8 2" xfId="5154"/>
    <cellStyle name="20% - 强调文字颜色 2 7 4 8 3" xfId="5155"/>
    <cellStyle name="20% - 强调文字颜色 2 7 4 9" xfId="5156"/>
    <cellStyle name="20% - 强调文字颜色 2 7 4 9 2" xfId="5157"/>
    <cellStyle name="20% - 强调文字颜色 2 7 4 9 3" xfId="5158"/>
    <cellStyle name="20% - 强调文字颜色 2 7 5" xfId="5159"/>
    <cellStyle name="20% - 强调文字颜色 2 7 5 2" xfId="5160"/>
    <cellStyle name="20% - 强调文字颜色 2 7 5 2 2" xfId="5161"/>
    <cellStyle name="20% - 强调文字颜色 2 7 5 2 3" xfId="5162"/>
    <cellStyle name="20% - 强调文字颜色 2 7 5 3" xfId="5163"/>
    <cellStyle name="20% - 强调文字颜色 2 7 5 3 2" xfId="5164"/>
    <cellStyle name="20% - 强调文字颜色 2 7 5 3 3" xfId="5165"/>
    <cellStyle name="20% - 强调文字颜色 2 7 5 4" xfId="5166"/>
    <cellStyle name="20% - 强调文字颜色 2 7 5 4 2" xfId="5167"/>
    <cellStyle name="20% - 强调文字颜色 2 7 5 4 3" xfId="5168"/>
    <cellStyle name="20% - 强调文字颜色 2 7 5 5" xfId="5169"/>
    <cellStyle name="20% - 强调文字颜色 2 7 5 5 2" xfId="5170"/>
    <cellStyle name="20% - 强调文字颜色 2 7 5 5 3" xfId="5171"/>
    <cellStyle name="20% - 强调文字颜色 2 7 5 6" xfId="5172"/>
    <cellStyle name="20% - 强调文字颜色 2 7 5 6 2" xfId="5173"/>
    <cellStyle name="20% - 强调文字颜色 2 7 5 6 3" xfId="5174"/>
    <cellStyle name="20% - 强调文字颜色 2 7 5 7" xfId="5175"/>
    <cellStyle name="20% - 强调文字颜色 2 7 5 8" xfId="5176"/>
    <cellStyle name="20% - 强调文字颜色 2 7 6" xfId="5177"/>
    <cellStyle name="20% - 强调文字颜色 2 7 6 2" xfId="5178"/>
    <cellStyle name="20% - 强调文字颜色 2 7 6 2 2" xfId="5179"/>
    <cellStyle name="20% - 强调文字颜色 2 7 6 2 3" xfId="5180"/>
    <cellStyle name="20% - 强调文字颜色 2 7 6 3" xfId="5181"/>
    <cellStyle name="20% - 强调文字颜色 2 7 6 3 2" xfId="5182"/>
    <cellStyle name="20% - 强调文字颜色 2 7 6 3 3" xfId="5183"/>
    <cellStyle name="20% - 强调文字颜色 2 7 6 4" xfId="5184"/>
    <cellStyle name="20% - 强调文字颜色 2 7 6 4 2" xfId="5185"/>
    <cellStyle name="20% - 强调文字颜色 2 7 6 4 3" xfId="5186"/>
    <cellStyle name="20% - 强调文字颜色 2 7 6 5" xfId="5187"/>
    <cellStyle name="20% - 强调文字颜色 2 7 6 5 2" xfId="5188"/>
    <cellStyle name="20% - 强调文字颜色 2 7 6 5 3" xfId="5189"/>
    <cellStyle name="20% - 强调文字颜色 2 7 6 6" xfId="5190"/>
    <cellStyle name="20% - 强调文字颜色 2 7 6 6 2" xfId="5191"/>
    <cellStyle name="20% - 强调文字颜色 2 7 6 6 3" xfId="5192"/>
    <cellStyle name="20% - 强调文字颜色 2 7 6 7" xfId="5193"/>
    <cellStyle name="20% - 强调文字颜色 2 7 6 8" xfId="5194"/>
    <cellStyle name="20% - 强调文字颜色 2 7 7" xfId="5195"/>
    <cellStyle name="20% - 强调文字颜色 2 7 7 2" xfId="5196"/>
    <cellStyle name="20% - 强调文字颜色 2 7 7 2 2" xfId="5197"/>
    <cellStyle name="20% - 强调文字颜色 2 7 7 2 3" xfId="5198"/>
    <cellStyle name="20% - 强调文字颜色 2 7 7 3" xfId="5199"/>
    <cellStyle name="20% - 强调文字颜色 2 7 7 3 2" xfId="5200"/>
    <cellStyle name="20% - 强调文字颜色 2 7 7 3 3" xfId="5201"/>
    <cellStyle name="20% - 强调文字颜色 2 7 7 4" xfId="5202"/>
    <cellStyle name="20% - 强调文字颜色 2 7 7 4 2" xfId="5203"/>
    <cellStyle name="20% - 强调文字颜色 2 7 7 4 3" xfId="5204"/>
    <cellStyle name="20% - 强调文字颜色 2 7 7 5" xfId="5205"/>
    <cellStyle name="20% - 强调文字颜色 2 7 7 5 2" xfId="5206"/>
    <cellStyle name="20% - 强调文字颜色 2 7 7 5 3" xfId="5207"/>
    <cellStyle name="20% - 强调文字颜色 2 7 7 6" xfId="5208"/>
    <cellStyle name="20% - 强调文字颜色 2 7 7 6 2" xfId="5209"/>
    <cellStyle name="20% - 强调文字颜色 2 7 7 6 3" xfId="5210"/>
    <cellStyle name="20% - 强调文字颜色 2 7 7 7" xfId="5211"/>
    <cellStyle name="20% - 强调文字颜色 2 7 7 8" xfId="5212"/>
    <cellStyle name="20% - 强调文字颜色 2 7 8" xfId="5213"/>
    <cellStyle name="20% - 强调文字颜色 2 7 8 2" xfId="5214"/>
    <cellStyle name="20% - 强调文字颜色 2 7 8 3" xfId="5215"/>
    <cellStyle name="20% - 强调文字颜色 2 7 9" xfId="5216"/>
    <cellStyle name="20% - 强调文字颜色 2 7 9 2" xfId="5217"/>
    <cellStyle name="20% - 强调文字颜色 2 7 9 3" xfId="5218"/>
    <cellStyle name="20% - 强调文字颜色 2 8" xfId="5219"/>
    <cellStyle name="20% - 强调文字颜色 2 8 10" xfId="5220"/>
    <cellStyle name="20% - 强调文字颜色 2 8 10 2" xfId="5221"/>
    <cellStyle name="20% - 强调文字颜色 2 8 10 3" xfId="5222"/>
    <cellStyle name="20% - 强调文字颜色 2 8 11" xfId="5223"/>
    <cellStyle name="20% - 强调文字颜色 2 8 11 2" xfId="5224"/>
    <cellStyle name="20% - 强调文字颜色 2 8 11 3" xfId="5225"/>
    <cellStyle name="20% - 强调文字颜色 2 8 12" xfId="5226"/>
    <cellStyle name="20% - 强调文字颜色 2 8 13" xfId="5227"/>
    <cellStyle name="20% - 强调文字颜色 2 8 14" xfId="49410"/>
    <cellStyle name="20% - 强调文字颜色 2 8 2" xfId="5228"/>
    <cellStyle name="20% - 强调文字颜色 2 8 2 10" xfId="5229"/>
    <cellStyle name="20% - 强调文字颜色 2 8 2 11" xfId="5230"/>
    <cellStyle name="20% - 强调文字颜色 2 8 2 2" xfId="5231"/>
    <cellStyle name="20% - 强调文字颜色 2 8 2 2 2" xfId="5232"/>
    <cellStyle name="20% - 强调文字颜色 2 8 2 2 2 2" xfId="5233"/>
    <cellStyle name="20% - 强调文字颜色 2 8 2 2 2 3" xfId="5234"/>
    <cellStyle name="20% - 强调文字颜色 2 8 2 2 3" xfId="5235"/>
    <cellStyle name="20% - 强调文字颜色 2 8 2 2 3 2" xfId="5236"/>
    <cellStyle name="20% - 强调文字颜色 2 8 2 2 3 3" xfId="5237"/>
    <cellStyle name="20% - 强调文字颜色 2 8 2 2 4" xfId="5238"/>
    <cellStyle name="20% - 强调文字颜色 2 8 2 2 4 2" xfId="5239"/>
    <cellStyle name="20% - 强调文字颜色 2 8 2 2 4 3" xfId="5240"/>
    <cellStyle name="20% - 强调文字颜色 2 8 2 2 5" xfId="5241"/>
    <cellStyle name="20% - 强调文字颜色 2 8 2 2 5 2" xfId="5242"/>
    <cellStyle name="20% - 强调文字颜色 2 8 2 2 5 3" xfId="5243"/>
    <cellStyle name="20% - 强调文字颜色 2 8 2 2 6" xfId="5244"/>
    <cellStyle name="20% - 强调文字颜色 2 8 2 2 6 2" xfId="5245"/>
    <cellStyle name="20% - 强调文字颜色 2 8 2 2 6 3" xfId="5246"/>
    <cellStyle name="20% - 强调文字颜色 2 8 2 2 7" xfId="5247"/>
    <cellStyle name="20% - 强调文字颜色 2 8 2 2 8" xfId="5248"/>
    <cellStyle name="20% - 强调文字颜色 2 8 2 2 9" xfId="49411"/>
    <cellStyle name="20% - 强调文字颜色 2 8 2 3" xfId="5249"/>
    <cellStyle name="20% - 强调文字颜色 2 8 2 3 2" xfId="5250"/>
    <cellStyle name="20% - 强调文字颜色 2 8 2 3 2 2" xfId="5251"/>
    <cellStyle name="20% - 强调文字颜色 2 8 2 3 2 3" xfId="5252"/>
    <cellStyle name="20% - 强调文字颜色 2 8 2 3 3" xfId="5253"/>
    <cellStyle name="20% - 强调文字颜色 2 8 2 3 3 2" xfId="5254"/>
    <cellStyle name="20% - 强调文字颜色 2 8 2 3 3 3" xfId="5255"/>
    <cellStyle name="20% - 强调文字颜色 2 8 2 3 4" xfId="5256"/>
    <cellStyle name="20% - 强调文字颜色 2 8 2 3 4 2" xfId="5257"/>
    <cellStyle name="20% - 强调文字颜色 2 8 2 3 4 3" xfId="5258"/>
    <cellStyle name="20% - 强调文字颜色 2 8 2 3 5" xfId="5259"/>
    <cellStyle name="20% - 强调文字颜色 2 8 2 3 5 2" xfId="5260"/>
    <cellStyle name="20% - 强调文字颜色 2 8 2 3 5 3" xfId="5261"/>
    <cellStyle name="20% - 强调文字颜色 2 8 2 3 6" xfId="5262"/>
    <cellStyle name="20% - 强调文字颜色 2 8 2 3 6 2" xfId="5263"/>
    <cellStyle name="20% - 强调文字颜色 2 8 2 3 6 3" xfId="5264"/>
    <cellStyle name="20% - 强调文字颜色 2 8 2 3 7" xfId="5265"/>
    <cellStyle name="20% - 强调文字颜色 2 8 2 3 8" xfId="5266"/>
    <cellStyle name="20% - 强调文字颜色 2 8 2 4" xfId="5267"/>
    <cellStyle name="20% - 强调文字颜色 2 8 2 4 2" xfId="5268"/>
    <cellStyle name="20% - 强调文字颜色 2 8 2 4 2 2" xfId="5269"/>
    <cellStyle name="20% - 强调文字颜色 2 8 2 4 2 3" xfId="5270"/>
    <cellStyle name="20% - 强调文字颜色 2 8 2 4 3" xfId="5271"/>
    <cellStyle name="20% - 强调文字颜色 2 8 2 4 3 2" xfId="5272"/>
    <cellStyle name="20% - 强调文字颜色 2 8 2 4 3 3" xfId="5273"/>
    <cellStyle name="20% - 强调文字颜色 2 8 2 4 4" xfId="5274"/>
    <cellStyle name="20% - 强调文字颜色 2 8 2 4 4 2" xfId="5275"/>
    <cellStyle name="20% - 强调文字颜色 2 8 2 4 4 3" xfId="5276"/>
    <cellStyle name="20% - 强调文字颜色 2 8 2 4 5" xfId="5277"/>
    <cellStyle name="20% - 强调文字颜色 2 8 2 4 5 2" xfId="5278"/>
    <cellStyle name="20% - 强调文字颜色 2 8 2 4 5 3" xfId="5279"/>
    <cellStyle name="20% - 强调文字颜色 2 8 2 4 6" xfId="5280"/>
    <cellStyle name="20% - 强调文字颜色 2 8 2 4 6 2" xfId="5281"/>
    <cellStyle name="20% - 强调文字颜色 2 8 2 4 6 3" xfId="5282"/>
    <cellStyle name="20% - 强调文字颜色 2 8 2 4 7" xfId="5283"/>
    <cellStyle name="20% - 强调文字颜色 2 8 2 4 8" xfId="5284"/>
    <cellStyle name="20% - 强调文字颜色 2 8 2 5" xfId="5285"/>
    <cellStyle name="20% - 强调文字颜色 2 8 2 5 2" xfId="5286"/>
    <cellStyle name="20% - 强调文字颜色 2 8 2 5 3" xfId="5287"/>
    <cellStyle name="20% - 强调文字颜色 2 8 2 6" xfId="5288"/>
    <cellStyle name="20% - 强调文字颜色 2 8 2 6 2" xfId="5289"/>
    <cellStyle name="20% - 强调文字颜色 2 8 2 6 3" xfId="5290"/>
    <cellStyle name="20% - 强调文字颜色 2 8 2 7" xfId="5291"/>
    <cellStyle name="20% - 强调文字颜色 2 8 2 7 2" xfId="5292"/>
    <cellStyle name="20% - 强调文字颜色 2 8 2 7 3" xfId="5293"/>
    <cellStyle name="20% - 强调文字颜色 2 8 2 8" xfId="5294"/>
    <cellStyle name="20% - 强调文字颜色 2 8 2 8 2" xfId="5295"/>
    <cellStyle name="20% - 强调文字颜色 2 8 2 8 3" xfId="5296"/>
    <cellStyle name="20% - 强调文字颜色 2 8 2 9" xfId="5297"/>
    <cellStyle name="20% - 强调文字颜色 2 8 2 9 2" xfId="5298"/>
    <cellStyle name="20% - 强调文字颜色 2 8 2 9 3" xfId="5299"/>
    <cellStyle name="20% - 强调文字颜色 2 8 3" xfId="5300"/>
    <cellStyle name="20% - 强调文字颜色 2 8 3 10" xfId="5301"/>
    <cellStyle name="20% - 强调文字颜色 2 8 3 11" xfId="5302"/>
    <cellStyle name="20% - 强调文字颜色 2 8 3 12" xfId="49412"/>
    <cellStyle name="20% - 强调文字颜色 2 8 3 2" xfId="5303"/>
    <cellStyle name="20% - 强调文字颜色 2 8 3 2 2" xfId="5304"/>
    <cellStyle name="20% - 强调文字颜色 2 8 3 2 2 2" xfId="5305"/>
    <cellStyle name="20% - 强调文字颜色 2 8 3 2 2 3" xfId="5306"/>
    <cellStyle name="20% - 强调文字颜色 2 8 3 2 3" xfId="5307"/>
    <cellStyle name="20% - 强调文字颜色 2 8 3 2 3 2" xfId="5308"/>
    <cellStyle name="20% - 强调文字颜色 2 8 3 2 3 3" xfId="5309"/>
    <cellStyle name="20% - 强调文字颜色 2 8 3 2 4" xfId="5310"/>
    <cellStyle name="20% - 强调文字颜色 2 8 3 2 4 2" xfId="5311"/>
    <cellStyle name="20% - 强调文字颜色 2 8 3 2 4 3" xfId="5312"/>
    <cellStyle name="20% - 强调文字颜色 2 8 3 2 5" xfId="5313"/>
    <cellStyle name="20% - 强调文字颜色 2 8 3 2 5 2" xfId="5314"/>
    <cellStyle name="20% - 强调文字颜色 2 8 3 2 5 3" xfId="5315"/>
    <cellStyle name="20% - 强调文字颜色 2 8 3 2 6" xfId="5316"/>
    <cellStyle name="20% - 强调文字颜色 2 8 3 2 6 2" xfId="5317"/>
    <cellStyle name="20% - 强调文字颜色 2 8 3 2 6 3" xfId="5318"/>
    <cellStyle name="20% - 强调文字颜色 2 8 3 2 7" xfId="5319"/>
    <cellStyle name="20% - 强调文字颜色 2 8 3 2 8" xfId="5320"/>
    <cellStyle name="20% - 强调文字颜色 2 8 3 3" xfId="5321"/>
    <cellStyle name="20% - 强调文字颜色 2 8 3 3 2" xfId="5322"/>
    <cellStyle name="20% - 强调文字颜色 2 8 3 3 2 2" xfId="5323"/>
    <cellStyle name="20% - 强调文字颜色 2 8 3 3 2 3" xfId="5324"/>
    <cellStyle name="20% - 强调文字颜色 2 8 3 3 3" xfId="5325"/>
    <cellStyle name="20% - 强调文字颜色 2 8 3 3 3 2" xfId="5326"/>
    <cellStyle name="20% - 强调文字颜色 2 8 3 3 3 3" xfId="5327"/>
    <cellStyle name="20% - 强调文字颜色 2 8 3 3 4" xfId="5328"/>
    <cellStyle name="20% - 强调文字颜色 2 8 3 3 4 2" xfId="5329"/>
    <cellStyle name="20% - 强调文字颜色 2 8 3 3 4 3" xfId="5330"/>
    <cellStyle name="20% - 强调文字颜色 2 8 3 3 5" xfId="5331"/>
    <cellStyle name="20% - 强调文字颜色 2 8 3 3 5 2" xfId="5332"/>
    <cellStyle name="20% - 强调文字颜色 2 8 3 3 5 3" xfId="5333"/>
    <cellStyle name="20% - 强调文字颜色 2 8 3 3 6" xfId="5334"/>
    <cellStyle name="20% - 强调文字颜色 2 8 3 3 6 2" xfId="5335"/>
    <cellStyle name="20% - 强调文字颜色 2 8 3 3 6 3" xfId="5336"/>
    <cellStyle name="20% - 强调文字颜色 2 8 3 3 7" xfId="5337"/>
    <cellStyle name="20% - 强调文字颜色 2 8 3 3 8" xfId="5338"/>
    <cellStyle name="20% - 强调文字颜色 2 8 3 4" xfId="5339"/>
    <cellStyle name="20% - 强调文字颜色 2 8 3 4 2" xfId="5340"/>
    <cellStyle name="20% - 强调文字颜色 2 8 3 4 2 2" xfId="5341"/>
    <cellStyle name="20% - 强调文字颜色 2 8 3 4 2 3" xfId="5342"/>
    <cellStyle name="20% - 强调文字颜色 2 8 3 4 3" xfId="5343"/>
    <cellStyle name="20% - 强调文字颜色 2 8 3 4 3 2" xfId="5344"/>
    <cellStyle name="20% - 强调文字颜色 2 8 3 4 3 3" xfId="5345"/>
    <cellStyle name="20% - 强调文字颜色 2 8 3 4 4" xfId="5346"/>
    <cellStyle name="20% - 强调文字颜色 2 8 3 4 4 2" xfId="5347"/>
    <cellStyle name="20% - 强调文字颜色 2 8 3 4 4 3" xfId="5348"/>
    <cellStyle name="20% - 强调文字颜色 2 8 3 4 5" xfId="5349"/>
    <cellStyle name="20% - 强调文字颜色 2 8 3 4 5 2" xfId="5350"/>
    <cellStyle name="20% - 强调文字颜色 2 8 3 4 5 3" xfId="5351"/>
    <cellStyle name="20% - 强调文字颜色 2 8 3 4 6" xfId="5352"/>
    <cellStyle name="20% - 强调文字颜色 2 8 3 4 6 2" xfId="5353"/>
    <cellStyle name="20% - 强调文字颜色 2 8 3 4 6 3" xfId="5354"/>
    <cellStyle name="20% - 强调文字颜色 2 8 3 4 7" xfId="5355"/>
    <cellStyle name="20% - 强调文字颜色 2 8 3 4 8" xfId="5356"/>
    <cellStyle name="20% - 强调文字颜色 2 8 3 5" xfId="5357"/>
    <cellStyle name="20% - 强调文字颜色 2 8 3 5 2" xfId="5358"/>
    <cellStyle name="20% - 强调文字颜色 2 8 3 5 3" xfId="5359"/>
    <cellStyle name="20% - 强调文字颜色 2 8 3 6" xfId="5360"/>
    <cellStyle name="20% - 强调文字颜色 2 8 3 6 2" xfId="5361"/>
    <cellStyle name="20% - 强调文字颜色 2 8 3 6 3" xfId="5362"/>
    <cellStyle name="20% - 强调文字颜色 2 8 3 7" xfId="5363"/>
    <cellStyle name="20% - 强调文字颜色 2 8 3 7 2" xfId="5364"/>
    <cellStyle name="20% - 强调文字颜色 2 8 3 7 3" xfId="5365"/>
    <cellStyle name="20% - 强调文字颜色 2 8 3 8" xfId="5366"/>
    <cellStyle name="20% - 强调文字颜色 2 8 3 8 2" xfId="5367"/>
    <cellStyle name="20% - 强调文字颜色 2 8 3 8 3" xfId="5368"/>
    <cellStyle name="20% - 强调文字颜色 2 8 3 9" xfId="5369"/>
    <cellStyle name="20% - 强调文字颜色 2 8 3 9 2" xfId="5370"/>
    <cellStyle name="20% - 强调文字颜色 2 8 3 9 3" xfId="5371"/>
    <cellStyle name="20% - 强调文字颜色 2 8 4" xfId="5372"/>
    <cellStyle name="20% - 强调文字颜色 2 8 4 2" xfId="5373"/>
    <cellStyle name="20% - 强调文字颜色 2 8 4 2 2" xfId="5374"/>
    <cellStyle name="20% - 强调文字颜色 2 8 4 2 3" xfId="5375"/>
    <cellStyle name="20% - 强调文字颜色 2 8 4 3" xfId="5376"/>
    <cellStyle name="20% - 强调文字颜色 2 8 4 3 2" xfId="5377"/>
    <cellStyle name="20% - 强调文字颜色 2 8 4 3 3" xfId="5378"/>
    <cellStyle name="20% - 强调文字颜色 2 8 4 4" xfId="5379"/>
    <cellStyle name="20% - 强调文字颜色 2 8 4 4 2" xfId="5380"/>
    <cellStyle name="20% - 强调文字颜色 2 8 4 4 3" xfId="5381"/>
    <cellStyle name="20% - 强调文字颜色 2 8 4 5" xfId="5382"/>
    <cellStyle name="20% - 强调文字颜色 2 8 4 5 2" xfId="5383"/>
    <cellStyle name="20% - 强调文字颜色 2 8 4 5 3" xfId="5384"/>
    <cellStyle name="20% - 强调文字颜色 2 8 4 6" xfId="5385"/>
    <cellStyle name="20% - 强调文字颜色 2 8 4 6 2" xfId="5386"/>
    <cellStyle name="20% - 强调文字颜色 2 8 4 6 3" xfId="5387"/>
    <cellStyle name="20% - 强调文字颜色 2 8 4 7" xfId="5388"/>
    <cellStyle name="20% - 强调文字颜色 2 8 4 8" xfId="5389"/>
    <cellStyle name="20% - 强调文字颜色 2 8 5" xfId="5390"/>
    <cellStyle name="20% - 强调文字颜色 2 8 5 2" xfId="5391"/>
    <cellStyle name="20% - 强调文字颜色 2 8 5 2 2" xfId="5392"/>
    <cellStyle name="20% - 强调文字颜色 2 8 5 2 3" xfId="5393"/>
    <cellStyle name="20% - 强调文字颜色 2 8 5 3" xfId="5394"/>
    <cellStyle name="20% - 强调文字颜色 2 8 5 3 2" xfId="5395"/>
    <cellStyle name="20% - 强调文字颜色 2 8 5 3 3" xfId="5396"/>
    <cellStyle name="20% - 强调文字颜色 2 8 5 4" xfId="5397"/>
    <cellStyle name="20% - 强调文字颜色 2 8 5 4 2" xfId="5398"/>
    <cellStyle name="20% - 强调文字颜色 2 8 5 4 3" xfId="5399"/>
    <cellStyle name="20% - 强调文字颜色 2 8 5 5" xfId="5400"/>
    <cellStyle name="20% - 强调文字颜色 2 8 5 5 2" xfId="5401"/>
    <cellStyle name="20% - 强调文字颜色 2 8 5 5 3" xfId="5402"/>
    <cellStyle name="20% - 强调文字颜色 2 8 5 6" xfId="5403"/>
    <cellStyle name="20% - 强调文字颜色 2 8 5 6 2" xfId="5404"/>
    <cellStyle name="20% - 强调文字颜色 2 8 5 6 3" xfId="5405"/>
    <cellStyle name="20% - 强调文字颜色 2 8 5 7" xfId="5406"/>
    <cellStyle name="20% - 强调文字颜色 2 8 5 8" xfId="5407"/>
    <cellStyle name="20% - 强调文字颜色 2 8 6" xfId="5408"/>
    <cellStyle name="20% - 强调文字颜色 2 8 6 2" xfId="5409"/>
    <cellStyle name="20% - 强调文字颜色 2 8 6 2 2" xfId="5410"/>
    <cellStyle name="20% - 强调文字颜色 2 8 6 2 3" xfId="5411"/>
    <cellStyle name="20% - 强调文字颜色 2 8 6 3" xfId="5412"/>
    <cellStyle name="20% - 强调文字颜色 2 8 6 3 2" xfId="5413"/>
    <cellStyle name="20% - 强调文字颜色 2 8 6 3 3" xfId="5414"/>
    <cellStyle name="20% - 强调文字颜色 2 8 6 4" xfId="5415"/>
    <cellStyle name="20% - 强调文字颜色 2 8 6 4 2" xfId="5416"/>
    <cellStyle name="20% - 强调文字颜色 2 8 6 4 3" xfId="5417"/>
    <cellStyle name="20% - 强调文字颜色 2 8 6 5" xfId="5418"/>
    <cellStyle name="20% - 强调文字颜色 2 8 6 5 2" xfId="5419"/>
    <cellStyle name="20% - 强调文字颜色 2 8 6 5 3" xfId="5420"/>
    <cellStyle name="20% - 强调文字颜色 2 8 6 6" xfId="5421"/>
    <cellStyle name="20% - 强调文字颜色 2 8 6 6 2" xfId="5422"/>
    <cellStyle name="20% - 强调文字颜色 2 8 6 6 3" xfId="5423"/>
    <cellStyle name="20% - 强调文字颜色 2 8 6 7" xfId="5424"/>
    <cellStyle name="20% - 强调文字颜色 2 8 6 8" xfId="5425"/>
    <cellStyle name="20% - 强调文字颜色 2 8 7" xfId="5426"/>
    <cellStyle name="20% - 强调文字颜色 2 8 7 2" xfId="5427"/>
    <cellStyle name="20% - 强调文字颜色 2 8 7 3" xfId="5428"/>
    <cellStyle name="20% - 强调文字颜色 2 8 8" xfId="5429"/>
    <cellStyle name="20% - 强调文字颜色 2 8 8 2" xfId="5430"/>
    <cellStyle name="20% - 强调文字颜色 2 8 8 3" xfId="5431"/>
    <cellStyle name="20% - 强调文字颜色 2 8 9" xfId="5432"/>
    <cellStyle name="20% - 强调文字颜色 2 8 9 2" xfId="5433"/>
    <cellStyle name="20% - 强调文字颜色 2 8 9 3" xfId="5434"/>
    <cellStyle name="20% - 强调文字颜色 2 9" xfId="5435"/>
    <cellStyle name="20% - 强调文字颜色 2 9 10" xfId="5436"/>
    <cellStyle name="20% - 强调文字颜色 2 9 11" xfId="5437"/>
    <cellStyle name="20% - 强调文字颜色 2 9 2" xfId="5438"/>
    <cellStyle name="20% - 强调文字颜色 2 9 2 2" xfId="5439"/>
    <cellStyle name="20% - 强调文字颜色 2 9 2 2 2" xfId="5440"/>
    <cellStyle name="20% - 强调文字颜色 2 9 2 2 3" xfId="5441"/>
    <cellStyle name="20% - 强调文字颜色 2 9 2 2 4" xfId="49413"/>
    <cellStyle name="20% - 强调文字颜色 2 9 2 3" xfId="5442"/>
    <cellStyle name="20% - 强调文字颜色 2 9 2 3 2" xfId="5443"/>
    <cellStyle name="20% - 强调文字颜色 2 9 2 3 3" xfId="5444"/>
    <cellStyle name="20% - 强调文字颜色 2 9 2 4" xfId="5445"/>
    <cellStyle name="20% - 强调文字颜色 2 9 2 4 2" xfId="5446"/>
    <cellStyle name="20% - 强调文字颜色 2 9 2 4 3" xfId="5447"/>
    <cellStyle name="20% - 强调文字颜色 2 9 2 5" xfId="5448"/>
    <cellStyle name="20% - 强调文字颜色 2 9 2 5 2" xfId="5449"/>
    <cellStyle name="20% - 强调文字颜色 2 9 2 5 3" xfId="5450"/>
    <cellStyle name="20% - 强调文字颜色 2 9 2 6" xfId="5451"/>
    <cellStyle name="20% - 强调文字颜色 2 9 2 6 2" xfId="5452"/>
    <cellStyle name="20% - 强调文字颜色 2 9 2 6 3" xfId="5453"/>
    <cellStyle name="20% - 强调文字颜色 2 9 2 7" xfId="5454"/>
    <cellStyle name="20% - 强调文字颜色 2 9 2 8" xfId="5455"/>
    <cellStyle name="20% - 强调文字颜色 2 9 3" xfId="5456"/>
    <cellStyle name="20% - 强调文字颜色 2 9 3 2" xfId="5457"/>
    <cellStyle name="20% - 强调文字颜色 2 9 3 2 2" xfId="5458"/>
    <cellStyle name="20% - 强调文字颜色 2 9 3 2 3" xfId="5459"/>
    <cellStyle name="20% - 强调文字颜色 2 9 3 3" xfId="5460"/>
    <cellStyle name="20% - 强调文字颜色 2 9 3 3 2" xfId="5461"/>
    <cellStyle name="20% - 强调文字颜色 2 9 3 3 3" xfId="5462"/>
    <cellStyle name="20% - 强调文字颜色 2 9 3 4" xfId="5463"/>
    <cellStyle name="20% - 强调文字颜色 2 9 3 4 2" xfId="5464"/>
    <cellStyle name="20% - 强调文字颜色 2 9 3 4 3" xfId="5465"/>
    <cellStyle name="20% - 强调文字颜色 2 9 3 5" xfId="5466"/>
    <cellStyle name="20% - 强调文字颜色 2 9 3 5 2" xfId="5467"/>
    <cellStyle name="20% - 强调文字颜色 2 9 3 5 3" xfId="5468"/>
    <cellStyle name="20% - 强调文字颜色 2 9 3 6" xfId="5469"/>
    <cellStyle name="20% - 强调文字颜色 2 9 3 6 2" xfId="5470"/>
    <cellStyle name="20% - 强调文字颜色 2 9 3 6 3" xfId="5471"/>
    <cellStyle name="20% - 强调文字颜色 2 9 3 7" xfId="5472"/>
    <cellStyle name="20% - 强调文字颜色 2 9 3 8" xfId="5473"/>
    <cellStyle name="20% - 强调文字颜色 2 9 3 9" xfId="49414"/>
    <cellStyle name="20% - 强调文字颜色 2 9 4" xfId="5474"/>
    <cellStyle name="20% - 强调文字颜色 2 9 4 2" xfId="5475"/>
    <cellStyle name="20% - 强调文字颜色 2 9 4 2 2" xfId="5476"/>
    <cellStyle name="20% - 强调文字颜色 2 9 4 2 3" xfId="5477"/>
    <cellStyle name="20% - 强调文字颜色 2 9 4 3" xfId="5478"/>
    <cellStyle name="20% - 强调文字颜色 2 9 4 3 2" xfId="5479"/>
    <cellStyle name="20% - 强调文字颜色 2 9 4 3 3" xfId="5480"/>
    <cellStyle name="20% - 强调文字颜色 2 9 4 4" xfId="5481"/>
    <cellStyle name="20% - 强调文字颜色 2 9 4 4 2" xfId="5482"/>
    <cellStyle name="20% - 强调文字颜色 2 9 4 4 3" xfId="5483"/>
    <cellStyle name="20% - 强调文字颜色 2 9 4 5" xfId="5484"/>
    <cellStyle name="20% - 强调文字颜色 2 9 4 5 2" xfId="5485"/>
    <cellStyle name="20% - 强调文字颜色 2 9 4 5 3" xfId="5486"/>
    <cellStyle name="20% - 强调文字颜色 2 9 4 6" xfId="5487"/>
    <cellStyle name="20% - 强调文字颜色 2 9 4 6 2" xfId="5488"/>
    <cellStyle name="20% - 强调文字颜色 2 9 4 6 3" xfId="5489"/>
    <cellStyle name="20% - 强调文字颜色 2 9 4 7" xfId="5490"/>
    <cellStyle name="20% - 强调文字颜色 2 9 4 8" xfId="5491"/>
    <cellStyle name="20% - 强调文字颜色 2 9 5" xfId="5492"/>
    <cellStyle name="20% - 强调文字颜色 2 9 5 2" xfId="5493"/>
    <cellStyle name="20% - 强调文字颜色 2 9 5 3" xfId="5494"/>
    <cellStyle name="20% - 强调文字颜色 2 9 6" xfId="5495"/>
    <cellStyle name="20% - 强调文字颜色 2 9 6 2" xfId="5496"/>
    <cellStyle name="20% - 强调文字颜色 2 9 6 3" xfId="5497"/>
    <cellStyle name="20% - 强调文字颜色 2 9 7" xfId="5498"/>
    <cellStyle name="20% - 强调文字颜色 2 9 7 2" xfId="5499"/>
    <cellStyle name="20% - 强调文字颜色 2 9 7 3" xfId="5500"/>
    <cellStyle name="20% - 强调文字颜色 2 9 8" xfId="5501"/>
    <cellStyle name="20% - 强调文字颜色 2 9 8 2" xfId="5502"/>
    <cellStyle name="20% - 强调文字颜色 2 9 8 3" xfId="5503"/>
    <cellStyle name="20% - 强调文字颜色 2 9 9" xfId="5504"/>
    <cellStyle name="20% - 强调文字颜色 2 9 9 2" xfId="5505"/>
    <cellStyle name="20% - 强调文字颜色 2 9 9 3" xfId="5506"/>
    <cellStyle name="20% - 强调文字颜色 3 10" xfId="5507"/>
    <cellStyle name="20% - 强调文字颜色 3 10 10" xfId="5508"/>
    <cellStyle name="20% - 强调文字颜色 3 10 11" xfId="5509"/>
    <cellStyle name="20% - 强调文字颜色 3 10 2" xfId="5510"/>
    <cellStyle name="20% - 强调文字颜色 3 10 2 2" xfId="5511"/>
    <cellStyle name="20% - 强调文字颜色 3 10 2 2 2" xfId="5512"/>
    <cellStyle name="20% - 强调文字颜色 3 10 2 2 3" xfId="5513"/>
    <cellStyle name="20% - 强调文字颜色 3 10 2 2 4" xfId="49415"/>
    <cellStyle name="20% - 强调文字颜色 3 10 2 3" xfId="5514"/>
    <cellStyle name="20% - 强调文字颜色 3 10 2 3 2" xfId="5515"/>
    <cellStyle name="20% - 强调文字颜色 3 10 2 3 3" xfId="5516"/>
    <cellStyle name="20% - 强调文字颜色 3 10 2 4" xfId="5517"/>
    <cellStyle name="20% - 强调文字颜色 3 10 2 4 2" xfId="5518"/>
    <cellStyle name="20% - 强调文字颜色 3 10 2 4 3" xfId="5519"/>
    <cellStyle name="20% - 强调文字颜色 3 10 2 5" xfId="5520"/>
    <cellStyle name="20% - 强调文字颜色 3 10 2 5 2" xfId="5521"/>
    <cellStyle name="20% - 强调文字颜色 3 10 2 5 3" xfId="5522"/>
    <cellStyle name="20% - 强调文字颜色 3 10 2 6" xfId="5523"/>
    <cellStyle name="20% - 强调文字颜色 3 10 2 6 2" xfId="5524"/>
    <cellStyle name="20% - 强调文字颜色 3 10 2 6 3" xfId="5525"/>
    <cellStyle name="20% - 强调文字颜色 3 10 2 7" xfId="5526"/>
    <cellStyle name="20% - 强调文字颜色 3 10 2 8" xfId="5527"/>
    <cellStyle name="20% - 强调文字颜色 3 10 3" xfId="5528"/>
    <cellStyle name="20% - 强调文字颜色 3 10 3 2" xfId="5529"/>
    <cellStyle name="20% - 强调文字颜色 3 10 3 2 2" xfId="5530"/>
    <cellStyle name="20% - 强调文字颜色 3 10 3 2 3" xfId="5531"/>
    <cellStyle name="20% - 强调文字颜色 3 10 3 3" xfId="5532"/>
    <cellStyle name="20% - 强调文字颜色 3 10 3 3 2" xfId="5533"/>
    <cellStyle name="20% - 强调文字颜色 3 10 3 3 3" xfId="5534"/>
    <cellStyle name="20% - 强调文字颜色 3 10 3 4" xfId="5535"/>
    <cellStyle name="20% - 强调文字颜色 3 10 3 4 2" xfId="5536"/>
    <cellStyle name="20% - 强调文字颜色 3 10 3 4 3" xfId="5537"/>
    <cellStyle name="20% - 强调文字颜色 3 10 3 5" xfId="5538"/>
    <cellStyle name="20% - 强调文字颜色 3 10 3 5 2" xfId="5539"/>
    <cellStyle name="20% - 强调文字颜色 3 10 3 5 3" xfId="5540"/>
    <cellStyle name="20% - 强调文字颜色 3 10 3 6" xfId="5541"/>
    <cellStyle name="20% - 强调文字颜色 3 10 3 6 2" xfId="5542"/>
    <cellStyle name="20% - 强调文字颜色 3 10 3 6 3" xfId="5543"/>
    <cellStyle name="20% - 强调文字颜色 3 10 3 7" xfId="5544"/>
    <cellStyle name="20% - 强调文字颜色 3 10 3 8" xfId="5545"/>
    <cellStyle name="20% - 强调文字颜色 3 10 3 9" xfId="49416"/>
    <cellStyle name="20% - 强调文字颜色 3 10 4" xfId="5546"/>
    <cellStyle name="20% - 强调文字颜色 3 10 4 2" xfId="5547"/>
    <cellStyle name="20% - 强调文字颜色 3 10 4 2 2" xfId="5548"/>
    <cellStyle name="20% - 强调文字颜色 3 10 4 2 3" xfId="5549"/>
    <cellStyle name="20% - 强调文字颜色 3 10 4 3" xfId="5550"/>
    <cellStyle name="20% - 强调文字颜色 3 10 4 3 2" xfId="5551"/>
    <cellStyle name="20% - 强调文字颜色 3 10 4 3 3" xfId="5552"/>
    <cellStyle name="20% - 强调文字颜色 3 10 4 4" xfId="5553"/>
    <cellStyle name="20% - 强调文字颜色 3 10 4 4 2" xfId="5554"/>
    <cellStyle name="20% - 强调文字颜色 3 10 4 4 3" xfId="5555"/>
    <cellStyle name="20% - 强调文字颜色 3 10 4 5" xfId="5556"/>
    <cellStyle name="20% - 强调文字颜色 3 10 4 5 2" xfId="5557"/>
    <cellStyle name="20% - 强调文字颜色 3 10 4 5 3" xfId="5558"/>
    <cellStyle name="20% - 强调文字颜色 3 10 4 6" xfId="5559"/>
    <cellStyle name="20% - 强调文字颜色 3 10 4 6 2" xfId="5560"/>
    <cellStyle name="20% - 强调文字颜色 3 10 4 6 3" xfId="5561"/>
    <cellStyle name="20% - 强调文字颜色 3 10 4 7" xfId="5562"/>
    <cellStyle name="20% - 强调文字颜色 3 10 4 8" xfId="5563"/>
    <cellStyle name="20% - 强调文字颜色 3 10 5" xfId="5564"/>
    <cellStyle name="20% - 强调文字颜色 3 10 5 2" xfId="5565"/>
    <cellStyle name="20% - 强调文字颜色 3 10 5 3" xfId="5566"/>
    <cellStyle name="20% - 强调文字颜色 3 10 6" xfId="5567"/>
    <cellStyle name="20% - 强调文字颜色 3 10 6 2" xfId="5568"/>
    <cellStyle name="20% - 强调文字颜色 3 10 6 3" xfId="5569"/>
    <cellStyle name="20% - 强调文字颜色 3 10 7" xfId="5570"/>
    <cellStyle name="20% - 强调文字颜色 3 10 7 2" xfId="5571"/>
    <cellStyle name="20% - 强调文字颜色 3 10 7 3" xfId="5572"/>
    <cellStyle name="20% - 强调文字颜色 3 10 8" xfId="5573"/>
    <cellStyle name="20% - 强调文字颜色 3 10 8 2" xfId="5574"/>
    <cellStyle name="20% - 强调文字颜色 3 10 8 3" xfId="5575"/>
    <cellStyle name="20% - 强调文字颜色 3 10 9" xfId="5576"/>
    <cellStyle name="20% - 强调文字颜色 3 10 9 2" xfId="5577"/>
    <cellStyle name="20% - 强调文字颜色 3 10 9 3" xfId="5578"/>
    <cellStyle name="20% - 强调文字颜色 3 11" xfId="5579"/>
    <cellStyle name="20% - 强调文字颜色 3 11 10" xfId="5580"/>
    <cellStyle name="20% - 强调文字颜色 3 11 11" xfId="5581"/>
    <cellStyle name="20% - 强调文字颜色 3 11 2" xfId="5582"/>
    <cellStyle name="20% - 强调文字颜色 3 11 2 2" xfId="5583"/>
    <cellStyle name="20% - 强调文字颜色 3 11 2 2 2" xfId="5584"/>
    <cellStyle name="20% - 强调文字颜色 3 11 2 2 3" xfId="5585"/>
    <cellStyle name="20% - 强调文字颜色 3 11 2 2 4" xfId="49417"/>
    <cellStyle name="20% - 强调文字颜色 3 11 2 3" xfId="5586"/>
    <cellStyle name="20% - 强调文字颜色 3 11 2 3 2" xfId="5587"/>
    <cellStyle name="20% - 强调文字颜色 3 11 2 3 3" xfId="5588"/>
    <cellStyle name="20% - 强调文字颜色 3 11 2 4" xfId="5589"/>
    <cellStyle name="20% - 强调文字颜色 3 11 2 4 2" xfId="5590"/>
    <cellStyle name="20% - 强调文字颜色 3 11 2 4 3" xfId="5591"/>
    <cellStyle name="20% - 强调文字颜色 3 11 2 5" xfId="5592"/>
    <cellStyle name="20% - 强调文字颜色 3 11 2 5 2" xfId="5593"/>
    <cellStyle name="20% - 强调文字颜色 3 11 2 5 3" xfId="5594"/>
    <cellStyle name="20% - 强调文字颜色 3 11 2 6" xfId="5595"/>
    <cellStyle name="20% - 强调文字颜色 3 11 2 6 2" xfId="5596"/>
    <cellStyle name="20% - 强调文字颜色 3 11 2 6 3" xfId="5597"/>
    <cellStyle name="20% - 强调文字颜色 3 11 2 7" xfId="5598"/>
    <cellStyle name="20% - 强调文字颜色 3 11 2 8" xfId="5599"/>
    <cellStyle name="20% - 强调文字颜色 3 11 3" xfId="5600"/>
    <cellStyle name="20% - 强调文字颜色 3 11 3 2" xfId="5601"/>
    <cellStyle name="20% - 强调文字颜色 3 11 3 2 2" xfId="5602"/>
    <cellStyle name="20% - 强调文字颜色 3 11 3 2 3" xfId="5603"/>
    <cellStyle name="20% - 强调文字颜色 3 11 3 3" xfId="5604"/>
    <cellStyle name="20% - 强调文字颜色 3 11 3 3 2" xfId="5605"/>
    <cellStyle name="20% - 强调文字颜色 3 11 3 3 3" xfId="5606"/>
    <cellStyle name="20% - 强调文字颜色 3 11 3 4" xfId="5607"/>
    <cellStyle name="20% - 强调文字颜色 3 11 3 4 2" xfId="5608"/>
    <cellStyle name="20% - 强调文字颜色 3 11 3 4 3" xfId="5609"/>
    <cellStyle name="20% - 强调文字颜色 3 11 3 5" xfId="5610"/>
    <cellStyle name="20% - 强调文字颜色 3 11 3 5 2" xfId="5611"/>
    <cellStyle name="20% - 强调文字颜色 3 11 3 5 3" xfId="5612"/>
    <cellStyle name="20% - 强调文字颜色 3 11 3 6" xfId="5613"/>
    <cellStyle name="20% - 强调文字颜色 3 11 3 6 2" xfId="5614"/>
    <cellStyle name="20% - 强调文字颜色 3 11 3 6 3" xfId="5615"/>
    <cellStyle name="20% - 强调文字颜色 3 11 3 7" xfId="5616"/>
    <cellStyle name="20% - 强调文字颜色 3 11 3 8" xfId="5617"/>
    <cellStyle name="20% - 强调文字颜色 3 11 3 9" xfId="49418"/>
    <cellStyle name="20% - 强调文字颜色 3 11 4" xfId="5618"/>
    <cellStyle name="20% - 强调文字颜色 3 11 4 2" xfId="5619"/>
    <cellStyle name="20% - 强调文字颜色 3 11 4 2 2" xfId="5620"/>
    <cellStyle name="20% - 强调文字颜色 3 11 4 2 3" xfId="5621"/>
    <cellStyle name="20% - 强调文字颜色 3 11 4 3" xfId="5622"/>
    <cellStyle name="20% - 强调文字颜色 3 11 4 3 2" xfId="5623"/>
    <cellStyle name="20% - 强调文字颜色 3 11 4 3 3" xfId="5624"/>
    <cellStyle name="20% - 强调文字颜色 3 11 4 4" xfId="5625"/>
    <cellStyle name="20% - 强调文字颜色 3 11 4 4 2" xfId="5626"/>
    <cellStyle name="20% - 强调文字颜色 3 11 4 4 3" xfId="5627"/>
    <cellStyle name="20% - 强调文字颜色 3 11 4 5" xfId="5628"/>
    <cellStyle name="20% - 强调文字颜色 3 11 4 5 2" xfId="5629"/>
    <cellStyle name="20% - 强调文字颜色 3 11 4 5 3" xfId="5630"/>
    <cellStyle name="20% - 强调文字颜色 3 11 4 6" xfId="5631"/>
    <cellStyle name="20% - 强调文字颜色 3 11 4 6 2" xfId="5632"/>
    <cellStyle name="20% - 强调文字颜色 3 11 4 6 3" xfId="5633"/>
    <cellStyle name="20% - 强调文字颜色 3 11 4 7" xfId="5634"/>
    <cellStyle name="20% - 强调文字颜色 3 11 4 8" xfId="5635"/>
    <cellStyle name="20% - 强调文字颜色 3 11 5" xfId="5636"/>
    <cellStyle name="20% - 强调文字颜色 3 11 5 2" xfId="5637"/>
    <cellStyle name="20% - 强调文字颜色 3 11 5 3" xfId="5638"/>
    <cellStyle name="20% - 强调文字颜色 3 11 6" xfId="5639"/>
    <cellStyle name="20% - 强调文字颜色 3 11 6 2" xfId="5640"/>
    <cellStyle name="20% - 强调文字颜色 3 11 6 3" xfId="5641"/>
    <cellStyle name="20% - 强调文字颜色 3 11 7" xfId="5642"/>
    <cellStyle name="20% - 强调文字颜色 3 11 7 2" xfId="5643"/>
    <cellStyle name="20% - 强调文字颜色 3 11 7 3" xfId="5644"/>
    <cellStyle name="20% - 强调文字颜色 3 11 8" xfId="5645"/>
    <cellStyle name="20% - 强调文字颜色 3 11 8 2" xfId="5646"/>
    <cellStyle name="20% - 强调文字颜色 3 11 8 3" xfId="5647"/>
    <cellStyle name="20% - 强调文字颜色 3 11 9" xfId="5648"/>
    <cellStyle name="20% - 强调文字颜色 3 11 9 2" xfId="5649"/>
    <cellStyle name="20% - 强调文字颜色 3 11 9 3" xfId="5650"/>
    <cellStyle name="20% - 强调文字颜色 3 12" xfId="5651"/>
    <cellStyle name="20% - 强调文字颜色 3 12 10" xfId="5652"/>
    <cellStyle name="20% - 强调文字颜色 3 12 11" xfId="5653"/>
    <cellStyle name="20% - 强调文字颜色 3 12 2" xfId="5654"/>
    <cellStyle name="20% - 强调文字颜色 3 12 2 2" xfId="49419"/>
    <cellStyle name="20% - 强调文字颜色 3 12 3" xfId="5655"/>
    <cellStyle name="20% - 强调文字颜色 3 12 3 2" xfId="5656"/>
    <cellStyle name="20% - 强调文字颜色 3 12 3 2 2" xfId="5657"/>
    <cellStyle name="20% - 强调文字颜色 3 12 3 2 3" xfId="5658"/>
    <cellStyle name="20% - 强调文字颜色 3 12 3 3" xfId="5659"/>
    <cellStyle name="20% - 强调文字颜色 3 12 3 3 2" xfId="5660"/>
    <cellStyle name="20% - 强调文字颜色 3 12 3 3 3" xfId="5661"/>
    <cellStyle name="20% - 强调文字颜色 3 12 3 4" xfId="5662"/>
    <cellStyle name="20% - 强调文字颜色 3 12 3 4 2" xfId="5663"/>
    <cellStyle name="20% - 强调文字颜色 3 12 3 4 3" xfId="5664"/>
    <cellStyle name="20% - 强调文字颜色 3 12 3 5" xfId="5665"/>
    <cellStyle name="20% - 强调文字颜色 3 12 3 5 2" xfId="5666"/>
    <cellStyle name="20% - 强调文字颜色 3 12 3 5 3" xfId="5667"/>
    <cellStyle name="20% - 强调文字颜色 3 12 3 6" xfId="5668"/>
    <cellStyle name="20% - 强调文字颜色 3 12 3 6 2" xfId="5669"/>
    <cellStyle name="20% - 强调文字颜色 3 12 3 6 3" xfId="5670"/>
    <cellStyle name="20% - 强调文字颜色 3 12 3 7" xfId="5671"/>
    <cellStyle name="20% - 强调文字颜色 3 12 3 8" xfId="5672"/>
    <cellStyle name="20% - 强调文字颜色 3 12 3 9" xfId="49420"/>
    <cellStyle name="20% - 强调文字颜色 3 12 4" xfId="5673"/>
    <cellStyle name="20% - 强调文字颜色 3 12 4 2" xfId="5674"/>
    <cellStyle name="20% - 强调文字颜色 3 12 4 2 2" xfId="5675"/>
    <cellStyle name="20% - 强调文字颜色 3 12 4 2 3" xfId="5676"/>
    <cellStyle name="20% - 强调文字颜色 3 12 4 3" xfId="5677"/>
    <cellStyle name="20% - 强调文字颜色 3 12 4 3 2" xfId="5678"/>
    <cellStyle name="20% - 强调文字颜色 3 12 4 3 3" xfId="5679"/>
    <cellStyle name="20% - 强调文字颜色 3 12 4 4" xfId="5680"/>
    <cellStyle name="20% - 强调文字颜色 3 12 4 4 2" xfId="5681"/>
    <cellStyle name="20% - 强调文字颜色 3 12 4 4 3" xfId="5682"/>
    <cellStyle name="20% - 强调文字颜色 3 12 4 5" xfId="5683"/>
    <cellStyle name="20% - 强调文字颜色 3 12 4 5 2" xfId="5684"/>
    <cellStyle name="20% - 强调文字颜色 3 12 4 5 3" xfId="5685"/>
    <cellStyle name="20% - 强调文字颜色 3 12 4 6" xfId="5686"/>
    <cellStyle name="20% - 强调文字颜色 3 12 4 6 2" xfId="5687"/>
    <cellStyle name="20% - 强调文字颜色 3 12 4 6 3" xfId="5688"/>
    <cellStyle name="20% - 强调文字颜色 3 12 4 7" xfId="5689"/>
    <cellStyle name="20% - 强调文字颜色 3 12 4 8" xfId="5690"/>
    <cellStyle name="20% - 强调文字颜色 3 12 5" xfId="5691"/>
    <cellStyle name="20% - 强调文字颜色 3 12 5 2" xfId="5692"/>
    <cellStyle name="20% - 强调文字颜色 3 12 5 3" xfId="5693"/>
    <cellStyle name="20% - 强调文字颜色 3 12 6" xfId="5694"/>
    <cellStyle name="20% - 强调文字颜色 3 12 6 2" xfId="5695"/>
    <cellStyle name="20% - 强调文字颜色 3 12 6 3" xfId="5696"/>
    <cellStyle name="20% - 强调文字颜色 3 12 7" xfId="5697"/>
    <cellStyle name="20% - 强调文字颜色 3 12 7 2" xfId="5698"/>
    <cellStyle name="20% - 强调文字颜色 3 12 7 3" xfId="5699"/>
    <cellStyle name="20% - 强调文字颜色 3 12 8" xfId="5700"/>
    <cellStyle name="20% - 强调文字颜色 3 12 8 2" xfId="5701"/>
    <cellStyle name="20% - 强调文字颜色 3 12 8 3" xfId="5702"/>
    <cellStyle name="20% - 强调文字颜色 3 12 9" xfId="5703"/>
    <cellStyle name="20% - 强调文字颜色 3 12 9 2" xfId="5704"/>
    <cellStyle name="20% - 强调文字颜色 3 12 9 3" xfId="5705"/>
    <cellStyle name="20% - 强调文字颜色 3 13" xfId="5706"/>
    <cellStyle name="20% - 强调文字颜色 3 13 2" xfId="49421"/>
    <cellStyle name="20% - 强调文字颜色 3 13 2 2" xfId="49422"/>
    <cellStyle name="20% - 强调文字颜色 3 13 3" xfId="49423"/>
    <cellStyle name="20% - 强调文字颜色 3 14" xfId="5707"/>
    <cellStyle name="20% - 强调文字颜色 3 14 10" xfId="5708"/>
    <cellStyle name="20% - 强调文字颜色 3 14 2" xfId="5709"/>
    <cellStyle name="20% - 强调文字颜色 3 14 2 2" xfId="49424"/>
    <cellStyle name="20% - 强调文字颜色 3 14 3" xfId="5710"/>
    <cellStyle name="20% - 强调文字颜色 3 14 3 2" xfId="5711"/>
    <cellStyle name="20% - 强调文字颜色 3 14 3 2 2" xfId="5712"/>
    <cellStyle name="20% - 强调文字颜色 3 14 3 2 3" xfId="5713"/>
    <cellStyle name="20% - 强调文字颜色 3 14 3 3" xfId="5714"/>
    <cellStyle name="20% - 强调文字颜色 3 14 3 3 2" xfId="5715"/>
    <cellStyle name="20% - 强调文字颜色 3 14 3 3 3" xfId="5716"/>
    <cellStyle name="20% - 强调文字颜色 3 14 3 4" xfId="5717"/>
    <cellStyle name="20% - 强调文字颜色 3 14 3 4 2" xfId="5718"/>
    <cellStyle name="20% - 强调文字颜色 3 14 3 4 3" xfId="5719"/>
    <cellStyle name="20% - 强调文字颜色 3 14 3 5" xfId="5720"/>
    <cellStyle name="20% - 强调文字颜色 3 14 3 5 2" xfId="5721"/>
    <cellStyle name="20% - 强调文字颜色 3 14 3 5 3" xfId="5722"/>
    <cellStyle name="20% - 强调文字颜色 3 14 3 6" xfId="5723"/>
    <cellStyle name="20% - 强调文字颜色 3 14 3 6 2" xfId="5724"/>
    <cellStyle name="20% - 强调文字颜色 3 14 3 6 3" xfId="5725"/>
    <cellStyle name="20% - 强调文字颜色 3 14 3 7" xfId="5726"/>
    <cellStyle name="20% - 强调文字颜色 3 14 3 8" xfId="5727"/>
    <cellStyle name="20% - 强调文字颜色 3 14 3 9" xfId="49425"/>
    <cellStyle name="20% - 强调文字颜色 3 14 4" xfId="5728"/>
    <cellStyle name="20% - 强调文字颜色 3 14 4 2" xfId="5729"/>
    <cellStyle name="20% - 强调文字颜色 3 14 4 3" xfId="5730"/>
    <cellStyle name="20% - 强调文字颜色 3 14 5" xfId="5731"/>
    <cellStyle name="20% - 强调文字颜色 3 14 5 2" xfId="5732"/>
    <cellStyle name="20% - 强调文字颜色 3 14 5 3" xfId="5733"/>
    <cellStyle name="20% - 强调文字颜色 3 14 6" xfId="5734"/>
    <cellStyle name="20% - 强调文字颜色 3 14 6 2" xfId="5735"/>
    <cellStyle name="20% - 强调文字颜色 3 14 6 3" xfId="5736"/>
    <cellStyle name="20% - 强调文字颜色 3 14 7" xfId="5737"/>
    <cellStyle name="20% - 强调文字颜色 3 14 7 2" xfId="5738"/>
    <cellStyle name="20% - 强调文字颜色 3 14 7 3" xfId="5739"/>
    <cellStyle name="20% - 强调文字颜色 3 14 8" xfId="5740"/>
    <cellStyle name="20% - 强调文字颜色 3 14 8 2" xfId="5741"/>
    <cellStyle name="20% - 强调文字颜色 3 14 8 3" xfId="5742"/>
    <cellStyle name="20% - 强调文字颜色 3 14 9" xfId="5743"/>
    <cellStyle name="20% - 强调文字颜色 3 15" xfId="5744"/>
    <cellStyle name="20% - 强调文字颜色 3 15 2" xfId="49426"/>
    <cellStyle name="20% - 强调文字颜色 3 15 2 2" xfId="49427"/>
    <cellStyle name="20% - 强调文字颜色 3 15 3" xfId="49428"/>
    <cellStyle name="20% - 强调文字颜色 3 16" xfId="5745"/>
    <cellStyle name="20% - 强调文字颜色 3 16 2" xfId="5746"/>
    <cellStyle name="20% - 强调文字颜色 3 16 2 2" xfId="49429"/>
    <cellStyle name="20% - 强调文字颜色 3 16 3" xfId="5747"/>
    <cellStyle name="20% - 强调文字颜色 3 16 3 2" xfId="5748"/>
    <cellStyle name="20% - 强调文字颜色 3 16 3 3" xfId="5749"/>
    <cellStyle name="20% - 强调文字颜色 3 16 3 4" xfId="49430"/>
    <cellStyle name="20% - 强调文字颜色 3 16 4" xfId="5750"/>
    <cellStyle name="20% - 强调文字颜色 3 16 4 2" xfId="5751"/>
    <cellStyle name="20% - 强调文字颜色 3 16 4 3" xfId="5752"/>
    <cellStyle name="20% - 强调文字颜色 3 16 5" xfId="5753"/>
    <cellStyle name="20% - 强调文字颜色 3 16 5 2" xfId="5754"/>
    <cellStyle name="20% - 强调文字颜色 3 16 5 3" xfId="5755"/>
    <cellStyle name="20% - 强调文字颜色 3 16 6" xfId="5756"/>
    <cellStyle name="20% - 强调文字颜色 3 16 6 2" xfId="5757"/>
    <cellStyle name="20% - 强调文字颜色 3 16 6 3" xfId="5758"/>
    <cellStyle name="20% - 强调文字颜色 3 16 7" xfId="5759"/>
    <cellStyle name="20% - 强调文字颜色 3 16 7 2" xfId="5760"/>
    <cellStyle name="20% - 强调文字颜色 3 16 7 3" xfId="5761"/>
    <cellStyle name="20% - 强调文字颜色 3 16 8" xfId="5762"/>
    <cellStyle name="20% - 强调文字颜色 3 16 9" xfId="5763"/>
    <cellStyle name="20% - 强调文字颜色 3 17" xfId="5764"/>
    <cellStyle name="20% - 强调文字颜色 3 17 2" xfId="49431"/>
    <cellStyle name="20% - 强调文字颜色 3 17 2 2" xfId="49432"/>
    <cellStyle name="20% - 强调文字颜色 3 17 3" xfId="49433"/>
    <cellStyle name="20% - 强调文字颜色 3 18" xfId="5765"/>
    <cellStyle name="20% - 强调文字颜色 3 18 2" xfId="49434"/>
    <cellStyle name="20% - 强调文字颜色 3 18 2 2" xfId="49435"/>
    <cellStyle name="20% - 强调文字颜色 3 18 3" xfId="49436"/>
    <cellStyle name="20% - 强调文字颜色 3 19" xfId="5766"/>
    <cellStyle name="20% - 强调文字颜色 3 19 2" xfId="5767"/>
    <cellStyle name="20% - 强调文字颜色 3 19 2 2" xfId="5768"/>
    <cellStyle name="20% - 强调文字颜色 3 19 2 2 2" xfId="49437"/>
    <cellStyle name="20% - 强调文字颜色 3 19 2 3" xfId="5769"/>
    <cellStyle name="20% - 强调文字颜色 3 19 2 4" xfId="49438"/>
    <cellStyle name="20% - 强调文字颜色 3 19 3" xfId="5770"/>
    <cellStyle name="20% - 强调文字颜色 3 19 3 2" xfId="5771"/>
    <cellStyle name="20% - 强调文字颜色 3 19 3 3" xfId="5772"/>
    <cellStyle name="20% - 强调文字颜色 3 19 3 4" xfId="49439"/>
    <cellStyle name="20% - 强调文字颜色 3 19 4" xfId="5773"/>
    <cellStyle name="20% - 强调文字颜色 3 19 5" xfId="5774"/>
    <cellStyle name="20% - 强调文字颜色 3 19 6" xfId="5775"/>
    <cellStyle name="20% - 强调文字颜色 3 19 7" xfId="49440"/>
    <cellStyle name="20% - 强调文字颜色 3 2" xfId="5776"/>
    <cellStyle name="20% - 强调文字颜色 3 2 10" xfId="5777"/>
    <cellStyle name="20% - 强调文字颜色 3 2 11" xfId="5778"/>
    <cellStyle name="20% - 强调文字颜色 3 2 12" xfId="5779"/>
    <cellStyle name="20% - 强调文字颜色 3 2 13" xfId="5780"/>
    <cellStyle name="20% - 强调文字颜色 3 2 14" xfId="5781"/>
    <cellStyle name="20% - 强调文字颜色 3 2 15" xfId="5782"/>
    <cellStyle name="20% - 强调文字颜色 3 2 2" xfId="5783"/>
    <cellStyle name="20% - 强调文字颜色 3 2 2 10" xfId="5784"/>
    <cellStyle name="20% - 强调文字颜色 3 2 2 10 2" xfId="5785"/>
    <cellStyle name="20% - 强调文字颜色 3 2 2 10 2 2" xfId="5786"/>
    <cellStyle name="20% - 强调文字颜色 3 2 2 10 2 2 2" xfId="5787"/>
    <cellStyle name="20% - 强调文字颜色 3 2 2 10 2 2 3" xfId="5788"/>
    <cellStyle name="20% - 强调文字颜色 3 2 2 10 2 3" xfId="5789"/>
    <cellStyle name="20% - 强调文字颜色 3 2 2 10 2 3 2" xfId="5790"/>
    <cellStyle name="20% - 强调文字颜色 3 2 2 10 2 3 3" xfId="5791"/>
    <cellStyle name="20% - 强调文字颜色 3 2 2 10 2 4" xfId="5792"/>
    <cellStyle name="20% - 强调文字颜色 3 2 2 10 2 4 2" xfId="5793"/>
    <cellStyle name="20% - 强调文字颜色 3 2 2 10 2 4 3" xfId="5794"/>
    <cellStyle name="20% - 强调文字颜色 3 2 2 10 2 5" xfId="5795"/>
    <cellStyle name="20% - 强调文字颜色 3 2 2 10 2 5 2" xfId="5796"/>
    <cellStyle name="20% - 强调文字颜色 3 2 2 10 2 5 3" xfId="5797"/>
    <cellStyle name="20% - 强调文字颜色 3 2 2 10 2 6" xfId="5798"/>
    <cellStyle name="20% - 强调文字颜色 3 2 2 10 2 6 2" xfId="5799"/>
    <cellStyle name="20% - 强调文字颜色 3 2 2 10 2 6 3" xfId="5800"/>
    <cellStyle name="20% - 强调文字颜色 3 2 2 10 2 7" xfId="5801"/>
    <cellStyle name="20% - 强调文字颜色 3 2 2 10 2 8" xfId="5802"/>
    <cellStyle name="20% - 强调文字颜色 3 2 2 11" xfId="5803"/>
    <cellStyle name="20% - 强调文字颜色 3 2 2 11 2" xfId="5804"/>
    <cellStyle name="20% - 强调文字颜色 3 2 2 11 2 2" xfId="5805"/>
    <cellStyle name="20% - 强调文字颜色 3 2 2 11 2 3" xfId="5806"/>
    <cellStyle name="20% - 强调文字颜色 3 2 2 11 3" xfId="5807"/>
    <cellStyle name="20% - 强调文字颜色 3 2 2 11 3 2" xfId="5808"/>
    <cellStyle name="20% - 强调文字颜色 3 2 2 11 3 3" xfId="5809"/>
    <cellStyle name="20% - 强调文字颜色 3 2 2 11 4" xfId="5810"/>
    <cellStyle name="20% - 强调文字颜色 3 2 2 11 4 2" xfId="5811"/>
    <cellStyle name="20% - 强调文字颜色 3 2 2 11 4 3" xfId="5812"/>
    <cellStyle name="20% - 强调文字颜色 3 2 2 11 5" xfId="5813"/>
    <cellStyle name="20% - 强调文字颜色 3 2 2 11 5 2" xfId="5814"/>
    <cellStyle name="20% - 强调文字颜色 3 2 2 11 5 3" xfId="5815"/>
    <cellStyle name="20% - 强调文字颜色 3 2 2 11 6" xfId="5816"/>
    <cellStyle name="20% - 强调文字颜色 3 2 2 11 6 2" xfId="5817"/>
    <cellStyle name="20% - 强调文字颜色 3 2 2 11 6 3" xfId="5818"/>
    <cellStyle name="20% - 强调文字颜色 3 2 2 11 7" xfId="5819"/>
    <cellStyle name="20% - 强调文字颜色 3 2 2 11 8" xfId="5820"/>
    <cellStyle name="20% - 强调文字颜色 3 2 2 12" xfId="5821"/>
    <cellStyle name="20% - 强调文字颜色 3 2 2 12 2" xfId="5822"/>
    <cellStyle name="20% - 强调文字颜色 3 2 2 12 2 2" xfId="5823"/>
    <cellStyle name="20% - 强调文字颜色 3 2 2 12 2 3" xfId="5824"/>
    <cellStyle name="20% - 强调文字颜色 3 2 2 12 3" xfId="5825"/>
    <cellStyle name="20% - 强调文字颜色 3 2 2 12 3 2" xfId="5826"/>
    <cellStyle name="20% - 强调文字颜色 3 2 2 12 3 3" xfId="5827"/>
    <cellStyle name="20% - 强调文字颜色 3 2 2 12 4" xfId="5828"/>
    <cellStyle name="20% - 强调文字颜色 3 2 2 12 4 2" xfId="5829"/>
    <cellStyle name="20% - 强调文字颜色 3 2 2 12 4 3" xfId="5830"/>
    <cellStyle name="20% - 强调文字颜色 3 2 2 12 5" xfId="5831"/>
    <cellStyle name="20% - 强调文字颜色 3 2 2 12 5 2" xfId="5832"/>
    <cellStyle name="20% - 强调文字颜色 3 2 2 12 5 3" xfId="5833"/>
    <cellStyle name="20% - 强调文字颜色 3 2 2 12 6" xfId="5834"/>
    <cellStyle name="20% - 强调文字颜色 3 2 2 12 6 2" xfId="5835"/>
    <cellStyle name="20% - 强调文字颜色 3 2 2 12 6 3" xfId="5836"/>
    <cellStyle name="20% - 强调文字颜色 3 2 2 12 7" xfId="5837"/>
    <cellStyle name="20% - 强调文字颜色 3 2 2 12 8" xfId="5838"/>
    <cellStyle name="20% - 强调文字颜色 3 2 2 13" xfId="5839"/>
    <cellStyle name="20% - 强调文字颜色 3 2 2 13 2" xfId="5840"/>
    <cellStyle name="20% - 强调文字颜色 3 2 2 13 2 2" xfId="5841"/>
    <cellStyle name="20% - 强调文字颜色 3 2 2 13 2 3" xfId="5842"/>
    <cellStyle name="20% - 强调文字颜色 3 2 2 14" xfId="5843"/>
    <cellStyle name="20% - 强调文字颜色 3 2 2 14 2" xfId="5844"/>
    <cellStyle name="20% - 强调文字颜色 3 2 2 14 2 2" xfId="5845"/>
    <cellStyle name="20% - 强调文字颜色 3 2 2 14 2 3" xfId="5846"/>
    <cellStyle name="20% - 强调文字颜色 3 2 2 15" xfId="5847"/>
    <cellStyle name="20% - 强调文字颜色 3 2 2 16" xfId="5848"/>
    <cellStyle name="20% - 强调文字颜色 3 2 2 17" xfId="5849"/>
    <cellStyle name="20% - 强调文字颜色 3 2 2 18" xfId="5850"/>
    <cellStyle name="20% - 强调文字颜色 3 2 2 18 2" xfId="5851"/>
    <cellStyle name="20% - 强调文字颜色 3 2 2 18 3" xfId="5852"/>
    <cellStyle name="20% - 强调文字颜色 3 2 2 19" xfId="5853"/>
    <cellStyle name="20% - 强调文字颜色 3 2 2 2" xfId="5854"/>
    <cellStyle name="20% - 强调文字颜色 3 2 2 2 10" xfId="5855"/>
    <cellStyle name="20% - 强调文字颜色 3 2 2 2 10 2" xfId="5856"/>
    <cellStyle name="20% - 强调文字颜色 3 2 2 2 10 3" xfId="5857"/>
    <cellStyle name="20% - 强调文字颜色 3 2 2 2 11" xfId="5858"/>
    <cellStyle name="20% - 强调文字颜色 3 2 2 2 11 2" xfId="5859"/>
    <cellStyle name="20% - 强调文字颜色 3 2 2 2 11 3" xfId="5860"/>
    <cellStyle name="20% - 强调文字颜色 3 2 2 2 12" xfId="5861"/>
    <cellStyle name="20% - 强调文字颜色 3 2 2 2 13" xfId="5862"/>
    <cellStyle name="20% - 强调文字颜色 3 2 2 2 14" xfId="49441"/>
    <cellStyle name="20% - 强调文字颜色 3 2 2 2 2" xfId="5863"/>
    <cellStyle name="20% - 强调文字颜色 3 2 2 2 3" xfId="5864"/>
    <cellStyle name="20% - 强调文字颜色 3 2 2 2 3 10" xfId="5865"/>
    <cellStyle name="20% - 强调文字颜色 3 2 2 2 3 11" xfId="5866"/>
    <cellStyle name="20% - 强调文字颜色 3 2 2 2 3 2" xfId="5867"/>
    <cellStyle name="20% - 强调文字颜色 3 2 2 2 3 2 2" xfId="5868"/>
    <cellStyle name="20% - 强调文字颜色 3 2 2 2 3 2 2 2" xfId="5869"/>
    <cellStyle name="20% - 强调文字颜色 3 2 2 2 3 2 2 3" xfId="5870"/>
    <cellStyle name="20% - 强调文字颜色 3 2 2 2 3 2 3" xfId="5871"/>
    <cellStyle name="20% - 强调文字颜色 3 2 2 2 3 2 3 2" xfId="5872"/>
    <cellStyle name="20% - 强调文字颜色 3 2 2 2 3 2 3 3" xfId="5873"/>
    <cellStyle name="20% - 强调文字颜色 3 2 2 2 3 2 4" xfId="5874"/>
    <cellStyle name="20% - 强调文字颜色 3 2 2 2 3 2 4 2" xfId="5875"/>
    <cellStyle name="20% - 强调文字颜色 3 2 2 2 3 2 4 3" xfId="5876"/>
    <cellStyle name="20% - 强调文字颜色 3 2 2 2 3 2 5" xfId="5877"/>
    <cellStyle name="20% - 强调文字颜色 3 2 2 2 3 2 5 2" xfId="5878"/>
    <cellStyle name="20% - 强调文字颜色 3 2 2 2 3 2 5 3" xfId="5879"/>
    <cellStyle name="20% - 强调文字颜色 3 2 2 2 3 2 6" xfId="5880"/>
    <cellStyle name="20% - 强调文字颜色 3 2 2 2 3 2 6 2" xfId="5881"/>
    <cellStyle name="20% - 强调文字颜色 3 2 2 2 3 2 6 3" xfId="5882"/>
    <cellStyle name="20% - 强调文字颜色 3 2 2 2 3 2 7" xfId="5883"/>
    <cellStyle name="20% - 强调文字颜色 3 2 2 2 3 2 8" xfId="5884"/>
    <cellStyle name="20% - 强调文字颜色 3 2 2 2 3 3" xfId="5885"/>
    <cellStyle name="20% - 强调文字颜色 3 2 2 2 3 3 2" xfId="5886"/>
    <cellStyle name="20% - 强调文字颜色 3 2 2 2 3 3 2 2" xfId="5887"/>
    <cellStyle name="20% - 强调文字颜色 3 2 2 2 3 3 2 3" xfId="5888"/>
    <cellStyle name="20% - 强调文字颜色 3 2 2 2 3 3 3" xfId="5889"/>
    <cellStyle name="20% - 强调文字颜色 3 2 2 2 3 3 3 2" xfId="5890"/>
    <cellStyle name="20% - 强调文字颜色 3 2 2 2 3 3 3 3" xfId="5891"/>
    <cellStyle name="20% - 强调文字颜色 3 2 2 2 3 3 4" xfId="5892"/>
    <cellStyle name="20% - 强调文字颜色 3 2 2 2 3 3 4 2" xfId="5893"/>
    <cellStyle name="20% - 强调文字颜色 3 2 2 2 3 3 4 3" xfId="5894"/>
    <cellStyle name="20% - 强调文字颜色 3 2 2 2 3 3 5" xfId="5895"/>
    <cellStyle name="20% - 强调文字颜色 3 2 2 2 3 3 5 2" xfId="5896"/>
    <cellStyle name="20% - 强调文字颜色 3 2 2 2 3 3 5 3" xfId="5897"/>
    <cellStyle name="20% - 强调文字颜色 3 2 2 2 3 3 6" xfId="5898"/>
    <cellStyle name="20% - 强调文字颜色 3 2 2 2 3 3 6 2" xfId="5899"/>
    <cellStyle name="20% - 强调文字颜色 3 2 2 2 3 3 6 3" xfId="5900"/>
    <cellStyle name="20% - 强调文字颜色 3 2 2 2 3 3 7" xfId="5901"/>
    <cellStyle name="20% - 强调文字颜色 3 2 2 2 3 3 8" xfId="5902"/>
    <cellStyle name="20% - 强调文字颜色 3 2 2 2 3 4" xfId="5903"/>
    <cellStyle name="20% - 强调文字颜色 3 2 2 2 3 4 2" xfId="5904"/>
    <cellStyle name="20% - 强调文字颜色 3 2 2 2 3 4 2 2" xfId="5905"/>
    <cellStyle name="20% - 强调文字颜色 3 2 2 2 3 4 2 3" xfId="5906"/>
    <cellStyle name="20% - 强调文字颜色 3 2 2 2 3 4 3" xfId="5907"/>
    <cellStyle name="20% - 强调文字颜色 3 2 2 2 3 4 3 2" xfId="5908"/>
    <cellStyle name="20% - 强调文字颜色 3 2 2 2 3 4 3 3" xfId="5909"/>
    <cellStyle name="20% - 强调文字颜色 3 2 2 2 3 4 4" xfId="5910"/>
    <cellStyle name="20% - 强调文字颜色 3 2 2 2 3 4 4 2" xfId="5911"/>
    <cellStyle name="20% - 强调文字颜色 3 2 2 2 3 4 4 3" xfId="5912"/>
    <cellStyle name="20% - 强调文字颜色 3 2 2 2 3 4 5" xfId="5913"/>
    <cellStyle name="20% - 强调文字颜色 3 2 2 2 3 4 5 2" xfId="5914"/>
    <cellStyle name="20% - 强调文字颜色 3 2 2 2 3 4 5 3" xfId="5915"/>
    <cellStyle name="20% - 强调文字颜色 3 2 2 2 3 4 6" xfId="5916"/>
    <cellStyle name="20% - 强调文字颜色 3 2 2 2 3 4 6 2" xfId="5917"/>
    <cellStyle name="20% - 强调文字颜色 3 2 2 2 3 4 6 3" xfId="5918"/>
    <cellStyle name="20% - 强调文字颜色 3 2 2 2 3 4 7" xfId="5919"/>
    <cellStyle name="20% - 强调文字颜色 3 2 2 2 3 4 8" xfId="5920"/>
    <cellStyle name="20% - 强调文字颜色 3 2 2 2 3 5" xfId="5921"/>
    <cellStyle name="20% - 强调文字颜色 3 2 2 2 3 5 2" xfId="5922"/>
    <cellStyle name="20% - 强调文字颜色 3 2 2 2 3 5 3" xfId="5923"/>
    <cellStyle name="20% - 强调文字颜色 3 2 2 2 3 6" xfId="5924"/>
    <cellStyle name="20% - 强调文字颜色 3 2 2 2 3 6 2" xfId="5925"/>
    <cellStyle name="20% - 强调文字颜色 3 2 2 2 3 6 3" xfId="5926"/>
    <cellStyle name="20% - 强调文字颜色 3 2 2 2 3 7" xfId="5927"/>
    <cellStyle name="20% - 强调文字颜色 3 2 2 2 3 7 2" xfId="5928"/>
    <cellStyle name="20% - 强调文字颜色 3 2 2 2 3 7 3" xfId="5929"/>
    <cellStyle name="20% - 强调文字颜色 3 2 2 2 3 8" xfId="5930"/>
    <cellStyle name="20% - 强调文字颜色 3 2 2 2 3 8 2" xfId="5931"/>
    <cellStyle name="20% - 强调文字颜色 3 2 2 2 3 8 3" xfId="5932"/>
    <cellStyle name="20% - 强调文字颜色 3 2 2 2 3 9" xfId="5933"/>
    <cellStyle name="20% - 强调文字颜色 3 2 2 2 3 9 2" xfId="5934"/>
    <cellStyle name="20% - 强调文字颜色 3 2 2 2 3 9 3" xfId="5935"/>
    <cellStyle name="20% - 强调文字颜色 3 2 2 2 4" xfId="5936"/>
    <cellStyle name="20% - 强调文字颜色 3 2 2 2 4 2" xfId="5937"/>
    <cellStyle name="20% - 强调文字颜色 3 2 2 2 4 2 2" xfId="5938"/>
    <cellStyle name="20% - 强调文字颜色 3 2 2 2 4 2 3" xfId="5939"/>
    <cellStyle name="20% - 强调文字颜色 3 2 2 2 4 3" xfId="5940"/>
    <cellStyle name="20% - 强调文字颜色 3 2 2 2 4 3 2" xfId="5941"/>
    <cellStyle name="20% - 强调文字颜色 3 2 2 2 4 3 3" xfId="5942"/>
    <cellStyle name="20% - 强调文字颜色 3 2 2 2 4 4" xfId="5943"/>
    <cellStyle name="20% - 强调文字颜色 3 2 2 2 4 4 2" xfId="5944"/>
    <cellStyle name="20% - 强调文字颜色 3 2 2 2 4 4 3" xfId="5945"/>
    <cellStyle name="20% - 强调文字颜色 3 2 2 2 4 5" xfId="5946"/>
    <cellStyle name="20% - 强调文字颜色 3 2 2 2 4 5 2" xfId="5947"/>
    <cellStyle name="20% - 强调文字颜色 3 2 2 2 4 5 3" xfId="5948"/>
    <cellStyle name="20% - 强调文字颜色 3 2 2 2 4 6" xfId="5949"/>
    <cellStyle name="20% - 强调文字颜色 3 2 2 2 4 6 2" xfId="5950"/>
    <cellStyle name="20% - 强调文字颜色 3 2 2 2 4 6 3" xfId="5951"/>
    <cellStyle name="20% - 强调文字颜色 3 2 2 2 4 7" xfId="5952"/>
    <cellStyle name="20% - 强调文字颜色 3 2 2 2 4 8" xfId="5953"/>
    <cellStyle name="20% - 强调文字颜色 3 2 2 2 5" xfId="5954"/>
    <cellStyle name="20% - 强调文字颜色 3 2 2 2 5 2" xfId="5955"/>
    <cellStyle name="20% - 强调文字颜色 3 2 2 2 5 2 2" xfId="5956"/>
    <cellStyle name="20% - 强调文字颜色 3 2 2 2 5 2 3" xfId="5957"/>
    <cellStyle name="20% - 强调文字颜色 3 2 2 2 5 3" xfId="5958"/>
    <cellStyle name="20% - 强调文字颜色 3 2 2 2 5 3 2" xfId="5959"/>
    <cellStyle name="20% - 强调文字颜色 3 2 2 2 5 3 3" xfId="5960"/>
    <cellStyle name="20% - 强调文字颜色 3 2 2 2 5 4" xfId="5961"/>
    <cellStyle name="20% - 强调文字颜色 3 2 2 2 5 4 2" xfId="5962"/>
    <cellStyle name="20% - 强调文字颜色 3 2 2 2 5 4 3" xfId="5963"/>
    <cellStyle name="20% - 强调文字颜色 3 2 2 2 5 5" xfId="5964"/>
    <cellStyle name="20% - 强调文字颜色 3 2 2 2 5 5 2" xfId="5965"/>
    <cellStyle name="20% - 强调文字颜色 3 2 2 2 5 5 3" xfId="5966"/>
    <cellStyle name="20% - 强调文字颜色 3 2 2 2 5 6" xfId="5967"/>
    <cellStyle name="20% - 强调文字颜色 3 2 2 2 5 6 2" xfId="5968"/>
    <cellStyle name="20% - 强调文字颜色 3 2 2 2 5 6 3" xfId="5969"/>
    <cellStyle name="20% - 强调文字颜色 3 2 2 2 5 7" xfId="5970"/>
    <cellStyle name="20% - 强调文字颜色 3 2 2 2 5 8" xfId="5971"/>
    <cellStyle name="20% - 强调文字颜色 3 2 2 2 6" xfId="5972"/>
    <cellStyle name="20% - 强调文字颜色 3 2 2 2 6 2" xfId="5973"/>
    <cellStyle name="20% - 强调文字颜色 3 2 2 2 6 2 2" xfId="5974"/>
    <cellStyle name="20% - 强调文字颜色 3 2 2 2 6 2 3" xfId="5975"/>
    <cellStyle name="20% - 强调文字颜色 3 2 2 2 6 3" xfId="5976"/>
    <cellStyle name="20% - 强调文字颜色 3 2 2 2 6 3 2" xfId="5977"/>
    <cellStyle name="20% - 强调文字颜色 3 2 2 2 6 3 3" xfId="5978"/>
    <cellStyle name="20% - 强调文字颜色 3 2 2 2 6 4" xfId="5979"/>
    <cellStyle name="20% - 强调文字颜色 3 2 2 2 6 4 2" xfId="5980"/>
    <cellStyle name="20% - 强调文字颜色 3 2 2 2 6 4 3" xfId="5981"/>
    <cellStyle name="20% - 强调文字颜色 3 2 2 2 6 5" xfId="5982"/>
    <cellStyle name="20% - 强调文字颜色 3 2 2 2 6 5 2" xfId="5983"/>
    <cellStyle name="20% - 强调文字颜色 3 2 2 2 6 5 3" xfId="5984"/>
    <cellStyle name="20% - 强调文字颜色 3 2 2 2 6 6" xfId="5985"/>
    <cellStyle name="20% - 强调文字颜色 3 2 2 2 6 6 2" xfId="5986"/>
    <cellStyle name="20% - 强调文字颜色 3 2 2 2 6 6 3" xfId="5987"/>
    <cellStyle name="20% - 强调文字颜色 3 2 2 2 6 7" xfId="5988"/>
    <cellStyle name="20% - 强调文字颜色 3 2 2 2 6 8" xfId="5989"/>
    <cellStyle name="20% - 强调文字颜色 3 2 2 2 7" xfId="5990"/>
    <cellStyle name="20% - 强调文字颜色 3 2 2 2 7 2" xfId="5991"/>
    <cellStyle name="20% - 强调文字颜色 3 2 2 2 7 3" xfId="5992"/>
    <cellStyle name="20% - 强调文字颜色 3 2 2 2 8" xfId="5993"/>
    <cellStyle name="20% - 强调文字颜色 3 2 2 2 8 2" xfId="5994"/>
    <cellStyle name="20% - 强调文字颜色 3 2 2 2 8 3" xfId="5995"/>
    <cellStyle name="20% - 强调文字颜色 3 2 2 2 9" xfId="5996"/>
    <cellStyle name="20% - 强调文字颜色 3 2 2 2 9 2" xfId="5997"/>
    <cellStyle name="20% - 强调文字颜色 3 2 2 2 9 3" xfId="5998"/>
    <cellStyle name="20% - 强调文字颜色 3 2 2 20" xfId="49442"/>
    <cellStyle name="20% - 强调文字颜色 3 2 2 3" xfId="5999"/>
    <cellStyle name="20% - 强调文字颜色 3 2 2 3 10" xfId="6000"/>
    <cellStyle name="20% - 强调文字颜色 3 2 2 3 11" xfId="6001"/>
    <cellStyle name="20% - 强调文字颜色 3 2 2 3 2" xfId="6002"/>
    <cellStyle name="20% - 强调文字颜色 3 2 2 3 2 2" xfId="6003"/>
    <cellStyle name="20% - 强调文字颜色 3 2 2 3 2 2 2" xfId="6004"/>
    <cellStyle name="20% - 强调文字颜色 3 2 2 3 2 2 3" xfId="6005"/>
    <cellStyle name="20% - 强调文字颜色 3 2 2 3 2 3" xfId="6006"/>
    <cellStyle name="20% - 强调文字颜色 3 2 2 3 2 3 2" xfId="6007"/>
    <cellStyle name="20% - 强调文字颜色 3 2 2 3 2 3 3" xfId="6008"/>
    <cellStyle name="20% - 强调文字颜色 3 2 2 3 2 4" xfId="6009"/>
    <cellStyle name="20% - 强调文字颜色 3 2 2 3 2 4 2" xfId="6010"/>
    <cellStyle name="20% - 强调文字颜色 3 2 2 3 2 4 3" xfId="6011"/>
    <cellStyle name="20% - 强调文字颜色 3 2 2 3 2 5" xfId="6012"/>
    <cellStyle name="20% - 强调文字颜色 3 2 2 3 2 5 2" xfId="6013"/>
    <cellStyle name="20% - 强调文字颜色 3 2 2 3 2 5 3" xfId="6014"/>
    <cellStyle name="20% - 强调文字颜色 3 2 2 3 2 6" xfId="6015"/>
    <cellStyle name="20% - 强调文字颜色 3 2 2 3 2 6 2" xfId="6016"/>
    <cellStyle name="20% - 强调文字颜色 3 2 2 3 2 6 3" xfId="6017"/>
    <cellStyle name="20% - 强调文字颜色 3 2 2 3 2 7" xfId="6018"/>
    <cellStyle name="20% - 强调文字颜色 3 2 2 3 2 8" xfId="6019"/>
    <cellStyle name="20% - 强调文字颜色 3 2 2 3 3" xfId="6020"/>
    <cellStyle name="20% - 强调文字颜色 3 2 2 3 3 2" xfId="6021"/>
    <cellStyle name="20% - 强调文字颜色 3 2 2 3 3 2 2" xfId="6022"/>
    <cellStyle name="20% - 强调文字颜色 3 2 2 3 3 2 3" xfId="6023"/>
    <cellStyle name="20% - 强调文字颜色 3 2 2 3 3 3" xfId="6024"/>
    <cellStyle name="20% - 强调文字颜色 3 2 2 3 3 3 2" xfId="6025"/>
    <cellStyle name="20% - 强调文字颜色 3 2 2 3 3 3 3" xfId="6026"/>
    <cellStyle name="20% - 强调文字颜色 3 2 2 3 3 4" xfId="6027"/>
    <cellStyle name="20% - 强调文字颜色 3 2 2 3 3 4 2" xfId="6028"/>
    <cellStyle name="20% - 强调文字颜色 3 2 2 3 3 4 3" xfId="6029"/>
    <cellStyle name="20% - 强调文字颜色 3 2 2 3 3 5" xfId="6030"/>
    <cellStyle name="20% - 强调文字颜色 3 2 2 3 3 5 2" xfId="6031"/>
    <cellStyle name="20% - 强调文字颜色 3 2 2 3 3 5 3" xfId="6032"/>
    <cellStyle name="20% - 强调文字颜色 3 2 2 3 3 6" xfId="6033"/>
    <cellStyle name="20% - 强调文字颜色 3 2 2 3 3 6 2" xfId="6034"/>
    <cellStyle name="20% - 强调文字颜色 3 2 2 3 3 6 3" xfId="6035"/>
    <cellStyle name="20% - 强调文字颜色 3 2 2 3 3 7" xfId="6036"/>
    <cellStyle name="20% - 强调文字颜色 3 2 2 3 3 8" xfId="6037"/>
    <cellStyle name="20% - 强调文字颜色 3 2 2 3 4" xfId="6038"/>
    <cellStyle name="20% - 强调文字颜色 3 2 2 3 4 2" xfId="6039"/>
    <cellStyle name="20% - 强调文字颜色 3 2 2 3 4 2 2" xfId="6040"/>
    <cellStyle name="20% - 强调文字颜色 3 2 2 3 4 2 3" xfId="6041"/>
    <cellStyle name="20% - 强调文字颜色 3 2 2 3 4 3" xfId="6042"/>
    <cellStyle name="20% - 强调文字颜色 3 2 2 3 4 3 2" xfId="6043"/>
    <cellStyle name="20% - 强调文字颜色 3 2 2 3 4 3 3" xfId="6044"/>
    <cellStyle name="20% - 强调文字颜色 3 2 2 3 4 4" xfId="6045"/>
    <cellStyle name="20% - 强调文字颜色 3 2 2 3 4 4 2" xfId="6046"/>
    <cellStyle name="20% - 强调文字颜色 3 2 2 3 4 4 3" xfId="6047"/>
    <cellStyle name="20% - 强调文字颜色 3 2 2 3 4 5" xfId="6048"/>
    <cellStyle name="20% - 强调文字颜色 3 2 2 3 4 5 2" xfId="6049"/>
    <cellStyle name="20% - 强调文字颜色 3 2 2 3 4 5 3" xfId="6050"/>
    <cellStyle name="20% - 强调文字颜色 3 2 2 3 4 6" xfId="6051"/>
    <cellStyle name="20% - 强调文字颜色 3 2 2 3 4 6 2" xfId="6052"/>
    <cellStyle name="20% - 强调文字颜色 3 2 2 3 4 6 3" xfId="6053"/>
    <cellStyle name="20% - 强调文字颜色 3 2 2 3 4 7" xfId="6054"/>
    <cellStyle name="20% - 强调文字颜色 3 2 2 3 4 8" xfId="6055"/>
    <cellStyle name="20% - 强调文字颜色 3 2 2 3 5" xfId="6056"/>
    <cellStyle name="20% - 强调文字颜色 3 2 2 3 5 2" xfId="6057"/>
    <cellStyle name="20% - 强调文字颜色 3 2 2 3 5 3" xfId="6058"/>
    <cellStyle name="20% - 强调文字颜色 3 2 2 3 6" xfId="6059"/>
    <cellStyle name="20% - 强调文字颜色 3 2 2 3 6 2" xfId="6060"/>
    <cellStyle name="20% - 强调文字颜色 3 2 2 3 6 3" xfId="6061"/>
    <cellStyle name="20% - 强调文字颜色 3 2 2 3 7" xfId="6062"/>
    <cellStyle name="20% - 强调文字颜色 3 2 2 3 7 2" xfId="6063"/>
    <cellStyle name="20% - 强调文字颜色 3 2 2 3 7 3" xfId="6064"/>
    <cellStyle name="20% - 强调文字颜色 3 2 2 3 8" xfId="6065"/>
    <cellStyle name="20% - 强调文字颜色 3 2 2 3 8 2" xfId="6066"/>
    <cellStyle name="20% - 强调文字颜色 3 2 2 3 8 3" xfId="6067"/>
    <cellStyle name="20% - 强调文字颜色 3 2 2 3 9" xfId="6068"/>
    <cellStyle name="20% - 强调文字颜色 3 2 2 3 9 2" xfId="6069"/>
    <cellStyle name="20% - 强调文字颜色 3 2 2 3 9 3" xfId="6070"/>
    <cellStyle name="20% - 强调文字颜色 3 2 2 4" xfId="6071"/>
    <cellStyle name="20% - 强调文字颜色 3 2 2 4 10" xfId="6072"/>
    <cellStyle name="20% - 强调文字颜色 3 2 2 4 11" xfId="6073"/>
    <cellStyle name="20% - 强调文字颜色 3 2 2 4 2" xfId="6074"/>
    <cellStyle name="20% - 强调文字颜色 3 2 2 4 2 2" xfId="6075"/>
    <cellStyle name="20% - 强调文字颜色 3 2 2 4 2 2 2" xfId="6076"/>
    <cellStyle name="20% - 强调文字颜色 3 2 2 4 2 2 3" xfId="6077"/>
    <cellStyle name="20% - 强调文字颜色 3 2 2 4 2 3" xfId="6078"/>
    <cellStyle name="20% - 强调文字颜色 3 2 2 4 2 3 2" xfId="6079"/>
    <cellStyle name="20% - 强调文字颜色 3 2 2 4 2 3 3" xfId="6080"/>
    <cellStyle name="20% - 强调文字颜色 3 2 2 4 2 4" xfId="6081"/>
    <cellStyle name="20% - 强调文字颜色 3 2 2 4 2 4 2" xfId="6082"/>
    <cellStyle name="20% - 强调文字颜色 3 2 2 4 2 4 3" xfId="6083"/>
    <cellStyle name="20% - 强调文字颜色 3 2 2 4 2 5" xfId="6084"/>
    <cellStyle name="20% - 强调文字颜色 3 2 2 4 2 5 2" xfId="6085"/>
    <cellStyle name="20% - 强调文字颜色 3 2 2 4 2 5 3" xfId="6086"/>
    <cellStyle name="20% - 强调文字颜色 3 2 2 4 2 6" xfId="6087"/>
    <cellStyle name="20% - 强调文字颜色 3 2 2 4 2 6 2" xfId="6088"/>
    <cellStyle name="20% - 强调文字颜色 3 2 2 4 2 6 3" xfId="6089"/>
    <cellStyle name="20% - 强调文字颜色 3 2 2 4 2 7" xfId="6090"/>
    <cellStyle name="20% - 强调文字颜色 3 2 2 4 2 8" xfId="6091"/>
    <cellStyle name="20% - 强调文字颜色 3 2 2 4 3" xfId="6092"/>
    <cellStyle name="20% - 强调文字颜色 3 2 2 4 3 2" xfId="6093"/>
    <cellStyle name="20% - 强调文字颜色 3 2 2 4 3 2 2" xfId="6094"/>
    <cellStyle name="20% - 强调文字颜色 3 2 2 4 3 2 3" xfId="6095"/>
    <cellStyle name="20% - 强调文字颜色 3 2 2 4 3 3" xfId="6096"/>
    <cellStyle name="20% - 强调文字颜色 3 2 2 4 3 3 2" xfId="6097"/>
    <cellStyle name="20% - 强调文字颜色 3 2 2 4 3 3 3" xfId="6098"/>
    <cellStyle name="20% - 强调文字颜色 3 2 2 4 3 4" xfId="6099"/>
    <cellStyle name="20% - 强调文字颜色 3 2 2 4 3 4 2" xfId="6100"/>
    <cellStyle name="20% - 强调文字颜色 3 2 2 4 3 4 3" xfId="6101"/>
    <cellStyle name="20% - 强调文字颜色 3 2 2 4 3 5" xfId="6102"/>
    <cellStyle name="20% - 强调文字颜色 3 2 2 4 3 5 2" xfId="6103"/>
    <cellStyle name="20% - 强调文字颜色 3 2 2 4 3 5 3" xfId="6104"/>
    <cellStyle name="20% - 强调文字颜色 3 2 2 4 3 6" xfId="6105"/>
    <cellStyle name="20% - 强调文字颜色 3 2 2 4 3 6 2" xfId="6106"/>
    <cellStyle name="20% - 强调文字颜色 3 2 2 4 3 6 3" xfId="6107"/>
    <cellStyle name="20% - 强调文字颜色 3 2 2 4 3 7" xfId="6108"/>
    <cellStyle name="20% - 强调文字颜色 3 2 2 4 3 8" xfId="6109"/>
    <cellStyle name="20% - 强调文字颜色 3 2 2 4 4" xfId="6110"/>
    <cellStyle name="20% - 强调文字颜色 3 2 2 4 4 2" xfId="6111"/>
    <cellStyle name="20% - 强调文字颜色 3 2 2 4 4 2 2" xfId="6112"/>
    <cellStyle name="20% - 强调文字颜色 3 2 2 4 4 2 3" xfId="6113"/>
    <cellStyle name="20% - 强调文字颜色 3 2 2 4 4 3" xfId="6114"/>
    <cellStyle name="20% - 强调文字颜色 3 2 2 4 4 3 2" xfId="6115"/>
    <cellStyle name="20% - 强调文字颜色 3 2 2 4 4 3 3" xfId="6116"/>
    <cellStyle name="20% - 强调文字颜色 3 2 2 4 4 4" xfId="6117"/>
    <cellStyle name="20% - 强调文字颜色 3 2 2 4 4 4 2" xfId="6118"/>
    <cellStyle name="20% - 强调文字颜色 3 2 2 4 4 4 3" xfId="6119"/>
    <cellStyle name="20% - 强调文字颜色 3 2 2 4 4 5" xfId="6120"/>
    <cellStyle name="20% - 强调文字颜色 3 2 2 4 4 5 2" xfId="6121"/>
    <cellStyle name="20% - 强调文字颜色 3 2 2 4 4 5 3" xfId="6122"/>
    <cellStyle name="20% - 强调文字颜色 3 2 2 4 4 6" xfId="6123"/>
    <cellStyle name="20% - 强调文字颜色 3 2 2 4 4 6 2" xfId="6124"/>
    <cellStyle name="20% - 强调文字颜色 3 2 2 4 4 6 3" xfId="6125"/>
    <cellStyle name="20% - 强调文字颜色 3 2 2 4 4 7" xfId="6126"/>
    <cellStyle name="20% - 强调文字颜色 3 2 2 4 4 8" xfId="6127"/>
    <cellStyle name="20% - 强调文字颜色 3 2 2 4 5" xfId="6128"/>
    <cellStyle name="20% - 强调文字颜色 3 2 2 4 5 2" xfId="6129"/>
    <cellStyle name="20% - 强调文字颜色 3 2 2 4 5 3" xfId="6130"/>
    <cellStyle name="20% - 强调文字颜色 3 2 2 4 6" xfId="6131"/>
    <cellStyle name="20% - 强调文字颜色 3 2 2 4 6 2" xfId="6132"/>
    <cellStyle name="20% - 强调文字颜色 3 2 2 4 6 3" xfId="6133"/>
    <cellStyle name="20% - 强调文字颜色 3 2 2 4 7" xfId="6134"/>
    <cellStyle name="20% - 强调文字颜色 3 2 2 4 7 2" xfId="6135"/>
    <cellStyle name="20% - 强调文字颜色 3 2 2 4 7 3" xfId="6136"/>
    <cellStyle name="20% - 强调文字颜色 3 2 2 4 8" xfId="6137"/>
    <cellStyle name="20% - 强调文字颜色 3 2 2 4 8 2" xfId="6138"/>
    <cellStyle name="20% - 强调文字颜色 3 2 2 4 8 3" xfId="6139"/>
    <cellStyle name="20% - 强调文字颜色 3 2 2 4 9" xfId="6140"/>
    <cellStyle name="20% - 强调文字颜色 3 2 2 4 9 2" xfId="6141"/>
    <cellStyle name="20% - 强调文字颜色 3 2 2 4 9 3" xfId="6142"/>
    <cellStyle name="20% - 强调文字颜色 3 2 2 5" xfId="6143"/>
    <cellStyle name="20% - 强调文字颜色 3 2 2 6" xfId="6144"/>
    <cellStyle name="20% - 强调文字颜色 3 2 2 6 2" xfId="6145"/>
    <cellStyle name="20% - 强调文字颜色 3 2 2 6 2 2" xfId="6146"/>
    <cellStyle name="20% - 强调文字颜色 3 2 2 6 2 2 2" xfId="6147"/>
    <cellStyle name="20% - 强调文字颜色 3 2 2 6 2 2 3" xfId="6148"/>
    <cellStyle name="20% - 强调文字颜色 3 2 2 6 2 3" xfId="6149"/>
    <cellStyle name="20% - 强调文字颜色 3 2 2 6 2 3 2" xfId="6150"/>
    <cellStyle name="20% - 强调文字颜色 3 2 2 6 2 3 3" xfId="6151"/>
    <cellStyle name="20% - 强调文字颜色 3 2 2 6 2 4" xfId="6152"/>
    <cellStyle name="20% - 强调文字颜色 3 2 2 6 2 4 2" xfId="6153"/>
    <cellStyle name="20% - 强调文字颜色 3 2 2 6 2 4 3" xfId="6154"/>
    <cellStyle name="20% - 强调文字颜色 3 2 2 6 2 5" xfId="6155"/>
    <cellStyle name="20% - 强调文字颜色 3 2 2 6 2 5 2" xfId="6156"/>
    <cellStyle name="20% - 强调文字颜色 3 2 2 6 2 5 3" xfId="6157"/>
    <cellStyle name="20% - 强调文字颜色 3 2 2 6 2 6" xfId="6158"/>
    <cellStyle name="20% - 强调文字颜色 3 2 2 6 2 6 2" xfId="6159"/>
    <cellStyle name="20% - 强调文字颜色 3 2 2 6 2 6 3" xfId="6160"/>
    <cellStyle name="20% - 强调文字颜色 3 2 2 6 2 7" xfId="6161"/>
    <cellStyle name="20% - 强调文字颜色 3 2 2 6 2 8" xfId="6162"/>
    <cellStyle name="20% - 强调文字颜色 3 2 2 7" xfId="6163"/>
    <cellStyle name="20% - 强调文字颜色 3 2 2 7 2" xfId="6164"/>
    <cellStyle name="20% - 强调文字颜色 3 2 2 7 2 2" xfId="6165"/>
    <cellStyle name="20% - 强调文字颜色 3 2 2 7 2 3" xfId="6166"/>
    <cellStyle name="20% - 强调文字颜色 3 2 2 7 3" xfId="6167"/>
    <cellStyle name="20% - 强调文字颜色 3 2 2 7 3 2" xfId="6168"/>
    <cellStyle name="20% - 强调文字颜色 3 2 2 7 3 3" xfId="6169"/>
    <cellStyle name="20% - 强调文字颜色 3 2 2 7 4" xfId="6170"/>
    <cellStyle name="20% - 强调文字颜色 3 2 2 7 4 2" xfId="6171"/>
    <cellStyle name="20% - 强调文字颜色 3 2 2 7 4 3" xfId="6172"/>
    <cellStyle name="20% - 强调文字颜色 3 2 2 7 5" xfId="6173"/>
    <cellStyle name="20% - 强调文字颜色 3 2 2 7 5 2" xfId="6174"/>
    <cellStyle name="20% - 强调文字颜色 3 2 2 7 5 3" xfId="6175"/>
    <cellStyle name="20% - 强调文字颜色 3 2 2 7 6" xfId="6176"/>
    <cellStyle name="20% - 强调文字颜色 3 2 2 7 6 2" xfId="6177"/>
    <cellStyle name="20% - 强调文字颜色 3 2 2 7 6 3" xfId="6178"/>
    <cellStyle name="20% - 强调文字颜色 3 2 2 7 7" xfId="6179"/>
    <cellStyle name="20% - 强调文字颜色 3 2 2 7 8" xfId="6180"/>
    <cellStyle name="20% - 强调文字颜色 3 2 2 8" xfId="6181"/>
    <cellStyle name="20% - 强调文字颜色 3 2 2 8 2" xfId="6182"/>
    <cellStyle name="20% - 强调文字颜色 3 2 2 8 2 2" xfId="6183"/>
    <cellStyle name="20% - 强调文字颜色 3 2 2 8 2 2 2" xfId="6184"/>
    <cellStyle name="20% - 强调文字颜色 3 2 2 8 2 2 3" xfId="6185"/>
    <cellStyle name="20% - 强调文字颜色 3 2 2 8 2 3" xfId="6186"/>
    <cellStyle name="20% - 强调文字颜色 3 2 2 8 2 3 2" xfId="6187"/>
    <cellStyle name="20% - 强调文字颜色 3 2 2 8 2 3 3" xfId="6188"/>
    <cellStyle name="20% - 强调文字颜色 3 2 2 8 2 4" xfId="6189"/>
    <cellStyle name="20% - 强调文字颜色 3 2 2 8 2 4 2" xfId="6190"/>
    <cellStyle name="20% - 强调文字颜色 3 2 2 8 2 4 3" xfId="6191"/>
    <cellStyle name="20% - 强调文字颜色 3 2 2 8 2 5" xfId="6192"/>
    <cellStyle name="20% - 强调文字颜色 3 2 2 8 2 5 2" xfId="6193"/>
    <cellStyle name="20% - 强调文字颜色 3 2 2 8 2 5 3" xfId="6194"/>
    <cellStyle name="20% - 强调文字颜色 3 2 2 8 2 6" xfId="6195"/>
    <cellStyle name="20% - 强调文字颜色 3 2 2 8 2 6 2" xfId="6196"/>
    <cellStyle name="20% - 强调文字颜色 3 2 2 8 2 6 3" xfId="6197"/>
    <cellStyle name="20% - 强调文字颜色 3 2 2 8 2 7" xfId="6198"/>
    <cellStyle name="20% - 强调文字颜色 3 2 2 8 2 8" xfId="6199"/>
    <cellStyle name="20% - 强调文字颜色 3 2 2 9" xfId="6200"/>
    <cellStyle name="20% - 强调文字颜色 3 2 2 9 2" xfId="6201"/>
    <cellStyle name="20% - 强调文字颜色 3 2 2 9 2 2" xfId="6202"/>
    <cellStyle name="20% - 强调文字颜色 3 2 2 9 2 3" xfId="6203"/>
    <cellStyle name="20% - 强调文字颜色 3 2 2 9 3" xfId="6204"/>
    <cellStyle name="20% - 强调文字颜色 3 2 2 9 3 2" xfId="6205"/>
    <cellStyle name="20% - 强调文字颜色 3 2 2 9 3 3" xfId="6206"/>
    <cellStyle name="20% - 强调文字颜色 3 2 2 9 4" xfId="6207"/>
    <cellStyle name="20% - 强调文字颜色 3 2 2 9 4 2" xfId="6208"/>
    <cellStyle name="20% - 强调文字颜色 3 2 2 9 4 3" xfId="6209"/>
    <cellStyle name="20% - 强调文字颜色 3 2 2 9 5" xfId="6210"/>
    <cellStyle name="20% - 强调文字颜色 3 2 2 9 5 2" xfId="6211"/>
    <cellStyle name="20% - 强调文字颜色 3 2 2 9 5 3" xfId="6212"/>
    <cellStyle name="20% - 强调文字颜色 3 2 2 9 6" xfId="6213"/>
    <cellStyle name="20% - 强调文字颜色 3 2 2 9 6 2" xfId="6214"/>
    <cellStyle name="20% - 强调文字颜色 3 2 2 9 6 3" xfId="6215"/>
    <cellStyle name="20% - 强调文字颜色 3 2 2 9 7" xfId="6216"/>
    <cellStyle name="20% - 强调文字颜色 3 2 2 9 8" xfId="6217"/>
    <cellStyle name="20% - 强调文字颜色 3 2 3" xfId="6218"/>
    <cellStyle name="20% - 强调文字颜色 3 2 3 2" xfId="6219"/>
    <cellStyle name="20% - 强调文字颜色 3 2 3 2 2" xfId="49443"/>
    <cellStyle name="20% - 强调文字颜色 3 2 3 3" xfId="49444"/>
    <cellStyle name="20% - 强调文字颜色 3 2 4" xfId="6220"/>
    <cellStyle name="20% - 强调文字颜色 3 2 4 2" xfId="49445"/>
    <cellStyle name="20% - 强调文字颜色 3 2 5" xfId="6221"/>
    <cellStyle name="20% - 强调文字颜色 3 2 5 10" xfId="6222"/>
    <cellStyle name="20% - 强调文字颜色 3 2 5 11" xfId="6223"/>
    <cellStyle name="20% - 强调文字颜色 3 2 5 2" xfId="6224"/>
    <cellStyle name="20% - 强调文字颜色 3 2 5 2 2" xfId="6225"/>
    <cellStyle name="20% - 强调文字颜色 3 2 5 2 2 2" xfId="6226"/>
    <cellStyle name="20% - 强调文字颜色 3 2 5 2 2 3" xfId="6227"/>
    <cellStyle name="20% - 强调文字颜色 3 2 5 2 3" xfId="6228"/>
    <cellStyle name="20% - 强调文字颜色 3 2 5 2 3 2" xfId="6229"/>
    <cellStyle name="20% - 强调文字颜色 3 2 5 2 3 3" xfId="6230"/>
    <cellStyle name="20% - 强调文字颜色 3 2 5 2 4" xfId="6231"/>
    <cellStyle name="20% - 强调文字颜色 3 2 5 2 4 2" xfId="6232"/>
    <cellStyle name="20% - 强调文字颜色 3 2 5 2 4 3" xfId="6233"/>
    <cellStyle name="20% - 强调文字颜色 3 2 5 2 5" xfId="6234"/>
    <cellStyle name="20% - 强调文字颜色 3 2 5 2 5 2" xfId="6235"/>
    <cellStyle name="20% - 强调文字颜色 3 2 5 2 5 3" xfId="6236"/>
    <cellStyle name="20% - 强调文字颜色 3 2 5 2 6" xfId="6237"/>
    <cellStyle name="20% - 强调文字颜色 3 2 5 2 6 2" xfId="6238"/>
    <cellStyle name="20% - 强调文字颜色 3 2 5 2 6 3" xfId="6239"/>
    <cellStyle name="20% - 强调文字颜色 3 2 5 2 7" xfId="6240"/>
    <cellStyle name="20% - 强调文字颜色 3 2 5 2 8" xfId="6241"/>
    <cellStyle name="20% - 强调文字颜色 3 2 5 3" xfId="6242"/>
    <cellStyle name="20% - 强调文字颜色 3 2 5 3 2" xfId="6243"/>
    <cellStyle name="20% - 强调文字颜色 3 2 5 3 2 2" xfId="6244"/>
    <cellStyle name="20% - 强调文字颜色 3 2 5 3 2 3" xfId="6245"/>
    <cellStyle name="20% - 强调文字颜色 3 2 5 3 3" xfId="6246"/>
    <cellStyle name="20% - 强调文字颜色 3 2 5 3 3 2" xfId="6247"/>
    <cellStyle name="20% - 强调文字颜色 3 2 5 3 3 3" xfId="6248"/>
    <cellStyle name="20% - 强调文字颜色 3 2 5 3 4" xfId="6249"/>
    <cellStyle name="20% - 强调文字颜色 3 2 5 3 4 2" xfId="6250"/>
    <cellStyle name="20% - 强调文字颜色 3 2 5 3 4 3" xfId="6251"/>
    <cellStyle name="20% - 强调文字颜色 3 2 5 3 5" xfId="6252"/>
    <cellStyle name="20% - 强调文字颜色 3 2 5 3 5 2" xfId="6253"/>
    <cellStyle name="20% - 强调文字颜色 3 2 5 3 5 3" xfId="6254"/>
    <cellStyle name="20% - 强调文字颜色 3 2 5 3 6" xfId="6255"/>
    <cellStyle name="20% - 强调文字颜色 3 2 5 3 6 2" xfId="6256"/>
    <cellStyle name="20% - 强调文字颜色 3 2 5 3 6 3" xfId="6257"/>
    <cellStyle name="20% - 强调文字颜色 3 2 5 3 7" xfId="6258"/>
    <cellStyle name="20% - 强调文字颜色 3 2 5 3 8" xfId="6259"/>
    <cellStyle name="20% - 强调文字颜色 3 2 5 4" xfId="6260"/>
    <cellStyle name="20% - 强调文字颜色 3 2 5 4 2" xfId="6261"/>
    <cellStyle name="20% - 强调文字颜色 3 2 5 4 2 2" xfId="6262"/>
    <cellStyle name="20% - 强调文字颜色 3 2 5 4 2 3" xfId="6263"/>
    <cellStyle name="20% - 强调文字颜色 3 2 5 4 3" xfId="6264"/>
    <cellStyle name="20% - 强调文字颜色 3 2 5 4 3 2" xfId="6265"/>
    <cellStyle name="20% - 强调文字颜色 3 2 5 4 3 3" xfId="6266"/>
    <cellStyle name="20% - 强调文字颜色 3 2 5 4 4" xfId="6267"/>
    <cellStyle name="20% - 强调文字颜色 3 2 5 4 4 2" xfId="6268"/>
    <cellStyle name="20% - 强调文字颜色 3 2 5 4 4 3" xfId="6269"/>
    <cellStyle name="20% - 强调文字颜色 3 2 5 4 5" xfId="6270"/>
    <cellStyle name="20% - 强调文字颜色 3 2 5 4 5 2" xfId="6271"/>
    <cellStyle name="20% - 强调文字颜色 3 2 5 4 5 3" xfId="6272"/>
    <cellStyle name="20% - 强调文字颜色 3 2 5 4 6" xfId="6273"/>
    <cellStyle name="20% - 强调文字颜色 3 2 5 4 6 2" xfId="6274"/>
    <cellStyle name="20% - 强调文字颜色 3 2 5 4 6 3" xfId="6275"/>
    <cellStyle name="20% - 强调文字颜色 3 2 5 4 7" xfId="6276"/>
    <cellStyle name="20% - 强调文字颜色 3 2 5 4 8" xfId="6277"/>
    <cellStyle name="20% - 强调文字颜色 3 2 5 5" xfId="6278"/>
    <cellStyle name="20% - 强调文字颜色 3 2 5 5 2" xfId="6279"/>
    <cellStyle name="20% - 强调文字颜色 3 2 5 5 3" xfId="6280"/>
    <cellStyle name="20% - 强调文字颜色 3 2 5 6" xfId="6281"/>
    <cellStyle name="20% - 强调文字颜色 3 2 5 6 2" xfId="6282"/>
    <cellStyle name="20% - 强调文字颜色 3 2 5 6 3" xfId="6283"/>
    <cellStyle name="20% - 强调文字颜色 3 2 5 7" xfId="6284"/>
    <cellStyle name="20% - 强调文字颜色 3 2 5 7 2" xfId="6285"/>
    <cellStyle name="20% - 强调文字颜色 3 2 5 7 3" xfId="6286"/>
    <cellStyle name="20% - 强调文字颜色 3 2 5 8" xfId="6287"/>
    <cellStyle name="20% - 强调文字颜色 3 2 5 8 2" xfId="6288"/>
    <cellStyle name="20% - 强调文字颜色 3 2 5 8 3" xfId="6289"/>
    <cellStyle name="20% - 强调文字颜色 3 2 5 9" xfId="6290"/>
    <cellStyle name="20% - 强调文字颜色 3 2 5 9 2" xfId="6291"/>
    <cellStyle name="20% - 强调文字颜色 3 2 5 9 3" xfId="6292"/>
    <cellStyle name="20% - 强调文字颜色 3 2 6" xfId="6293"/>
    <cellStyle name="20% - 强调文字颜色 3 2 7" xfId="6294"/>
    <cellStyle name="20% - 强调文字颜色 3 2 8" xfId="6295"/>
    <cellStyle name="20% - 强调文字颜色 3 2 9" xfId="6296"/>
    <cellStyle name="20% - 强调文字颜色 3 20" xfId="6297"/>
    <cellStyle name="20% - 强调文字颜色 3 20 2" xfId="6298"/>
    <cellStyle name="20% - 强调文字颜色 3 20 2 2" xfId="6299"/>
    <cellStyle name="20% - 强调文字颜色 3 20 2 2 2" xfId="49446"/>
    <cellStyle name="20% - 强调文字颜色 3 20 2 3" xfId="6300"/>
    <cellStyle name="20% - 强调文字颜色 3 20 2 4" xfId="49447"/>
    <cellStyle name="20% - 强调文字颜色 3 20 3" xfId="6301"/>
    <cellStyle name="20% - 强调文字颜色 3 20 3 2" xfId="6302"/>
    <cellStyle name="20% - 强调文字颜色 3 20 3 3" xfId="6303"/>
    <cellStyle name="20% - 强调文字颜色 3 20 3 4" xfId="49448"/>
    <cellStyle name="20% - 强调文字颜色 3 20 4" xfId="6304"/>
    <cellStyle name="20% - 强调文字颜色 3 20 5" xfId="6305"/>
    <cellStyle name="20% - 强调文字颜色 3 20 6" xfId="6306"/>
    <cellStyle name="20% - 强调文字颜色 3 20 7" xfId="49449"/>
    <cellStyle name="20% - 强调文字颜色 3 21" xfId="6307"/>
    <cellStyle name="20% - 强调文字颜色 3 21 2" xfId="6308"/>
    <cellStyle name="20% - 强调文字颜色 3 21 2 2" xfId="6309"/>
    <cellStyle name="20% - 强调文字颜色 3 21 2 2 2" xfId="49450"/>
    <cellStyle name="20% - 强调文字颜色 3 21 2 3" xfId="6310"/>
    <cellStyle name="20% - 强调文字颜色 3 21 2 4" xfId="49451"/>
    <cellStyle name="20% - 强调文字颜色 3 21 3" xfId="6311"/>
    <cellStyle name="20% - 强调文字颜色 3 21 3 2" xfId="6312"/>
    <cellStyle name="20% - 强调文字颜色 3 21 3 3" xfId="6313"/>
    <cellStyle name="20% - 强调文字颜色 3 21 3 4" xfId="49452"/>
    <cellStyle name="20% - 强调文字颜色 3 21 4" xfId="6314"/>
    <cellStyle name="20% - 强调文字颜色 3 21 5" xfId="6315"/>
    <cellStyle name="20% - 强调文字颜色 3 21 6" xfId="49453"/>
    <cellStyle name="20% - 强调文字颜色 3 22" xfId="6316"/>
    <cellStyle name="20% - 强调文字颜色 3 22 2" xfId="6317"/>
    <cellStyle name="20% - 强调文字颜色 3 22 2 2" xfId="6318"/>
    <cellStyle name="20% - 强调文字颜色 3 22 2 2 2" xfId="49454"/>
    <cellStyle name="20% - 强调文字颜色 3 22 2 3" xfId="6319"/>
    <cellStyle name="20% - 强调文字颜色 3 22 2 4" xfId="49455"/>
    <cellStyle name="20% - 强调文字颜色 3 22 3" xfId="6320"/>
    <cellStyle name="20% - 强调文字颜色 3 22 3 2" xfId="49456"/>
    <cellStyle name="20% - 强调文字颜色 3 22 4" xfId="6321"/>
    <cellStyle name="20% - 强调文字颜色 3 22 5" xfId="49457"/>
    <cellStyle name="20% - 强调文字颜色 3 23" xfId="6322"/>
    <cellStyle name="20% - 强调文字颜色 3 23 2" xfId="6323"/>
    <cellStyle name="20% - 强调文字颜色 3 23 2 2" xfId="49458"/>
    <cellStyle name="20% - 强调文字颜色 3 23 2 3" xfId="49459"/>
    <cellStyle name="20% - 强调文字颜色 3 23 3" xfId="6324"/>
    <cellStyle name="20% - 强调文字颜色 3 23 3 2" xfId="49460"/>
    <cellStyle name="20% - 强调文字颜色 3 23 4" xfId="49461"/>
    <cellStyle name="20% - 强调文字颜色 3 24" xfId="6325"/>
    <cellStyle name="20% - 强调文字颜色 3 24 2" xfId="6326"/>
    <cellStyle name="20% - 强调文字颜色 3 24 2 2" xfId="49462"/>
    <cellStyle name="20% - 强调文字颜色 3 24 2 3" xfId="49463"/>
    <cellStyle name="20% - 强调文字颜色 3 24 3" xfId="6327"/>
    <cellStyle name="20% - 强调文字颜色 3 24 3 2" xfId="49464"/>
    <cellStyle name="20% - 强调文字颜色 3 24 4" xfId="49465"/>
    <cellStyle name="20% - 强调文字颜色 3 25" xfId="6328"/>
    <cellStyle name="20% - 强调文字颜色 3 25 2" xfId="6329"/>
    <cellStyle name="20% - 强调文字颜色 3 25 2 2" xfId="49466"/>
    <cellStyle name="20% - 强调文字颜色 3 25 2 3" xfId="49467"/>
    <cellStyle name="20% - 强调文字颜色 3 25 3" xfId="6330"/>
    <cellStyle name="20% - 强调文字颜色 3 25 3 2" xfId="49468"/>
    <cellStyle name="20% - 强调文字颜色 3 25 4" xfId="49469"/>
    <cellStyle name="20% - 强调文字颜色 3 26" xfId="6331"/>
    <cellStyle name="20% - 强调文字颜色 3 26 2" xfId="6332"/>
    <cellStyle name="20% - 强调文字颜色 3 26 2 2" xfId="49470"/>
    <cellStyle name="20% - 强调文字颜色 3 26 2 3" xfId="49471"/>
    <cellStyle name="20% - 强调文字颜色 3 26 3" xfId="6333"/>
    <cellStyle name="20% - 强调文字颜色 3 26 3 2" xfId="49472"/>
    <cellStyle name="20% - 强调文字颜色 3 26 4" xfId="49473"/>
    <cellStyle name="20% - 强调文字颜色 3 27" xfId="6334"/>
    <cellStyle name="20% - 强调文字颜色 3 27 2" xfId="6335"/>
    <cellStyle name="20% - 强调文字颜色 3 27 2 2" xfId="49474"/>
    <cellStyle name="20% - 强调文字颜色 3 27 2 3" xfId="49475"/>
    <cellStyle name="20% - 强调文字颜色 3 27 3" xfId="6336"/>
    <cellStyle name="20% - 强调文字颜色 3 27 3 2" xfId="49476"/>
    <cellStyle name="20% - 强调文字颜色 3 27 4" xfId="49477"/>
    <cellStyle name="20% - 强调文字颜色 3 28" xfId="6337"/>
    <cellStyle name="20% - 强调文字颜色 3 28 2" xfId="6338"/>
    <cellStyle name="20% - 强调文字颜色 3 28 2 2" xfId="49478"/>
    <cellStyle name="20% - 强调文字颜色 3 28 2 3" xfId="49479"/>
    <cellStyle name="20% - 强调文字颜色 3 28 3" xfId="6339"/>
    <cellStyle name="20% - 强调文字颜色 3 28 3 2" xfId="49480"/>
    <cellStyle name="20% - 强调文字颜色 3 28 4" xfId="49481"/>
    <cellStyle name="20% - 强调文字颜色 3 29" xfId="6340"/>
    <cellStyle name="20% - 强调文字颜色 3 29 2" xfId="6341"/>
    <cellStyle name="20% - 强调文字颜色 3 29 2 2" xfId="49482"/>
    <cellStyle name="20% - 强调文字颜色 3 29 2 3" xfId="49483"/>
    <cellStyle name="20% - 强调文字颜色 3 29 3" xfId="6342"/>
    <cellStyle name="20% - 强调文字颜色 3 29 3 2" xfId="49484"/>
    <cellStyle name="20% - 强调文字颜色 3 29 4" xfId="49485"/>
    <cellStyle name="20% - 强调文字颜色 3 3" xfId="6343"/>
    <cellStyle name="20% - 强调文字颜色 3 3 10" xfId="6344"/>
    <cellStyle name="20% - 强调文字颜色 3 3 10 2" xfId="6345"/>
    <cellStyle name="20% - 强调文字颜色 3 3 10 3" xfId="6346"/>
    <cellStyle name="20% - 强调文字颜色 3 3 11" xfId="6347"/>
    <cellStyle name="20% - 强调文字颜色 3 3 11 2" xfId="6348"/>
    <cellStyle name="20% - 强调文字颜色 3 3 11 3" xfId="6349"/>
    <cellStyle name="20% - 强调文字颜色 3 3 12" xfId="6350"/>
    <cellStyle name="20% - 强调文字颜色 3 3 12 2" xfId="6351"/>
    <cellStyle name="20% - 强调文字颜色 3 3 12 3" xfId="6352"/>
    <cellStyle name="20% - 强调文字颜色 3 3 13" xfId="6353"/>
    <cellStyle name="20% - 强调文字颜色 3 3 13 2" xfId="6354"/>
    <cellStyle name="20% - 强调文字颜色 3 3 13 3" xfId="6355"/>
    <cellStyle name="20% - 强调文字颜色 3 3 14" xfId="6356"/>
    <cellStyle name="20% - 强调文字颜色 3 3 14 2" xfId="6357"/>
    <cellStyle name="20% - 强调文字颜色 3 3 14 3" xfId="6358"/>
    <cellStyle name="20% - 强调文字颜色 3 3 15" xfId="6359"/>
    <cellStyle name="20% - 强调文字颜色 3 3 16" xfId="6360"/>
    <cellStyle name="20% - 强调文字颜色 3 3 2" xfId="6361"/>
    <cellStyle name="20% - 强调文字颜色 3 3 2 10" xfId="6362"/>
    <cellStyle name="20% - 强调文字颜色 3 3 2 10 2" xfId="6363"/>
    <cellStyle name="20% - 强调文字颜色 3 3 2 10 3" xfId="6364"/>
    <cellStyle name="20% - 强调文字颜色 3 3 2 11" xfId="6365"/>
    <cellStyle name="20% - 强调文字颜色 3 3 2 11 2" xfId="6366"/>
    <cellStyle name="20% - 强调文字颜色 3 3 2 11 3" xfId="6367"/>
    <cellStyle name="20% - 强调文字颜色 3 3 2 12" xfId="6368"/>
    <cellStyle name="20% - 强调文字颜色 3 3 2 12 2" xfId="6369"/>
    <cellStyle name="20% - 强调文字颜色 3 3 2 12 3" xfId="6370"/>
    <cellStyle name="20% - 强调文字颜色 3 3 2 13" xfId="6371"/>
    <cellStyle name="20% - 强调文字颜色 3 3 2 14" xfId="6372"/>
    <cellStyle name="20% - 强调文字颜色 3 3 2 15" xfId="49486"/>
    <cellStyle name="20% - 强调文字颜色 3 3 2 2" xfId="6373"/>
    <cellStyle name="20% - 强调文字颜色 3 3 2 2 2" xfId="6374"/>
    <cellStyle name="20% - 强调文字颜色 3 3 2 2 3" xfId="49487"/>
    <cellStyle name="20% - 强调文字颜色 3 3 2 3" xfId="6375"/>
    <cellStyle name="20% - 强调文字颜色 3 3 2 3 10" xfId="6376"/>
    <cellStyle name="20% - 强调文字颜色 3 3 2 3 11" xfId="6377"/>
    <cellStyle name="20% - 强调文字颜色 3 3 2 3 2" xfId="6378"/>
    <cellStyle name="20% - 强调文字颜色 3 3 2 3 2 2" xfId="6379"/>
    <cellStyle name="20% - 强调文字颜色 3 3 2 3 2 2 2" xfId="6380"/>
    <cellStyle name="20% - 强调文字颜色 3 3 2 3 2 2 3" xfId="6381"/>
    <cellStyle name="20% - 强调文字颜色 3 3 2 3 2 3" xfId="6382"/>
    <cellStyle name="20% - 强调文字颜色 3 3 2 3 2 3 2" xfId="6383"/>
    <cellStyle name="20% - 强调文字颜色 3 3 2 3 2 3 3" xfId="6384"/>
    <cellStyle name="20% - 强调文字颜色 3 3 2 3 2 4" xfId="6385"/>
    <cellStyle name="20% - 强调文字颜色 3 3 2 3 2 4 2" xfId="6386"/>
    <cellStyle name="20% - 强调文字颜色 3 3 2 3 2 4 3" xfId="6387"/>
    <cellStyle name="20% - 强调文字颜色 3 3 2 3 2 5" xfId="6388"/>
    <cellStyle name="20% - 强调文字颜色 3 3 2 3 2 5 2" xfId="6389"/>
    <cellStyle name="20% - 强调文字颜色 3 3 2 3 2 5 3" xfId="6390"/>
    <cellStyle name="20% - 强调文字颜色 3 3 2 3 2 6" xfId="6391"/>
    <cellStyle name="20% - 强调文字颜色 3 3 2 3 2 6 2" xfId="6392"/>
    <cellStyle name="20% - 强调文字颜色 3 3 2 3 2 6 3" xfId="6393"/>
    <cellStyle name="20% - 强调文字颜色 3 3 2 3 2 7" xfId="6394"/>
    <cellStyle name="20% - 强调文字颜色 3 3 2 3 2 8" xfId="6395"/>
    <cellStyle name="20% - 强调文字颜色 3 3 2 3 3" xfId="6396"/>
    <cellStyle name="20% - 强调文字颜色 3 3 2 3 3 2" xfId="6397"/>
    <cellStyle name="20% - 强调文字颜色 3 3 2 3 3 2 2" xfId="6398"/>
    <cellStyle name="20% - 强调文字颜色 3 3 2 3 3 2 3" xfId="6399"/>
    <cellStyle name="20% - 强调文字颜色 3 3 2 3 3 3" xfId="6400"/>
    <cellStyle name="20% - 强调文字颜色 3 3 2 3 3 3 2" xfId="6401"/>
    <cellStyle name="20% - 强调文字颜色 3 3 2 3 3 3 3" xfId="6402"/>
    <cellStyle name="20% - 强调文字颜色 3 3 2 3 3 4" xfId="6403"/>
    <cellStyle name="20% - 强调文字颜色 3 3 2 3 3 4 2" xfId="6404"/>
    <cellStyle name="20% - 强调文字颜色 3 3 2 3 3 4 3" xfId="6405"/>
    <cellStyle name="20% - 强调文字颜色 3 3 2 3 3 5" xfId="6406"/>
    <cellStyle name="20% - 强调文字颜色 3 3 2 3 3 5 2" xfId="6407"/>
    <cellStyle name="20% - 强调文字颜色 3 3 2 3 3 5 3" xfId="6408"/>
    <cellStyle name="20% - 强调文字颜色 3 3 2 3 3 6" xfId="6409"/>
    <cellStyle name="20% - 强调文字颜色 3 3 2 3 3 6 2" xfId="6410"/>
    <cellStyle name="20% - 强调文字颜色 3 3 2 3 3 6 3" xfId="6411"/>
    <cellStyle name="20% - 强调文字颜色 3 3 2 3 3 7" xfId="6412"/>
    <cellStyle name="20% - 强调文字颜色 3 3 2 3 3 8" xfId="6413"/>
    <cellStyle name="20% - 强调文字颜色 3 3 2 3 4" xfId="6414"/>
    <cellStyle name="20% - 强调文字颜色 3 3 2 3 4 2" xfId="6415"/>
    <cellStyle name="20% - 强调文字颜色 3 3 2 3 4 2 2" xfId="6416"/>
    <cellStyle name="20% - 强调文字颜色 3 3 2 3 4 2 3" xfId="6417"/>
    <cellStyle name="20% - 强调文字颜色 3 3 2 3 4 3" xfId="6418"/>
    <cellStyle name="20% - 强调文字颜色 3 3 2 3 4 3 2" xfId="6419"/>
    <cellStyle name="20% - 强调文字颜色 3 3 2 3 4 3 3" xfId="6420"/>
    <cellStyle name="20% - 强调文字颜色 3 3 2 3 4 4" xfId="6421"/>
    <cellStyle name="20% - 强调文字颜色 3 3 2 3 4 4 2" xfId="6422"/>
    <cellStyle name="20% - 强调文字颜色 3 3 2 3 4 4 3" xfId="6423"/>
    <cellStyle name="20% - 强调文字颜色 3 3 2 3 4 5" xfId="6424"/>
    <cellStyle name="20% - 强调文字颜色 3 3 2 3 4 5 2" xfId="6425"/>
    <cellStyle name="20% - 强调文字颜色 3 3 2 3 4 5 3" xfId="6426"/>
    <cellStyle name="20% - 强调文字颜色 3 3 2 3 4 6" xfId="6427"/>
    <cellStyle name="20% - 强调文字颜色 3 3 2 3 4 6 2" xfId="6428"/>
    <cellStyle name="20% - 强调文字颜色 3 3 2 3 4 6 3" xfId="6429"/>
    <cellStyle name="20% - 强调文字颜色 3 3 2 3 4 7" xfId="6430"/>
    <cellStyle name="20% - 强调文字颜色 3 3 2 3 4 8" xfId="6431"/>
    <cellStyle name="20% - 强调文字颜色 3 3 2 3 5" xfId="6432"/>
    <cellStyle name="20% - 强调文字颜色 3 3 2 3 5 2" xfId="6433"/>
    <cellStyle name="20% - 强调文字颜色 3 3 2 3 5 3" xfId="6434"/>
    <cellStyle name="20% - 强调文字颜色 3 3 2 3 6" xfId="6435"/>
    <cellStyle name="20% - 强调文字颜色 3 3 2 3 6 2" xfId="6436"/>
    <cellStyle name="20% - 强调文字颜色 3 3 2 3 6 3" xfId="6437"/>
    <cellStyle name="20% - 强调文字颜色 3 3 2 3 7" xfId="6438"/>
    <cellStyle name="20% - 强调文字颜色 3 3 2 3 7 2" xfId="6439"/>
    <cellStyle name="20% - 强调文字颜色 3 3 2 3 7 3" xfId="6440"/>
    <cellStyle name="20% - 强调文字颜色 3 3 2 3 8" xfId="6441"/>
    <cellStyle name="20% - 强调文字颜色 3 3 2 3 8 2" xfId="6442"/>
    <cellStyle name="20% - 强调文字颜色 3 3 2 3 8 3" xfId="6443"/>
    <cellStyle name="20% - 强调文字颜色 3 3 2 3 9" xfId="6444"/>
    <cellStyle name="20% - 强调文字颜色 3 3 2 3 9 2" xfId="6445"/>
    <cellStyle name="20% - 强调文字颜色 3 3 2 3 9 3" xfId="6446"/>
    <cellStyle name="20% - 强调文字颜色 3 3 2 4" xfId="6447"/>
    <cellStyle name="20% - 强调文字颜色 3 3 2 5" xfId="6448"/>
    <cellStyle name="20% - 强调文字颜色 3 3 2 5 2" xfId="6449"/>
    <cellStyle name="20% - 强调文字颜色 3 3 2 5 2 2" xfId="6450"/>
    <cellStyle name="20% - 强调文字颜色 3 3 2 5 2 3" xfId="6451"/>
    <cellStyle name="20% - 强调文字颜色 3 3 2 5 3" xfId="6452"/>
    <cellStyle name="20% - 强调文字颜色 3 3 2 5 3 2" xfId="6453"/>
    <cellStyle name="20% - 强调文字颜色 3 3 2 5 3 3" xfId="6454"/>
    <cellStyle name="20% - 强调文字颜色 3 3 2 5 4" xfId="6455"/>
    <cellStyle name="20% - 强调文字颜色 3 3 2 5 4 2" xfId="6456"/>
    <cellStyle name="20% - 强调文字颜色 3 3 2 5 4 3" xfId="6457"/>
    <cellStyle name="20% - 强调文字颜色 3 3 2 5 5" xfId="6458"/>
    <cellStyle name="20% - 强调文字颜色 3 3 2 5 5 2" xfId="6459"/>
    <cellStyle name="20% - 强调文字颜色 3 3 2 5 5 3" xfId="6460"/>
    <cellStyle name="20% - 强调文字颜色 3 3 2 5 6" xfId="6461"/>
    <cellStyle name="20% - 强调文字颜色 3 3 2 5 6 2" xfId="6462"/>
    <cellStyle name="20% - 强调文字颜色 3 3 2 5 6 3" xfId="6463"/>
    <cellStyle name="20% - 强调文字颜色 3 3 2 5 7" xfId="6464"/>
    <cellStyle name="20% - 强调文字颜色 3 3 2 5 8" xfId="6465"/>
    <cellStyle name="20% - 强调文字颜色 3 3 2 6" xfId="6466"/>
    <cellStyle name="20% - 强调文字颜色 3 3 2 6 2" xfId="6467"/>
    <cellStyle name="20% - 强调文字颜色 3 3 2 6 2 2" xfId="6468"/>
    <cellStyle name="20% - 强调文字颜色 3 3 2 6 2 3" xfId="6469"/>
    <cellStyle name="20% - 强调文字颜色 3 3 2 6 3" xfId="6470"/>
    <cellStyle name="20% - 强调文字颜色 3 3 2 6 3 2" xfId="6471"/>
    <cellStyle name="20% - 强调文字颜色 3 3 2 6 3 3" xfId="6472"/>
    <cellStyle name="20% - 强调文字颜色 3 3 2 6 4" xfId="6473"/>
    <cellStyle name="20% - 强调文字颜色 3 3 2 6 4 2" xfId="6474"/>
    <cellStyle name="20% - 强调文字颜色 3 3 2 6 4 3" xfId="6475"/>
    <cellStyle name="20% - 强调文字颜色 3 3 2 6 5" xfId="6476"/>
    <cellStyle name="20% - 强调文字颜色 3 3 2 6 5 2" xfId="6477"/>
    <cellStyle name="20% - 强调文字颜色 3 3 2 6 5 3" xfId="6478"/>
    <cellStyle name="20% - 强调文字颜色 3 3 2 6 6" xfId="6479"/>
    <cellStyle name="20% - 强调文字颜色 3 3 2 6 6 2" xfId="6480"/>
    <cellStyle name="20% - 强调文字颜色 3 3 2 6 6 3" xfId="6481"/>
    <cellStyle name="20% - 强调文字颜色 3 3 2 6 7" xfId="6482"/>
    <cellStyle name="20% - 强调文字颜色 3 3 2 6 8" xfId="6483"/>
    <cellStyle name="20% - 强调文字颜色 3 3 2 7" xfId="6484"/>
    <cellStyle name="20% - 强调文字颜色 3 3 2 7 2" xfId="6485"/>
    <cellStyle name="20% - 强调文字颜色 3 3 2 7 2 2" xfId="6486"/>
    <cellStyle name="20% - 强调文字颜色 3 3 2 7 2 3" xfId="6487"/>
    <cellStyle name="20% - 强调文字颜色 3 3 2 7 3" xfId="6488"/>
    <cellStyle name="20% - 强调文字颜色 3 3 2 7 3 2" xfId="6489"/>
    <cellStyle name="20% - 强调文字颜色 3 3 2 7 3 3" xfId="6490"/>
    <cellStyle name="20% - 强调文字颜色 3 3 2 7 4" xfId="6491"/>
    <cellStyle name="20% - 强调文字颜色 3 3 2 7 4 2" xfId="6492"/>
    <cellStyle name="20% - 强调文字颜色 3 3 2 7 4 3" xfId="6493"/>
    <cellStyle name="20% - 强调文字颜色 3 3 2 7 5" xfId="6494"/>
    <cellStyle name="20% - 强调文字颜色 3 3 2 7 5 2" xfId="6495"/>
    <cellStyle name="20% - 强调文字颜色 3 3 2 7 5 3" xfId="6496"/>
    <cellStyle name="20% - 强调文字颜色 3 3 2 7 6" xfId="6497"/>
    <cellStyle name="20% - 强调文字颜色 3 3 2 7 6 2" xfId="6498"/>
    <cellStyle name="20% - 强调文字颜色 3 3 2 7 6 3" xfId="6499"/>
    <cellStyle name="20% - 强调文字颜色 3 3 2 7 7" xfId="6500"/>
    <cellStyle name="20% - 强调文字颜色 3 3 2 7 8" xfId="6501"/>
    <cellStyle name="20% - 强调文字颜色 3 3 2 8" xfId="6502"/>
    <cellStyle name="20% - 强调文字颜色 3 3 2 8 2" xfId="6503"/>
    <cellStyle name="20% - 强调文字颜色 3 3 2 8 3" xfId="6504"/>
    <cellStyle name="20% - 强调文字颜色 3 3 2 9" xfId="6505"/>
    <cellStyle name="20% - 强调文字颜色 3 3 2 9 2" xfId="6506"/>
    <cellStyle name="20% - 强调文字颜色 3 3 2 9 3" xfId="6507"/>
    <cellStyle name="20% - 强调文字颜色 3 3 3" xfId="6508"/>
    <cellStyle name="20% - 强调文字颜色 3 3 3 2" xfId="6509"/>
    <cellStyle name="20% - 强调文字颜色 3 3 3 2 2" xfId="6510"/>
    <cellStyle name="20% - 强调文字颜色 3 3 3 3" xfId="49488"/>
    <cellStyle name="20% - 强调文字颜色 3 3 4" xfId="6511"/>
    <cellStyle name="20% - 强调文字颜色 3 3 5" xfId="6512"/>
    <cellStyle name="20% - 强调文字颜色 3 3 5 10" xfId="6513"/>
    <cellStyle name="20% - 强调文字颜色 3 3 5 11" xfId="6514"/>
    <cellStyle name="20% - 强调文字颜色 3 3 5 2" xfId="6515"/>
    <cellStyle name="20% - 强调文字颜色 3 3 5 2 2" xfId="6516"/>
    <cellStyle name="20% - 强调文字颜色 3 3 5 2 2 2" xfId="6517"/>
    <cellStyle name="20% - 强调文字颜色 3 3 5 2 2 3" xfId="6518"/>
    <cellStyle name="20% - 强调文字颜色 3 3 5 2 3" xfId="6519"/>
    <cellStyle name="20% - 强调文字颜色 3 3 5 2 3 2" xfId="6520"/>
    <cellStyle name="20% - 强调文字颜色 3 3 5 2 3 3" xfId="6521"/>
    <cellStyle name="20% - 强调文字颜色 3 3 5 2 4" xfId="6522"/>
    <cellStyle name="20% - 强调文字颜色 3 3 5 2 4 2" xfId="6523"/>
    <cellStyle name="20% - 强调文字颜色 3 3 5 2 4 3" xfId="6524"/>
    <cellStyle name="20% - 强调文字颜色 3 3 5 2 5" xfId="6525"/>
    <cellStyle name="20% - 强调文字颜色 3 3 5 2 5 2" xfId="6526"/>
    <cellStyle name="20% - 强调文字颜色 3 3 5 2 5 3" xfId="6527"/>
    <cellStyle name="20% - 强调文字颜色 3 3 5 2 6" xfId="6528"/>
    <cellStyle name="20% - 强调文字颜色 3 3 5 2 6 2" xfId="6529"/>
    <cellStyle name="20% - 强调文字颜色 3 3 5 2 6 3" xfId="6530"/>
    <cellStyle name="20% - 强调文字颜色 3 3 5 2 7" xfId="6531"/>
    <cellStyle name="20% - 强调文字颜色 3 3 5 2 8" xfId="6532"/>
    <cellStyle name="20% - 强调文字颜色 3 3 5 3" xfId="6533"/>
    <cellStyle name="20% - 强调文字颜色 3 3 5 3 2" xfId="6534"/>
    <cellStyle name="20% - 强调文字颜色 3 3 5 3 2 2" xfId="6535"/>
    <cellStyle name="20% - 强调文字颜色 3 3 5 3 2 3" xfId="6536"/>
    <cellStyle name="20% - 强调文字颜色 3 3 5 3 3" xfId="6537"/>
    <cellStyle name="20% - 强调文字颜色 3 3 5 3 3 2" xfId="6538"/>
    <cellStyle name="20% - 强调文字颜色 3 3 5 3 3 3" xfId="6539"/>
    <cellStyle name="20% - 强调文字颜色 3 3 5 3 4" xfId="6540"/>
    <cellStyle name="20% - 强调文字颜色 3 3 5 3 4 2" xfId="6541"/>
    <cellStyle name="20% - 强调文字颜色 3 3 5 3 4 3" xfId="6542"/>
    <cellStyle name="20% - 强调文字颜色 3 3 5 3 5" xfId="6543"/>
    <cellStyle name="20% - 强调文字颜色 3 3 5 3 5 2" xfId="6544"/>
    <cellStyle name="20% - 强调文字颜色 3 3 5 3 5 3" xfId="6545"/>
    <cellStyle name="20% - 强调文字颜色 3 3 5 3 6" xfId="6546"/>
    <cellStyle name="20% - 强调文字颜色 3 3 5 3 6 2" xfId="6547"/>
    <cellStyle name="20% - 强调文字颜色 3 3 5 3 6 3" xfId="6548"/>
    <cellStyle name="20% - 强调文字颜色 3 3 5 3 7" xfId="6549"/>
    <cellStyle name="20% - 强调文字颜色 3 3 5 3 8" xfId="6550"/>
    <cellStyle name="20% - 强调文字颜色 3 3 5 4" xfId="6551"/>
    <cellStyle name="20% - 强调文字颜色 3 3 5 4 2" xfId="6552"/>
    <cellStyle name="20% - 强调文字颜色 3 3 5 4 2 2" xfId="6553"/>
    <cellStyle name="20% - 强调文字颜色 3 3 5 4 2 3" xfId="6554"/>
    <cellStyle name="20% - 强调文字颜色 3 3 5 4 3" xfId="6555"/>
    <cellStyle name="20% - 强调文字颜色 3 3 5 4 3 2" xfId="6556"/>
    <cellStyle name="20% - 强调文字颜色 3 3 5 4 3 3" xfId="6557"/>
    <cellStyle name="20% - 强调文字颜色 3 3 5 4 4" xfId="6558"/>
    <cellStyle name="20% - 强调文字颜色 3 3 5 4 4 2" xfId="6559"/>
    <cellStyle name="20% - 强调文字颜色 3 3 5 4 4 3" xfId="6560"/>
    <cellStyle name="20% - 强调文字颜色 3 3 5 4 5" xfId="6561"/>
    <cellStyle name="20% - 强调文字颜色 3 3 5 4 5 2" xfId="6562"/>
    <cellStyle name="20% - 强调文字颜色 3 3 5 4 5 3" xfId="6563"/>
    <cellStyle name="20% - 强调文字颜色 3 3 5 4 6" xfId="6564"/>
    <cellStyle name="20% - 强调文字颜色 3 3 5 4 6 2" xfId="6565"/>
    <cellStyle name="20% - 强调文字颜色 3 3 5 4 6 3" xfId="6566"/>
    <cellStyle name="20% - 强调文字颜色 3 3 5 4 7" xfId="6567"/>
    <cellStyle name="20% - 强调文字颜色 3 3 5 4 8" xfId="6568"/>
    <cellStyle name="20% - 强调文字颜色 3 3 5 5" xfId="6569"/>
    <cellStyle name="20% - 强调文字颜色 3 3 5 5 2" xfId="6570"/>
    <cellStyle name="20% - 强调文字颜色 3 3 5 5 3" xfId="6571"/>
    <cellStyle name="20% - 强调文字颜色 3 3 5 6" xfId="6572"/>
    <cellStyle name="20% - 强调文字颜色 3 3 5 6 2" xfId="6573"/>
    <cellStyle name="20% - 强调文字颜色 3 3 5 6 3" xfId="6574"/>
    <cellStyle name="20% - 强调文字颜色 3 3 5 7" xfId="6575"/>
    <cellStyle name="20% - 强调文字颜色 3 3 5 7 2" xfId="6576"/>
    <cellStyle name="20% - 强调文字颜色 3 3 5 7 3" xfId="6577"/>
    <cellStyle name="20% - 强调文字颜色 3 3 5 8" xfId="6578"/>
    <cellStyle name="20% - 强调文字颜色 3 3 5 8 2" xfId="6579"/>
    <cellStyle name="20% - 强调文字颜色 3 3 5 8 3" xfId="6580"/>
    <cellStyle name="20% - 强调文字颜色 3 3 5 9" xfId="6581"/>
    <cellStyle name="20% - 强调文字颜色 3 3 5 9 2" xfId="6582"/>
    <cellStyle name="20% - 强调文字颜色 3 3 5 9 3" xfId="6583"/>
    <cellStyle name="20% - 强调文字颜色 3 3 6" xfId="6584"/>
    <cellStyle name="20% - 强调文字颜色 3 3 6 10" xfId="6585"/>
    <cellStyle name="20% - 强调文字颜色 3 3 6 11" xfId="6586"/>
    <cellStyle name="20% - 强调文字颜色 3 3 6 2" xfId="6587"/>
    <cellStyle name="20% - 强调文字颜色 3 3 6 2 2" xfId="6588"/>
    <cellStyle name="20% - 强调文字颜色 3 3 6 2 2 2" xfId="6589"/>
    <cellStyle name="20% - 强调文字颜色 3 3 6 2 2 3" xfId="6590"/>
    <cellStyle name="20% - 强调文字颜色 3 3 6 2 3" xfId="6591"/>
    <cellStyle name="20% - 强调文字颜色 3 3 6 2 3 2" xfId="6592"/>
    <cellStyle name="20% - 强调文字颜色 3 3 6 2 3 3" xfId="6593"/>
    <cellStyle name="20% - 强调文字颜色 3 3 6 2 4" xfId="6594"/>
    <cellStyle name="20% - 强调文字颜色 3 3 6 2 4 2" xfId="6595"/>
    <cellStyle name="20% - 强调文字颜色 3 3 6 2 4 3" xfId="6596"/>
    <cellStyle name="20% - 强调文字颜色 3 3 6 2 5" xfId="6597"/>
    <cellStyle name="20% - 强调文字颜色 3 3 6 2 5 2" xfId="6598"/>
    <cellStyle name="20% - 强调文字颜色 3 3 6 2 5 3" xfId="6599"/>
    <cellStyle name="20% - 强调文字颜色 3 3 6 2 6" xfId="6600"/>
    <cellStyle name="20% - 强调文字颜色 3 3 6 2 6 2" xfId="6601"/>
    <cellStyle name="20% - 强调文字颜色 3 3 6 2 6 3" xfId="6602"/>
    <cellStyle name="20% - 强调文字颜色 3 3 6 2 7" xfId="6603"/>
    <cellStyle name="20% - 强调文字颜色 3 3 6 2 8" xfId="6604"/>
    <cellStyle name="20% - 强调文字颜色 3 3 6 3" xfId="6605"/>
    <cellStyle name="20% - 强调文字颜色 3 3 6 3 2" xfId="6606"/>
    <cellStyle name="20% - 强调文字颜色 3 3 6 3 2 2" xfId="6607"/>
    <cellStyle name="20% - 强调文字颜色 3 3 6 3 2 3" xfId="6608"/>
    <cellStyle name="20% - 强调文字颜色 3 3 6 3 3" xfId="6609"/>
    <cellStyle name="20% - 强调文字颜色 3 3 6 3 3 2" xfId="6610"/>
    <cellStyle name="20% - 强调文字颜色 3 3 6 3 3 3" xfId="6611"/>
    <cellStyle name="20% - 强调文字颜色 3 3 6 3 4" xfId="6612"/>
    <cellStyle name="20% - 强调文字颜色 3 3 6 3 4 2" xfId="6613"/>
    <cellStyle name="20% - 强调文字颜色 3 3 6 3 4 3" xfId="6614"/>
    <cellStyle name="20% - 强调文字颜色 3 3 6 3 5" xfId="6615"/>
    <cellStyle name="20% - 强调文字颜色 3 3 6 3 5 2" xfId="6616"/>
    <cellStyle name="20% - 强调文字颜色 3 3 6 3 5 3" xfId="6617"/>
    <cellStyle name="20% - 强调文字颜色 3 3 6 3 6" xfId="6618"/>
    <cellStyle name="20% - 强调文字颜色 3 3 6 3 6 2" xfId="6619"/>
    <cellStyle name="20% - 强调文字颜色 3 3 6 3 6 3" xfId="6620"/>
    <cellStyle name="20% - 强调文字颜色 3 3 6 3 7" xfId="6621"/>
    <cellStyle name="20% - 强调文字颜色 3 3 6 3 8" xfId="6622"/>
    <cellStyle name="20% - 强调文字颜色 3 3 6 4" xfId="6623"/>
    <cellStyle name="20% - 强调文字颜色 3 3 6 4 2" xfId="6624"/>
    <cellStyle name="20% - 强调文字颜色 3 3 6 4 2 2" xfId="6625"/>
    <cellStyle name="20% - 强调文字颜色 3 3 6 4 2 3" xfId="6626"/>
    <cellStyle name="20% - 强调文字颜色 3 3 6 4 3" xfId="6627"/>
    <cellStyle name="20% - 强调文字颜色 3 3 6 4 3 2" xfId="6628"/>
    <cellStyle name="20% - 强调文字颜色 3 3 6 4 3 3" xfId="6629"/>
    <cellStyle name="20% - 强调文字颜色 3 3 6 4 4" xfId="6630"/>
    <cellStyle name="20% - 强调文字颜色 3 3 6 4 4 2" xfId="6631"/>
    <cellStyle name="20% - 强调文字颜色 3 3 6 4 4 3" xfId="6632"/>
    <cellStyle name="20% - 强调文字颜色 3 3 6 4 5" xfId="6633"/>
    <cellStyle name="20% - 强调文字颜色 3 3 6 4 5 2" xfId="6634"/>
    <cellStyle name="20% - 强调文字颜色 3 3 6 4 5 3" xfId="6635"/>
    <cellStyle name="20% - 强调文字颜色 3 3 6 4 6" xfId="6636"/>
    <cellStyle name="20% - 强调文字颜色 3 3 6 4 6 2" xfId="6637"/>
    <cellStyle name="20% - 强调文字颜色 3 3 6 4 6 3" xfId="6638"/>
    <cellStyle name="20% - 强调文字颜色 3 3 6 4 7" xfId="6639"/>
    <cellStyle name="20% - 强调文字颜色 3 3 6 4 8" xfId="6640"/>
    <cellStyle name="20% - 强调文字颜色 3 3 6 5" xfId="6641"/>
    <cellStyle name="20% - 强调文字颜色 3 3 6 5 2" xfId="6642"/>
    <cellStyle name="20% - 强调文字颜色 3 3 6 5 3" xfId="6643"/>
    <cellStyle name="20% - 强调文字颜色 3 3 6 6" xfId="6644"/>
    <cellStyle name="20% - 强调文字颜色 3 3 6 6 2" xfId="6645"/>
    <cellStyle name="20% - 强调文字颜色 3 3 6 6 3" xfId="6646"/>
    <cellStyle name="20% - 强调文字颜色 3 3 6 7" xfId="6647"/>
    <cellStyle name="20% - 强调文字颜色 3 3 6 7 2" xfId="6648"/>
    <cellStyle name="20% - 强调文字颜色 3 3 6 7 3" xfId="6649"/>
    <cellStyle name="20% - 强调文字颜色 3 3 6 8" xfId="6650"/>
    <cellStyle name="20% - 强调文字颜色 3 3 6 8 2" xfId="6651"/>
    <cellStyle name="20% - 强调文字颜色 3 3 6 8 3" xfId="6652"/>
    <cellStyle name="20% - 强调文字颜色 3 3 6 9" xfId="6653"/>
    <cellStyle name="20% - 强调文字颜色 3 3 6 9 2" xfId="6654"/>
    <cellStyle name="20% - 强调文字颜色 3 3 6 9 3" xfId="6655"/>
    <cellStyle name="20% - 强调文字颜色 3 3 7" xfId="6656"/>
    <cellStyle name="20% - 强调文字颜色 3 3 7 2" xfId="6657"/>
    <cellStyle name="20% - 强调文字颜色 3 3 7 2 2" xfId="6658"/>
    <cellStyle name="20% - 强调文字颜色 3 3 7 2 3" xfId="6659"/>
    <cellStyle name="20% - 强调文字颜色 3 3 7 3" xfId="6660"/>
    <cellStyle name="20% - 强调文字颜色 3 3 7 3 2" xfId="6661"/>
    <cellStyle name="20% - 强调文字颜色 3 3 7 3 3" xfId="6662"/>
    <cellStyle name="20% - 强调文字颜色 3 3 7 4" xfId="6663"/>
    <cellStyle name="20% - 强调文字颜色 3 3 7 4 2" xfId="6664"/>
    <cellStyle name="20% - 强调文字颜色 3 3 7 4 3" xfId="6665"/>
    <cellStyle name="20% - 强调文字颜色 3 3 7 5" xfId="6666"/>
    <cellStyle name="20% - 强调文字颜色 3 3 7 5 2" xfId="6667"/>
    <cellStyle name="20% - 强调文字颜色 3 3 7 5 3" xfId="6668"/>
    <cellStyle name="20% - 强调文字颜色 3 3 7 6" xfId="6669"/>
    <cellStyle name="20% - 强调文字颜色 3 3 7 6 2" xfId="6670"/>
    <cellStyle name="20% - 强调文字颜色 3 3 7 6 3" xfId="6671"/>
    <cellStyle name="20% - 强调文字颜色 3 3 7 7" xfId="6672"/>
    <cellStyle name="20% - 强调文字颜色 3 3 7 8" xfId="6673"/>
    <cellStyle name="20% - 强调文字颜色 3 3 8" xfId="6674"/>
    <cellStyle name="20% - 强调文字颜色 3 3 8 2" xfId="6675"/>
    <cellStyle name="20% - 强调文字颜色 3 3 8 2 2" xfId="6676"/>
    <cellStyle name="20% - 强调文字颜色 3 3 8 2 3" xfId="6677"/>
    <cellStyle name="20% - 强调文字颜色 3 3 8 3" xfId="6678"/>
    <cellStyle name="20% - 强调文字颜色 3 3 8 3 2" xfId="6679"/>
    <cellStyle name="20% - 强调文字颜色 3 3 8 3 3" xfId="6680"/>
    <cellStyle name="20% - 强调文字颜色 3 3 8 4" xfId="6681"/>
    <cellStyle name="20% - 强调文字颜色 3 3 8 4 2" xfId="6682"/>
    <cellStyle name="20% - 强调文字颜色 3 3 8 4 3" xfId="6683"/>
    <cellStyle name="20% - 强调文字颜色 3 3 8 5" xfId="6684"/>
    <cellStyle name="20% - 强调文字颜色 3 3 8 5 2" xfId="6685"/>
    <cellStyle name="20% - 强调文字颜色 3 3 8 5 3" xfId="6686"/>
    <cellStyle name="20% - 强调文字颜色 3 3 8 6" xfId="6687"/>
    <cellStyle name="20% - 强调文字颜色 3 3 8 6 2" xfId="6688"/>
    <cellStyle name="20% - 强调文字颜色 3 3 8 6 3" xfId="6689"/>
    <cellStyle name="20% - 强调文字颜色 3 3 8 7" xfId="6690"/>
    <cellStyle name="20% - 强调文字颜色 3 3 8 8" xfId="6691"/>
    <cellStyle name="20% - 强调文字颜色 3 3 9" xfId="6692"/>
    <cellStyle name="20% - 强调文字颜色 3 3 9 2" xfId="6693"/>
    <cellStyle name="20% - 强调文字颜色 3 3 9 2 2" xfId="6694"/>
    <cellStyle name="20% - 强调文字颜色 3 3 9 2 3" xfId="6695"/>
    <cellStyle name="20% - 强调文字颜色 3 3 9 3" xfId="6696"/>
    <cellStyle name="20% - 强调文字颜色 3 3 9 3 2" xfId="6697"/>
    <cellStyle name="20% - 强调文字颜色 3 3 9 3 3" xfId="6698"/>
    <cellStyle name="20% - 强调文字颜色 3 3 9 4" xfId="6699"/>
    <cellStyle name="20% - 强调文字颜色 3 3 9 4 2" xfId="6700"/>
    <cellStyle name="20% - 强调文字颜色 3 3 9 4 3" xfId="6701"/>
    <cellStyle name="20% - 强调文字颜色 3 3 9 5" xfId="6702"/>
    <cellStyle name="20% - 强调文字颜色 3 3 9 5 2" xfId="6703"/>
    <cellStyle name="20% - 强调文字颜色 3 3 9 5 3" xfId="6704"/>
    <cellStyle name="20% - 强调文字颜色 3 3 9 6" xfId="6705"/>
    <cellStyle name="20% - 强调文字颜色 3 3 9 6 2" xfId="6706"/>
    <cellStyle name="20% - 强调文字颜色 3 3 9 6 3" xfId="6707"/>
    <cellStyle name="20% - 强调文字颜色 3 3 9 7" xfId="6708"/>
    <cellStyle name="20% - 强调文字颜色 3 3 9 8" xfId="6709"/>
    <cellStyle name="20% - 强调文字颜色 3 30" xfId="6710"/>
    <cellStyle name="20% - 强调文字颜色 3 30 2" xfId="6711"/>
    <cellStyle name="20% - 强调文字颜色 3 30 2 2" xfId="49489"/>
    <cellStyle name="20% - 强调文字颜色 3 30 3" xfId="6712"/>
    <cellStyle name="20% - 强调文字颜色 3 30 3 2" xfId="49490"/>
    <cellStyle name="20% - 强调文字颜色 3 30 4" xfId="49491"/>
    <cellStyle name="20% - 强调文字颜色 3 31" xfId="6713"/>
    <cellStyle name="20% - 强调文字颜色 3 31 2" xfId="49492"/>
    <cellStyle name="20% - 强调文字颜色 3 31 2 2" xfId="49493"/>
    <cellStyle name="20% - 强调文字颜色 3 31 3" xfId="49494"/>
    <cellStyle name="20% - 强调文字颜色 3 31 4" xfId="49495"/>
    <cellStyle name="20% - 强调文字颜色 3 32" xfId="6714"/>
    <cellStyle name="20% - 强调文字颜色 3 32 2" xfId="49496"/>
    <cellStyle name="20% - 强调文字颜色 3 32 2 2" xfId="49497"/>
    <cellStyle name="20% - 强调文字颜色 3 32 3" xfId="49498"/>
    <cellStyle name="20% - 强调文字颜色 3 32 4" xfId="49499"/>
    <cellStyle name="20% - 强调文字颜色 3 33" xfId="6715"/>
    <cellStyle name="20% - 强调文字颜色 3 33 2" xfId="49500"/>
    <cellStyle name="20% - 强调文字颜色 3 33 2 2" xfId="49501"/>
    <cellStyle name="20% - 强调文字颜色 3 33 3" xfId="49502"/>
    <cellStyle name="20% - 强调文字颜色 3 33 4" xfId="49503"/>
    <cellStyle name="20% - 强调文字颜色 3 34" xfId="49504"/>
    <cellStyle name="20% - 强调文字颜色 3 34 2" xfId="49505"/>
    <cellStyle name="20% - 强调文字颜色 3 34 2 2" xfId="49506"/>
    <cellStyle name="20% - 强调文字颜色 3 34 3" xfId="49507"/>
    <cellStyle name="20% - 强调文字颜色 3 35" xfId="49508"/>
    <cellStyle name="20% - 强调文字颜色 3 35 2" xfId="49509"/>
    <cellStyle name="20% - 强调文字颜色 3 35 2 2" xfId="49510"/>
    <cellStyle name="20% - 强调文字颜色 3 35 3" xfId="49511"/>
    <cellStyle name="20% - 强调文字颜色 3 36" xfId="49512"/>
    <cellStyle name="20% - 强调文字颜色 3 36 2" xfId="49513"/>
    <cellStyle name="20% - 强调文字颜色 3 37" xfId="49514"/>
    <cellStyle name="20% - 强调文字颜色 3 37 2" xfId="49515"/>
    <cellStyle name="20% - 强调文字颜色 3 38" xfId="49516"/>
    <cellStyle name="20% - 强调文字颜色 3 38 2" xfId="49517"/>
    <cellStyle name="20% - 强调文字颜色 3 39" xfId="49518"/>
    <cellStyle name="20% - 强调文字颜色 3 39 2" xfId="49519"/>
    <cellStyle name="20% - 强调文字颜色 3 4" xfId="6716"/>
    <cellStyle name="20% - 强调文字颜色 3 4 10" xfId="6717"/>
    <cellStyle name="20% - 强调文字颜色 3 4 10 2" xfId="6718"/>
    <cellStyle name="20% - 强调文字颜色 3 4 10 3" xfId="6719"/>
    <cellStyle name="20% - 强调文字颜色 3 4 11" xfId="6720"/>
    <cellStyle name="20% - 强调文字颜色 3 4 11 2" xfId="6721"/>
    <cellStyle name="20% - 强调文字颜色 3 4 11 3" xfId="6722"/>
    <cellStyle name="20% - 强调文字颜色 3 4 12" xfId="6723"/>
    <cellStyle name="20% - 强调文字颜色 3 4 12 2" xfId="6724"/>
    <cellStyle name="20% - 强调文字颜色 3 4 12 3" xfId="6725"/>
    <cellStyle name="20% - 强调文字颜色 3 4 13" xfId="6726"/>
    <cellStyle name="20% - 强调文字颜色 3 4 14" xfId="6727"/>
    <cellStyle name="20% - 强调文字颜色 3 4 2" xfId="6728"/>
    <cellStyle name="20% - 强调文字颜色 3 4 2 2" xfId="6729"/>
    <cellStyle name="20% - 强调文字颜色 3 4 2 2 2" xfId="49520"/>
    <cellStyle name="20% - 强调文字颜色 3 4 2 3" xfId="49521"/>
    <cellStyle name="20% - 强调文字颜色 3 4 3" xfId="6730"/>
    <cellStyle name="20% - 强调文字颜色 3 4 3 10" xfId="6731"/>
    <cellStyle name="20% - 强调文字颜色 3 4 3 11" xfId="6732"/>
    <cellStyle name="20% - 强调文字颜色 3 4 3 12" xfId="49522"/>
    <cellStyle name="20% - 强调文字颜色 3 4 3 2" xfId="6733"/>
    <cellStyle name="20% - 强调文字颜色 3 4 3 2 2" xfId="6734"/>
    <cellStyle name="20% - 强调文字颜色 3 4 3 2 2 2" xfId="6735"/>
    <cellStyle name="20% - 强调文字颜色 3 4 3 2 2 3" xfId="6736"/>
    <cellStyle name="20% - 强调文字颜色 3 4 3 2 3" xfId="6737"/>
    <cellStyle name="20% - 强调文字颜色 3 4 3 2 3 2" xfId="6738"/>
    <cellStyle name="20% - 强调文字颜色 3 4 3 2 3 3" xfId="6739"/>
    <cellStyle name="20% - 强调文字颜色 3 4 3 2 4" xfId="6740"/>
    <cellStyle name="20% - 强调文字颜色 3 4 3 2 4 2" xfId="6741"/>
    <cellStyle name="20% - 强调文字颜色 3 4 3 2 4 3" xfId="6742"/>
    <cellStyle name="20% - 强调文字颜色 3 4 3 2 5" xfId="6743"/>
    <cellStyle name="20% - 强调文字颜色 3 4 3 2 5 2" xfId="6744"/>
    <cellStyle name="20% - 强调文字颜色 3 4 3 2 5 3" xfId="6745"/>
    <cellStyle name="20% - 强调文字颜色 3 4 3 2 6" xfId="6746"/>
    <cellStyle name="20% - 强调文字颜色 3 4 3 2 6 2" xfId="6747"/>
    <cellStyle name="20% - 强调文字颜色 3 4 3 2 6 3" xfId="6748"/>
    <cellStyle name="20% - 强调文字颜色 3 4 3 2 7" xfId="6749"/>
    <cellStyle name="20% - 强调文字颜色 3 4 3 2 8" xfId="6750"/>
    <cellStyle name="20% - 强调文字颜色 3 4 3 3" xfId="6751"/>
    <cellStyle name="20% - 强调文字颜色 3 4 3 3 2" xfId="6752"/>
    <cellStyle name="20% - 强调文字颜色 3 4 3 3 2 2" xfId="6753"/>
    <cellStyle name="20% - 强调文字颜色 3 4 3 3 2 3" xfId="6754"/>
    <cellStyle name="20% - 强调文字颜色 3 4 3 3 3" xfId="6755"/>
    <cellStyle name="20% - 强调文字颜色 3 4 3 3 3 2" xfId="6756"/>
    <cellStyle name="20% - 强调文字颜色 3 4 3 3 3 3" xfId="6757"/>
    <cellStyle name="20% - 强调文字颜色 3 4 3 3 4" xfId="6758"/>
    <cellStyle name="20% - 强调文字颜色 3 4 3 3 4 2" xfId="6759"/>
    <cellStyle name="20% - 强调文字颜色 3 4 3 3 4 3" xfId="6760"/>
    <cellStyle name="20% - 强调文字颜色 3 4 3 3 5" xfId="6761"/>
    <cellStyle name="20% - 强调文字颜色 3 4 3 3 5 2" xfId="6762"/>
    <cellStyle name="20% - 强调文字颜色 3 4 3 3 5 3" xfId="6763"/>
    <cellStyle name="20% - 强调文字颜色 3 4 3 3 6" xfId="6764"/>
    <cellStyle name="20% - 强调文字颜色 3 4 3 3 6 2" xfId="6765"/>
    <cellStyle name="20% - 强调文字颜色 3 4 3 3 6 3" xfId="6766"/>
    <cellStyle name="20% - 强调文字颜色 3 4 3 3 7" xfId="6767"/>
    <cellStyle name="20% - 强调文字颜色 3 4 3 3 8" xfId="6768"/>
    <cellStyle name="20% - 强调文字颜色 3 4 3 4" xfId="6769"/>
    <cellStyle name="20% - 强调文字颜色 3 4 3 4 2" xfId="6770"/>
    <cellStyle name="20% - 强调文字颜色 3 4 3 4 2 2" xfId="6771"/>
    <cellStyle name="20% - 强调文字颜色 3 4 3 4 2 3" xfId="6772"/>
    <cellStyle name="20% - 强调文字颜色 3 4 3 4 3" xfId="6773"/>
    <cellStyle name="20% - 强调文字颜色 3 4 3 4 3 2" xfId="6774"/>
    <cellStyle name="20% - 强调文字颜色 3 4 3 4 3 3" xfId="6775"/>
    <cellStyle name="20% - 强调文字颜色 3 4 3 4 4" xfId="6776"/>
    <cellStyle name="20% - 强调文字颜色 3 4 3 4 4 2" xfId="6777"/>
    <cellStyle name="20% - 强调文字颜色 3 4 3 4 4 3" xfId="6778"/>
    <cellStyle name="20% - 强调文字颜色 3 4 3 4 5" xfId="6779"/>
    <cellStyle name="20% - 强调文字颜色 3 4 3 4 5 2" xfId="6780"/>
    <cellStyle name="20% - 强调文字颜色 3 4 3 4 5 3" xfId="6781"/>
    <cellStyle name="20% - 强调文字颜色 3 4 3 4 6" xfId="6782"/>
    <cellStyle name="20% - 强调文字颜色 3 4 3 4 6 2" xfId="6783"/>
    <cellStyle name="20% - 强调文字颜色 3 4 3 4 6 3" xfId="6784"/>
    <cellStyle name="20% - 强调文字颜色 3 4 3 4 7" xfId="6785"/>
    <cellStyle name="20% - 强调文字颜色 3 4 3 4 8" xfId="6786"/>
    <cellStyle name="20% - 强调文字颜色 3 4 3 5" xfId="6787"/>
    <cellStyle name="20% - 强调文字颜色 3 4 3 5 2" xfId="6788"/>
    <cellStyle name="20% - 强调文字颜色 3 4 3 5 3" xfId="6789"/>
    <cellStyle name="20% - 强调文字颜色 3 4 3 6" xfId="6790"/>
    <cellStyle name="20% - 强调文字颜色 3 4 3 6 2" xfId="6791"/>
    <cellStyle name="20% - 强调文字颜色 3 4 3 6 3" xfId="6792"/>
    <cellStyle name="20% - 强调文字颜色 3 4 3 7" xfId="6793"/>
    <cellStyle name="20% - 强调文字颜色 3 4 3 7 2" xfId="6794"/>
    <cellStyle name="20% - 强调文字颜色 3 4 3 7 3" xfId="6795"/>
    <cellStyle name="20% - 强调文字颜色 3 4 3 8" xfId="6796"/>
    <cellStyle name="20% - 强调文字颜色 3 4 3 8 2" xfId="6797"/>
    <cellStyle name="20% - 强调文字颜色 3 4 3 8 3" xfId="6798"/>
    <cellStyle name="20% - 强调文字颜色 3 4 3 9" xfId="6799"/>
    <cellStyle name="20% - 强调文字颜色 3 4 3 9 2" xfId="6800"/>
    <cellStyle name="20% - 强调文字颜色 3 4 3 9 3" xfId="6801"/>
    <cellStyle name="20% - 强调文字颜色 3 4 4" xfId="6802"/>
    <cellStyle name="20% - 强调文字颜色 3 4 4 10" xfId="6803"/>
    <cellStyle name="20% - 强调文字颜色 3 4 4 11" xfId="6804"/>
    <cellStyle name="20% - 强调文字颜色 3 4 4 2" xfId="6805"/>
    <cellStyle name="20% - 强调文字颜色 3 4 4 2 2" xfId="6806"/>
    <cellStyle name="20% - 强调文字颜色 3 4 4 2 2 2" xfId="6807"/>
    <cellStyle name="20% - 强调文字颜色 3 4 4 2 2 3" xfId="6808"/>
    <cellStyle name="20% - 强调文字颜色 3 4 4 2 3" xfId="6809"/>
    <cellStyle name="20% - 强调文字颜色 3 4 4 2 3 2" xfId="6810"/>
    <cellStyle name="20% - 强调文字颜色 3 4 4 2 3 3" xfId="6811"/>
    <cellStyle name="20% - 强调文字颜色 3 4 4 2 4" xfId="6812"/>
    <cellStyle name="20% - 强调文字颜色 3 4 4 2 4 2" xfId="6813"/>
    <cellStyle name="20% - 强调文字颜色 3 4 4 2 4 3" xfId="6814"/>
    <cellStyle name="20% - 强调文字颜色 3 4 4 2 5" xfId="6815"/>
    <cellStyle name="20% - 强调文字颜色 3 4 4 2 5 2" xfId="6816"/>
    <cellStyle name="20% - 强调文字颜色 3 4 4 2 5 3" xfId="6817"/>
    <cellStyle name="20% - 强调文字颜色 3 4 4 2 6" xfId="6818"/>
    <cellStyle name="20% - 强调文字颜色 3 4 4 2 6 2" xfId="6819"/>
    <cellStyle name="20% - 强调文字颜色 3 4 4 2 6 3" xfId="6820"/>
    <cellStyle name="20% - 强调文字颜色 3 4 4 2 7" xfId="6821"/>
    <cellStyle name="20% - 强调文字颜色 3 4 4 2 8" xfId="6822"/>
    <cellStyle name="20% - 强调文字颜色 3 4 4 3" xfId="6823"/>
    <cellStyle name="20% - 强调文字颜色 3 4 4 3 2" xfId="6824"/>
    <cellStyle name="20% - 强调文字颜色 3 4 4 3 2 2" xfId="6825"/>
    <cellStyle name="20% - 强调文字颜色 3 4 4 3 2 3" xfId="6826"/>
    <cellStyle name="20% - 强调文字颜色 3 4 4 3 3" xfId="6827"/>
    <cellStyle name="20% - 强调文字颜色 3 4 4 3 3 2" xfId="6828"/>
    <cellStyle name="20% - 强调文字颜色 3 4 4 3 3 3" xfId="6829"/>
    <cellStyle name="20% - 强调文字颜色 3 4 4 3 4" xfId="6830"/>
    <cellStyle name="20% - 强调文字颜色 3 4 4 3 4 2" xfId="6831"/>
    <cellStyle name="20% - 强调文字颜色 3 4 4 3 4 3" xfId="6832"/>
    <cellStyle name="20% - 强调文字颜色 3 4 4 3 5" xfId="6833"/>
    <cellStyle name="20% - 强调文字颜色 3 4 4 3 5 2" xfId="6834"/>
    <cellStyle name="20% - 强调文字颜色 3 4 4 3 5 3" xfId="6835"/>
    <cellStyle name="20% - 强调文字颜色 3 4 4 3 6" xfId="6836"/>
    <cellStyle name="20% - 强调文字颜色 3 4 4 3 6 2" xfId="6837"/>
    <cellStyle name="20% - 强调文字颜色 3 4 4 3 6 3" xfId="6838"/>
    <cellStyle name="20% - 强调文字颜色 3 4 4 3 7" xfId="6839"/>
    <cellStyle name="20% - 强调文字颜色 3 4 4 3 8" xfId="6840"/>
    <cellStyle name="20% - 强调文字颜色 3 4 4 4" xfId="6841"/>
    <cellStyle name="20% - 强调文字颜色 3 4 4 4 2" xfId="6842"/>
    <cellStyle name="20% - 强调文字颜色 3 4 4 4 2 2" xfId="6843"/>
    <cellStyle name="20% - 强调文字颜色 3 4 4 4 2 3" xfId="6844"/>
    <cellStyle name="20% - 强调文字颜色 3 4 4 4 3" xfId="6845"/>
    <cellStyle name="20% - 强调文字颜色 3 4 4 4 3 2" xfId="6846"/>
    <cellStyle name="20% - 强调文字颜色 3 4 4 4 3 3" xfId="6847"/>
    <cellStyle name="20% - 强调文字颜色 3 4 4 4 4" xfId="6848"/>
    <cellStyle name="20% - 强调文字颜色 3 4 4 4 4 2" xfId="6849"/>
    <cellStyle name="20% - 强调文字颜色 3 4 4 4 4 3" xfId="6850"/>
    <cellStyle name="20% - 强调文字颜色 3 4 4 4 5" xfId="6851"/>
    <cellStyle name="20% - 强调文字颜色 3 4 4 4 5 2" xfId="6852"/>
    <cellStyle name="20% - 强调文字颜色 3 4 4 4 5 3" xfId="6853"/>
    <cellStyle name="20% - 强调文字颜色 3 4 4 4 6" xfId="6854"/>
    <cellStyle name="20% - 强调文字颜色 3 4 4 4 6 2" xfId="6855"/>
    <cellStyle name="20% - 强调文字颜色 3 4 4 4 6 3" xfId="6856"/>
    <cellStyle name="20% - 强调文字颜色 3 4 4 4 7" xfId="6857"/>
    <cellStyle name="20% - 强调文字颜色 3 4 4 4 8" xfId="6858"/>
    <cellStyle name="20% - 强调文字颜色 3 4 4 5" xfId="6859"/>
    <cellStyle name="20% - 强调文字颜色 3 4 4 5 2" xfId="6860"/>
    <cellStyle name="20% - 强调文字颜色 3 4 4 5 3" xfId="6861"/>
    <cellStyle name="20% - 强调文字颜色 3 4 4 6" xfId="6862"/>
    <cellStyle name="20% - 强调文字颜色 3 4 4 6 2" xfId="6863"/>
    <cellStyle name="20% - 强调文字颜色 3 4 4 6 3" xfId="6864"/>
    <cellStyle name="20% - 强调文字颜色 3 4 4 7" xfId="6865"/>
    <cellStyle name="20% - 强调文字颜色 3 4 4 7 2" xfId="6866"/>
    <cellStyle name="20% - 强调文字颜色 3 4 4 7 3" xfId="6867"/>
    <cellStyle name="20% - 强调文字颜色 3 4 4 8" xfId="6868"/>
    <cellStyle name="20% - 强调文字颜色 3 4 4 8 2" xfId="6869"/>
    <cellStyle name="20% - 强调文字颜色 3 4 4 8 3" xfId="6870"/>
    <cellStyle name="20% - 强调文字颜色 3 4 4 9" xfId="6871"/>
    <cellStyle name="20% - 强调文字颜色 3 4 4 9 2" xfId="6872"/>
    <cellStyle name="20% - 强调文字颜色 3 4 4 9 3" xfId="6873"/>
    <cellStyle name="20% - 强调文字颜色 3 4 5" xfId="6874"/>
    <cellStyle name="20% - 强调文字颜色 3 4 5 2" xfId="6875"/>
    <cellStyle name="20% - 强调文字颜色 3 4 5 2 2" xfId="6876"/>
    <cellStyle name="20% - 强调文字颜色 3 4 5 2 3" xfId="6877"/>
    <cellStyle name="20% - 强调文字颜色 3 4 5 3" xfId="6878"/>
    <cellStyle name="20% - 强调文字颜色 3 4 5 3 2" xfId="6879"/>
    <cellStyle name="20% - 强调文字颜色 3 4 5 3 3" xfId="6880"/>
    <cellStyle name="20% - 强调文字颜色 3 4 5 4" xfId="6881"/>
    <cellStyle name="20% - 强调文字颜色 3 4 5 4 2" xfId="6882"/>
    <cellStyle name="20% - 强调文字颜色 3 4 5 4 3" xfId="6883"/>
    <cellStyle name="20% - 强调文字颜色 3 4 5 5" xfId="6884"/>
    <cellStyle name="20% - 强调文字颜色 3 4 5 5 2" xfId="6885"/>
    <cellStyle name="20% - 强调文字颜色 3 4 5 5 3" xfId="6886"/>
    <cellStyle name="20% - 强调文字颜色 3 4 5 6" xfId="6887"/>
    <cellStyle name="20% - 强调文字颜色 3 4 5 6 2" xfId="6888"/>
    <cellStyle name="20% - 强调文字颜色 3 4 5 6 3" xfId="6889"/>
    <cellStyle name="20% - 强调文字颜色 3 4 5 7" xfId="6890"/>
    <cellStyle name="20% - 强调文字颜色 3 4 5 8" xfId="6891"/>
    <cellStyle name="20% - 强调文字颜色 3 4 6" xfId="6892"/>
    <cellStyle name="20% - 强调文字颜色 3 4 6 2" xfId="6893"/>
    <cellStyle name="20% - 强调文字颜色 3 4 6 2 2" xfId="6894"/>
    <cellStyle name="20% - 强调文字颜色 3 4 6 2 3" xfId="6895"/>
    <cellStyle name="20% - 强调文字颜色 3 4 6 3" xfId="6896"/>
    <cellStyle name="20% - 强调文字颜色 3 4 6 3 2" xfId="6897"/>
    <cellStyle name="20% - 强调文字颜色 3 4 6 3 3" xfId="6898"/>
    <cellStyle name="20% - 强调文字颜色 3 4 6 4" xfId="6899"/>
    <cellStyle name="20% - 强调文字颜色 3 4 6 4 2" xfId="6900"/>
    <cellStyle name="20% - 强调文字颜色 3 4 6 4 3" xfId="6901"/>
    <cellStyle name="20% - 强调文字颜色 3 4 6 5" xfId="6902"/>
    <cellStyle name="20% - 强调文字颜色 3 4 6 5 2" xfId="6903"/>
    <cellStyle name="20% - 强调文字颜色 3 4 6 5 3" xfId="6904"/>
    <cellStyle name="20% - 强调文字颜色 3 4 6 6" xfId="6905"/>
    <cellStyle name="20% - 强调文字颜色 3 4 6 6 2" xfId="6906"/>
    <cellStyle name="20% - 强调文字颜色 3 4 6 6 3" xfId="6907"/>
    <cellStyle name="20% - 强调文字颜色 3 4 6 7" xfId="6908"/>
    <cellStyle name="20% - 强调文字颜色 3 4 6 8" xfId="6909"/>
    <cellStyle name="20% - 强调文字颜色 3 4 7" xfId="6910"/>
    <cellStyle name="20% - 强调文字颜色 3 4 7 2" xfId="6911"/>
    <cellStyle name="20% - 强调文字颜色 3 4 7 2 2" xfId="6912"/>
    <cellStyle name="20% - 强调文字颜色 3 4 7 2 3" xfId="6913"/>
    <cellStyle name="20% - 强调文字颜色 3 4 7 3" xfId="6914"/>
    <cellStyle name="20% - 强调文字颜色 3 4 7 3 2" xfId="6915"/>
    <cellStyle name="20% - 强调文字颜色 3 4 7 3 3" xfId="6916"/>
    <cellStyle name="20% - 强调文字颜色 3 4 7 4" xfId="6917"/>
    <cellStyle name="20% - 强调文字颜色 3 4 7 4 2" xfId="6918"/>
    <cellStyle name="20% - 强调文字颜色 3 4 7 4 3" xfId="6919"/>
    <cellStyle name="20% - 强调文字颜色 3 4 7 5" xfId="6920"/>
    <cellStyle name="20% - 强调文字颜色 3 4 7 5 2" xfId="6921"/>
    <cellStyle name="20% - 强调文字颜色 3 4 7 5 3" xfId="6922"/>
    <cellStyle name="20% - 强调文字颜色 3 4 7 6" xfId="6923"/>
    <cellStyle name="20% - 强调文字颜色 3 4 7 6 2" xfId="6924"/>
    <cellStyle name="20% - 强调文字颜色 3 4 7 6 3" xfId="6925"/>
    <cellStyle name="20% - 强调文字颜色 3 4 7 7" xfId="6926"/>
    <cellStyle name="20% - 强调文字颜色 3 4 7 8" xfId="6927"/>
    <cellStyle name="20% - 强调文字颜色 3 4 8" xfId="6928"/>
    <cellStyle name="20% - 强调文字颜色 3 4 8 2" xfId="6929"/>
    <cellStyle name="20% - 强调文字颜色 3 4 8 3" xfId="6930"/>
    <cellStyle name="20% - 强调文字颜色 3 4 9" xfId="6931"/>
    <cellStyle name="20% - 强调文字颜色 3 4 9 2" xfId="6932"/>
    <cellStyle name="20% - 强调文字颜色 3 4 9 3" xfId="6933"/>
    <cellStyle name="20% - 强调文字颜色 3 40" xfId="49523"/>
    <cellStyle name="20% - 强调文字颜色 3 40 2" xfId="49524"/>
    <cellStyle name="20% - 强调文字颜色 3 41" xfId="49525"/>
    <cellStyle name="20% - 强调文字颜色 3 41 2" xfId="49526"/>
    <cellStyle name="20% - 强调文字颜色 3 42" xfId="49527"/>
    <cellStyle name="20% - 强调文字颜色 3 42 2" xfId="49528"/>
    <cellStyle name="20% - 强调文字颜色 3 43" xfId="49529"/>
    <cellStyle name="20% - 强调文字颜色 3 43 2" xfId="49530"/>
    <cellStyle name="20% - 强调文字颜色 3 44" xfId="49531"/>
    <cellStyle name="20% - 强调文字颜色 3 44 2" xfId="49532"/>
    <cellStyle name="20% - 强调文字颜色 3 45" xfId="49533"/>
    <cellStyle name="20% - 强调文字颜色 3 45 2" xfId="49534"/>
    <cellStyle name="20% - 强调文字颜色 3 46" xfId="49535"/>
    <cellStyle name="20% - 强调文字颜色 3 46 2" xfId="49536"/>
    <cellStyle name="20% - 强调文字颜色 3 47" xfId="49537"/>
    <cellStyle name="20% - 强调文字颜色 3 47 2" xfId="49538"/>
    <cellStyle name="20% - 强调文字颜色 3 48" xfId="49539"/>
    <cellStyle name="20% - 强调文字颜色 3 48 2" xfId="49540"/>
    <cellStyle name="20% - 强调文字颜色 3 49" xfId="49541"/>
    <cellStyle name="20% - 强调文字颜色 3 49 2" xfId="49542"/>
    <cellStyle name="20% - 强调文字颜色 3 5" xfId="6934"/>
    <cellStyle name="20% - 强调文字颜色 3 5 10" xfId="6935"/>
    <cellStyle name="20% - 强调文字颜色 3 5 10 2" xfId="6936"/>
    <cellStyle name="20% - 强调文字颜色 3 5 10 3" xfId="6937"/>
    <cellStyle name="20% - 强调文字颜色 3 5 11" xfId="6938"/>
    <cellStyle name="20% - 强调文字颜色 3 5 11 2" xfId="6939"/>
    <cellStyle name="20% - 强调文字颜色 3 5 11 3" xfId="6940"/>
    <cellStyle name="20% - 强调文字颜色 3 5 12" xfId="6941"/>
    <cellStyle name="20% - 强调文字颜色 3 5 12 2" xfId="6942"/>
    <cellStyle name="20% - 强调文字颜色 3 5 12 3" xfId="6943"/>
    <cellStyle name="20% - 强调文字颜色 3 5 13" xfId="6944"/>
    <cellStyle name="20% - 强调文字颜色 3 5 14" xfId="6945"/>
    <cellStyle name="20% - 强调文字颜色 3 5 15" xfId="49543"/>
    <cellStyle name="20% - 强调文字颜色 3 5 2" xfId="6946"/>
    <cellStyle name="20% - 强调文字颜色 3 5 2 10" xfId="6947"/>
    <cellStyle name="20% - 强调文字颜色 3 5 2 10 2" xfId="6948"/>
    <cellStyle name="20% - 强调文字颜色 3 5 2 10 3" xfId="6949"/>
    <cellStyle name="20% - 强调文字颜色 3 5 2 11" xfId="6950"/>
    <cellStyle name="20% - 强调文字颜色 3 5 2 12" xfId="6951"/>
    <cellStyle name="20% - 强调文字颜色 3 5 2 2" xfId="6952"/>
    <cellStyle name="20% - 强调文字颜色 3 5 2 2 10" xfId="6953"/>
    <cellStyle name="20% - 强调文字颜色 3 5 2 2 11" xfId="6954"/>
    <cellStyle name="20% - 强调文字颜色 3 5 2 2 12" xfId="49544"/>
    <cellStyle name="20% - 强调文字颜色 3 5 2 2 2" xfId="6955"/>
    <cellStyle name="20% - 强调文字颜色 3 5 2 2 2 2" xfId="6956"/>
    <cellStyle name="20% - 强调文字颜色 3 5 2 2 2 2 2" xfId="6957"/>
    <cellStyle name="20% - 强调文字颜色 3 5 2 2 2 2 3" xfId="6958"/>
    <cellStyle name="20% - 强调文字颜色 3 5 2 2 2 3" xfId="6959"/>
    <cellStyle name="20% - 强调文字颜色 3 5 2 2 2 3 2" xfId="6960"/>
    <cellStyle name="20% - 强调文字颜色 3 5 2 2 2 3 3" xfId="6961"/>
    <cellStyle name="20% - 强调文字颜色 3 5 2 2 2 4" xfId="6962"/>
    <cellStyle name="20% - 强调文字颜色 3 5 2 2 2 4 2" xfId="6963"/>
    <cellStyle name="20% - 强调文字颜色 3 5 2 2 2 4 3" xfId="6964"/>
    <cellStyle name="20% - 强调文字颜色 3 5 2 2 2 5" xfId="6965"/>
    <cellStyle name="20% - 强调文字颜色 3 5 2 2 2 5 2" xfId="6966"/>
    <cellStyle name="20% - 强调文字颜色 3 5 2 2 2 5 3" xfId="6967"/>
    <cellStyle name="20% - 强调文字颜色 3 5 2 2 2 6" xfId="6968"/>
    <cellStyle name="20% - 强调文字颜色 3 5 2 2 2 6 2" xfId="6969"/>
    <cellStyle name="20% - 强调文字颜色 3 5 2 2 2 6 3" xfId="6970"/>
    <cellStyle name="20% - 强调文字颜色 3 5 2 2 2 7" xfId="6971"/>
    <cellStyle name="20% - 强调文字颜色 3 5 2 2 2 8" xfId="6972"/>
    <cellStyle name="20% - 强调文字颜色 3 5 2 2 3" xfId="6973"/>
    <cellStyle name="20% - 强调文字颜色 3 5 2 2 3 2" xfId="6974"/>
    <cellStyle name="20% - 强调文字颜色 3 5 2 2 3 2 2" xfId="6975"/>
    <cellStyle name="20% - 强调文字颜色 3 5 2 2 3 2 3" xfId="6976"/>
    <cellStyle name="20% - 强调文字颜色 3 5 2 2 3 3" xfId="6977"/>
    <cellStyle name="20% - 强调文字颜色 3 5 2 2 3 3 2" xfId="6978"/>
    <cellStyle name="20% - 强调文字颜色 3 5 2 2 3 3 3" xfId="6979"/>
    <cellStyle name="20% - 强调文字颜色 3 5 2 2 3 4" xfId="6980"/>
    <cellStyle name="20% - 强调文字颜色 3 5 2 2 3 4 2" xfId="6981"/>
    <cellStyle name="20% - 强调文字颜色 3 5 2 2 3 4 3" xfId="6982"/>
    <cellStyle name="20% - 强调文字颜色 3 5 2 2 3 5" xfId="6983"/>
    <cellStyle name="20% - 强调文字颜色 3 5 2 2 3 5 2" xfId="6984"/>
    <cellStyle name="20% - 强调文字颜色 3 5 2 2 3 5 3" xfId="6985"/>
    <cellStyle name="20% - 强调文字颜色 3 5 2 2 3 6" xfId="6986"/>
    <cellStyle name="20% - 强调文字颜色 3 5 2 2 3 6 2" xfId="6987"/>
    <cellStyle name="20% - 强调文字颜色 3 5 2 2 3 6 3" xfId="6988"/>
    <cellStyle name="20% - 强调文字颜色 3 5 2 2 3 7" xfId="6989"/>
    <cellStyle name="20% - 强调文字颜色 3 5 2 2 3 8" xfId="6990"/>
    <cellStyle name="20% - 强调文字颜色 3 5 2 2 4" xfId="6991"/>
    <cellStyle name="20% - 强调文字颜色 3 5 2 2 4 2" xfId="6992"/>
    <cellStyle name="20% - 强调文字颜色 3 5 2 2 4 2 2" xfId="6993"/>
    <cellStyle name="20% - 强调文字颜色 3 5 2 2 4 2 3" xfId="6994"/>
    <cellStyle name="20% - 强调文字颜色 3 5 2 2 4 3" xfId="6995"/>
    <cellStyle name="20% - 强调文字颜色 3 5 2 2 4 3 2" xfId="6996"/>
    <cellStyle name="20% - 强调文字颜色 3 5 2 2 4 3 3" xfId="6997"/>
    <cellStyle name="20% - 强调文字颜色 3 5 2 2 4 4" xfId="6998"/>
    <cellStyle name="20% - 强调文字颜色 3 5 2 2 4 4 2" xfId="6999"/>
    <cellStyle name="20% - 强调文字颜色 3 5 2 2 4 4 3" xfId="7000"/>
    <cellStyle name="20% - 强调文字颜色 3 5 2 2 4 5" xfId="7001"/>
    <cellStyle name="20% - 强调文字颜色 3 5 2 2 4 5 2" xfId="7002"/>
    <cellStyle name="20% - 强调文字颜色 3 5 2 2 4 5 3" xfId="7003"/>
    <cellStyle name="20% - 强调文字颜色 3 5 2 2 4 6" xfId="7004"/>
    <cellStyle name="20% - 强调文字颜色 3 5 2 2 4 6 2" xfId="7005"/>
    <cellStyle name="20% - 强调文字颜色 3 5 2 2 4 6 3" xfId="7006"/>
    <cellStyle name="20% - 强调文字颜色 3 5 2 2 4 7" xfId="7007"/>
    <cellStyle name="20% - 强调文字颜色 3 5 2 2 4 8" xfId="7008"/>
    <cellStyle name="20% - 强调文字颜色 3 5 2 2 5" xfId="7009"/>
    <cellStyle name="20% - 强调文字颜色 3 5 2 2 5 2" xfId="7010"/>
    <cellStyle name="20% - 强调文字颜色 3 5 2 2 5 3" xfId="7011"/>
    <cellStyle name="20% - 强调文字颜色 3 5 2 2 6" xfId="7012"/>
    <cellStyle name="20% - 强调文字颜色 3 5 2 2 6 2" xfId="7013"/>
    <cellStyle name="20% - 强调文字颜色 3 5 2 2 6 3" xfId="7014"/>
    <cellStyle name="20% - 强调文字颜色 3 5 2 2 7" xfId="7015"/>
    <cellStyle name="20% - 强调文字颜色 3 5 2 2 7 2" xfId="7016"/>
    <cellStyle name="20% - 强调文字颜色 3 5 2 2 7 3" xfId="7017"/>
    <cellStyle name="20% - 强调文字颜色 3 5 2 2 8" xfId="7018"/>
    <cellStyle name="20% - 强调文字颜色 3 5 2 2 8 2" xfId="7019"/>
    <cellStyle name="20% - 强调文字颜色 3 5 2 2 8 3" xfId="7020"/>
    <cellStyle name="20% - 强调文字颜色 3 5 2 2 9" xfId="7021"/>
    <cellStyle name="20% - 强调文字颜色 3 5 2 2 9 2" xfId="7022"/>
    <cellStyle name="20% - 强调文字颜色 3 5 2 2 9 3" xfId="7023"/>
    <cellStyle name="20% - 强调文字颜色 3 5 2 3" xfId="7024"/>
    <cellStyle name="20% - 强调文字颜色 3 5 2 3 2" xfId="7025"/>
    <cellStyle name="20% - 强调文字颜色 3 5 2 3 2 2" xfId="7026"/>
    <cellStyle name="20% - 强调文字颜色 3 5 2 3 2 3" xfId="7027"/>
    <cellStyle name="20% - 强调文字颜色 3 5 2 3 3" xfId="7028"/>
    <cellStyle name="20% - 强调文字颜色 3 5 2 3 3 2" xfId="7029"/>
    <cellStyle name="20% - 强调文字颜色 3 5 2 3 3 3" xfId="7030"/>
    <cellStyle name="20% - 强调文字颜色 3 5 2 3 4" xfId="7031"/>
    <cellStyle name="20% - 强调文字颜色 3 5 2 3 4 2" xfId="7032"/>
    <cellStyle name="20% - 强调文字颜色 3 5 2 3 4 3" xfId="7033"/>
    <cellStyle name="20% - 强调文字颜色 3 5 2 3 5" xfId="7034"/>
    <cellStyle name="20% - 强调文字颜色 3 5 2 3 5 2" xfId="7035"/>
    <cellStyle name="20% - 强调文字颜色 3 5 2 3 5 3" xfId="7036"/>
    <cellStyle name="20% - 强调文字颜色 3 5 2 3 6" xfId="7037"/>
    <cellStyle name="20% - 强调文字颜色 3 5 2 3 6 2" xfId="7038"/>
    <cellStyle name="20% - 强调文字颜色 3 5 2 3 6 3" xfId="7039"/>
    <cellStyle name="20% - 强调文字颜色 3 5 2 3 7" xfId="7040"/>
    <cellStyle name="20% - 强调文字颜色 3 5 2 3 8" xfId="7041"/>
    <cellStyle name="20% - 强调文字颜色 3 5 2 4" xfId="7042"/>
    <cellStyle name="20% - 强调文字颜色 3 5 2 4 2" xfId="7043"/>
    <cellStyle name="20% - 强调文字颜色 3 5 2 4 2 2" xfId="7044"/>
    <cellStyle name="20% - 强调文字颜色 3 5 2 4 2 3" xfId="7045"/>
    <cellStyle name="20% - 强调文字颜色 3 5 2 4 3" xfId="7046"/>
    <cellStyle name="20% - 强调文字颜色 3 5 2 4 3 2" xfId="7047"/>
    <cellStyle name="20% - 强调文字颜色 3 5 2 4 3 3" xfId="7048"/>
    <cellStyle name="20% - 强调文字颜色 3 5 2 4 4" xfId="7049"/>
    <cellStyle name="20% - 强调文字颜色 3 5 2 4 4 2" xfId="7050"/>
    <cellStyle name="20% - 强调文字颜色 3 5 2 4 4 3" xfId="7051"/>
    <cellStyle name="20% - 强调文字颜色 3 5 2 4 5" xfId="7052"/>
    <cellStyle name="20% - 强调文字颜色 3 5 2 4 5 2" xfId="7053"/>
    <cellStyle name="20% - 强调文字颜色 3 5 2 4 5 3" xfId="7054"/>
    <cellStyle name="20% - 强调文字颜色 3 5 2 4 6" xfId="7055"/>
    <cellStyle name="20% - 强调文字颜色 3 5 2 4 6 2" xfId="7056"/>
    <cellStyle name="20% - 强调文字颜色 3 5 2 4 6 3" xfId="7057"/>
    <cellStyle name="20% - 强调文字颜色 3 5 2 4 7" xfId="7058"/>
    <cellStyle name="20% - 强调文字颜色 3 5 2 4 8" xfId="7059"/>
    <cellStyle name="20% - 强调文字颜色 3 5 2 5" xfId="7060"/>
    <cellStyle name="20% - 强调文字颜色 3 5 2 5 2" xfId="7061"/>
    <cellStyle name="20% - 强调文字颜色 3 5 2 5 2 2" xfId="7062"/>
    <cellStyle name="20% - 强调文字颜色 3 5 2 5 2 3" xfId="7063"/>
    <cellStyle name="20% - 强调文字颜色 3 5 2 5 3" xfId="7064"/>
    <cellStyle name="20% - 强调文字颜色 3 5 2 5 3 2" xfId="7065"/>
    <cellStyle name="20% - 强调文字颜色 3 5 2 5 3 3" xfId="7066"/>
    <cellStyle name="20% - 强调文字颜色 3 5 2 5 4" xfId="7067"/>
    <cellStyle name="20% - 强调文字颜色 3 5 2 5 4 2" xfId="7068"/>
    <cellStyle name="20% - 强调文字颜色 3 5 2 5 4 3" xfId="7069"/>
    <cellStyle name="20% - 强调文字颜色 3 5 2 5 5" xfId="7070"/>
    <cellStyle name="20% - 强调文字颜色 3 5 2 5 5 2" xfId="7071"/>
    <cellStyle name="20% - 强调文字颜色 3 5 2 5 5 3" xfId="7072"/>
    <cellStyle name="20% - 强调文字颜色 3 5 2 5 6" xfId="7073"/>
    <cellStyle name="20% - 强调文字颜色 3 5 2 5 6 2" xfId="7074"/>
    <cellStyle name="20% - 强调文字颜色 3 5 2 5 6 3" xfId="7075"/>
    <cellStyle name="20% - 强调文字颜色 3 5 2 5 7" xfId="7076"/>
    <cellStyle name="20% - 强调文字颜色 3 5 2 5 8" xfId="7077"/>
    <cellStyle name="20% - 强调文字颜色 3 5 2 6" xfId="7078"/>
    <cellStyle name="20% - 强调文字颜色 3 5 2 6 2" xfId="7079"/>
    <cellStyle name="20% - 强调文字颜色 3 5 2 6 3" xfId="7080"/>
    <cellStyle name="20% - 强调文字颜色 3 5 2 7" xfId="7081"/>
    <cellStyle name="20% - 强调文字颜色 3 5 2 7 2" xfId="7082"/>
    <cellStyle name="20% - 强调文字颜色 3 5 2 7 3" xfId="7083"/>
    <cellStyle name="20% - 强调文字颜色 3 5 2 8" xfId="7084"/>
    <cellStyle name="20% - 强调文字颜色 3 5 2 8 2" xfId="7085"/>
    <cellStyle name="20% - 强调文字颜色 3 5 2 8 3" xfId="7086"/>
    <cellStyle name="20% - 强调文字颜色 3 5 2 9" xfId="7087"/>
    <cellStyle name="20% - 强调文字颜色 3 5 2 9 2" xfId="7088"/>
    <cellStyle name="20% - 强调文字颜色 3 5 2 9 3" xfId="7089"/>
    <cellStyle name="20% - 强调文字颜色 3 5 3" xfId="7090"/>
    <cellStyle name="20% - 强调文字颜色 3 5 3 10" xfId="7091"/>
    <cellStyle name="20% - 强调文字颜色 3 5 3 11" xfId="7092"/>
    <cellStyle name="20% - 强调文字颜色 3 5 3 12" xfId="49545"/>
    <cellStyle name="20% - 强调文字颜色 3 5 3 2" xfId="7093"/>
    <cellStyle name="20% - 强调文字颜色 3 5 3 2 2" xfId="7094"/>
    <cellStyle name="20% - 强调文字颜色 3 5 3 2 2 2" xfId="7095"/>
    <cellStyle name="20% - 强调文字颜色 3 5 3 2 2 3" xfId="7096"/>
    <cellStyle name="20% - 强调文字颜色 3 5 3 2 3" xfId="7097"/>
    <cellStyle name="20% - 强调文字颜色 3 5 3 2 3 2" xfId="7098"/>
    <cellStyle name="20% - 强调文字颜色 3 5 3 2 3 3" xfId="7099"/>
    <cellStyle name="20% - 强调文字颜色 3 5 3 2 4" xfId="7100"/>
    <cellStyle name="20% - 强调文字颜色 3 5 3 2 4 2" xfId="7101"/>
    <cellStyle name="20% - 强调文字颜色 3 5 3 2 4 3" xfId="7102"/>
    <cellStyle name="20% - 强调文字颜色 3 5 3 2 5" xfId="7103"/>
    <cellStyle name="20% - 强调文字颜色 3 5 3 2 5 2" xfId="7104"/>
    <cellStyle name="20% - 强调文字颜色 3 5 3 2 5 3" xfId="7105"/>
    <cellStyle name="20% - 强调文字颜色 3 5 3 2 6" xfId="7106"/>
    <cellStyle name="20% - 强调文字颜色 3 5 3 2 6 2" xfId="7107"/>
    <cellStyle name="20% - 强调文字颜色 3 5 3 2 6 3" xfId="7108"/>
    <cellStyle name="20% - 强调文字颜色 3 5 3 2 7" xfId="7109"/>
    <cellStyle name="20% - 强调文字颜色 3 5 3 2 8" xfId="7110"/>
    <cellStyle name="20% - 强调文字颜色 3 5 3 3" xfId="7111"/>
    <cellStyle name="20% - 强调文字颜色 3 5 3 3 2" xfId="7112"/>
    <cellStyle name="20% - 强调文字颜色 3 5 3 3 2 2" xfId="7113"/>
    <cellStyle name="20% - 强调文字颜色 3 5 3 3 2 3" xfId="7114"/>
    <cellStyle name="20% - 强调文字颜色 3 5 3 3 3" xfId="7115"/>
    <cellStyle name="20% - 强调文字颜色 3 5 3 3 3 2" xfId="7116"/>
    <cellStyle name="20% - 强调文字颜色 3 5 3 3 3 3" xfId="7117"/>
    <cellStyle name="20% - 强调文字颜色 3 5 3 3 4" xfId="7118"/>
    <cellStyle name="20% - 强调文字颜色 3 5 3 3 4 2" xfId="7119"/>
    <cellStyle name="20% - 强调文字颜色 3 5 3 3 4 3" xfId="7120"/>
    <cellStyle name="20% - 强调文字颜色 3 5 3 3 5" xfId="7121"/>
    <cellStyle name="20% - 强调文字颜色 3 5 3 3 5 2" xfId="7122"/>
    <cellStyle name="20% - 强调文字颜色 3 5 3 3 5 3" xfId="7123"/>
    <cellStyle name="20% - 强调文字颜色 3 5 3 3 6" xfId="7124"/>
    <cellStyle name="20% - 强调文字颜色 3 5 3 3 6 2" xfId="7125"/>
    <cellStyle name="20% - 强调文字颜色 3 5 3 3 6 3" xfId="7126"/>
    <cellStyle name="20% - 强调文字颜色 3 5 3 3 7" xfId="7127"/>
    <cellStyle name="20% - 强调文字颜色 3 5 3 3 8" xfId="7128"/>
    <cellStyle name="20% - 强调文字颜色 3 5 3 4" xfId="7129"/>
    <cellStyle name="20% - 强调文字颜色 3 5 3 4 2" xfId="7130"/>
    <cellStyle name="20% - 强调文字颜色 3 5 3 4 2 2" xfId="7131"/>
    <cellStyle name="20% - 强调文字颜色 3 5 3 4 2 3" xfId="7132"/>
    <cellStyle name="20% - 强调文字颜色 3 5 3 4 3" xfId="7133"/>
    <cellStyle name="20% - 强调文字颜色 3 5 3 4 3 2" xfId="7134"/>
    <cellStyle name="20% - 强调文字颜色 3 5 3 4 3 3" xfId="7135"/>
    <cellStyle name="20% - 强调文字颜色 3 5 3 4 4" xfId="7136"/>
    <cellStyle name="20% - 强调文字颜色 3 5 3 4 4 2" xfId="7137"/>
    <cellStyle name="20% - 强调文字颜色 3 5 3 4 4 3" xfId="7138"/>
    <cellStyle name="20% - 强调文字颜色 3 5 3 4 5" xfId="7139"/>
    <cellStyle name="20% - 强调文字颜色 3 5 3 4 5 2" xfId="7140"/>
    <cellStyle name="20% - 强调文字颜色 3 5 3 4 5 3" xfId="7141"/>
    <cellStyle name="20% - 强调文字颜色 3 5 3 4 6" xfId="7142"/>
    <cellStyle name="20% - 强调文字颜色 3 5 3 4 6 2" xfId="7143"/>
    <cellStyle name="20% - 强调文字颜色 3 5 3 4 6 3" xfId="7144"/>
    <cellStyle name="20% - 强调文字颜色 3 5 3 4 7" xfId="7145"/>
    <cellStyle name="20% - 强调文字颜色 3 5 3 4 8" xfId="7146"/>
    <cellStyle name="20% - 强调文字颜色 3 5 3 5" xfId="7147"/>
    <cellStyle name="20% - 强调文字颜色 3 5 3 5 2" xfId="7148"/>
    <cellStyle name="20% - 强调文字颜色 3 5 3 5 3" xfId="7149"/>
    <cellStyle name="20% - 强调文字颜色 3 5 3 6" xfId="7150"/>
    <cellStyle name="20% - 强调文字颜色 3 5 3 6 2" xfId="7151"/>
    <cellStyle name="20% - 强调文字颜色 3 5 3 6 3" xfId="7152"/>
    <cellStyle name="20% - 强调文字颜色 3 5 3 7" xfId="7153"/>
    <cellStyle name="20% - 强调文字颜色 3 5 3 7 2" xfId="7154"/>
    <cellStyle name="20% - 强调文字颜色 3 5 3 7 3" xfId="7155"/>
    <cellStyle name="20% - 强调文字颜色 3 5 3 8" xfId="7156"/>
    <cellStyle name="20% - 强调文字颜色 3 5 3 8 2" xfId="7157"/>
    <cellStyle name="20% - 强调文字颜色 3 5 3 8 3" xfId="7158"/>
    <cellStyle name="20% - 强调文字颜色 3 5 3 9" xfId="7159"/>
    <cellStyle name="20% - 强调文字颜色 3 5 3 9 2" xfId="7160"/>
    <cellStyle name="20% - 强调文字颜色 3 5 3 9 3" xfId="7161"/>
    <cellStyle name="20% - 强调文字颜色 3 5 4" xfId="7162"/>
    <cellStyle name="20% - 强调文字颜色 3 5 4 10" xfId="7163"/>
    <cellStyle name="20% - 强调文字颜色 3 5 4 11" xfId="7164"/>
    <cellStyle name="20% - 强调文字颜色 3 5 4 2" xfId="7165"/>
    <cellStyle name="20% - 强调文字颜色 3 5 4 2 2" xfId="7166"/>
    <cellStyle name="20% - 强调文字颜色 3 5 4 2 2 2" xfId="7167"/>
    <cellStyle name="20% - 强调文字颜色 3 5 4 2 2 3" xfId="7168"/>
    <cellStyle name="20% - 强调文字颜色 3 5 4 2 3" xfId="7169"/>
    <cellStyle name="20% - 强调文字颜色 3 5 4 2 3 2" xfId="7170"/>
    <cellStyle name="20% - 强调文字颜色 3 5 4 2 3 3" xfId="7171"/>
    <cellStyle name="20% - 强调文字颜色 3 5 4 2 4" xfId="7172"/>
    <cellStyle name="20% - 强调文字颜色 3 5 4 2 4 2" xfId="7173"/>
    <cellStyle name="20% - 强调文字颜色 3 5 4 2 4 3" xfId="7174"/>
    <cellStyle name="20% - 强调文字颜色 3 5 4 2 5" xfId="7175"/>
    <cellStyle name="20% - 强调文字颜色 3 5 4 2 5 2" xfId="7176"/>
    <cellStyle name="20% - 强调文字颜色 3 5 4 2 5 3" xfId="7177"/>
    <cellStyle name="20% - 强调文字颜色 3 5 4 2 6" xfId="7178"/>
    <cellStyle name="20% - 强调文字颜色 3 5 4 2 6 2" xfId="7179"/>
    <cellStyle name="20% - 强调文字颜色 3 5 4 2 6 3" xfId="7180"/>
    <cellStyle name="20% - 强调文字颜色 3 5 4 2 7" xfId="7181"/>
    <cellStyle name="20% - 强调文字颜色 3 5 4 2 8" xfId="7182"/>
    <cellStyle name="20% - 强调文字颜色 3 5 4 3" xfId="7183"/>
    <cellStyle name="20% - 强调文字颜色 3 5 4 3 2" xfId="7184"/>
    <cellStyle name="20% - 强调文字颜色 3 5 4 3 2 2" xfId="7185"/>
    <cellStyle name="20% - 强调文字颜色 3 5 4 3 2 3" xfId="7186"/>
    <cellStyle name="20% - 强调文字颜色 3 5 4 3 3" xfId="7187"/>
    <cellStyle name="20% - 强调文字颜色 3 5 4 3 3 2" xfId="7188"/>
    <cellStyle name="20% - 强调文字颜色 3 5 4 3 3 3" xfId="7189"/>
    <cellStyle name="20% - 强调文字颜色 3 5 4 3 4" xfId="7190"/>
    <cellStyle name="20% - 强调文字颜色 3 5 4 3 4 2" xfId="7191"/>
    <cellStyle name="20% - 强调文字颜色 3 5 4 3 4 3" xfId="7192"/>
    <cellStyle name="20% - 强调文字颜色 3 5 4 3 5" xfId="7193"/>
    <cellStyle name="20% - 强调文字颜色 3 5 4 3 5 2" xfId="7194"/>
    <cellStyle name="20% - 强调文字颜色 3 5 4 3 5 3" xfId="7195"/>
    <cellStyle name="20% - 强调文字颜色 3 5 4 3 6" xfId="7196"/>
    <cellStyle name="20% - 强调文字颜色 3 5 4 3 6 2" xfId="7197"/>
    <cellStyle name="20% - 强调文字颜色 3 5 4 3 6 3" xfId="7198"/>
    <cellStyle name="20% - 强调文字颜色 3 5 4 3 7" xfId="7199"/>
    <cellStyle name="20% - 强调文字颜色 3 5 4 3 8" xfId="7200"/>
    <cellStyle name="20% - 强调文字颜色 3 5 4 4" xfId="7201"/>
    <cellStyle name="20% - 强调文字颜色 3 5 4 4 2" xfId="7202"/>
    <cellStyle name="20% - 强调文字颜色 3 5 4 4 2 2" xfId="7203"/>
    <cellStyle name="20% - 强调文字颜色 3 5 4 4 2 3" xfId="7204"/>
    <cellStyle name="20% - 强调文字颜色 3 5 4 4 3" xfId="7205"/>
    <cellStyle name="20% - 强调文字颜色 3 5 4 4 3 2" xfId="7206"/>
    <cellStyle name="20% - 强调文字颜色 3 5 4 4 3 3" xfId="7207"/>
    <cellStyle name="20% - 强调文字颜色 3 5 4 4 4" xfId="7208"/>
    <cellStyle name="20% - 强调文字颜色 3 5 4 4 4 2" xfId="7209"/>
    <cellStyle name="20% - 强调文字颜色 3 5 4 4 4 3" xfId="7210"/>
    <cellStyle name="20% - 强调文字颜色 3 5 4 4 5" xfId="7211"/>
    <cellStyle name="20% - 强调文字颜色 3 5 4 4 5 2" xfId="7212"/>
    <cellStyle name="20% - 强调文字颜色 3 5 4 4 5 3" xfId="7213"/>
    <cellStyle name="20% - 强调文字颜色 3 5 4 4 6" xfId="7214"/>
    <cellStyle name="20% - 强调文字颜色 3 5 4 4 6 2" xfId="7215"/>
    <cellStyle name="20% - 强调文字颜色 3 5 4 4 6 3" xfId="7216"/>
    <cellStyle name="20% - 强调文字颜色 3 5 4 4 7" xfId="7217"/>
    <cellStyle name="20% - 强调文字颜色 3 5 4 4 8" xfId="7218"/>
    <cellStyle name="20% - 强调文字颜色 3 5 4 5" xfId="7219"/>
    <cellStyle name="20% - 强调文字颜色 3 5 4 5 2" xfId="7220"/>
    <cellStyle name="20% - 强调文字颜色 3 5 4 5 3" xfId="7221"/>
    <cellStyle name="20% - 强调文字颜色 3 5 4 6" xfId="7222"/>
    <cellStyle name="20% - 强调文字颜色 3 5 4 6 2" xfId="7223"/>
    <cellStyle name="20% - 强调文字颜色 3 5 4 6 3" xfId="7224"/>
    <cellStyle name="20% - 强调文字颜色 3 5 4 7" xfId="7225"/>
    <cellStyle name="20% - 强调文字颜色 3 5 4 7 2" xfId="7226"/>
    <cellStyle name="20% - 强调文字颜色 3 5 4 7 3" xfId="7227"/>
    <cellStyle name="20% - 强调文字颜色 3 5 4 8" xfId="7228"/>
    <cellStyle name="20% - 强调文字颜色 3 5 4 8 2" xfId="7229"/>
    <cellStyle name="20% - 强调文字颜色 3 5 4 8 3" xfId="7230"/>
    <cellStyle name="20% - 强调文字颜色 3 5 4 9" xfId="7231"/>
    <cellStyle name="20% - 强调文字颜色 3 5 4 9 2" xfId="7232"/>
    <cellStyle name="20% - 强调文字颜色 3 5 4 9 3" xfId="7233"/>
    <cellStyle name="20% - 强调文字颜色 3 5 5" xfId="7234"/>
    <cellStyle name="20% - 强调文字颜色 3 5 5 2" xfId="7235"/>
    <cellStyle name="20% - 强调文字颜色 3 5 5 2 2" xfId="7236"/>
    <cellStyle name="20% - 强调文字颜色 3 5 5 2 3" xfId="7237"/>
    <cellStyle name="20% - 强调文字颜色 3 5 5 3" xfId="7238"/>
    <cellStyle name="20% - 强调文字颜色 3 5 5 3 2" xfId="7239"/>
    <cellStyle name="20% - 强调文字颜色 3 5 5 3 3" xfId="7240"/>
    <cellStyle name="20% - 强调文字颜色 3 5 5 4" xfId="7241"/>
    <cellStyle name="20% - 强调文字颜色 3 5 5 4 2" xfId="7242"/>
    <cellStyle name="20% - 强调文字颜色 3 5 5 4 3" xfId="7243"/>
    <cellStyle name="20% - 强调文字颜色 3 5 5 5" xfId="7244"/>
    <cellStyle name="20% - 强调文字颜色 3 5 5 5 2" xfId="7245"/>
    <cellStyle name="20% - 强调文字颜色 3 5 5 5 3" xfId="7246"/>
    <cellStyle name="20% - 强调文字颜色 3 5 5 6" xfId="7247"/>
    <cellStyle name="20% - 强调文字颜色 3 5 5 6 2" xfId="7248"/>
    <cellStyle name="20% - 强调文字颜色 3 5 5 6 3" xfId="7249"/>
    <cellStyle name="20% - 强调文字颜色 3 5 5 7" xfId="7250"/>
    <cellStyle name="20% - 强调文字颜色 3 5 5 8" xfId="7251"/>
    <cellStyle name="20% - 强调文字颜色 3 5 6" xfId="7252"/>
    <cellStyle name="20% - 强调文字颜色 3 5 6 2" xfId="7253"/>
    <cellStyle name="20% - 强调文字颜色 3 5 6 2 2" xfId="7254"/>
    <cellStyle name="20% - 强调文字颜色 3 5 6 2 3" xfId="7255"/>
    <cellStyle name="20% - 强调文字颜色 3 5 6 3" xfId="7256"/>
    <cellStyle name="20% - 强调文字颜色 3 5 6 3 2" xfId="7257"/>
    <cellStyle name="20% - 强调文字颜色 3 5 6 3 3" xfId="7258"/>
    <cellStyle name="20% - 强调文字颜色 3 5 6 4" xfId="7259"/>
    <cellStyle name="20% - 强调文字颜色 3 5 6 4 2" xfId="7260"/>
    <cellStyle name="20% - 强调文字颜色 3 5 6 4 3" xfId="7261"/>
    <cellStyle name="20% - 强调文字颜色 3 5 6 5" xfId="7262"/>
    <cellStyle name="20% - 强调文字颜色 3 5 6 5 2" xfId="7263"/>
    <cellStyle name="20% - 强调文字颜色 3 5 6 5 3" xfId="7264"/>
    <cellStyle name="20% - 强调文字颜色 3 5 6 6" xfId="7265"/>
    <cellStyle name="20% - 强调文字颜色 3 5 6 6 2" xfId="7266"/>
    <cellStyle name="20% - 强调文字颜色 3 5 6 6 3" xfId="7267"/>
    <cellStyle name="20% - 强调文字颜色 3 5 6 7" xfId="7268"/>
    <cellStyle name="20% - 强调文字颜色 3 5 6 8" xfId="7269"/>
    <cellStyle name="20% - 强调文字颜色 3 5 7" xfId="7270"/>
    <cellStyle name="20% - 强调文字颜色 3 5 7 2" xfId="7271"/>
    <cellStyle name="20% - 强调文字颜色 3 5 7 2 2" xfId="7272"/>
    <cellStyle name="20% - 强调文字颜色 3 5 7 2 3" xfId="7273"/>
    <cellStyle name="20% - 强调文字颜色 3 5 7 3" xfId="7274"/>
    <cellStyle name="20% - 强调文字颜色 3 5 7 3 2" xfId="7275"/>
    <cellStyle name="20% - 强调文字颜色 3 5 7 3 3" xfId="7276"/>
    <cellStyle name="20% - 强调文字颜色 3 5 7 4" xfId="7277"/>
    <cellStyle name="20% - 强调文字颜色 3 5 7 4 2" xfId="7278"/>
    <cellStyle name="20% - 强调文字颜色 3 5 7 4 3" xfId="7279"/>
    <cellStyle name="20% - 强调文字颜色 3 5 7 5" xfId="7280"/>
    <cellStyle name="20% - 强调文字颜色 3 5 7 5 2" xfId="7281"/>
    <cellStyle name="20% - 强调文字颜色 3 5 7 5 3" xfId="7282"/>
    <cellStyle name="20% - 强调文字颜色 3 5 7 6" xfId="7283"/>
    <cellStyle name="20% - 强调文字颜色 3 5 7 6 2" xfId="7284"/>
    <cellStyle name="20% - 强调文字颜色 3 5 7 6 3" xfId="7285"/>
    <cellStyle name="20% - 强调文字颜色 3 5 7 7" xfId="7286"/>
    <cellStyle name="20% - 强调文字颜色 3 5 7 8" xfId="7287"/>
    <cellStyle name="20% - 强调文字颜色 3 5 8" xfId="7288"/>
    <cellStyle name="20% - 强调文字颜色 3 5 8 2" xfId="7289"/>
    <cellStyle name="20% - 强调文字颜色 3 5 8 3" xfId="7290"/>
    <cellStyle name="20% - 强调文字颜色 3 5 9" xfId="7291"/>
    <cellStyle name="20% - 强调文字颜色 3 5 9 2" xfId="7292"/>
    <cellStyle name="20% - 强调文字颜色 3 5 9 3" xfId="7293"/>
    <cellStyle name="20% - 强调文字颜色 3 50" xfId="49546"/>
    <cellStyle name="20% - 强调文字颜色 3 50 2" xfId="49547"/>
    <cellStyle name="20% - 强调文字颜色 3 51" xfId="49548"/>
    <cellStyle name="20% - 强调文字颜色 3 52" xfId="49549"/>
    <cellStyle name="20% - 强调文字颜色 3 52 2" xfId="49550"/>
    <cellStyle name="20% - 强调文字颜色 3 53" xfId="49551"/>
    <cellStyle name="20% - 强调文字颜色 3 53 2" xfId="49552"/>
    <cellStyle name="20% - 强调文字颜色 3 54" xfId="49553"/>
    <cellStyle name="20% - 强调文字颜色 3 55" xfId="49554"/>
    <cellStyle name="20% - 强调文字颜色 3 56" xfId="49555"/>
    <cellStyle name="20% - 强调文字颜色 3 6" xfId="7294"/>
    <cellStyle name="20% - 强调文字颜色 3 6 10" xfId="7295"/>
    <cellStyle name="20% - 强调文字颜色 3 6 10 2" xfId="7296"/>
    <cellStyle name="20% - 强调文字颜色 3 6 10 3" xfId="7297"/>
    <cellStyle name="20% - 强调文字颜色 3 6 11" xfId="7298"/>
    <cellStyle name="20% - 强调文字颜色 3 6 11 2" xfId="7299"/>
    <cellStyle name="20% - 强调文字颜色 3 6 11 3" xfId="7300"/>
    <cellStyle name="20% - 强调文字颜色 3 6 12" xfId="7301"/>
    <cellStyle name="20% - 强调文字颜色 3 6 12 2" xfId="7302"/>
    <cellStyle name="20% - 强调文字颜色 3 6 12 3" xfId="7303"/>
    <cellStyle name="20% - 强调文字颜色 3 6 13" xfId="7304"/>
    <cellStyle name="20% - 强调文字颜色 3 6 14" xfId="7305"/>
    <cellStyle name="20% - 强调文字颜色 3 6 2" xfId="7306"/>
    <cellStyle name="20% - 强调文字颜色 3 6 2 10" xfId="7307"/>
    <cellStyle name="20% - 强调文字颜色 3 6 2 11" xfId="7308"/>
    <cellStyle name="20% - 强调文字颜色 3 6 2 12" xfId="49556"/>
    <cellStyle name="20% - 强调文字颜色 3 6 2 2" xfId="7309"/>
    <cellStyle name="20% - 强调文字颜色 3 6 2 2 2" xfId="7310"/>
    <cellStyle name="20% - 强调文字颜色 3 6 2 2 2 2" xfId="7311"/>
    <cellStyle name="20% - 强调文字颜色 3 6 2 2 2 3" xfId="7312"/>
    <cellStyle name="20% - 强调文字颜色 3 6 2 2 2 4" xfId="49557"/>
    <cellStyle name="20% - 强调文字颜色 3 6 2 2 3" xfId="7313"/>
    <cellStyle name="20% - 强调文字颜色 3 6 2 2 3 2" xfId="7314"/>
    <cellStyle name="20% - 强调文字颜色 3 6 2 2 3 3" xfId="7315"/>
    <cellStyle name="20% - 强调文字颜色 3 6 2 2 4" xfId="7316"/>
    <cellStyle name="20% - 强调文字颜色 3 6 2 2 4 2" xfId="7317"/>
    <cellStyle name="20% - 强调文字颜色 3 6 2 2 4 3" xfId="7318"/>
    <cellStyle name="20% - 强调文字颜色 3 6 2 2 5" xfId="7319"/>
    <cellStyle name="20% - 强调文字颜色 3 6 2 2 5 2" xfId="7320"/>
    <cellStyle name="20% - 强调文字颜色 3 6 2 2 5 3" xfId="7321"/>
    <cellStyle name="20% - 强调文字颜色 3 6 2 2 6" xfId="7322"/>
    <cellStyle name="20% - 强调文字颜色 3 6 2 2 6 2" xfId="7323"/>
    <cellStyle name="20% - 强调文字颜色 3 6 2 2 6 3" xfId="7324"/>
    <cellStyle name="20% - 强调文字颜色 3 6 2 2 7" xfId="7325"/>
    <cellStyle name="20% - 强调文字颜色 3 6 2 2 8" xfId="7326"/>
    <cellStyle name="20% - 强调文字颜色 3 6 2 2 9" xfId="49558"/>
    <cellStyle name="20% - 强调文字颜色 3 6 2 3" xfId="7327"/>
    <cellStyle name="20% - 强调文字颜色 3 6 2 3 2" xfId="7328"/>
    <cellStyle name="20% - 强调文字颜色 3 6 2 3 2 2" xfId="7329"/>
    <cellStyle name="20% - 强调文字颜色 3 6 2 3 2 2 2" xfId="49559"/>
    <cellStyle name="20% - 强调文字颜色 3 6 2 3 2 3" xfId="7330"/>
    <cellStyle name="20% - 强调文字颜色 3 6 2 3 2 4" xfId="49560"/>
    <cellStyle name="20% - 强调文字颜色 3 6 2 3 3" xfId="7331"/>
    <cellStyle name="20% - 强调文字颜色 3 6 2 3 3 2" xfId="7332"/>
    <cellStyle name="20% - 强调文字颜色 3 6 2 3 3 3" xfId="7333"/>
    <cellStyle name="20% - 强调文字颜色 3 6 2 3 3 4" xfId="49561"/>
    <cellStyle name="20% - 强调文字颜色 3 6 2 3 4" xfId="7334"/>
    <cellStyle name="20% - 强调文字颜色 3 6 2 3 4 2" xfId="7335"/>
    <cellStyle name="20% - 强调文字颜色 3 6 2 3 4 3" xfId="7336"/>
    <cellStyle name="20% - 强调文字颜色 3 6 2 3 5" xfId="7337"/>
    <cellStyle name="20% - 强调文字颜色 3 6 2 3 5 2" xfId="7338"/>
    <cellStyle name="20% - 强调文字颜色 3 6 2 3 5 3" xfId="7339"/>
    <cellStyle name="20% - 强调文字颜色 3 6 2 3 6" xfId="7340"/>
    <cellStyle name="20% - 强调文字颜色 3 6 2 3 6 2" xfId="7341"/>
    <cellStyle name="20% - 强调文字颜色 3 6 2 3 6 3" xfId="7342"/>
    <cellStyle name="20% - 强调文字颜色 3 6 2 3 7" xfId="7343"/>
    <cellStyle name="20% - 强调文字颜色 3 6 2 3 8" xfId="7344"/>
    <cellStyle name="20% - 强调文字颜色 3 6 2 3 9" xfId="49562"/>
    <cellStyle name="20% - 强调文字颜色 3 6 2 4" xfId="7345"/>
    <cellStyle name="20% - 强调文字颜色 3 6 2 4 2" xfId="7346"/>
    <cellStyle name="20% - 强调文字颜色 3 6 2 4 2 2" xfId="7347"/>
    <cellStyle name="20% - 强调文字颜色 3 6 2 4 2 3" xfId="7348"/>
    <cellStyle name="20% - 强调文字颜色 3 6 2 4 2 4" xfId="49563"/>
    <cellStyle name="20% - 强调文字颜色 3 6 2 4 3" xfId="7349"/>
    <cellStyle name="20% - 强调文字颜色 3 6 2 4 3 2" xfId="7350"/>
    <cellStyle name="20% - 强调文字颜色 3 6 2 4 3 3" xfId="7351"/>
    <cellStyle name="20% - 强调文字颜色 3 6 2 4 3 4" xfId="49564"/>
    <cellStyle name="20% - 强调文字颜色 3 6 2 4 4" xfId="7352"/>
    <cellStyle name="20% - 强调文字颜色 3 6 2 4 4 2" xfId="7353"/>
    <cellStyle name="20% - 强调文字颜色 3 6 2 4 4 3" xfId="7354"/>
    <cellStyle name="20% - 强调文字颜色 3 6 2 4 5" xfId="7355"/>
    <cellStyle name="20% - 强调文字颜色 3 6 2 4 5 2" xfId="7356"/>
    <cellStyle name="20% - 强调文字颜色 3 6 2 4 5 3" xfId="7357"/>
    <cellStyle name="20% - 强调文字颜色 3 6 2 4 6" xfId="7358"/>
    <cellStyle name="20% - 强调文字颜色 3 6 2 4 6 2" xfId="7359"/>
    <cellStyle name="20% - 强调文字颜色 3 6 2 4 6 3" xfId="7360"/>
    <cellStyle name="20% - 强调文字颜色 3 6 2 4 7" xfId="7361"/>
    <cellStyle name="20% - 强调文字颜色 3 6 2 4 8" xfId="7362"/>
    <cellStyle name="20% - 强调文字颜色 3 6 2 4 9" xfId="49565"/>
    <cellStyle name="20% - 强调文字颜色 3 6 2 5" xfId="7363"/>
    <cellStyle name="20% - 强调文字颜色 3 6 2 5 2" xfId="7364"/>
    <cellStyle name="20% - 强调文字颜色 3 6 2 5 3" xfId="7365"/>
    <cellStyle name="20% - 强调文字颜色 3 6 2 6" xfId="7366"/>
    <cellStyle name="20% - 强调文字颜色 3 6 2 6 2" xfId="7367"/>
    <cellStyle name="20% - 强调文字颜色 3 6 2 6 3" xfId="7368"/>
    <cellStyle name="20% - 强调文字颜色 3 6 2 7" xfId="7369"/>
    <cellStyle name="20% - 强调文字颜色 3 6 2 7 2" xfId="7370"/>
    <cellStyle name="20% - 强调文字颜色 3 6 2 7 3" xfId="7371"/>
    <cellStyle name="20% - 强调文字颜色 3 6 2 8" xfId="7372"/>
    <cellStyle name="20% - 强调文字颜色 3 6 2 8 2" xfId="7373"/>
    <cellStyle name="20% - 强调文字颜色 3 6 2 8 3" xfId="7374"/>
    <cellStyle name="20% - 强调文字颜色 3 6 2 9" xfId="7375"/>
    <cellStyle name="20% - 强调文字颜色 3 6 2 9 2" xfId="7376"/>
    <cellStyle name="20% - 强调文字颜色 3 6 2 9 3" xfId="7377"/>
    <cellStyle name="20% - 强调文字颜色 3 6 3" xfId="7378"/>
    <cellStyle name="20% - 强调文字颜色 3 6 3 10" xfId="7379"/>
    <cellStyle name="20% - 强调文字颜色 3 6 3 11" xfId="7380"/>
    <cellStyle name="20% - 强调文字颜色 3 6 3 12" xfId="49566"/>
    <cellStyle name="20% - 强调文字颜色 3 6 3 2" xfId="7381"/>
    <cellStyle name="20% - 强调文字颜色 3 6 3 2 2" xfId="7382"/>
    <cellStyle name="20% - 强调文字颜色 3 6 3 2 2 2" xfId="7383"/>
    <cellStyle name="20% - 强调文字颜色 3 6 3 2 2 3" xfId="7384"/>
    <cellStyle name="20% - 强调文字颜色 3 6 3 2 3" xfId="7385"/>
    <cellStyle name="20% - 强调文字颜色 3 6 3 2 3 2" xfId="7386"/>
    <cellStyle name="20% - 强调文字颜色 3 6 3 2 3 3" xfId="7387"/>
    <cellStyle name="20% - 强调文字颜色 3 6 3 2 4" xfId="7388"/>
    <cellStyle name="20% - 强调文字颜色 3 6 3 2 4 2" xfId="7389"/>
    <cellStyle name="20% - 强调文字颜色 3 6 3 2 4 3" xfId="7390"/>
    <cellStyle name="20% - 强调文字颜色 3 6 3 2 5" xfId="7391"/>
    <cellStyle name="20% - 强调文字颜色 3 6 3 2 5 2" xfId="7392"/>
    <cellStyle name="20% - 强调文字颜色 3 6 3 2 5 3" xfId="7393"/>
    <cellStyle name="20% - 强调文字颜色 3 6 3 2 6" xfId="7394"/>
    <cellStyle name="20% - 强调文字颜色 3 6 3 2 6 2" xfId="7395"/>
    <cellStyle name="20% - 强调文字颜色 3 6 3 2 6 3" xfId="7396"/>
    <cellStyle name="20% - 强调文字颜色 3 6 3 2 7" xfId="7397"/>
    <cellStyle name="20% - 强调文字颜色 3 6 3 2 8" xfId="7398"/>
    <cellStyle name="20% - 强调文字颜色 3 6 3 2 9" xfId="49567"/>
    <cellStyle name="20% - 强调文字颜色 3 6 3 3" xfId="7399"/>
    <cellStyle name="20% - 强调文字颜色 3 6 3 3 2" xfId="7400"/>
    <cellStyle name="20% - 强调文字颜色 3 6 3 3 2 2" xfId="7401"/>
    <cellStyle name="20% - 强调文字颜色 3 6 3 3 2 3" xfId="7402"/>
    <cellStyle name="20% - 强调文字颜色 3 6 3 3 3" xfId="7403"/>
    <cellStyle name="20% - 强调文字颜色 3 6 3 3 3 2" xfId="7404"/>
    <cellStyle name="20% - 强调文字颜色 3 6 3 3 3 3" xfId="7405"/>
    <cellStyle name="20% - 强调文字颜色 3 6 3 3 4" xfId="7406"/>
    <cellStyle name="20% - 强调文字颜色 3 6 3 3 4 2" xfId="7407"/>
    <cellStyle name="20% - 强调文字颜色 3 6 3 3 4 3" xfId="7408"/>
    <cellStyle name="20% - 强调文字颜色 3 6 3 3 5" xfId="7409"/>
    <cellStyle name="20% - 强调文字颜色 3 6 3 3 5 2" xfId="7410"/>
    <cellStyle name="20% - 强调文字颜色 3 6 3 3 5 3" xfId="7411"/>
    <cellStyle name="20% - 强调文字颜色 3 6 3 3 6" xfId="7412"/>
    <cellStyle name="20% - 强调文字颜色 3 6 3 3 6 2" xfId="7413"/>
    <cellStyle name="20% - 强调文字颜色 3 6 3 3 6 3" xfId="7414"/>
    <cellStyle name="20% - 强调文字颜色 3 6 3 3 7" xfId="7415"/>
    <cellStyle name="20% - 强调文字颜色 3 6 3 3 8" xfId="7416"/>
    <cellStyle name="20% - 强调文字颜色 3 6 3 4" xfId="7417"/>
    <cellStyle name="20% - 强调文字颜色 3 6 3 4 2" xfId="7418"/>
    <cellStyle name="20% - 强调文字颜色 3 6 3 4 2 2" xfId="7419"/>
    <cellStyle name="20% - 强调文字颜色 3 6 3 4 2 3" xfId="7420"/>
    <cellStyle name="20% - 强调文字颜色 3 6 3 4 3" xfId="7421"/>
    <cellStyle name="20% - 强调文字颜色 3 6 3 4 3 2" xfId="7422"/>
    <cellStyle name="20% - 强调文字颜色 3 6 3 4 3 3" xfId="7423"/>
    <cellStyle name="20% - 强调文字颜色 3 6 3 4 4" xfId="7424"/>
    <cellStyle name="20% - 强调文字颜色 3 6 3 4 4 2" xfId="7425"/>
    <cellStyle name="20% - 强调文字颜色 3 6 3 4 4 3" xfId="7426"/>
    <cellStyle name="20% - 强调文字颜色 3 6 3 4 5" xfId="7427"/>
    <cellStyle name="20% - 强调文字颜色 3 6 3 4 5 2" xfId="7428"/>
    <cellStyle name="20% - 强调文字颜色 3 6 3 4 5 3" xfId="7429"/>
    <cellStyle name="20% - 强调文字颜色 3 6 3 4 6" xfId="7430"/>
    <cellStyle name="20% - 强调文字颜色 3 6 3 4 6 2" xfId="7431"/>
    <cellStyle name="20% - 强调文字颜色 3 6 3 4 6 3" xfId="7432"/>
    <cellStyle name="20% - 强调文字颜色 3 6 3 4 7" xfId="7433"/>
    <cellStyle name="20% - 强调文字颜色 3 6 3 4 8" xfId="7434"/>
    <cellStyle name="20% - 强调文字颜色 3 6 3 5" xfId="7435"/>
    <cellStyle name="20% - 强调文字颜色 3 6 3 5 2" xfId="7436"/>
    <cellStyle name="20% - 强调文字颜色 3 6 3 5 3" xfId="7437"/>
    <cellStyle name="20% - 强调文字颜色 3 6 3 6" xfId="7438"/>
    <cellStyle name="20% - 强调文字颜色 3 6 3 6 2" xfId="7439"/>
    <cellStyle name="20% - 强调文字颜色 3 6 3 6 3" xfId="7440"/>
    <cellStyle name="20% - 强调文字颜色 3 6 3 7" xfId="7441"/>
    <cellStyle name="20% - 强调文字颜色 3 6 3 7 2" xfId="7442"/>
    <cellStyle name="20% - 强调文字颜色 3 6 3 7 3" xfId="7443"/>
    <cellStyle name="20% - 强调文字颜色 3 6 3 8" xfId="7444"/>
    <cellStyle name="20% - 强调文字颜色 3 6 3 8 2" xfId="7445"/>
    <cellStyle name="20% - 强调文字颜色 3 6 3 8 3" xfId="7446"/>
    <cellStyle name="20% - 强调文字颜色 3 6 3 9" xfId="7447"/>
    <cellStyle name="20% - 强调文字颜色 3 6 3 9 2" xfId="7448"/>
    <cellStyle name="20% - 强调文字颜色 3 6 3 9 3" xfId="7449"/>
    <cellStyle name="20% - 强调文字颜色 3 6 4" xfId="7450"/>
    <cellStyle name="20% - 强调文字颜色 3 6 4 10" xfId="7451"/>
    <cellStyle name="20% - 强调文字颜色 3 6 4 11" xfId="7452"/>
    <cellStyle name="20% - 强调文字颜色 3 6 4 12" xfId="49568"/>
    <cellStyle name="20% - 强调文字颜色 3 6 4 2" xfId="7453"/>
    <cellStyle name="20% - 强调文字颜色 3 6 4 2 2" xfId="7454"/>
    <cellStyle name="20% - 强调文字颜色 3 6 4 2 2 2" xfId="7455"/>
    <cellStyle name="20% - 强调文字颜色 3 6 4 2 2 2 2" xfId="49569"/>
    <cellStyle name="20% - 强调文字颜色 3 6 4 2 2 3" xfId="7456"/>
    <cellStyle name="20% - 强调文字颜色 3 6 4 2 2 4" xfId="49570"/>
    <cellStyle name="20% - 强调文字颜色 3 6 4 2 3" xfId="7457"/>
    <cellStyle name="20% - 强调文字颜色 3 6 4 2 3 2" xfId="7458"/>
    <cellStyle name="20% - 强调文字颜色 3 6 4 2 3 3" xfId="7459"/>
    <cellStyle name="20% - 强调文字颜色 3 6 4 2 3 4" xfId="49571"/>
    <cellStyle name="20% - 强调文字颜色 3 6 4 2 4" xfId="7460"/>
    <cellStyle name="20% - 强调文字颜色 3 6 4 2 4 2" xfId="7461"/>
    <cellStyle name="20% - 强调文字颜色 3 6 4 2 4 3" xfId="7462"/>
    <cellStyle name="20% - 强调文字颜色 3 6 4 2 5" xfId="7463"/>
    <cellStyle name="20% - 强调文字颜色 3 6 4 2 5 2" xfId="7464"/>
    <cellStyle name="20% - 强调文字颜色 3 6 4 2 5 3" xfId="7465"/>
    <cellStyle name="20% - 强调文字颜色 3 6 4 2 6" xfId="7466"/>
    <cellStyle name="20% - 强调文字颜色 3 6 4 2 6 2" xfId="7467"/>
    <cellStyle name="20% - 强调文字颜色 3 6 4 2 6 3" xfId="7468"/>
    <cellStyle name="20% - 强调文字颜色 3 6 4 2 7" xfId="7469"/>
    <cellStyle name="20% - 强调文字颜色 3 6 4 2 8" xfId="7470"/>
    <cellStyle name="20% - 强调文字颜色 3 6 4 2 9" xfId="49572"/>
    <cellStyle name="20% - 强调文字颜色 3 6 4 3" xfId="7471"/>
    <cellStyle name="20% - 强调文字颜色 3 6 4 3 2" xfId="7472"/>
    <cellStyle name="20% - 强调文字颜色 3 6 4 3 2 2" xfId="7473"/>
    <cellStyle name="20% - 强调文字颜色 3 6 4 3 2 3" xfId="7474"/>
    <cellStyle name="20% - 强调文字颜色 3 6 4 3 2 4" xfId="49573"/>
    <cellStyle name="20% - 强调文字颜色 3 6 4 3 3" xfId="7475"/>
    <cellStyle name="20% - 强调文字颜色 3 6 4 3 3 2" xfId="7476"/>
    <cellStyle name="20% - 强调文字颜色 3 6 4 3 3 3" xfId="7477"/>
    <cellStyle name="20% - 强调文字颜色 3 6 4 3 4" xfId="7478"/>
    <cellStyle name="20% - 强调文字颜色 3 6 4 3 4 2" xfId="7479"/>
    <cellStyle name="20% - 强调文字颜色 3 6 4 3 4 3" xfId="7480"/>
    <cellStyle name="20% - 强调文字颜色 3 6 4 3 5" xfId="7481"/>
    <cellStyle name="20% - 强调文字颜色 3 6 4 3 5 2" xfId="7482"/>
    <cellStyle name="20% - 强调文字颜色 3 6 4 3 5 3" xfId="7483"/>
    <cellStyle name="20% - 强调文字颜色 3 6 4 3 6" xfId="7484"/>
    <cellStyle name="20% - 强调文字颜色 3 6 4 3 6 2" xfId="7485"/>
    <cellStyle name="20% - 强调文字颜色 3 6 4 3 6 3" xfId="7486"/>
    <cellStyle name="20% - 强调文字颜色 3 6 4 3 7" xfId="7487"/>
    <cellStyle name="20% - 强调文字颜色 3 6 4 3 8" xfId="7488"/>
    <cellStyle name="20% - 强调文字颜色 3 6 4 3 9" xfId="49574"/>
    <cellStyle name="20% - 强调文字颜色 3 6 4 4" xfId="7489"/>
    <cellStyle name="20% - 强调文字颜色 3 6 4 4 2" xfId="7490"/>
    <cellStyle name="20% - 强调文字颜色 3 6 4 4 2 2" xfId="7491"/>
    <cellStyle name="20% - 强调文字颜色 3 6 4 4 2 3" xfId="7492"/>
    <cellStyle name="20% - 强调文字颜色 3 6 4 4 3" xfId="7493"/>
    <cellStyle name="20% - 强调文字颜色 3 6 4 4 3 2" xfId="7494"/>
    <cellStyle name="20% - 强调文字颜色 3 6 4 4 3 3" xfId="7495"/>
    <cellStyle name="20% - 强调文字颜色 3 6 4 4 4" xfId="7496"/>
    <cellStyle name="20% - 强调文字颜色 3 6 4 4 4 2" xfId="7497"/>
    <cellStyle name="20% - 强调文字颜色 3 6 4 4 4 3" xfId="7498"/>
    <cellStyle name="20% - 强调文字颜色 3 6 4 4 5" xfId="7499"/>
    <cellStyle name="20% - 强调文字颜色 3 6 4 4 5 2" xfId="7500"/>
    <cellStyle name="20% - 强调文字颜色 3 6 4 4 5 3" xfId="7501"/>
    <cellStyle name="20% - 强调文字颜色 3 6 4 4 6" xfId="7502"/>
    <cellStyle name="20% - 强调文字颜色 3 6 4 4 6 2" xfId="7503"/>
    <cellStyle name="20% - 强调文字颜色 3 6 4 4 6 3" xfId="7504"/>
    <cellStyle name="20% - 强调文字颜色 3 6 4 4 7" xfId="7505"/>
    <cellStyle name="20% - 强调文字颜色 3 6 4 4 8" xfId="7506"/>
    <cellStyle name="20% - 强调文字颜色 3 6 4 4 9" xfId="49575"/>
    <cellStyle name="20% - 强调文字颜色 3 6 4 5" xfId="7507"/>
    <cellStyle name="20% - 强调文字颜色 3 6 4 5 2" xfId="7508"/>
    <cellStyle name="20% - 强调文字颜色 3 6 4 5 3" xfId="7509"/>
    <cellStyle name="20% - 强调文字颜色 3 6 4 6" xfId="7510"/>
    <cellStyle name="20% - 强调文字颜色 3 6 4 6 2" xfId="7511"/>
    <cellStyle name="20% - 强调文字颜色 3 6 4 6 3" xfId="7512"/>
    <cellStyle name="20% - 强调文字颜色 3 6 4 7" xfId="7513"/>
    <cellStyle name="20% - 强调文字颜色 3 6 4 7 2" xfId="7514"/>
    <cellStyle name="20% - 强调文字颜色 3 6 4 7 3" xfId="7515"/>
    <cellStyle name="20% - 强调文字颜色 3 6 4 8" xfId="7516"/>
    <cellStyle name="20% - 强调文字颜色 3 6 4 8 2" xfId="7517"/>
    <cellStyle name="20% - 强调文字颜色 3 6 4 8 3" xfId="7518"/>
    <cellStyle name="20% - 强调文字颜色 3 6 4 9" xfId="7519"/>
    <cellStyle name="20% - 强调文字颜色 3 6 4 9 2" xfId="7520"/>
    <cellStyle name="20% - 强调文字颜色 3 6 4 9 3" xfId="7521"/>
    <cellStyle name="20% - 强调文字颜色 3 6 5" xfId="7522"/>
    <cellStyle name="20% - 强调文字颜色 3 6 5 2" xfId="7523"/>
    <cellStyle name="20% - 强调文字颜色 3 6 5 2 2" xfId="7524"/>
    <cellStyle name="20% - 强调文字颜色 3 6 5 2 2 2" xfId="49576"/>
    <cellStyle name="20% - 强调文字颜色 3 6 5 2 2 3" xfId="49577"/>
    <cellStyle name="20% - 强调文字颜色 3 6 5 2 3" xfId="7525"/>
    <cellStyle name="20% - 强调文字颜色 3 6 5 2 3 2" xfId="49578"/>
    <cellStyle name="20% - 强调文字颜色 3 6 5 2 4" xfId="49579"/>
    <cellStyle name="20% - 强调文字颜色 3 6 5 3" xfId="7526"/>
    <cellStyle name="20% - 强调文字颜色 3 6 5 3 2" xfId="7527"/>
    <cellStyle name="20% - 强调文字颜色 3 6 5 3 2 2" xfId="49580"/>
    <cellStyle name="20% - 强调文字颜色 3 6 5 3 3" xfId="7528"/>
    <cellStyle name="20% - 强调文字颜色 3 6 5 3 4" xfId="49581"/>
    <cellStyle name="20% - 强调文字颜色 3 6 5 4" xfId="7529"/>
    <cellStyle name="20% - 强调文字颜色 3 6 5 4 2" xfId="7530"/>
    <cellStyle name="20% - 强调文字颜色 3 6 5 4 3" xfId="7531"/>
    <cellStyle name="20% - 强调文字颜色 3 6 5 4 4" xfId="49582"/>
    <cellStyle name="20% - 强调文字颜色 3 6 5 5" xfId="7532"/>
    <cellStyle name="20% - 强调文字颜色 3 6 5 5 2" xfId="7533"/>
    <cellStyle name="20% - 强调文字颜色 3 6 5 5 3" xfId="7534"/>
    <cellStyle name="20% - 强调文字颜色 3 6 5 6" xfId="7535"/>
    <cellStyle name="20% - 强调文字颜色 3 6 5 6 2" xfId="7536"/>
    <cellStyle name="20% - 强调文字颜色 3 6 5 6 3" xfId="7537"/>
    <cellStyle name="20% - 强调文字颜色 3 6 5 7" xfId="7538"/>
    <cellStyle name="20% - 强调文字颜色 3 6 5 8" xfId="7539"/>
    <cellStyle name="20% - 强调文字颜色 3 6 5 9" xfId="49583"/>
    <cellStyle name="20% - 强调文字颜色 3 6 6" xfId="7540"/>
    <cellStyle name="20% - 强调文字颜色 3 6 6 2" xfId="7541"/>
    <cellStyle name="20% - 强调文字颜色 3 6 6 2 2" xfId="7542"/>
    <cellStyle name="20% - 强调文字颜色 3 6 6 2 2 2" xfId="49584"/>
    <cellStyle name="20% - 强调文字颜色 3 6 6 2 3" xfId="7543"/>
    <cellStyle name="20% - 强调文字颜色 3 6 6 2 4" xfId="49585"/>
    <cellStyle name="20% - 强调文字颜色 3 6 6 3" xfId="7544"/>
    <cellStyle name="20% - 强调文字颜色 3 6 6 3 2" xfId="7545"/>
    <cellStyle name="20% - 强调文字颜色 3 6 6 3 3" xfId="7546"/>
    <cellStyle name="20% - 强调文字颜色 3 6 6 3 4" xfId="49586"/>
    <cellStyle name="20% - 强调文字颜色 3 6 6 4" xfId="7547"/>
    <cellStyle name="20% - 强调文字颜色 3 6 6 4 2" xfId="7548"/>
    <cellStyle name="20% - 强调文字颜色 3 6 6 4 3" xfId="7549"/>
    <cellStyle name="20% - 强调文字颜色 3 6 6 5" xfId="7550"/>
    <cellStyle name="20% - 强调文字颜色 3 6 6 5 2" xfId="7551"/>
    <cellStyle name="20% - 强调文字颜色 3 6 6 5 3" xfId="7552"/>
    <cellStyle name="20% - 强调文字颜色 3 6 6 6" xfId="7553"/>
    <cellStyle name="20% - 强调文字颜色 3 6 6 6 2" xfId="7554"/>
    <cellStyle name="20% - 强调文字颜色 3 6 6 6 3" xfId="7555"/>
    <cellStyle name="20% - 强调文字颜色 3 6 6 7" xfId="7556"/>
    <cellStyle name="20% - 强调文字颜色 3 6 6 8" xfId="7557"/>
    <cellStyle name="20% - 强调文字颜色 3 6 6 9" xfId="49587"/>
    <cellStyle name="20% - 强调文字颜色 3 6 7" xfId="7558"/>
    <cellStyle name="20% - 强调文字颜色 3 6 7 2" xfId="7559"/>
    <cellStyle name="20% - 强调文字颜色 3 6 7 2 2" xfId="7560"/>
    <cellStyle name="20% - 强调文字颜色 3 6 7 2 3" xfId="7561"/>
    <cellStyle name="20% - 强调文字颜色 3 6 7 2 4" xfId="49588"/>
    <cellStyle name="20% - 强调文字颜色 3 6 7 3" xfId="7562"/>
    <cellStyle name="20% - 强调文字颜色 3 6 7 3 2" xfId="7563"/>
    <cellStyle name="20% - 强调文字颜色 3 6 7 3 3" xfId="7564"/>
    <cellStyle name="20% - 强调文字颜色 3 6 7 3 4" xfId="49589"/>
    <cellStyle name="20% - 强调文字颜色 3 6 7 4" xfId="7565"/>
    <cellStyle name="20% - 强调文字颜色 3 6 7 4 2" xfId="7566"/>
    <cellStyle name="20% - 强调文字颜色 3 6 7 4 3" xfId="7567"/>
    <cellStyle name="20% - 强调文字颜色 3 6 7 5" xfId="7568"/>
    <cellStyle name="20% - 强调文字颜色 3 6 7 5 2" xfId="7569"/>
    <cellStyle name="20% - 强调文字颜色 3 6 7 5 3" xfId="7570"/>
    <cellStyle name="20% - 强调文字颜色 3 6 7 6" xfId="7571"/>
    <cellStyle name="20% - 强调文字颜色 3 6 7 6 2" xfId="7572"/>
    <cellStyle name="20% - 强调文字颜色 3 6 7 6 3" xfId="7573"/>
    <cellStyle name="20% - 强调文字颜色 3 6 7 7" xfId="7574"/>
    <cellStyle name="20% - 强调文字颜色 3 6 7 8" xfId="7575"/>
    <cellStyle name="20% - 强调文字颜色 3 6 7 9" xfId="49590"/>
    <cellStyle name="20% - 强调文字颜色 3 6 8" xfId="7576"/>
    <cellStyle name="20% - 强调文字颜色 3 6 8 2" xfId="7577"/>
    <cellStyle name="20% - 强调文字颜色 3 6 8 3" xfId="7578"/>
    <cellStyle name="20% - 强调文字颜色 3 6 9" xfId="7579"/>
    <cellStyle name="20% - 强调文字颜色 3 6 9 2" xfId="7580"/>
    <cellStyle name="20% - 强调文字颜色 3 6 9 3" xfId="7581"/>
    <cellStyle name="20% - 强调文字颜色 3 7" xfId="7582"/>
    <cellStyle name="20% - 强调文字颜色 3 7 10" xfId="7583"/>
    <cellStyle name="20% - 强调文字颜色 3 7 10 2" xfId="7584"/>
    <cellStyle name="20% - 强调文字颜色 3 7 10 3" xfId="7585"/>
    <cellStyle name="20% - 强调文字颜色 3 7 11" xfId="7586"/>
    <cellStyle name="20% - 强调文字颜色 3 7 11 2" xfId="7587"/>
    <cellStyle name="20% - 强调文字颜色 3 7 11 3" xfId="7588"/>
    <cellStyle name="20% - 强调文字颜色 3 7 12" xfId="7589"/>
    <cellStyle name="20% - 强调文字颜色 3 7 12 2" xfId="7590"/>
    <cellStyle name="20% - 强调文字颜色 3 7 12 3" xfId="7591"/>
    <cellStyle name="20% - 强调文字颜色 3 7 13" xfId="7592"/>
    <cellStyle name="20% - 强调文字颜色 3 7 14" xfId="7593"/>
    <cellStyle name="20% - 强调文字颜色 3 7 15" xfId="49591"/>
    <cellStyle name="20% - 强调文字颜色 3 7 2" xfId="7594"/>
    <cellStyle name="20% - 强调文字颜色 3 7 2 10" xfId="7595"/>
    <cellStyle name="20% - 强调文字颜色 3 7 2 11" xfId="7596"/>
    <cellStyle name="20% - 强调文字颜色 3 7 2 2" xfId="7597"/>
    <cellStyle name="20% - 强调文字颜色 3 7 2 2 2" xfId="7598"/>
    <cellStyle name="20% - 强调文字颜色 3 7 2 2 2 2" xfId="7599"/>
    <cellStyle name="20% - 强调文字颜色 3 7 2 2 2 3" xfId="7600"/>
    <cellStyle name="20% - 强调文字颜色 3 7 2 2 3" xfId="7601"/>
    <cellStyle name="20% - 强调文字颜色 3 7 2 2 3 2" xfId="7602"/>
    <cellStyle name="20% - 强调文字颜色 3 7 2 2 3 3" xfId="7603"/>
    <cellStyle name="20% - 强调文字颜色 3 7 2 2 4" xfId="7604"/>
    <cellStyle name="20% - 强调文字颜色 3 7 2 2 4 2" xfId="7605"/>
    <cellStyle name="20% - 强调文字颜色 3 7 2 2 4 3" xfId="7606"/>
    <cellStyle name="20% - 强调文字颜色 3 7 2 2 5" xfId="7607"/>
    <cellStyle name="20% - 强调文字颜色 3 7 2 2 5 2" xfId="7608"/>
    <cellStyle name="20% - 强调文字颜色 3 7 2 2 5 3" xfId="7609"/>
    <cellStyle name="20% - 强调文字颜色 3 7 2 2 6" xfId="7610"/>
    <cellStyle name="20% - 强调文字颜色 3 7 2 2 6 2" xfId="7611"/>
    <cellStyle name="20% - 强调文字颜色 3 7 2 2 6 3" xfId="7612"/>
    <cellStyle name="20% - 强调文字颜色 3 7 2 2 7" xfId="7613"/>
    <cellStyle name="20% - 强调文字颜色 3 7 2 2 8" xfId="7614"/>
    <cellStyle name="20% - 强调文字颜色 3 7 2 2 9" xfId="49592"/>
    <cellStyle name="20% - 强调文字颜色 3 7 2 3" xfId="7615"/>
    <cellStyle name="20% - 强调文字颜色 3 7 2 3 2" xfId="7616"/>
    <cellStyle name="20% - 强调文字颜色 3 7 2 3 2 2" xfId="7617"/>
    <cellStyle name="20% - 强调文字颜色 3 7 2 3 2 3" xfId="7618"/>
    <cellStyle name="20% - 强调文字颜色 3 7 2 3 3" xfId="7619"/>
    <cellStyle name="20% - 强调文字颜色 3 7 2 3 3 2" xfId="7620"/>
    <cellStyle name="20% - 强调文字颜色 3 7 2 3 3 3" xfId="7621"/>
    <cellStyle name="20% - 强调文字颜色 3 7 2 3 4" xfId="7622"/>
    <cellStyle name="20% - 强调文字颜色 3 7 2 3 4 2" xfId="7623"/>
    <cellStyle name="20% - 强调文字颜色 3 7 2 3 4 3" xfId="7624"/>
    <cellStyle name="20% - 强调文字颜色 3 7 2 3 5" xfId="7625"/>
    <cellStyle name="20% - 强调文字颜色 3 7 2 3 5 2" xfId="7626"/>
    <cellStyle name="20% - 强调文字颜色 3 7 2 3 5 3" xfId="7627"/>
    <cellStyle name="20% - 强调文字颜色 3 7 2 3 6" xfId="7628"/>
    <cellStyle name="20% - 强调文字颜色 3 7 2 3 6 2" xfId="7629"/>
    <cellStyle name="20% - 强调文字颜色 3 7 2 3 6 3" xfId="7630"/>
    <cellStyle name="20% - 强调文字颜色 3 7 2 3 7" xfId="7631"/>
    <cellStyle name="20% - 强调文字颜色 3 7 2 3 8" xfId="7632"/>
    <cellStyle name="20% - 强调文字颜色 3 7 2 4" xfId="7633"/>
    <cellStyle name="20% - 强调文字颜色 3 7 2 4 2" xfId="7634"/>
    <cellStyle name="20% - 强调文字颜色 3 7 2 4 2 2" xfId="7635"/>
    <cellStyle name="20% - 强调文字颜色 3 7 2 4 2 3" xfId="7636"/>
    <cellStyle name="20% - 强调文字颜色 3 7 2 4 3" xfId="7637"/>
    <cellStyle name="20% - 强调文字颜色 3 7 2 4 3 2" xfId="7638"/>
    <cellStyle name="20% - 强调文字颜色 3 7 2 4 3 3" xfId="7639"/>
    <cellStyle name="20% - 强调文字颜色 3 7 2 4 4" xfId="7640"/>
    <cellStyle name="20% - 强调文字颜色 3 7 2 4 4 2" xfId="7641"/>
    <cellStyle name="20% - 强调文字颜色 3 7 2 4 4 3" xfId="7642"/>
    <cellStyle name="20% - 强调文字颜色 3 7 2 4 5" xfId="7643"/>
    <cellStyle name="20% - 强调文字颜色 3 7 2 4 5 2" xfId="7644"/>
    <cellStyle name="20% - 强调文字颜色 3 7 2 4 5 3" xfId="7645"/>
    <cellStyle name="20% - 强调文字颜色 3 7 2 4 6" xfId="7646"/>
    <cellStyle name="20% - 强调文字颜色 3 7 2 4 6 2" xfId="7647"/>
    <cellStyle name="20% - 强调文字颜色 3 7 2 4 6 3" xfId="7648"/>
    <cellStyle name="20% - 强调文字颜色 3 7 2 4 7" xfId="7649"/>
    <cellStyle name="20% - 强调文字颜色 3 7 2 4 8" xfId="7650"/>
    <cellStyle name="20% - 强调文字颜色 3 7 2 5" xfId="7651"/>
    <cellStyle name="20% - 强调文字颜色 3 7 2 5 2" xfId="7652"/>
    <cellStyle name="20% - 强调文字颜色 3 7 2 5 3" xfId="7653"/>
    <cellStyle name="20% - 强调文字颜色 3 7 2 6" xfId="7654"/>
    <cellStyle name="20% - 强调文字颜色 3 7 2 6 2" xfId="7655"/>
    <cellStyle name="20% - 强调文字颜色 3 7 2 6 3" xfId="7656"/>
    <cellStyle name="20% - 强调文字颜色 3 7 2 7" xfId="7657"/>
    <cellStyle name="20% - 强调文字颜色 3 7 2 7 2" xfId="7658"/>
    <cellStyle name="20% - 强调文字颜色 3 7 2 7 3" xfId="7659"/>
    <cellStyle name="20% - 强调文字颜色 3 7 2 8" xfId="7660"/>
    <cellStyle name="20% - 强调文字颜色 3 7 2 8 2" xfId="7661"/>
    <cellStyle name="20% - 强调文字颜色 3 7 2 8 3" xfId="7662"/>
    <cellStyle name="20% - 强调文字颜色 3 7 2 9" xfId="7663"/>
    <cellStyle name="20% - 强调文字颜色 3 7 2 9 2" xfId="7664"/>
    <cellStyle name="20% - 强调文字颜色 3 7 2 9 3" xfId="7665"/>
    <cellStyle name="20% - 强调文字颜色 3 7 3" xfId="7666"/>
    <cellStyle name="20% - 强调文字颜色 3 7 3 10" xfId="7667"/>
    <cellStyle name="20% - 强调文字颜色 3 7 3 11" xfId="7668"/>
    <cellStyle name="20% - 强调文字颜色 3 7 3 12" xfId="49593"/>
    <cellStyle name="20% - 强调文字颜色 3 7 3 2" xfId="7669"/>
    <cellStyle name="20% - 强调文字颜色 3 7 3 2 2" xfId="7670"/>
    <cellStyle name="20% - 强调文字颜色 3 7 3 2 2 2" xfId="7671"/>
    <cellStyle name="20% - 强调文字颜色 3 7 3 2 2 3" xfId="7672"/>
    <cellStyle name="20% - 强调文字颜色 3 7 3 2 3" xfId="7673"/>
    <cellStyle name="20% - 强调文字颜色 3 7 3 2 3 2" xfId="7674"/>
    <cellStyle name="20% - 强调文字颜色 3 7 3 2 3 3" xfId="7675"/>
    <cellStyle name="20% - 强调文字颜色 3 7 3 2 4" xfId="7676"/>
    <cellStyle name="20% - 强调文字颜色 3 7 3 2 4 2" xfId="7677"/>
    <cellStyle name="20% - 强调文字颜色 3 7 3 2 4 3" xfId="7678"/>
    <cellStyle name="20% - 强调文字颜色 3 7 3 2 5" xfId="7679"/>
    <cellStyle name="20% - 强调文字颜色 3 7 3 2 5 2" xfId="7680"/>
    <cellStyle name="20% - 强调文字颜色 3 7 3 2 5 3" xfId="7681"/>
    <cellStyle name="20% - 强调文字颜色 3 7 3 2 6" xfId="7682"/>
    <cellStyle name="20% - 强调文字颜色 3 7 3 2 6 2" xfId="7683"/>
    <cellStyle name="20% - 强调文字颜色 3 7 3 2 6 3" xfId="7684"/>
    <cellStyle name="20% - 强调文字颜色 3 7 3 2 7" xfId="7685"/>
    <cellStyle name="20% - 强调文字颜色 3 7 3 2 8" xfId="7686"/>
    <cellStyle name="20% - 强调文字颜色 3 7 3 3" xfId="7687"/>
    <cellStyle name="20% - 强调文字颜色 3 7 3 3 2" xfId="7688"/>
    <cellStyle name="20% - 强调文字颜色 3 7 3 3 2 2" xfId="7689"/>
    <cellStyle name="20% - 强调文字颜色 3 7 3 3 2 3" xfId="7690"/>
    <cellStyle name="20% - 强调文字颜色 3 7 3 3 3" xfId="7691"/>
    <cellStyle name="20% - 强调文字颜色 3 7 3 3 3 2" xfId="7692"/>
    <cellStyle name="20% - 强调文字颜色 3 7 3 3 3 3" xfId="7693"/>
    <cellStyle name="20% - 强调文字颜色 3 7 3 3 4" xfId="7694"/>
    <cellStyle name="20% - 强调文字颜色 3 7 3 3 4 2" xfId="7695"/>
    <cellStyle name="20% - 强调文字颜色 3 7 3 3 4 3" xfId="7696"/>
    <cellStyle name="20% - 强调文字颜色 3 7 3 3 5" xfId="7697"/>
    <cellStyle name="20% - 强调文字颜色 3 7 3 3 5 2" xfId="7698"/>
    <cellStyle name="20% - 强调文字颜色 3 7 3 3 5 3" xfId="7699"/>
    <cellStyle name="20% - 强调文字颜色 3 7 3 3 6" xfId="7700"/>
    <cellStyle name="20% - 强调文字颜色 3 7 3 3 6 2" xfId="7701"/>
    <cellStyle name="20% - 强调文字颜色 3 7 3 3 6 3" xfId="7702"/>
    <cellStyle name="20% - 强调文字颜色 3 7 3 3 7" xfId="7703"/>
    <cellStyle name="20% - 强调文字颜色 3 7 3 3 8" xfId="7704"/>
    <cellStyle name="20% - 强调文字颜色 3 7 3 4" xfId="7705"/>
    <cellStyle name="20% - 强调文字颜色 3 7 3 4 2" xfId="7706"/>
    <cellStyle name="20% - 强调文字颜色 3 7 3 4 2 2" xfId="7707"/>
    <cellStyle name="20% - 强调文字颜色 3 7 3 4 2 3" xfId="7708"/>
    <cellStyle name="20% - 强调文字颜色 3 7 3 4 3" xfId="7709"/>
    <cellStyle name="20% - 强调文字颜色 3 7 3 4 3 2" xfId="7710"/>
    <cellStyle name="20% - 强调文字颜色 3 7 3 4 3 3" xfId="7711"/>
    <cellStyle name="20% - 强调文字颜色 3 7 3 4 4" xfId="7712"/>
    <cellStyle name="20% - 强调文字颜色 3 7 3 4 4 2" xfId="7713"/>
    <cellStyle name="20% - 强调文字颜色 3 7 3 4 4 3" xfId="7714"/>
    <cellStyle name="20% - 强调文字颜色 3 7 3 4 5" xfId="7715"/>
    <cellStyle name="20% - 强调文字颜色 3 7 3 4 5 2" xfId="7716"/>
    <cellStyle name="20% - 强调文字颜色 3 7 3 4 5 3" xfId="7717"/>
    <cellStyle name="20% - 强调文字颜色 3 7 3 4 6" xfId="7718"/>
    <cellStyle name="20% - 强调文字颜色 3 7 3 4 6 2" xfId="7719"/>
    <cellStyle name="20% - 强调文字颜色 3 7 3 4 6 3" xfId="7720"/>
    <cellStyle name="20% - 强调文字颜色 3 7 3 4 7" xfId="7721"/>
    <cellStyle name="20% - 强调文字颜色 3 7 3 4 8" xfId="7722"/>
    <cellStyle name="20% - 强调文字颜色 3 7 3 5" xfId="7723"/>
    <cellStyle name="20% - 强调文字颜色 3 7 3 5 2" xfId="7724"/>
    <cellStyle name="20% - 强调文字颜色 3 7 3 5 3" xfId="7725"/>
    <cellStyle name="20% - 强调文字颜色 3 7 3 6" xfId="7726"/>
    <cellStyle name="20% - 强调文字颜色 3 7 3 6 2" xfId="7727"/>
    <cellStyle name="20% - 强调文字颜色 3 7 3 6 3" xfId="7728"/>
    <cellStyle name="20% - 强调文字颜色 3 7 3 7" xfId="7729"/>
    <cellStyle name="20% - 强调文字颜色 3 7 3 7 2" xfId="7730"/>
    <cellStyle name="20% - 强调文字颜色 3 7 3 7 3" xfId="7731"/>
    <cellStyle name="20% - 强调文字颜色 3 7 3 8" xfId="7732"/>
    <cellStyle name="20% - 强调文字颜色 3 7 3 8 2" xfId="7733"/>
    <cellStyle name="20% - 强调文字颜色 3 7 3 8 3" xfId="7734"/>
    <cellStyle name="20% - 强调文字颜色 3 7 3 9" xfId="7735"/>
    <cellStyle name="20% - 强调文字颜色 3 7 3 9 2" xfId="7736"/>
    <cellStyle name="20% - 强调文字颜色 3 7 3 9 3" xfId="7737"/>
    <cellStyle name="20% - 强调文字颜色 3 7 4" xfId="7738"/>
    <cellStyle name="20% - 强调文字颜色 3 7 4 10" xfId="7739"/>
    <cellStyle name="20% - 强调文字颜色 3 7 4 11" xfId="7740"/>
    <cellStyle name="20% - 强调文字颜色 3 7 4 2" xfId="7741"/>
    <cellStyle name="20% - 强调文字颜色 3 7 4 2 2" xfId="7742"/>
    <cellStyle name="20% - 强调文字颜色 3 7 4 2 2 2" xfId="7743"/>
    <cellStyle name="20% - 强调文字颜色 3 7 4 2 2 3" xfId="7744"/>
    <cellStyle name="20% - 强调文字颜色 3 7 4 2 3" xfId="7745"/>
    <cellStyle name="20% - 强调文字颜色 3 7 4 2 3 2" xfId="7746"/>
    <cellStyle name="20% - 强调文字颜色 3 7 4 2 3 3" xfId="7747"/>
    <cellStyle name="20% - 强调文字颜色 3 7 4 2 4" xfId="7748"/>
    <cellStyle name="20% - 强调文字颜色 3 7 4 2 4 2" xfId="7749"/>
    <cellStyle name="20% - 强调文字颜色 3 7 4 2 4 3" xfId="7750"/>
    <cellStyle name="20% - 强调文字颜色 3 7 4 2 5" xfId="7751"/>
    <cellStyle name="20% - 强调文字颜色 3 7 4 2 5 2" xfId="7752"/>
    <cellStyle name="20% - 强调文字颜色 3 7 4 2 5 3" xfId="7753"/>
    <cellStyle name="20% - 强调文字颜色 3 7 4 2 6" xfId="7754"/>
    <cellStyle name="20% - 强调文字颜色 3 7 4 2 6 2" xfId="7755"/>
    <cellStyle name="20% - 强调文字颜色 3 7 4 2 6 3" xfId="7756"/>
    <cellStyle name="20% - 强调文字颜色 3 7 4 2 7" xfId="7757"/>
    <cellStyle name="20% - 强调文字颜色 3 7 4 2 8" xfId="7758"/>
    <cellStyle name="20% - 强调文字颜色 3 7 4 3" xfId="7759"/>
    <cellStyle name="20% - 强调文字颜色 3 7 4 3 2" xfId="7760"/>
    <cellStyle name="20% - 强调文字颜色 3 7 4 3 2 2" xfId="7761"/>
    <cellStyle name="20% - 强调文字颜色 3 7 4 3 2 3" xfId="7762"/>
    <cellStyle name="20% - 强调文字颜色 3 7 4 3 3" xfId="7763"/>
    <cellStyle name="20% - 强调文字颜色 3 7 4 3 3 2" xfId="7764"/>
    <cellStyle name="20% - 强调文字颜色 3 7 4 3 3 3" xfId="7765"/>
    <cellStyle name="20% - 强调文字颜色 3 7 4 3 4" xfId="7766"/>
    <cellStyle name="20% - 强调文字颜色 3 7 4 3 4 2" xfId="7767"/>
    <cellStyle name="20% - 强调文字颜色 3 7 4 3 4 3" xfId="7768"/>
    <cellStyle name="20% - 强调文字颜色 3 7 4 3 5" xfId="7769"/>
    <cellStyle name="20% - 强调文字颜色 3 7 4 3 5 2" xfId="7770"/>
    <cellStyle name="20% - 强调文字颜色 3 7 4 3 5 3" xfId="7771"/>
    <cellStyle name="20% - 强调文字颜色 3 7 4 3 6" xfId="7772"/>
    <cellStyle name="20% - 强调文字颜色 3 7 4 3 6 2" xfId="7773"/>
    <cellStyle name="20% - 强调文字颜色 3 7 4 3 6 3" xfId="7774"/>
    <cellStyle name="20% - 强调文字颜色 3 7 4 3 7" xfId="7775"/>
    <cellStyle name="20% - 强调文字颜色 3 7 4 3 8" xfId="7776"/>
    <cellStyle name="20% - 强调文字颜色 3 7 4 4" xfId="7777"/>
    <cellStyle name="20% - 强调文字颜色 3 7 4 4 2" xfId="7778"/>
    <cellStyle name="20% - 强调文字颜色 3 7 4 4 2 2" xfId="7779"/>
    <cellStyle name="20% - 强调文字颜色 3 7 4 4 2 3" xfId="7780"/>
    <cellStyle name="20% - 强调文字颜色 3 7 4 4 3" xfId="7781"/>
    <cellStyle name="20% - 强调文字颜色 3 7 4 4 3 2" xfId="7782"/>
    <cellStyle name="20% - 强调文字颜色 3 7 4 4 3 3" xfId="7783"/>
    <cellStyle name="20% - 强调文字颜色 3 7 4 4 4" xfId="7784"/>
    <cellStyle name="20% - 强调文字颜色 3 7 4 4 4 2" xfId="7785"/>
    <cellStyle name="20% - 强调文字颜色 3 7 4 4 4 3" xfId="7786"/>
    <cellStyle name="20% - 强调文字颜色 3 7 4 4 5" xfId="7787"/>
    <cellStyle name="20% - 强调文字颜色 3 7 4 4 5 2" xfId="7788"/>
    <cellStyle name="20% - 强调文字颜色 3 7 4 4 5 3" xfId="7789"/>
    <cellStyle name="20% - 强调文字颜色 3 7 4 4 6" xfId="7790"/>
    <cellStyle name="20% - 强调文字颜色 3 7 4 4 6 2" xfId="7791"/>
    <cellStyle name="20% - 强调文字颜色 3 7 4 4 6 3" xfId="7792"/>
    <cellStyle name="20% - 强调文字颜色 3 7 4 4 7" xfId="7793"/>
    <cellStyle name="20% - 强调文字颜色 3 7 4 4 8" xfId="7794"/>
    <cellStyle name="20% - 强调文字颜色 3 7 4 5" xfId="7795"/>
    <cellStyle name="20% - 强调文字颜色 3 7 4 5 2" xfId="7796"/>
    <cellStyle name="20% - 强调文字颜色 3 7 4 5 3" xfId="7797"/>
    <cellStyle name="20% - 强调文字颜色 3 7 4 6" xfId="7798"/>
    <cellStyle name="20% - 强调文字颜色 3 7 4 6 2" xfId="7799"/>
    <cellStyle name="20% - 强调文字颜色 3 7 4 6 3" xfId="7800"/>
    <cellStyle name="20% - 强调文字颜色 3 7 4 7" xfId="7801"/>
    <cellStyle name="20% - 强调文字颜色 3 7 4 7 2" xfId="7802"/>
    <cellStyle name="20% - 强调文字颜色 3 7 4 7 3" xfId="7803"/>
    <cellStyle name="20% - 强调文字颜色 3 7 4 8" xfId="7804"/>
    <cellStyle name="20% - 强调文字颜色 3 7 4 8 2" xfId="7805"/>
    <cellStyle name="20% - 强调文字颜色 3 7 4 8 3" xfId="7806"/>
    <cellStyle name="20% - 强调文字颜色 3 7 4 9" xfId="7807"/>
    <cellStyle name="20% - 强调文字颜色 3 7 4 9 2" xfId="7808"/>
    <cellStyle name="20% - 强调文字颜色 3 7 4 9 3" xfId="7809"/>
    <cellStyle name="20% - 强调文字颜色 3 7 5" xfId="7810"/>
    <cellStyle name="20% - 强调文字颜色 3 7 5 2" xfId="7811"/>
    <cellStyle name="20% - 强调文字颜色 3 7 5 2 2" xfId="7812"/>
    <cellStyle name="20% - 强调文字颜色 3 7 5 2 3" xfId="7813"/>
    <cellStyle name="20% - 强调文字颜色 3 7 5 3" xfId="7814"/>
    <cellStyle name="20% - 强调文字颜色 3 7 5 3 2" xfId="7815"/>
    <cellStyle name="20% - 强调文字颜色 3 7 5 3 3" xfId="7816"/>
    <cellStyle name="20% - 强调文字颜色 3 7 5 4" xfId="7817"/>
    <cellStyle name="20% - 强调文字颜色 3 7 5 4 2" xfId="7818"/>
    <cellStyle name="20% - 强调文字颜色 3 7 5 4 3" xfId="7819"/>
    <cellStyle name="20% - 强调文字颜色 3 7 5 5" xfId="7820"/>
    <cellStyle name="20% - 强调文字颜色 3 7 5 5 2" xfId="7821"/>
    <cellStyle name="20% - 强调文字颜色 3 7 5 5 3" xfId="7822"/>
    <cellStyle name="20% - 强调文字颜色 3 7 5 6" xfId="7823"/>
    <cellStyle name="20% - 强调文字颜色 3 7 5 6 2" xfId="7824"/>
    <cellStyle name="20% - 强调文字颜色 3 7 5 6 3" xfId="7825"/>
    <cellStyle name="20% - 强调文字颜色 3 7 5 7" xfId="7826"/>
    <cellStyle name="20% - 强调文字颜色 3 7 5 8" xfId="7827"/>
    <cellStyle name="20% - 强调文字颜色 3 7 6" xfId="7828"/>
    <cellStyle name="20% - 强调文字颜色 3 7 6 2" xfId="7829"/>
    <cellStyle name="20% - 强调文字颜色 3 7 6 2 2" xfId="7830"/>
    <cellStyle name="20% - 强调文字颜色 3 7 6 2 3" xfId="7831"/>
    <cellStyle name="20% - 强调文字颜色 3 7 6 3" xfId="7832"/>
    <cellStyle name="20% - 强调文字颜色 3 7 6 3 2" xfId="7833"/>
    <cellStyle name="20% - 强调文字颜色 3 7 6 3 3" xfId="7834"/>
    <cellStyle name="20% - 强调文字颜色 3 7 6 4" xfId="7835"/>
    <cellStyle name="20% - 强调文字颜色 3 7 6 4 2" xfId="7836"/>
    <cellStyle name="20% - 强调文字颜色 3 7 6 4 3" xfId="7837"/>
    <cellStyle name="20% - 强调文字颜色 3 7 6 5" xfId="7838"/>
    <cellStyle name="20% - 强调文字颜色 3 7 6 5 2" xfId="7839"/>
    <cellStyle name="20% - 强调文字颜色 3 7 6 5 3" xfId="7840"/>
    <cellStyle name="20% - 强调文字颜色 3 7 6 6" xfId="7841"/>
    <cellStyle name="20% - 强调文字颜色 3 7 6 6 2" xfId="7842"/>
    <cellStyle name="20% - 强调文字颜色 3 7 6 6 3" xfId="7843"/>
    <cellStyle name="20% - 强调文字颜色 3 7 6 7" xfId="7844"/>
    <cellStyle name="20% - 强调文字颜色 3 7 6 8" xfId="7845"/>
    <cellStyle name="20% - 强调文字颜色 3 7 7" xfId="7846"/>
    <cellStyle name="20% - 强调文字颜色 3 7 7 2" xfId="7847"/>
    <cellStyle name="20% - 强调文字颜色 3 7 7 2 2" xfId="7848"/>
    <cellStyle name="20% - 强调文字颜色 3 7 7 2 3" xfId="7849"/>
    <cellStyle name="20% - 强调文字颜色 3 7 7 3" xfId="7850"/>
    <cellStyle name="20% - 强调文字颜色 3 7 7 3 2" xfId="7851"/>
    <cellStyle name="20% - 强调文字颜色 3 7 7 3 3" xfId="7852"/>
    <cellStyle name="20% - 强调文字颜色 3 7 7 4" xfId="7853"/>
    <cellStyle name="20% - 强调文字颜色 3 7 7 4 2" xfId="7854"/>
    <cellStyle name="20% - 强调文字颜色 3 7 7 4 3" xfId="7855"/>
    <cellStyle name="20% - 强调文字颜色 3 7 7 5" xfId="7856"/>
    <cellStyle name="20% - 强调文字颜色 3 7 7 5 2" xfId="7857"/>
    <cellStyle name="20% - 强调文字颜色 3 7 7 5 3" xfId="7858"/>
    <cellStyle name="20% - 强调文字颜色 3 7 7 6" xfId="7859"/>
    <cellStyle name="20% - 强调文字颜色 3 7 7 6 2" xfId="7860"/>
    <cellStyle name="20% - 强调文字颜色 3 7 7 6 3" xfId="7861"/>
    <cellStyle name="20% - 强调文字颜色 3 7 7 7" xfId="7862"/>
    <cellStyle name="20% - 强调文字颜色 3 7 7 8" xfId="7863"/>
    <cellStyle name="20% - 强调文字颜色 3 7 8" xfId="7864"/>
    <cellStyle name="20% - 强调文字颜色 3 7 8 2" xfId="7865"/>
    <cellStyle name="20% - 强调文字颜色 3 7 8 3" xfId="7866"/>
    <cellStyle name="20% - 强调文字颜色 3 7 9" xfId="7867"/>
    <cellStyle name="20% - 强调文字颜色 3 7 9 2" xfId="7868"/>
    <cellStyle name="20% - 强调文字颜色 3 7 9 3" xfId="7869"/>
    <cellStyle name="20% - 强调文字颜色 3 8" xfId="7870"/>
    <cellStyle name="20% - 强调文字颜色 3 8 10" xfId="7871"/>
    <cellStyle name="20% - 强调文字颜色 3 8 10 2" xfId="7872"/>
    <cellStyle name="20% - 强调文字颜色 3 8 10 3" xfId="7873"/>
    <cellStyle name="20% - 强调文字颜色 3 8 11" xfId="7874"/>
    <cellStyle name="20% - 强调文字颜色 3 8 11 2" xfId="7875"/>
    <cellStyle name="20% - 强调文字颜色 3 8 11 3" xfId="7876"/>
    <cellStyle name="20% - 强调文字颜色 3 8 12" xfId="7877"/>
    <cellStyle name="20% - 强调文字颜色 3 8 13" xfId="7878"/>
    <cellStyle name="20% - 强调文字颜色 3 8 14" xfId="49594"/>
    <cellStyle name="20% - 强调文字颜色 3 8 2" xfId="7879"/>
    <cellStyle name="20% - 强调文字颜色 3 8 2 10" xfId="7880"/>
    <cellStyle name="20% - 强调文字颜色 3 8 2 11" xfId="7881"/>
    <cellStyle name="20% - 强调文字颜色 3 8 2 2" xfId="7882"/>
    <cellStyle name="20% - 强调文字颜色 3 8 2 2 2" xfId="7883"/>
    <cellStyle name="20% - 强调文字颜色 3 8 2 2 2 2" xfId="7884"/>
    <cellStyle name="20% - 强调文字颜色 3 8 2 2 2 3" xfId="7885"/>
    <cellStyle name="20% - 强调文字颜色 3 8 2 2 3" xfId="7886"/>
    <cellStyle name="20% - 强调文字颜色 3 8 2 2 3 2" xfId="7887"/>
    <cellStyle name="20% - 强调文字颜色 3 8 2 2 3 3" xfId="7888"/>
    <cellStyle name="20% - 强调文字颜色 3 8 2 2 4" xfId="7889"/>
    <cellStyle name="20% - 强调文字颜色 3 8 2 2 4 2" xfId="7890"/>
    <cellStyle name="20% - 强调文字颜色 3 8 2 2 4 3" xfId="7891"/>
    <cellStyle name="20% - 强调文字颜色 3 8 2 2 5" xfId="7892"/>
    <cellStyle name="20% - 强调文字颜色 3 8 2 2 5 2" xfId="7893"/>
    <cellStyle name="20% - 强调文字颜色 3 8 2 2 5 3" xfId="7894"/>
    <cellStyle name="20% - 强调文字颜色 3 8 2 2 6" xfId="7895"/>
    <cellStyle name="20% - 强调文字颜色 3 8 2 2 6 2" xfId="7896"/>
    <cellStyle name="20% - 强调文字颜色 3 8 2 2 6 3" xfId="7897"/>
    <cellStyle name="20% - 强调文字颜色 3 8 2 2 7" xfId="7898"/>
    <cellStyle name="20% - 强调文字颜色 3 8 2 2 8" xfId="7899"/>
    <cellStyle name="20% - 强调文字颜色 3 8 2 2 9" xfId="49595"/>
    <cellStyle name="20% - 强调文字颜色 3 8 2 3" xfId="7900"/>
    <cellStyle name="20% - 强调文字颜色 3 8 2 3 2" xfId="7901"/>
    <cellStyle name="20% - 强调文字颜色 3 8 2 3 2 2" xfId="7902"/>
    <cellStyle name="20% - 强调文字颜色 3 8 2 3 2 3" xfId="7903"/>
    <cellStyle name="20% - 强调文字颜色 3 8 2 3 3" xfId="7904"/>
    <cellStyle name="20% - 强调文字颜色 3 8 2 3 3 2" xfId="7905"/>
    <cellStyle name="20% - 强调文字颜色 3 8 2 3 3 3" xfId="7906"/>
    <cellStyle name="20% - 强调文字颜色 3 8 2 3 4" xfId="7907"/>
    <cellStyle name="20% - 强调文字颜色 3 8 2 3 4 2" xfId="7908"/>
    <cellStyle name="20% - 强调文字颜色 3 8 2 3 4 3" xfId="7909"/>
    <cellStyle name="20% - 强调文字颜色 3 8 2 3 5" xfId="7910"/>
    <cellStyle name="20% - 强调文字颜色 3 8 2 3 5 2" xfId="7911"/>
    <cellStyle name="20% - 强调文字颜色 3 8 2 3 5 3" xfId="7912"/>
    <cellStyle name="20% - 强调文字颜色 3 8 2 3 6" xfId="7913"/>
    <cellStyle name="20% - 强调文字颜色 3 8 2 3 6 2" xfId="7914"/>
    <cellStyle name="20% - 强调文字颜色 3 8 2 3 6 3" xfId="7915"/>
    <cellStyle name="20% - 强调文字颜色 3 8 2 3 7" xfId="7916"/>
    <cellStyle name="20% - 强调文字颜色 3 8 2 3 8" xfId="7917"/>
    <cellStyle name="20% - 强调文字颜色 3 8 2 4" xfId="7918"/>
    <cellStyle name="20% - 强调文字颜色 3 8 2 4 2" xfId="7919"/>
    <cellStyle name="20% - 强调文字颜色 3 8 2 4 2 2" xfId="7920"/>
    <cellStyle name="20% - 强调文字颜色 3 8 2 4 2 3" xfId="7921"/>
    <cellStyle name="20% - 强调文字颜色 3 8 2 4 3" xfId="7922"/>
    <cellStyle name="20% - 强调文字颜色 3 8 2 4 3 2" xfId="7923"/>
    <cellStyle name="20% - 强调文字颜色 3 8 2 4 3 3" xfId="7924"/>
    <cellStyle name="20% - 强调文字颜色 3 8 2 4 4" xfId="7925"/>
    <cellStyle name="20% - 强调文字颜色 3 8 2 4 4 2" xfId="7926"/>
    <cellStyle name="20% - 强调文字颜色 3 8 2 4 4 3" xfId="7927"/>
    <cellStyle name="20% - 强调文字颜色 3 8 2 4 5" xfId="7928"/>
    <cellStyle name="20% - 强调文字颜色 3 8 2 4 5 2" xfId="7929"/>
    <cellStyle name="20% - 强调文字颜色 3 8 2 4 5 3" xfId="7930"/>
    <cellStyle name="20% - 强调文字颜色 3 8 2 4 6" xfId="7931"/>
    <cellStyle name="20% - 强调文字颜色 3 8 2 4 6 2" xfId="7932"/>
    <cellStyle name="20% - 强调文字颜色 3 8 2 4 6 3" xfId="7933"/>
    <cellStyle name="20% - 强调文字颜色 3 8 2 4 7" xfId="7934"/>
    <cellStyle name="20% - 强调文字颜色 3 8 2 4 8" xfId="7935"/>
    <cellStyle name="20% - 强调文字颜色 3 8 2 5" xfId="7936"/>
    <cellStyle name="20% - 强调文字颜色 3 8 2 5 2" xfId="7937"/>
    <cellStyle name="20% - 强调文字颜色 3 8 2 5 3" xfId="7938"/>
    <cellStyle name="20% - 强调文字颜色 3 8 2 6" xfId="7939"/>
    <cellStyle name="20% - 强调文字颜色 3 8 2 6 2" xfId="7940"/>
    <cellStyle name="20% - 强调文字颜色 3 8 2 6 3" xfId="7941"/>
    <cellStyle name="20% - 强调文字颜色 3 8 2 7" xfId="7942"/>
    <cellStyle name="20% - 强调文字颜色 3 8 2 7 2" xfId="7943"/>
    <cellStyle name="20% - 强调文字颜色 3 8 2 7 3" xfId="7944"/>
    <cellStyle name="20% - 强调文字颜色 3 8 2 8" xfId="7945"/>
    <cellStyle name="20% - 强调文字颜色 3 8 2 8 2" xfId="7946"/>
    <cellStyle name="20% - 强调文字颜色 3 8 2 8 3" xfId="7947"/>
    <cellStyle name="20% - 强调文字颜色 3 8 2 9" xfId="7948"/>
    <cellStyle name="20% - 强调文字颜色 3 8 2 9 2" xfId="7949"/>
    <cellStyle name="20% - 强调文字颜色 3 8 2 9 3" xfId="7950"/>
    <cellStyle name="20% - 强调文字颜色 3 8 3" xfId="7951"/>
    <cellStyle name="20% - 强调文字颜色 3 8 3 10" xfId="7952"/>
    <cellStyle name="20% - 强调文字颜色 3 8 3 11" xfId="7953"/>
    <cellStyle name="20% - 强调文字颜色 3 8 3 12" xfId="49596"/>
    <cellStyle name="20% - 强调文字颜色 3 8 3 2" xfId="7954"/>
    <cellStyle name="20% - 强调文字颜色 3 8 3 2 2" xfId="7955"/>
    <cellStyle name="20% - 强调文字颜色 3 8 3 2 2 2" xfId="7956"/>
    <cellStyle name="20% - 强调文字颜色 3 8 3 2 2 3" xfId="7957"/>
    <cellStyle name="20% - 强调文字颜色 3 8 3 2 3" xfId="7958"/>
    <cellStyle name="20% - 强调文字颜色 3 8 3 2 3 2" xfId="7959"/>
    <cellStyle name="20% - 强调文字颜色 3 8 3 2 3 3" xfId="7960"/>
    <cellStyle name="20% - 强调文字颜色 3 8 3 2 4" xfId="7961"/>
    <cellStyle name="20% - 强调文字颜色 3 8 3 2 4 2" xfId="7962"/>
    <cellStyle name="20% - 强调文字颜色 3 8 3 2 4 3" xfId="7963"/>
    <cellStyle name="20% - 强调文字颜色 3 8 3 2 5" xfId="7964"/>
    <cellStyle name="20% - 强调文字颜色 3 8 3 2 5 2" xfId="7965"/>
    <cellStyle name="20% - 强调文字颜色 3 8 3 2 5 3" xfId="7966"/>
    <cellStyle name="20% - 强调文字颜色 3 8 3 2 6" xfId="7967"/>
    <cellStyle name="20% - 强调文字颜色 3 8 3 2 6 2" xfId="7968"/>
    <cellStyle name="20% - 强调文字颜色 3 8 3 2 6 3" xfId="7969"/>
    <cellStyle name="20% - 强调文字颜色 3 8 3 2 7" xfId="7970"/>
    <cellStyle name="20% - 强调文字颜色 3 8 3 2 8" xfId="7971"/>
    <cellStyle name="20% - 强调文字颜色 3 8 3 3" xfId="7972"/>
    <cellStyle name="20% - 强调文字颜色 3 8 3 3 2" xfId="7973"/>
    <cellStyle name="20% - 强调文字颜色 3 8 3 3 2 2" xfId="7974"/>
    <cellStyle name="20% - 强调文字颜色 3 8 3 3 2 3" xfId="7975"/>
    <cellStyle name="20% - 强调文字颜色 3 8 3 3 3" xfId="7976"/>
    <cellStyle name="20% - 强调文字颜色 3 8 3 3 3 2" xfId="7977"/>
    <cellStyle name="20% - 强调文字颜色 3 8 3 3 3 3" xfId="7978"/>
    <cellStyle name="20% - 强调文字颜色 3 8 3 3 4" xfId="7979"/>
    <cellStyle name="20% - 强调文字颜色 3 8 3 3 4 2" xfId="7980"/>
    <cellStyle name="20% - 强调文字颜色 3 8 3 3 4 3" xfId="7981"/>
    <cellStyle name="20% - 强调文字颜色 3 8 3 3 5" xfId="7982"/>
    <cellStyle name="20% - 强调文字颜色 3 8 3 3 5 2" xfId="7983"/>
    <cellStyle name="20% - 强调文字颜色 3 8 3 3 5 3" xfId="7984"/>
    <cellStyle name="20% - 强调文字颜色 3 8 3 3 6" xfId="7985"/>
    <cellStyle name="20% - 强调文字颜色 3 8 3 3 6 2" xfId="7986"/>
    <cellStyle name="20% - 强调文字颜色 3 8 3 3 6 3" xfId="7987"/>
    <cellStyle name="20% - 强调文字颜色 3 8 3 3 7" xfId="7988"/>
    <cellStyle name="20% - 强调文字颜色 3 8 3 3 8" xfId="7989"/>
    <cellStyle name="20% - 强调文字颜色 3 8 3 4" xfId="7990"/>
    <cellStyle name="20% - 强调文字颜色 3 8 3 4 2" xfId="7991"/>
    <cellStyle name="20% - 强调文字颜色 3 8 3 4 2 2" xfId="7992"/>
    <cellStyle name="20% - 强调文字颜色 3 8 3 4 2 3" xfId="7993"/>
    <cellStyle name="20% - 强调文字颜色 3 8 3 4 3" xfId="7994"/>
    <cellStyle name="20% - 强调文字颜色 3 8 3 4 3 2" xfId="7995"/>
    <cellStyle name="20% - 强调文字颜色 3 8 3 4 3 3" xfId="7996"/>
    <cellStyle name="20% - 强调文字颜色 3 8 3 4 4" xfId="7997"/>
    <cellStyle name="20% - 强调文字颜色 3 8 3 4 4 2" xfId="7998"/>
    <cellStyle name="20% - 强调文字颜色 3 8 3 4 4 3" xfId="7999"/>
    <cellStyle name="20% - 强调文字颜色 3 8 3 4 5" xfId="8000"/>
    <cellStyle name="20% - 强调文字颜色 3 8 3 4 5 2" xfId="8001"/>
    <cellStyle name="20% - 强调文字颜色 3 8 3 4 5 3" xfId="8002"/>
    <cellStyle name="20% - 强调文字颜色 3 8 3 4 6" xfId="8003"/>
    <cellStyle name="20% - 强调文字颜色 3 8 3 4 6 2" xfId="8004"/>
    <cellStyle name="20% - 强调文字颜色 3 8 3 4 6 3" xfId="8005"/>
    <cellStyle name="20% - 强调文字颜色 3 8 3 4 7" xfId="8006"/>
    <cellStyle name="20% - 强调文字颜色 3 8 3 4 8" xfId="8007"/>
    <cellStyle name="20% - 强调文字颜色 3 8 3 5" xfId="8008"/>
    <cellStyle name="20% - 强调文字颜色 3 8 3 5 2" xfId="8009"/>
    <cellStyle name="20% - 强调文字颜色 3 8 3 5 3" xfId="8010"/>
    <cellStyle name="20% - 强调文字颜色 3 8 3 6" xfId="8011"/>
    <cellStyle name="20% - 强调文字颜色 3 8 3 6 2" xfId="8012"/>
    <cellStyle name="20% - 强调文字颜色 3 8 3 6 3" xfId="8013"/>
    <cellStyle name="20% - 强调文字颜色 3 8 3 7" xfId="8014"/>
    <cellStyle name="20% - 强调文字颜色 3 8 3 7 2" xfId="8015"/>
    <cellStyle name="20% - 强调文字颜色 3 8 3 7 3" xfId="8016"/>
    <cellStyle name="20% - 强调文字颜色 3 8 3 8" xfId="8017"/>
    <cellStyle name="20% - 强调文字颜色 3 8 3 8 2" xfId="8018"/>
    <cellStyle name="20% - 强调文字颜色 3 8 3 8 3" xfId="8019"/>
    <cellStyle name="20% - 强调文字颜色 3 8 3 9" xfId="8020"/>
    <cellStyle name="20% - 强调文字颜色 3 8 3 9 2" xfId="8021"/>
    <cellStyle name="20% - 强调文字颜色 3 8 3 9 3" xfId="8022"/>
    <cellStyle name="20% - 强调文字颜色 3 8 4" xfId="8023"/>
    <cellStyle name="20% - 强调文字颜色 3 8 4 2" xfId="8024"/>
    <cellStyle name="20% - 强调文字颜色 3 8 4 2 2" xfId="8025"/>
    <cellStyle name="20% - 强调文字颜色 3 8 4 2 3" xfId="8026"/>
    <cellStyle name="20% - 强调文字颜色 3 8 4 3" xfId="8027"/>
    <cellStyle name="20% - 强调文字颜色 3 8 4 3 2" xfId="8028"/>
    <cellStyle name="20% - 强调文字颜色 3 8 4 3 3" xfId="8029"/>
    <cellStyle name="20% - 强调文字颜色 3 8 4 4" xfId="8030"/>
    <cellStyle name="20% - 强调文字颜色 3 8 4 4 2" xfId="8031"/>
    <cellStyle name="20% - 强调文字颜色 3 8 4 4 3" xfId="8032"/>
    <cellStyle name="20% - 强调文字颜色 3 8 4 5" xfId="8033"/>
    <cellStyle name="20% - 强调文字颜色 3 8 4 5 2" xfId="8034"/>
    <cellStyle name="20% - 强调文字颜色 3 8 4 5 3" xfId="8035"/>
    <cellStyle name="20% - 强调文字颜色 3 8 4 6" xfId="8036"/>
    <cellStyle name="20% - 强调文字颜色 3 8 4 6 2" xfId="8037"/>
    <cellStyle name="20% - 强调文字颜色 3 8 4 6 3" xfId="8038"/>
    <cellStyle name="20% - 强调文字颜色 3 8 4 7" xfId="8039"/>
    <cellStyle name="20% - 强调文字颜色 3 8 4 8" xfId="8040"/>
    <cellStyle name="20% - 强调文字颜色 3 8 5" xfId="8041"/>
    <cellStyle name="20% - 强调文字颜色 3 8 5 2" xfId="8042"/>
    <cellStyle name="20% - 强调文字颜色 3 8 5 2 2" xfId="8043"/>
    <cellStyle name="20% - 强调文字颜色 3 8 5 2 3" xfId="8044"/>
    <cellStyle name="20% - 强调文字颜色 3 8 5 3" xfId="8045"/>
    <cellStyle name="20% - 强调文字颜色 3 8 5 3 2" xfId="8046"/>
    <cellStyle name="20% - 强调文字颜色 3 8 5 3 3" xfId="8047"/>
    <cellStyle name="20% - 强调文字颜色 3 8 5 4" xfId="8048"/>
    <cellStyle name="20% - 强调文字颜色 3 8 5 4 2" xfId="8049"/>
    <cellStyle name="20% - 强调文字颜色 3 8 5 4 3" xfId="8050"/>
    <cellStyle name="20% - 强调文字颜色 3 8 5 5" xfId="8051"/>
    <cellStyle name="20% - 强调文字颜色 3 8 5 5 2" xfId="8052"/>
    <cellStyle name="20% - 强调文字颜色 3 8 5 5 3" xfId="8053"/>
    <cellStyle name="20% - 强调文字颜色 3 8 5 6" xfId="8054"/>
    <cellStyle name="20% - 强调文字颜色 3 8 5 6 2" xfId="8055"/>
    <cellStyle name="20% - 强调文字颜色 3 8 5 6 3" xfId="8056"/>
    <cellStyle name="20% - 强调文字颜色 3 8 5 7" xfId="8057"/>
    <cellStyle name="20% - 强调文字颜色 3 8 5 8" xfId="8058"/>
    <cellStyle name="20% - 强调文字颜色 3 8 6" xfId="8059"/>
    <cellStyle name="20% - 强调文字颜色 3 8 6 2" xfId="8060"/>
    <cellStyle name="20% - 强调文字颜色 3 8 6 2 2" xfId="8061"/>
    <cellStyle name="20% - 强调文字颜色 3 8 6 2 3" xfId="8062"/>
    <cellStyle name="20% - 强调文字颜色 3 8 6 3" xfId="8063"/>
    <cellStyle name="20% - 强调文字颜色 3 8 6 3 2" xfId="8064"/>
    <cellStyle name="20% - 强调文字颜色 3 8 6 3 3" xfId="8065"/>
    <cellStyle name="20% - 强调文字颜色 3 8 6 4" xfId="8066"/>
    <cellStyle name="20% - 强调文字颜色 3 8 6 4 2" xfId="8067"/>
    <cellStyle name="20% - 强调文字颜色 3 8 6 4 3" xfId="8068"/>
    <cellStyle name="20% - 强调文字颜色 3 8 6 5" xfId="8069"/>
    <cellStyle name="20% - 强调文字颜色 3 8 6 5 2" xfId="8070"/>
    <cellStyle name="20% - 强调文字颜色 3 8 6 5 3" xfId="8071"/>
    <cellStyle name="20% - 强调文字颜色 3 8 6 6" xfId="8072"/>
    <cellStyle name="20% - 强调文字颜色 3 8 6 6 2" xfId="8073"/>
    <cellStyle name="20% - 强调文字颜色 3 8 6 6 3" xfId="8074"/>
    <cellStyle name="20% - 强调文字颜色 3 8 6 7" xfId="8075"/>
    <cellStyle name="20% - 强调文字颜色 3 8 6 8" xfId="8076"/>
    <cellStyle name="20% - 强调文字颜色 3 8 7" xfId="8077"/>
    <cellStyle name="20% - 强调文字颜色 3 8 7 2" xfId="8078"/>
    <cellStyle name="20% - 强调文字颜色 3 8 7 3" xfId="8079"/>
    <cellStyle name="20% - 强调文字颜色 3 8 8" xfId="8080"/>
    <cellStyle name="20% - 强调文字颜色 3 8 8 2" xfId="8081"/>
    <cellStyle name="20% - 强调文字颜色 3 8 8 3" xfId="8082"/>
    <cellStyle name="20% - 强调文字颜色 3 8 9" xfId="8083"/>
    <cellStyle name="20% - 强调文字颜色 3 8 9 2" xfId="8084"/>
    <cellStyle name="20% - 强调文字颜色 3 8 9 3" xfId="8085"/>
    <cellStyle name="20% - 强调文字颜色 3 9" xfId="8086"/>
    <cellStyle name="20% - 强调文字颜色 3 9 10" xfId="8087"/>
    <cellStyle name="20% - 强调文字颜色 3 9 11" xfId="8088"/>
    <cellStyle name="20% - 强调文字颜色 3 9 2" xfId="8089"/>
    <cellStyle name="20% - 强调文字颜色 3 9 2 2" xfId="8090"/>
    <cellStyle name="20% - 强调文字颜色 3 9 2 2 2" xfId="8091"/>
    <cellStyle name="20% - 强调文字颜色 3 9 2 2 3" xfId="8092"/>
    <cellStyle name="20% - 强调文字颜色 3 9 2 2 4" xfId="49597"/>
    <cellStyle name="20% - 强调文字颜色 3 9 2 3" xfId="8093"/>
    <cellStyle name="20% - 强调文字颜色 3 9 2 3 2" xfId="8094"/>
    <cellStyle name="20% - 强调文字颜色 3 9 2 3 3" xfId="8095"/>
    <cellStyle name="20% - 强调文字颜色 3 9 2 4" xfId="8096"/>
    <cellStyle name="20% - 强调文字颜色 3 9 2 4 2" xfId="8097"/>
    <cellStyle name="20% - 强调文字颜色 3 9 2 4 3" xfId="8098"/>
    <cellStyle name="20% - 强调文字颜色 3 9 2 5" xfId="8099"/>
    <cellStyle name="20% - 强调文字颜色 3 9 2 5 2" xfId="8100"/>
    <cellStyle name="20% - 强调文字颜色 3 9 2 5 3" xfId="8101"/>
    <cellStyle name="20% - 强调文字颜色 3 9 2 6" xfId="8102"/>
    <cellStyle name="20% - 强调文字颜色 3 9 2 6 2" xfId="8103"/>
    <cellStyle name="20% - 强调文字颜色 3 9 2 6 3" xfId="8104"/>
    <cellStyle name="20% - 强调文字颜色 3 9 2 7" xfId="8105"/>
    <cellStyle name="20% - 强调文字颜色 3 9 2 8" xfId="8106"/>
    <cellStyle name="20% - 强调文字颜色 3 9 3" xfId="8107"/>
    <cellStyle name="20% - 强调文字颜色 3 9 3 2" xfId="8108"/>
    <cellStyle name="20% - 强调文字颜色 3 9 3 2 2" xfId="8109"/>
    <cellStyle name="20% - 强调文字颜色 3 9 3 2 3" xfId="8110"/>
    <cellStyle name="20% - 强调文字颜色 3 9 3 3" xfId="8111"/>
    <cellStyle name="20% - 强调文字颜色 3 9 3 3 2" xfId="8112"/>
    <cellStyle name="20% - 强调文字颜色 3 9 3 3 3" xfId="8113"/>
    <cellStyle name="20% - 强调文字颜色 3 9 3 4" xfId="8114"/>
    <cellStyle name="20% - 强调文字颜色 3 9 3 4 2" xfId="8115"/>
    <cellStyle name="20% - 强调文字颜色 3 9 3 4 3" xfId="8116"/>
    <cellStyle name="20% - 强调文字颜色 3 9 3 5" xfId="8117"/>
    <cellStyle name="20% - 强调文字颜色 3 9 3 5 2" xfId="8118"/>
    <cellStyle name="20% - 强调文字颜色 3 9 3 5 3" xfId="8119"/>
    <cellStyle name="20% - 强调文字颜色 3 9 3 6" xfId="8120"/>
    <cellStyle name="20% - 强调文字颜色 3 9 3 6 2" xfId="8121"/>
    <cellStyle name="20% - 强调文字颜色 3 9 3 6 3" xfId="8122"/>
    <cellStyle name="20% - 强调文字颜色 3 9 3 7" xfId="8123"/>
    <cellStyle name="20% - 强调文字颜色 3 9 3 8" xfId="8124"/>
    <cellStyle name="20% - 强调文字颜色 3 9 3 9" xfId="49598"/>
    <cellStyle name="20% - 强调文字颜色 3 9 4" xfId="8125"/>
    <cellStyle name="20% - 强调文字颜色 3 9 4 2" xfId="8126"/>
    <cellStyle name="20% - 强调文字颜色 3 9 4 2 2" xfId="8127"/>
    <cellStyle name="20% - 强调文字颜色 3 9 4 2 3" xfId="8128"/>
    <cellStyle name="20% - 强调文字颜色 3 9 4 3" xfId="8129"/>
    <cellStyle name="20% - 强调文字颜色 3 9 4 3 2" xfId="8130"/>
    <cellStyle name="20% - 强调文字颜色 3 9 4 3 3" xfId="8131"/>
    <cellStyle name="20% - 强调文字颜色 3 9 4 4" xfId="8132"/>
    <cellStyle name="20% - 强调文字颜色 3 9 4 4 2" xfId="8133"/>
    <cellStyle name="20% - 强调文字颜色 3 9 4 4 3" xfId="8134"/>
    <cellStyle name="20% - 强调文字颜色 3 9 4 5" xfId="8135"/>
    <cellStyle name="20% - 强调文字颜色 3 9 4 5 2" xfId="8136"/>
    <cellStyle name="20% - 强调文字颜色 3 9 4 5 3" xfId="8137"/>
    <cellStyle name="20% - 强调文字颜色 3 9 4 6" xfId="8138"/>
    <cellStyle name="20% - 强调文字颜色 3 9 4 6 2" xfId="8139"/>
    <cellStyle name="20% - 强调文字颜色 3 9 4 6 3" xfId="8140"/>
    <cellStyle name="20% - 强调文字颜色 3 9 4 7" xfId="8141"/>
    <cellStyle name="20% - 强调文字颜色 3 9 4 8" xfId="8142"/>
    <cellStyle name="20% - 强调文字颜色 3 9 5" xfId="8143"/>
    <cellStyle name="20% - 强调文字颜色 3 9 5 2" xfId="8144"/>
    <cellStyle name="20% - 强调文字颜色 3 9 5 3" xfId="8145"/>
    <cellStyle name="20% - 强调文字颜色 3 9 6" xfId="8146"/>
    <cellStyle name="20% - 强调文字颜色 3 9 6 2" xfId="8147"/>
    <cellStyle name="20% - 强调文字颜色 3 9 6 3" xfId="8148"/>
    <cellStyle name="20% - 强调文字颜色 3 9 7" xfId="8149"/>
    <cellStyle name="20% - 强调文字颜色 3 9 7 2" xfId="8150"/>
    <cellStyle name="20% - 强调文字颜色 3 9 7 3" xfId="8151"/>
    <cellStyle name="20% - 强调文字颜色 3 9 8" xfId="8152"/>
    <cellStyle name="20% - 强调文字颜色 3 9 8 2" xfId="8153"/>
    <cellStyle name="20% - 强调文字颜色 3 9 8 3" xfId="8154"/>
    <cellStyle name="20% - 强调文字颜色 3 9 9" xfId="8155"/>
    <cellStyle name="20% - 强调文字颜色 3 9 9 2" xfId="8156"/>
    <cellStyle name="20% - 强调文字颜色 3 9 9 3" xfId="8157"/>
    <cellStyle name="20% - 强调文字颜色 4 10" xfId="8158"/>
    <cellStyle name="20% - 强调文字颜色 4 10 10" xfId="8159"/>
    <cellStyle name="20% - 强调文字颜色 4 10 11" xfId="8160"/>
    <cellStyle name="20% - 强调文字颜色 4 10 2" xfId="8161"/>
    <cellStyle name="20% - 强调文字颜色 4 10 2 2" xfId="8162"/>
    <cellStyle name="20% - 强调文字颜色 4 10 2 2 2" xfId="8163"/>
    <cellStyle name="20% - 强调文字颜色 4 10 2 2 3" xfId="8164"/>
    <cellStyle name="20% - 强调文字颜色 4 10 2 2 4" xfId="49599"/>
    <cellStyle name="20% - 强调文字颜色 4 10 2 3" xfId="8165"/>
    <cellStyle name="20% - 强调文字颜色 4 10 2 3 2" xfId="8166"/>
    <cellStyle name="20% - 强调文字颜色 4 10 2 3 3" xfId="8167"/>
    <cellStyle name="20% - 强调文字颜色 4 10 2 4" xfId="8168"/>
    <cellStyle name="20% - 强调文字颜色 4 10 2 4 2" xfId="8169"/>
    <cellStyle name="20% - 强调文字颜色 4 10 2 4 3" xfId="8170"/>
    <cellStyle name="20% - 强调文字颜色 4 10 2 5" xfId="8171"/>
    <cellStyle name="20% - 强调文字颜色 4 10 2 5 2" xfId="8172"/>
    <cellStyle name="20% - 强调文字颜色 4 10 2 5 3" xfId="8173"/>
    <cellStyle name="20% - 强调文字颜色 4 10 2 6" xfId="8174"/>
    <cellStyle name="20% - 强调文字颜色 4 10 2 6 2" xfId="8175"/>
    <cellStyle name="20% - 强调文字颜色 4 10 2 6 3" xfId="8176"/>
    <cellStyle name="20% - 强调文字颜色 4 10 2 7" xfId="8177"/>
    <cellStyle name="20% - 强调文字颜色 4 10 2 8" xfId="8178"/>
    <cellStyle name="20% - 强调文字颜色 4 10 3" xfId="8179"/>
    <cellStyle name="20% - 强调文字颜色 4 10 3 2" xfId="8180"/>
    <cellStyle name="20% - 强调文字颜色 4 10 3 2 2" xfId="8181"/>
    <cellStyle name="20% - 强调文字颜色 4 10 3 2 3" xfId="8182"/>
    <cellStyle name="20% - 强调文字颜色 4 10 3 3" xfId="8183"/>
    <cellStyle name="20% - 强调文字颜色 4 10 3 3 2" xfId="8184"/>
    <cellStyle name="20% - 强调文字颜色 4 10 3 3 3" xfId="8185"/>
    <cellStyle name="20% - 强调文字颜色 4 10 3 4" xfId="8186"/>
    <cellStyle name="20% - 强调文字颜色 4 10 3 4 2" xfId="8187"/>
    <cellStyle name="20% - 强调文字颜色 4 10 3 4 3" xfId="8188"/>
    <cellStyle name="20% - 强调文字颜色 4 10 3 5" xfId="8189"/>
    <cellStyle name="20% - 强调文字颜色 4 10 3 5 2" xfId="8190"/>
    <cellStyle name="20% - 强调文字颜色 4 10 3 5 3" xfId="8191"/>
    <cellStyle name="20% - 强调文字颜色 4 10 3 6" xfId="8192"/>
    <cellStyle name="20% - 强调文字颜色 4 10 3 6 2" xfId="8193"/>
    <cellStyle name="20% - 强调文字颜色 4 10 3 6 3" xfId="8194"/>
    <cellStyle name="20% - 强调文字颜色 4 10 3 7" xfId="8195"/>
    <cellStyle name="20% - 强调文字颜色 4 10 3 8" xfId="8196"/>
    <cellStyle name="20% - 强调文字颜色 4 10 3 9" xfId="49600"/>
    <cellStyle name="20% - 强调文字颜色 4 10 4" xfId="8197"/>
    <cellStyle name="20% - 强调文字颜色 4 10 4 2" xfId="8198"/>
    <cellStyle name="20% - 强调文字颜色 4 10 4 2 2" xfId="8199"/>
    <cellStyle name="20% - 强调文字颜色 4 10 4 2 3" xfId="8200"/>
    <cellStyle name="20% - 强调文字颜色 4 10 4 3" xfId="8201"/>
    <cellStyle name="20% - 强调文字颜色 4 10 4 3 2" xfId="8202"/>
    <cellStyle name="20% - 强调文字颜色 4 10 4 3 3" xfId="8203"/>
    <cellStyle name="20% - 强调文字颜色 4 10 4 4" xfId="8204"/>
    <cellStyle name="20% - 强调文字颜色 4 10 4 4 2" xfId="8205"/>
    <cellStyle name="20% - 强调文字颜色 4 10 4 4 3" xfId="8206"/>
    <cellStyle name="20% - 强调文字颜色 4 10 4 5" xfId="8207"/>
    <cellStyle name="20% - 强调文字颜色 4 10 4 5 2" xfId="8208"/>
    <cellStyle name="20% - 强调文字颜色 4 10 4 5 3" xfId="8209"/>
    <cellStyle name="20% - 强调文字颜色 4 10 4 6" xfId="8210"/>
    <cellStyle name="20% - 强调文字颜色 4 10 4 6 2" xfId="8211"/>
    <cellStyle name="20% - 强调文字颜色 4 10 4 6 3" xfId="8212"/>
    <cellStyle name="20% - 强调文字颜色 4 10 4 7" xfId="8213"/>
    <cellStyle name="20% - 强调文字颜色 4 10 4 8" xfId="8214"/>
    <cellStyle name="20% - 强调文字颜色 4 10 5" xfId="8215"/>
    <cellStyle name="20% - 强调文字颜色 4 10 5 2" xfId="8216"/>
    <cellStyle name="20% - 强调文字颜色 4 10 5 3" xfId="8217"/>
    <cellStyle name="20% - 强调文字颜色 4 10 6" xfId="8218"/>
    <cellStyle name="20% - 强调文字颜色 4 10 6 2" xfId="8219"/>
    <cellStyle name="20% - 强调文字颜色 4 10 6 3" xfId="8220"/>
    <cellStyle name="20% - 强调文字颜色 4 10 7" xfId="8221"/>
    <cellStyle name="20% - 强调文字颜色 4 10 7 2" xfId="8222"/>
    <cellStyle name="20% - 强调文字颜色 4 10 7 3" xfId="8223"/>
    <cellStyle name="20% - 强调文字颜色 4 10 8" xfId="8224"/>
    <cellStyle name="20% - 强调文字颜色 4 10 8 2" xfId="8225"/>
    <cellStyle name="20% - 强调文字颜色 4 10 8 3" xfId="8226"/>
    <cellStyle name="20% - 强调文字颜色 4 10 9" xfId="8227"/>
    <cellStyle name="20% - 强调文字颜色 4 10 9 2" xfId="8228"/>
    <cellStyle name="20% - 强调文字颜色 4 10 9 3" xfId="8229"/>
    <cellStyle name="20% - 强调文字颜色 4 11" xfId="8230"/>
    <cellStyle name="20% - 强调文字颜色 4 11 10" xfId="8231"/>
    <cellStyle name="20% - 强调文字颜色 4 11 11" xfId="8232"/>
    <cellStyle name="20% - 强调文字颜色 4 11 2" xfId="8233"/>
    <cellStyle name="20% - 强调文字颜色 4 11 2 2" xfId="8234"/>
    <cellStyle name="20% - 强调文字颜色 4 11 2 2 2" xfId="8235"/>
    <cellStyle name="20% - 强调文字颜色 4 11 2 2 3" xfId="8236"/>
    <cellStyle name="20% - 强调文字颜色 4 11 2 2 4" xfId="49601"/>
    <cellStyle name="20% - 强调文字颜色 4 11 2 3" xfId="8237"/>
    <cellStyle name="20% - 强调文字颜色 4 11 2 3 2" xfId="8238"/>
    <cellStyle name="20% - 强调文字颜色 4 11 2 3 3" xfId="8239"/>
    <cellStyle name="20% - 强调文字颜色 4 11 2 4" xfId="8240"/>
    <cellStyle name="20% - 强调文字颜色 4 11 2 4 2" xfId="8241"/>
    <cellStyle name="20% - 强调文字颜色 4 11 2 4 3" xfId="8242"/>
    <cellStyle name="20% - 强调文字颜色 4 11 2 5" xfId="8243"/>
    <cellStyle name="20% - 强调文字颜色 4 11 2 5 2" xfId="8244"/>
    <cellStyle name="20% - 强调文字颜色 4 11 2 5 3" xfId="8245"/>
    <cellStyle name="20% - 强调文字颜色 4 11 2 6" xfId="8246"/>
    <cellStyle name="20% - 强调文字颜色 4 11 2 6 2" xfId="8247"/>
    <cellStyle name="20% - 强调文字颜色 4 11 2 6 3" xfId="8248"/>
    <cellStyle name="20% - 强调文字颜色 4 11 2 7" xfId="8249"/>
    <cellStyle name="20% - 强调文字颜色 4 11 2 8" xfId="8250"/>
    <cellStyle name="20% - 强调文字颜色 4 11 3" xfId="8251"/>
    <cellStyle name="20% - 强调文字颜色 4 11 3 2" xfId="8252"/>
    <cellStyle name="20% - 强调文字颜色 4 11 3 2 2" xfId="8253"/>
    <cellStyle name="20% - 强调文字颜色 4 11 3 2 3" xfId="8254"/>
    <cellStyle name="20% - 强调文字颜色 4 11 3 3" xfId="8255"/>
    <cellStyle name="20% - 强调文字颜色 4 11 3 3 2" xfId="8256"/>
    <cellStyle name="20% - 强调文字颜色 4 11 3 3 3" xfId="8257"/>
    <cellStyle name="20% - 强调文字颜色 4 11 3 4" xfId="8258"/>
    <cellStyle name="20% - 强调文字颜色 4 11 3 4 2" xfId="8259"/>
    <cellStyle name="20% - 强调文字颜色 4 11 3 4 3" xfId="8260"/>
    <cellStyle name="20% - 强调文字颜色 4 11 3 5" xfId="8261"/>
    <cellStyle name="20% - 强调文字颜色 4 11 3 5 2" xfId="8262"/>
    <cellStyle name="20% - 强调文字颜色 4 11 3 5 3" xfId="8263"/>
    <cellStyle name="20% - 强调文字颜色 4 11 3 6" xfId="8264"/>
    <cellStyle name="20% - 强调文字颜色 4 11 3 6 2" xfId="8265"/>
    <cellStyle name="20% - 强调文字颜色 4 11 3 6 3" xfId="8266"/>
    <cellStyle name="20% - 强调文字颜色 4 11 3 7" xfId="8267"/>
    <cellStyle name="20% - 强调文字颜色 4 11 3 8" xfId="8268"/>
    <cellStyle name="20% - 强调文字颜色 4 11 3 9" xfId="49602"/>
    <cellStyle name="20% - 强调文字颜色 4 11 4" xfId="8269"/>
    <cellStyle name="20% - 强调文字颜色 4 11 4 2" xfId="8270"/>
    <cellStyle name="20% - 强调文字颜色 4 11 4 2 2" xfId="8271"/>
    <cellStyle name="20% - 强调文字颜色 4 11 4 2 3" xfId="8272"/>
    <cellStyle name="20% - 强调文字颜色 4 11 4 3" xfId="8273"/>
    <cellStyle name="20% - 强调文字颜色 4 11 4 3 2" xfId="8274"/>
    <cellStyle name="20% - 强调文字颜色 4 11 4 3 3" xfId="8275"/>
    <cellStyle name="20% - 强调文字颜色 4 11 4 4" xfId="8276"/>
    <cellStyle name="20% - 强调文字颜色 4 11 4 4 2" xfId="8277"/>
    <cellStyle name="20% - 强调文字颜色 4 11 4 4 3" xfId="8278"/>
    <cellStyle name="20% - 强调文字颜色 4 11 4 5" xfId="8279"/>
    <cellStyle name="20% - 强调文字颜色 4 11 4 5 2" xfId="8280"/>
    <cellStyle name="20% - 强调文字颜色 4 11 4 5 3" xfId="8281"/>
    <cellStyle name="20% - 强调文字颜色 4 11 4 6" xfId="8282"/>
    <cellStyle name="20% - 强调文字颜色 4 11 4 6 2" xfId="8283"/>
    <cellStyle name="20% - 强调文字颜色 4 11 4 6 3" xfId="8284"/>
    <cellStyle name="20% - 强调文字颜色 4 11 4 7" xfId="8285"/>
    <cellStyle name="20% - 强调文字颜色 4 11 4 8" xfId="8286"/>
    <cellStyle name="20% - 强调文字颜色 4 11 5" xfId="8287"/>
    <cellStyle name="20% - 强调文字颜色 4 11 5 2" xfId="8288"/>
    <cellStyle name="20% - 强调文字颜色 4 11 5 3" xfId="8289"/>
    <cellStyle name="20% - 强调文字颜色 4 11 6" xfId="8290"/>
    <cellStyle name="20% - 强调文字颜色 4 11 6 2" xfId="8291"/>
    <cellStyle name="20% - 强调文字颜色 4 11 6 3" xfId="8292"/>
    <cellStyle name="20% - 强调文字颜色 4 11 7" xfId="8293"/>
    <cellStyle name="20% - 强调文字颜色 4 11 7 2" xfId="8294"/>
    <cellStyle name="20% - 强调文字颜色 4 11 7 3" xfId="8295"/>
    <cellStyle name="20% - 强调文字颜色 4 11 8" xfId="8296"/>
    <cellStyle name="20% - 强调文字颜色 4 11 8 2" xfId="8297"/>
    <cellStyle name="20% - 强调文字颜色 4 11 8 3" xfId="8298"/>
    <cellStyle name="20% - 强调文字颜色 4 11 9" xfId="8299"/>
    <cellStyle name="20% - 强调文字颜色 4 11 9 2" xfId="8300"/>
    <cellStyle name="20% - 强调文字颜色 4 11 9 3" xfId="8301"/>
    <cellStyle name="20% - 强调文字颜色 4 12" xfId="8302"/>
    <cellStyle name="20% - 强调文字颜色 4 12 10" xfId="8303"/>
    <cellStyle name="20% - 强调文字颜色 4 12 11" xfId="8304"/>
    <cellStyle name="20% - 强调文字颜色 4 12 2" xfId="8305"/>
    <cellStyle name="20% - 强调文字颜色 4 12 2 2" xfId="49603"/>
    <cellStyle name="20% - 强调文字颜色 4 12 3" xfId="8306"/>
    <cellStyle name="20% - 强调文字颜色 4 12 3 2" xfId="8307"/>
    <cellStyle name="20% - 强调文字颜色 4 12 3 2 2" xfId="8308"/>
    <cellStyle name="20% - 强调文字颜色 4 12 3 2 3" xfId="8309"/>
    <cellStyle name="20% - 强调文字颜色 4 12 3 3" xfId="8310"/>
    <cellStyle name="20% - 强调文字颜色 4 12 3 3 2" xfId="8311"/>
    <cellStyle name="20% - 强调文字颜色 4 12 3 3 3" xfId="8312"/>
    <cellStyle name="20% - 强调文字颜色 4 12 3 4" xfId="8313"/>
    <cellStyle name="20% - 强调文字颜色 4 12 3 4 2" xfId="8314"/>
    <cellStyle name="20% - 强调文字颜色 4 12 3 4 3" xfId="8315"/>
    <cellStyle name="20% - 强调文字颜色 4 12 3 5" xfId="8316"/>
    <cellStyle name="20% - 强调文字颜色 4 12 3 5 2" xfId="8317"/>
    <cellStyle name="20% - 强调文字颜色 4 12 3 5 3" xfId="8318"/>
    <cellStyle name="20% - 强调文字颜色 4 12 3 6" xfId="8319"/>
    <cellStyle name="20% - 强调文字颜色 4 12 3 6 2" xfId="8320"/>
    <cellStyle name="20% - 强调文字颜色 4 12 3 6 3" xfId="8321"/>
    <cellStyle name="20% - 强调文字颜色 4 12 3 7" xfId="8322"/>
    <cellStyle name="20% - 强调文字颜色 4 12 3 8" xfId="8323"/>
    <cellStyle name="20% - 强调文字颜色 4 12 3 9" xfId="49604"/>
    <cellStyle name="20% - 强调文字颜色 4 12 4" xfId="8324"/>
    <cellStyle name="20% - 强调文字颜色 4 12 4 2" xfId="8325"/>
    <cellStyle name="20% - 强调文字颜色 4 12 4 2 2" xfId="8326"/>
    <cellStyle name="20% - 强调文字颜色 4 12 4 2 3" xfId="8327"/>
    <cellStyle name="20% - 强调文字颜色 4 12 4 3" xfId="8328"/>
    <cellStyle name="20% - 强调文字颜色 4 12 4 3 2" xfId="8329"/>
    <cellStyle name="20% - 强调文字颜色 4 12 4 3 3" xfId="8330"/>
    <cellStyle name="20% - 强调文字颜色 4 12 4 4" xfId="8331"/>
    <cellStyle name="20% - 强调文字颜色 4 12 4 4 2" xfId="8332"/>
    <cellStyle name="20% - 强调文字颜色 4 12 4 4 3" xfId="8333"/>
    <cellStyle name="20% - 强调文字颜色 4 12 4 5" xfId="8334"/>
    <cellStyle name="20% - 强调文字颜色 4 12 4 5 2" xfId="8335"/>
    <cellStyle name="20% - 强调文字颜色 4 12 4 5 3" xfId="8336"/>
    <cellStyle name="20% - 强调文字颜色 4 12 4 6" xfId="8337"/>
    <cellStyle name="20% - 强调文字颜色 4 12 4 6 2" xfId="8338"/>
    <cellStyle name="20% - 强调文字颜色 4 12 4 6 3" xfId="8339"/>
    <cellStyle name="20% - 强调文字颜色 4 12 4 7" xfId="8340"/>
    <cellStyle name="20% - 强调文字颜色 4 12 4 8" xfId="8341"/>
    <cellStyle name="20% - 强调文字颜色 4 12 5" xfId="8342"/>
    <cellStyle name="20% - 强调文字颜色 4 12 5 2" xfId="8343"/>
    <cellStyle name="20% - 强调文字颜色 4 12 5 3" xfId="8344"/>
    <cellStyle name="20% - 强调文字颜色 4 12 6" xfId="8345"/>
    <cellStyle name="20% - 强调文字颜色 4 12 6 2" xfId="8346"/>
    <cellStyle name="20% - 强调文字颜色 4 12 6 3" xfId="8347"/>
    <cellStyle name="20% - 强调文字颜色 4 12 7" xfId="8348"/>
    <cellStyle name="20% - 强调文字颜色 4 12 7 2" xfId="8349"/>
    <cellStyle name="20% - 强调文字颜色 4 12 7 3" xfId="8350"/>
    <cellStyle name="20% - 强调文字颜色 4 12 8" xfId="8351"/>
    <cellStyle name="20% - 强调文字颜色 4 12 8 2" xfId="8352"/>
    <cellStyle name="20% - 强调文字颜色 4 12 8 3" xfId="8353"/>
    <cellStyle name="20% - 强调文字颜色 4 12 9" xfId="8354"/>
    <cellStyle name="20% - 强调文字颜色 4 12 9 2" xfId="8355"/>
    <cellStyle name="20% - 强调文字颜色 4 12 9 3" xfId="8356"/>
    <cellStyle name="20% - 强调文字颜色 4 13" xfId="8357"/>
    <cellStyle name="20% - 强调文字颜色 4 13 2" xfId="49605"/>
    <cellStyle name="20% - 强调文字颜色 4 13 2 2" xfId="49606"/>
    <cellStyle name="20% - 强调文字颜色 4 13 3" xfId="49607"/>
    <cellStyle name="20% - 强调文字颜色 4 14" xfId="8358"/>
    <cellStyle name="20% - 强调文字颜色 4 14 10" xfId="8359"/>
    <cellStyle name="20% - 强调文字颜色 4 14 2" xfId="8360"/>
    <cellStyle name="20% - 强调文字颜色 4 14 2 2" xfId="49608"/>
    <cellStyle name="20% - 强调文字颜色 4 14 3" xfId="8361"/>
    <cellStyle name="20% - 强调文字颜色 4 14 3 2" xfId="8362"/>
    <cellStyle name="20% - 强调文字颜色 4 14 3 2 2" xfId="8363"/>
    <cellStyle name="20% - 强调文字颜色 4 14 3 2 3" xfId="8364"/>
    <cellStyle name="20% - 强调文字颜色 4 14 3 3" xfId="8365"/>
    <cellStyle name="20% - 强调文字颜色 4 14 3 3 2" xfId="8366"/>
    <cellStyle name="20% - 强调文字颜色 4 14 3 3 3" xfId="8367"/>
    <cellStyle name="20% - 强调文字颜色 4 14 3 4" xfId="8368"/>
    <cellStyle name="20% - 强调文字颜色 4 14 3 4 2" xfId="8369"/>
    <cellStyle name="20% - 强调文字颜色 4 14 3 4 3" xfId="8370"/>
    <cellStyle name="20% - 强调文字颜色 4 14 3 5" xfId="8371"/>
    <cellStyle name="20% - 强调文字颜色 4 14 3 5 2" xfId="8372"/>
    <cellStyle name="20% - 强调文字颜色 4 14 3 5 3" xfId="8373"/>
    <cellStyle name="20% - 强调文字颜色 4 14 3 6" xfId="8374"/>
    <cellStyle name="20% - 强调文字颜色 4 14 3 6 2" xfId="8375"/>
    <cellStyle name="20% - 强调文字颜色 4 14 3 6 3" xfId="8376"/>
    <cellStyle name="20% - 强调文字颜色 4 14 3 7" xfId="8377"/>
    <cellStyle name="20% - 强调文字颜色 4 14 3 8" xfId="8378"/>
    <cellStyle name="20% - 强调文字颜色 4 14 3 9" xfId="49609"/>
    <cellStyle name="20% - 强调文字颜色 4 14 4" xfId="8379"/>
    <cellStyle name="20% - 强调文字颜色 4 14 4 2" xfId="8380"/>
    <cellStyle name="20% - 强调文字颜色 4 14 4 3" xfId="8381"/>
    <cellStyle name="20% - 强调文字颜色 4 14 5" xfId="8382"/>
    <cellStyle name="20% - 强调文字颜色 4 14 5 2" xfId="8383"/>
    <cellStyle name="20% - 强调文字颜色 4 14 5 3" xfId="8384"/>
    <cellStyle name="20% - 强调文字颜色 4 14 6" xfId="8385"/>
    <cellStyle name="20% - 强调文字颜色 4 14 6 2" xfId="8386"/>
    <cellStyle name="20% - 强调文字颜色 4 14 6 3" xfId="8387"/>
    <cellStyle name="20% - 强调文字颜色 4 14 7" xfId="8388"/>
    <cellStyle name="20% - 强调文字颜色 4 14 7 2" xfId="8389"/>
    <cellStyle name="20% - 强调文字颜色 4 14 7 3" xfId="8390"/>
    <cellStyle name="20% - 强调文字颜色 4 14 8" xfId="8391"/>
    <cellStyle name="20% - 强调文字颜色 4 14 8 2" xfId="8392"/>
    <cellStyle name="20% - 强调文字颜色 4 14 8 3" xfId="8393"/>
    <cellStyle name="20% - 强调文字颜色 4 14 9" xfId="8394"/>
    <cellStyle name="20% - 强调文字颜色 4 15" xfId="8395"/>
    <cellStyle name="20% - 强调文字颜色 4 15 2" xfId="49610"/>
    <cellStyle name="20% - 强调文字颜色 4 15 2 2" xfId="49611"/>
    <cellStyle name="20% - 强调文字颜色 4 15 3" xfId="49612"/>
    <cellStyle name="20% - 强调文字颜色 4 16" xfId="8396"/>
    <cellStyle name="20% - 强调文字颜色 4 16 2" xfId="8397"/>
    <cellStyle name="20% - 强调文字颜色 4 16 2 2" xfId="49613"/>
    <cellStyle name="20% - 强调文字颜色 4 16 3" xfId="8398"/>
    <cellStyle name="20% - 强调文字颜色 4 16 3 2" xfId="8399"/>
    <cellStyle name="20% - 强调文字颜色 4 16 3 3" xfId="8400"/>
    <cellStyle name="20% - 强调文字颜色 4 16 3 4" xfId="49614"/>
    <cellStyle name="20% - 强调文字颜色 4 16 4" xfId="8401"/>
    <cellStyle name="20% - 强调文字颜色 4 16 4 2" xfId="8402"/>
    <cellStyle name="20% - 强调文字颜色 4 16 4 3" xfId="8403"/>
    <cellStyle name="20% - 强调文字颜色 4 16 5" xfId="8404"/>
    <cellStyle name="20% - 强调文字颜色 4 16 5 2" xfId="8405"/>
    <cellStyle name="20% - 强调文字颜色 4 16 5 3" xfId="8406"/>
    <cellStyle name="20% - 强调文字颜色 4 16 6" xfId="8407"/>
    <cellStyle name="20% - 强调文字颜色 4 16 6 2" xfId="8408"/>
    <cellStyle name="20% - 强调文字颜色 4 16 6 3" xfId="8409"/>
    <cellStyle name="20% - 强调文字颜色 4 16 7" xfId="8410"/>
    <cellStyle name="20% - 强调文字颜色 4 16 7 2" xfId="8411"/>
    <cellStyle name="20% - 强调文字颜色 4 16 7 3" xfId="8412"/>
    <cellStyle name="20% - 强调文字颜色 4 16 8" xfId="8413"/>
    <cellStyle name="20% - 强调文字颜色 4 16 9" xfId="8414"/>
    <cellStyle name="20% - 强调文字颜色 4 17" xfId="8415"/>
    <cellStyle name="20% - 强调文字颜色 4 17 2" xfId="49615"/>
    <cellStyle name="20% - 强调文字颜色 4 17 2 2" xfId="49616"/>
    <cellStyle name="20% - 强调文字颜色 4 17 3" xfId="49617"/>
    <cellStyle name="20% - 强调文字颜色 4 18" xfId="8416"/>
    <cellStyle name="20% - 强调文字颜色 4 18 2" xfId="49618"/>
    <cellStyle name="20% - 强调文字颜色 4 18 2 2" xfId="49619"/>
    <cellStyle name="20% - 强调文字颜色 4 18 3" xfId="49620"/>
    <cellStyle name="20% - 强调文字颜色 4 19" xfId="8417"/>
    <cellStyle name="20% - 强调文字颜色 4 19 2" xfId="8418"/>
    <cellStyle name="20% - 强调文字颜色 4 19 2 2" xfId="8419"/>
    <cellStyle name="20% - 强调文字颜色 4 19 2 2 2" xfId="49621"/>
    <cellStyle name="20% - 强调文字颜色 4 19 2 3" xfId="8420"/>
    <cellStyle name="20% - 强调文字颜色 4 19 2 4" xfId="49622"/>
    <cellStyle name="20% - 强调文字颜色 4 19 3" xfId="8421"/>
    <cellStyle name="20% - 强调文字颜色 4 19 3 2" xfId="8422"/>
    <cellStyle name="20% - 强调文字颜色 4 19 3 3" xfId="8423"/>
    <cellStyle name="20% - 强调文字颜色 4 19 3 4" xfId="49623"/>
    <cellStyle name="20% - 强调文字颜色 4 19 4" xfId="8424"/>
    <cellStyle name="20% - 强调文字颜色 4 19 5" xfId="8425"/>
    <cellStyle name="20% - 强调文字颜色 4 19 6" xfId="8426"/>
    <cellStyle name="20% - 强调文字颜色 4 19 7" xfId="49624"/>
    <cellStyle name="20% - 强调文字颜色 4 2" xfId="8427"/>
    <cellStyle name="20% - 强调文字颜色 4 2 10" xfId="8428"/>
    <cellStyle name="20% - 强调文字颜色 4 2 11" xfId="8429"/>
    <cellStyle name="20% - 强调文字颜色 4 2 12" xfId="8430"/>
    <cellStyle name="20% - 强调文字颜色 4 2 13" xfId="8431"/>
    <cellStyle name="20% - 强调文字颜色 4 2 14" xfId="8432"/>
    <cellStyle name="20% - 强调文字颜色 4 2 15" xfId="8433"/>
    <cellStyle name="20% - 强调文字颜色 4 2 2" xfId="8434"/>
    <cellStyle name="20% - 强调文字颜色 4 2 2 10" xfId="8435"/>
    <cellStyle name="20% - 强调文字颜色 4 2 2 10 2" xfId="8436"/>
    <cellStyle name="20% - 强调文字颜色 4 2 2 10 2 2" xfId="8437"/>
    <cellStyle name="20% - 强调文字颜色 4 2 2 10 2 2 2" xfId="8438"/>
    <cellStyle name="20% - 强调文字颜色 4 2 2 10 2 2 3" xfId="8439"/>
    <cellStyle name="20% - 强调文字颜色 4 2 2 10 2 3" xfId="8440"/>
    <cellStyle name="20% - 强调文字颜色 4 2 2 10 2 3 2" xfId="8441"/>
    <cellStyle name="20% - 强调文字颜色 4 2 2 10 2 3 3" xfId="8442"/>
    <cellStyle name="20% - 强调文字颜色 4 2 2 10 2 4" xfId="8443"/>
    <cellStyle name="20% - 强调文字颜色 4 2 2 10 2 4 2" xfId="8444"/>
    <cellStyle name="20% - 强调文字颜色 4 2 2 10 2 4 3" xfId="8445"/>
    <cellStyle name="20% - 强调文字颜色 4 2 2 10 2 5" xfId="8446"/>
    <cellStyle name="20% - 强调文字颜色 4 2 2 10 2 5 2" xfId="8447"/>
    <cellStyle name="20% - 强调文字颜色 4 2 2 10 2 5 3" xfId="8448"/>
    <cellStyle name="20% - 强调文字颜色 4 2 2 10 2 6" xfId="8449"/>
    <cellStyle name="20% - 强调文字颜色 4 2 2 10 2 6 2" xfId="8450"/>
    <cellStyle name="20% - 强调文字颜色 4 2 2 10 2 6 3" xfId="8451"/>
    <cellStyle name="20% - 强调文字颜色 4 2 2 10 2 7" xfId="8452"/>
    <cellStyle name="20% - 强调文字颜色 4 2 2 10 2 8" xfId="8453"/>
    <cellStyle name="20% - 强调文字颜色 4 2 2 11" xfId="8454"/>
    <cellStyle name="20% - 强调文字颜色 4 2 2 11 2" xfId="8455"/>
    <cellStyle name="20% - 强调文字颜色 4 2 2 11 2 2" xfId="8456"/>
    <cellStyle name="20% - 强调文字颜色 4 2 2 11 2 3" xfId="8457"/>
    <cellStyle name="20% - 强调文字颜色 4 2 2 11 3" xfId="8458"/>
    <cellStyle name="20% - 强调文字颜色 4 2 2 11 3 2" xfId="8459"/>
    <cellStyle name="20% - 强调文字颜色 4 2 2 11 3 3" xfId="8460"/>
    <cellStyle name="20% - 强调文字颜色 4 2 2 11 4" xfId="8461"/>
    <cellStyle name="20% - 强调文字颜色 4 2 2 11 4 2" xfId="8462"/>
    <cellStyle name="20% - 强调文字颜色 4 2 2 11 4 3" xfId="8463"/>
    <cellStyle name="20% - 强调文字颜色 4 2 2 11 5" xfId="8464"/>
    <cellStyle name="20% - 强调文字颜色 4 2 2 11 5 2" xfId="8465"/>
    <cellStyle name="20% - 强调文字颜色 4 2 2 11 5 3" xfId="8466"/>
    <cellStyle name="20% - 强调文字颜色 4 2 2 11 6" xfId="8467"/>
    <cellStyle name="20% - 强调文字颜色 4 2 2 11 6 2" xfId="8468"/>
    <cellStyle name="20% - 强调文字颜色 4 2 2 11 6 3" xfId="8469"/>
    <cellStyle name="20% - 强调文字颜色 4 2 2 11 7" xfId="8470"/>
    <cellStyle name="20% - 强调文字颜色 4 2 2 11 8" xfId="8471"/>
    <cellStyle name="20% - 强调文字颜色 4 2 2 12" xfId="8472"/>
    <cellStyle name="20% - 强调文字颜色 4 2 2 12 2" xfId="8473"/>
    <cellStyle name="20% - 强调文字颜色 4 2 2 12 2 2" xfId="8474"/>
    <cellStyle name="20% - 强调文字颜色 4 2 2 12 2 3" xfId="8475"/>
    <cellStyle name="20% - 强调文字颜色 4 2 2 12 3" xfId="8476"/>
    <cellStyle name="20% - 强调文字颜色 4 2 2 12 3 2" xfId="8477"/>
    <cellStyle name="20% - 强调文字颜色 4 2 2 12 3 3" xfId="8478"/>
    <cellStyle name="20% - 强调文字颜色 4 2 2 12 4" xfId="8479"/>
    <cellStyle name="20% - 强调文字颜色 4 2 2 12 4 2" xfId="8480"/>
    <cellStyle name="20% - 强调文字颜色 4 2 2 12 4 3" xfId="8481"/>
    <cellStyle name="20% - 强调文字颜色 4 2 2 12 5" xfId="8482"/>
    <cellStyle name="20% - 强调文字颜色 4 2 2 12 5 2" xfId="8483"/>
    <cellStyle name="20% - 强调文字颜色 4 2 2 12 5 3" xfId="8484"/>
    <cellStyle name="20% - 强调文字颜色 4 2 2 12 6" xfId="8485"/>
    <cellStyle name="20% - 强调文字颜色 4 2 2 12 6 2" xfId="8486"/>
    <cellStyle name="20% - 强调文字颜色 4 2 2 12 6 3" xfId="8487"/>
    <cellStyle name="20% - 强调文字颜色 4 2 2 12 7" xfId="8488"/>
    <cellStyle name="20% - 强调文字颜色 4 2 2 12 8" xfId="8489"/>
    <cellStyle name="20% - 强调文字颜色 4 2 2 13" xfId="8490"/>
    <cellStyle name="20% - 强调文字颜色 4 2 2 13 2" xfId="8491"/>
    <cellStyle name="20% - 强调文字颜色 4 2 2 13 2 2" xfId="8492"/>
    <cellStyle name="20% - 强调文字颜色 4 2 2 13 2 3" xfId="8493"/>
    <cellStyle name="20% - 强调文字颜色 4 2 2 14" xfId="8494"/>
    <cellStyle name="20% - 强调文字颜色 4 2 2 14 2" xfId="8495"/>
    <cellStyle name="20% - 强调文字颜色 4 2 2 14 2 2" xfId="8496"/>
    <cellStyle name="20% - 强调文字颜色 4 2 2 14 2 3" xfId="8497"/>
    <cellStyle name="20% - 强调文字颜色 4 2 2 15" xfId="8498"/>
    <cellStyle name="20% - 强调文字颜色 4 2 2 16" xfId="8499"/>
    <cellStyle name="20% - 强调文字颜色 4 2 2 17" xfId="8500"/>
    <cellStyle name="20% - 强调文字颜色 4 2 2 18" xfId="8501"/>
    <cellStyle name="20% - 强调文字颜色 4 2 2 18 2" xfId="8502"/>
    <cellStyle name="20% - 强调文字颜色 4 2 2 18 3" xfId="8503"/>
    <cellStyle name="20% - 强调文字颜色 4 2 2 19" xfId="8504"/>
    <cellStyle name="20% - 强调文字颜色 4 2 2 2" xfId="8505"/>
    <cellStyle name="20% - 强调文字颜色 4 2 2 2 10" xfId="8506"/>
    <cellStyle name="20% - 强调文字颜色 4 2 2 2 10 2" xfId="8507"/>
    <cellStyle name="20% - 强调文字颜色 4 2 2 2 10 3" xfId="8508"/>
    <cellStyle name="20% - 强调文字颜色 4 2 2 2 11" xfId="8509"/>
    <cellStyle name="20% - 强调文字颜色 4 2 2 2 11 2" xfId="8510"/>
    <cellStyle name="20% - 强调文字颜色 4 2 2 2 11 3" xfId="8511"/>
    <cellStyle name="20% - 强调文字颜色 4 2 2 2 12" xfId="8512"/>
    <cellStyle name="20% - 强调文字颜色 4 2 2 2 13" xfId="8513"/>
    <cellStyle name="20% - 强调文字颜色 4 2 2 2 14" xfId="49625"/>
    <cellStyle name="20% - 强调文字颜色 4 2 2 2 2" xfId="8514"/>
    <cellStyle name="20% - 强调文字颜色 4 2 2 2 3" xfId="8515"/>
    <cellStyle name="20% - 强调文字颜色 4 2 2 2 3 10" xfId="8516"/>
    <cellStyle name="20% - 强调文字颜色 4 2 2 2 3 11" xfId="8517"/>
    <cellStyle name="20% - 强调文字颜色 4 2 2 2 3 2" xfId="8518"/>
    <cellStyle name="20% - 强调文字颜色 4 2 2 2 3 2 2" xfId="8519"/>
    <cellStyle name="20% - 强调文字颜色 4 2 2 2 3 2 2 2" xfId="8520"/>
    <cellStyle name="20% - 强调文字颜色 4 2 2 2 3 2 2 3" xfId="8521"/>
    <cellStyle name="20% - 强调文字颜色 4 2 2 2 3 2 3" xfId="8522"/>
    <cellStyle name="20% - 强调文字颜色 4 2 2 2 3 2 3 2" xfId="8523"/>
    <cellStyle name="20% - 强调文字颜色 4 2 2 2 3 2 3 3" xfId="8524"/>
    <cellStyle name="20% - 强调文字颜色 4 2 2 2 3 2 4" xfId="8525"/>
    <cellStyle name="20% - 强调文字颜色 4 2 2 2 3 2 4 2" xfId="8526"/>
    <cellStyle name="20% - 强调文字颜色 4 2 2 2 3 2 4 3" xfId="8527"/>
    <cellStyle name="20% - 强调文字颜色 4 2 2 2 3 2 5" xfId="8528"/>
    <cellStyle name="20% - 强调文字颜色 4 2 2 2 3 2 5 2" xfId="8529"/>
    <cellStyle name="20% - 强调文字颜色 4 2 2 2 3 2 5 3" xfId="8530"/>
    <cellStyle name="20% - 强调文字颜色 4 2 2 2 3 2 6" xfId="8531"/>
    <cellStyle name="20% - 强调文字颜色 4 2 2 2 3 2 6 2" xfId="8532"/>
    <cellStyle name="20% - 强调文字颜色 4 2 2 2 3 2 6 3" xfId="8533"/>
    <cellStyle name="20% - 强调文字颜色 4 2 2 2 3 2 7" xfId="8534"/>
    <cellStyle name="20% - 强调文字颜色 4 2 2 2 3 2 8" xfId="8535"/>
    <cellStyle name="20% - 强调文字颜色 4 2 2 2 3 3" xfId="8536"/>
    <cellStyle name="20% - 强调文字颜色 4 2 2 2 3 3 2" xfId="8537"/>
    <cellStyle name="20% - 强调文字颜色 4 2 2 2 3 3 2 2" xfId="8538"/>
    <cellStyle name="20% - 强调文字颜色 4 2 2 2 3 3 2 3" xfId="8539"/>
    <cellStyle name="20% - 强调文字颜色 4 2 2 2 3 3 3" xfId="8540"/>
    <cellStyle name="20% - 强调文字颜色 4 2 2 2 3 3 3 2" xfId="8541"/>
    <cellStyle name="20% - 强调文字颜色 4 2 2 2 3 3 3 3" xfId="8542"/>
    <cellStyle name="20% - 强调文字颜色 4 2 2 2 3 3 4" xfId="8543"/>
    <cellStyle name="20% - 强调文字颜色 4 2 2 2 3 3 4 2" xfId="8544"/>
    <cellStyle name="20% - 强调文字颜色 4 2 2 2 3 3 4 3" xfId="8545"/>
    <cellStyle name="20% - 强调文字颜色 4 2 2 2 3 3 5" xfId="8546"/>
    <cellStyle name="20% - 强调文字颜色 4 2 2 2 3 3 5 2" xfId="8547"/>
    <cellStyle name="20% - 强调文字颜色 4 2 2 2 3 3 5 3" xfId="8548"/>
    <cellStyle name="20% - 强调文字颜色 4 2 2 2 3 3 6" xfId="8549"/>
    <cellStyle name="20% - 强调文字颜色 4 2 2 2 3 3 6 2" xfId="8550"/>
    <cellStyle name="20% - 强调文字颜色 4 2 2 2 3 3 6 3" xfId="8551"/>
    <cellStyle name="20% - 强调文字颜色 4 2 2 2 3 3 7" xfId="8552"/>
    <cellStyle name="20% - 强调文字颜色 4 2 2 2 3 3 8" xfId="8553"/>
    <cellStyle name="20% - 强调文字颜色 4 2 2 2 3 4" xfId="8554"/>
    <cellStyle name="20% - 强调文字颜色 4 2 2 2 3 4 2" xfId="8555"/>
    <cellStyle name="20% - 强调文字颜色 4 2 2 2 3 4 2 2" xfId="8556"/>
    <cellStyle name="20% - 强调文字颜色 4 2 2 2 3 4 2 3" xfId="8557"/>
    <cellStyle name="20% - 强调文字颜色 4 2 2 2 3 4 3" xfId="8558"/>
    <cellStyle name="20% - 强调文字颜色 4 2 2 2 3 4 3 2" xfId="8559"/>
    <cellStyle name="20% - 强调文字颜色 4 2 2 2 3 4 3 3" xfId="8560"/>
    <cellStyle name="20% - 强调文字颜色 4 2 2 2 3 4 4" xfId="8561"/>
    <cellStyle name="20% - 强调文字颜色 4 2 2 2 3 4 4 2" xfId="8562"/>
    <cellStyle name="20% - 强调文字颜色 4 2 2 2 3 4 4 3" xfId="8563"/>
    <cellStyle name="20% - 强调文字颜色 4 2 2 2 3 4 5" xfId="8564"/>
    <cellStyle name="20% - 强调文字颜色 4 2 2 2 3 4 5 2" xfId="8565"/>
    <cellStyle name="20% - 强调文字颜色 4 2 2 2 3 4 5 3" xfId="8566"/>
    <cellStyle name="20% - 强调文字颜色 4 2 2 2 3 4 6" xfId="8567"/>
    <cellStyle name="20% - 强调文字颜色 4 2 2 2 3 4 6 2" xfId="8568"/>
    <cellStyle name="20% - 强调文字颜色 4 2 2 2 3 4 6 3" xfId="8569"/>
    <cellStyle name="20% - 强调文字颜色 4 2 2 2 3 4 7" xfId="8570"/>
    <cellStyle name="20% - 强调文字颜色 4 2 2 2 3 4 8" xfId="8571"/>
    <cellStyle name="20% - 强调文字颜色 4 2 2 2 3 5" xfId="8572"/>
    <cellStyle name="20% - 强调文字颜色 4 2 2 2 3 5 2" xfId="8573"/>
    <cellStyle name="20% - 强调文字颜色 4 2 2 2 3 5 3" xfId="8574"/>
    <cellStyle name="20% - 强调文字颜色 4 2 2 2 3 6" xfId="8575"/>
    <cellStyle name="20% - 强调文字颜色 4 2 2 2 3 6 2" xfId="8576"/>
    <cellStyle name="20% - 强调文字颜色 4 2 2 2 3 6 3" xfId="8577"/>
    <cellStyle name="20% - 强调文字颜色 4 2 2 2 3 7" xfId="8578"/>
    <cellStyle name="20% - 强调文字颜色 4 2 2 2 3 7 2" xfId="8579"/>
    <cellStyle name="20% - 强调文字颜色 4 2 2 2 3 7 3" xfId="8580"/>
    <cellStyle name="20% - 强调文字颜色 4 2 2 2 3 8" xfId="8581"/>
    <cellStyle name="20% - 强调文字颜色 4 2 2 2 3 8 2" xfId="8582"/>
    <cellStyle name="20% - 强调文字颜色 4 2 2 2 3 8 3" xfId="8583"/>
    <cellStyle name="20% - 强调文字颜色 4 2 2 2 3 9" xfId="8584"/>
    <cellStyle name="20% - 强调文字颜色 4 2 2 2 3 9 2" xfId="8585"/>
    <cellStyle name="20% - 强调文字颜色 4 2 2 2 3 9 3" xfId="8586"/>
    <cellStyle name="20% - 强调文字颜色 4 2 2 2 4" xfId="8587"/>
    <cellStyle name="20% - 强调文字颜色 4 2 2 2 4 2" xfId="8588"/>
    <cellStyle name="20% - 强调文字颜色 4 2 2 2 4 2 2" xfId="8589"/>
    <cellStyle name="20% - 强调文字颜色 4 2 2 2 4 2 3" xfId="8590"/>
    <cellStyle name="20% - 强调文字颜色 4 2 2 2 4 3" xfId="8591"/>
    <cellStyle name="20% - 强调文字颜色 4 2 2 2 4 3 2" xfId="8592"/>
    <cellStyle name="20% - 强调文字颜色 4 2 2 2 4 3 3" xfId="8593"/>
    <cellStyle name="20% - 强调文字颜色 4 2 2 2 4 4" xfId="8594"/>
    <cellStyle name="20% - 强调文字颜色 4 2 2 2 4 4 2" xfId="8595"/>
    <cellStyle name="20% - 强调文字颜色 4 2 2 2 4 4 3" xfId="8596"/>
    <cellStyle name="20% - 强调文字颜色 4 2 2 2 4 5" xfId="8597"/>
    <cellStyle name="20% - 强调文字颜色 4 2 2 2 4 5 2" xfId="8598"/>
    <cellStyle name="20% - 强调文字颜色 4 2 2 2 4 5 3" xfId="8599"/>
    <cellStyle name="20% - 强调文字颜色 4 2 2 2 4 6" xfId="8600"/>
    <cellStyle name="20% - 强调文字颜色 4 2 2 2 4 6 2" xfId="8601"/>
    <cellStyle name="20% - 强调文字颜色 4 2 2 2 4 6 3" xfId="8602"/>
    <cellStyle name="20% - 强调文字颜色 4 2 2 2 4 7" xfId="8603"/>
    <cellStyle name="20% - 强调文字颜色 4 2 2 2 4 8" xfId="8604"/>
    <cellStyle name="20% - 强调文字颜色 4 2 2 2 5" xfId="8605"/>
    <cellStyle name="20% - 强调文字颜色 4 2 2 2 5 2" xfId="8606"/>
    <cellStyle name="20% - 强调文字颜色 4 2 2 2 5 2 2" xfId="8607"/>
    <cellStyle name="20% - 强调文字颜色 4 2 2 2 5 2 3" xfId="8608"/>
    <cellStyle name="20% - 强调文字颜色 4 2 2 2 5 3" xfId="8609"/>
    <cellStyle name="20% - 强调文字颜色 4 2 2 2 5 3 2" xfId="8610"/>
    <cellStyle name="20% - 强调文字颜色 4 2 2 2 5 3 3" xfId="8611"/>
    <cellStyle name="20% - 强调文字颜色 4 2 2 2 5 4" xfId="8612"/>
    <cellStyle name="20% - 强调文字颜色 4 2 2 2 5 4 2" xfId="8613"/>
    <cellStyle name="20% - 强调文字颜色 4 2 2 2 5 4 3" xfId="8614"/>
    <cellStyle name="20% - 强调文字颜色 4 2 2 2 5 5" xfId="8615"/>
    <cellStyle name="20% - 强调文字颜色 4 2 2 2 5 5 2" xfId="8616"/>
    <cellStyle name="20% - 强调文字颜色 4 2 2 2 5 5 3" xfId="8617"/>
    <cellStyle name="20% - 强调文字颜色 4 2 2 2 5 6" xfId="8618"/>
    <cellStyle name="20% - 强调文字颜色 4 2 2 2 5 6 2" xfId="8619"/>
    <cellStyle name="20% - 强调文字颜色 4 2 2 2 5 6 3" xfId="8620"/>
    <cellStyle name="20% - 强调文字颜色 4 2 2 2 5 7" xfId="8621"/>
    <cellStyle name="20% - 强调文字颜色 4 2 2 2 5 8" xfId="8622"/>
    <cellStyle name="20% - 强调文字颜色 4 2 2 2 6" xfId="8623"/>
    <cellStyle name="20% - 强调文字颜色 4 2 2 2 6 2" xfId="8624"/>
    <cellStyle name="20% - 强调文字颜色 4 2 2 2 6 2 2" xfId="8625"/>
    <cellStyle name="20% - 强调文字颜色 4 2 2 2 6 2 3" xfId="8626"/>
    <cellStyle name="20% - 强调文字颜色 4 2 2 2 6 3" xfId="8627"/>
    <cellStyle name="20% - 强调文字颜色 4 2 2 2 6 3 2" xfId="8628"/>
    <cellStyle name="20% - 强调文字颜色 4 2 2 2 6 3 3" xfId="8629"/>
    <cellStyle name="20% - 强调文字颜色 4 2 2 2 6 4" xfId="8630"/>
    <cellStyle name="20% - 强调文字颜色 4 2 2 2 6 4 2" xfId="8631"/>
    <cellStyle name="20% - 强调文字颜色 4 2 2 2 6 4 3" xfId="8632"/>
    <cellStyle name="20% - 强调文字颜色 4 2 2 2 6 5" xfId="8633"/>
    <cellStyle name="20% - 强调文字颜色 4 2 2 2 6 5 2" xfId="8634"/>
    <cellStyle name="20% - 强调文字颜色 4 2 2 2 6 5 3" xfId="8635"/>
    <cellStyle name="20% - 强调文字颜色 4 2 2 2 6 6" xfId="8636"/>
    <cellStyle name="20% - 强调文字颜色 4 2 2 2 6 6 2" xfId="8637"/>
    <cellStyle name="20% - 强调文字颜色 4 2 2 2 6 6 3" xfId="8638"/>
    <cellStyle name="20% - 强调文字颜色 4 2 2 2 6 7" xfId="8639"/>
    <cellStyle name="20% - 强调文字颜色 4 2 2 2 6 8" xfId="8640"/>
    <cellStyle name="20% - 强调文字颜色 4 2 2 2 7" xfId="8641"/>
    <cellStyle name="20% - 强调文字颜色 4 2 2 2 7 2" xfId="8642"/>
    <cellStyle name="20% - 强调文字颜色 4 2 2 2 7 3" xfId="8643"/>
    <cellStyle name="20% - 强调文字颜色 4 2 2 2 8" xfId="8644"/>
    <cellStyle name="20% - 强调文字颜色 4 2 2 2 8 2" xfId="8645"/>
    <cellStyle name="20% - 强调文字颜色 4 2 2 2 8 3" xfId="8646"/>
    <cellStyle name="20% - 强调文字颜色 4 2 2 2 9" xfId="8647"/>
    <cellStyle name="20% - 强调文字颜色 4 2 2 2 9 2" xfId="8648"/>
    <cellStyle name="20% - 强调文字颜色 4 2 2 2 9 3" xfId="8649"/>
    <cellStyle name="20% - 强调文字颜色 4 2 2 20" xfId="49626"/>
    <cellStyle name="20% - 强调文字颜色 4 2 2 3" xfId="8650"/>
    <cellStyle name="20% - 强调文字颜色 4 2 2 3 10" xfId="8651"/>
    <cellStyle name="20% - 强调文字颜色 4 2 2 3 11" xfId="8652"/>
    <cellStyle name="20% - 强调文字颜色 4 2 2 3 2" xfId="8653"/>
    <cellStyle name="20% - 强调文字颜色 4 2 2 3 2 2" xfId="8654"/>
    <cellStyle name="20% - 强调文字颜色 4 2 2 3 2 2 2" xfId="8655"/>
    <cellStyle name="20% - 强调文字颜色 4 2 2 3 2 2 3" xfId="8656"/>
    <cellStyle name="20% - 强调文字颜色 4 2 2 3 2 3" xfId="8657"/>
    <cellStyle name="20% - 强调文字颜色 4 2 2 3 2 3 2" xfId="8658"/>
    <cellStyle name="20% - 强调文字颜色 4 2 2 3 2 3 3" xfId="8659"/>
    <cellStyle name="20% - 强调文字颜色 4 2 2 3 2 4" xfId="8660"/>
    <cellStyle name="20% - 强调文字颜色 4 2 2 3 2 4 2" xfId="8661"/>
    <cellStyle name="20% - 强调文字颜色 4 2 2 3 2 4 3" xfId="8662"/>
    <cellStyle name="20% - 强调文字颜色 4 2 2 3 2 5" xfId="8663"/>
    <cellStyle name="20% - 强调文字颜色 4 2 2 3 2 5 2" xfId="8664"/>
    <cellStyle name="20% - 强调文字颜色 4 2 2 3 2 5 3" xfId="8665"/>
    <cellStyle name="20% - 强调文字颜色 4 2 2 3 2 6" xfId="8666"/>
    <cellStyle name="20% - 强调文字颜色 4 2 2 3 2 6 2" xfId="8667"/>
    <cellStyle name="20% - 强调文字颜色 4 2 2 3 2 6 3" xfId="8668"/>
    <cellStyle name="20% - 强调文字颜色 4 2 2 3 2 7" xfId="8669"/>
    <cellStyle name="20% - 强调文字颜色 4 2 2 3 2 8" xfId="8670"/>
    <cellStyle name="20% - 强调文字颜色 4 2 2 3 3" xfId="8671"/>
    <cellStyle name="20% - 强调文字颜色 4 2 2 3 3 2" xfId="8672"/>
    <cellStyle name="20% - 强调文字颜色 4 2 2 3 3 2 2" xfId="8673"/>
    <cellStyle name="20% - 强调文字颜色 4 2 2 3 3 2 3" xfId="8674"/>
    <cellStyle name="20% - 强调文字颜色 4 2 2 3 3 3" xfId="8675"/>
    <cellStyle name="20% - 强调文字颜色 4 2 2 3 3 3 2" xfId="8676"/>
    <cellStyle name="20% - 强调文字颜色 4 2 2 3 3 3 3" xfId="8677"/>
    <cellStyle name="20% - 强调文字颜色 4 2 2 3 3 4" xfId="8678"/>
    <cellStyle name="20% - 强调文字颜色 4 2 2 3 3 4 2" xfId="8679"/>
    <cellStyle name="20% - 强调文字颜色 4 2 2 3 3 4 3" xfId="8680"/>
    <cellStyle name="20% - 强调文字颜色 4 2 2 3 3 5" xfId="8681"/>
    <cellStyle name="20% - 强调文字颜色 4 2 2 3 3 5 2" xfId="8682"/>
    <cellStyle name="20% - 强调文字颜色 4 2 2 3 3 5 3" xfId="8683"/>
    <cellStyle name="20% - 强调文字颜色 4 2 2 3 3 6" xfId="8684"/>
    <cellStyle name="20% - 强调文字颜色 4 2 2 3 3 6 2" xfId="8685"/>
    <cellStyle name="20% - 强调文字颜色 4 2 2 3 3 6 3" xfId="8686"/>
    <cellStyle name="20% - 强调文字颜色 4 2 2 3 3 7" xfId="8687"/>
    <cellStyle name="20% - 强调文字颜色 4 2 2 3 3 8" xfId="8688"/>
    <cellStyle name="20% - 强调文字颜色 4 2 2 3 4" xfId="8689"/>
    <cellStyle name="20% - 强调文字颜色 4 2 2 3 4 2" xfId="8690"/>
    <cellStyle name="20% - 强调文字颜色 4 2 2 3 4 2 2" xfId="8691"/>
    <cellStyle name="20% - 强调文字颜色 4 2 2 3 4 2 3" xfId="8692"/>
    <cellStyle name="20% - 强调文字颜色 4 2 2 3 4 3" xfId="8693"/>
    <cellStyle name="20% - 强调文字颜色 4 2 2 3 4 3 2" xfId="8694"/>
    <cellStyle name="20% - 强调文字颜色 4 2 2 3 4 3 3" xfId="8695"/>
    <cellStyle name="20% - 强调文字颜色 4 2 2 3 4 4" xfId="8696"/>
    <cellStyle name="20% - 强调文字颜色 4 2 2 3 4 4 2" xfId="8697"/>
    <cellStyle name="20% - 强调文字颜色 4 2 2 3 4 4 3" xfId="8698"/>
    <cellStyle name="20% - 强调文字颜色 4 2 2 3 4 5" xfId="8699"/>
    <cellStyle name="20% - 强调文字颜色 4 2 2 3 4 5 2" xfId="8700"/>
    <cellStyle name="20% - 强调文字颜色 4 2 2 3 4 5 3" xfId="8701"/>
    <cellStyle name="20% - 强调文字颜色 4 2 2 3 4 6" xfId="8702"/>
    <cellStyle name="20% - 强调文字颜色 4 2 2 3 4 6 2" xfId="8703"/>
    <cellStyle name="20% - 强调文字颜色 4 2 2 3 4 6 3" xfId="8704"/>
    <cellStyle name="20% - 强调文字颜色 4 2 2 3 4 7" xfId="8705"/>
    <cellStyle name="20% - 强调文字颜色 4 2 2 3 4 8" xfId="8706"/>
    <cellStyle name="20% - 强调文字颜色 4 2 2 3 5" xfId="8707"/>
    <cellStyle name="20% - 强调文字颜色 4 2 2 3 5 2" xfId="8708"/>
    <cellStyle name="20% - 强调文字颜色 4 2 2 3 5 3" xfId="8709"/>
    <cellStyle name="20% - 强调文字颜色 4 2 2 3 6" xfId="8710"/>
    <cellStyle name="20% - 强调文字颜色 4 2 2 3 6 2" xfId="8711"/>
    <cellStyle name="20% - 强调文字颜色 4 2 2 3 6 3" xfId="8712"/>
    <cellStyle name="20% - 强调文字颜色 4 2 2 3 7" xfId="8713"/>
    <cellStyle name="20% - 强调文字颜色 4 2 2 3 7 2" xfId="8714"/>
    <cellStyle name="20% - 强调文字颜色 4 2 2 3 7 3" xfId="8715"/>
    <cellStyle name="20% - 强调文字颜色 4 2 2 3 8" xfId="8716"/>
    <cellStyle name="20% - 强调文字颜色 4 2 2 3 8 2" xfId="8717"/>
    <cellStyle name="20% - 强调文字颜色 4 2 2 3 8 3" xfId="8718"/>
    <cellStyle name="20% - 强调文字颜色 4 2 2 3 9" xfId="8719"/>
    <cellStyle name="20% - 强调文字颜色 4 2 2 3 9 2" xfId="8720"/>
    <cellStyle name="20% - 强调文字颜色 4 2 2 3 9 3" xfId="8721"/>
    <cellStyle name="20% - 强调文字颜色 4 2 2 4" xfId="8722"/>
    <cellStyle name="20% - 强调文字颜色 4 2 2 4 10" xfId="8723"/>
    <cellStyle name="20% - 强调文字颜色 4 2 2 4 11" xfId="8724"/>
    <cellStyle name="20% - 强调文字颜色 4 2 2 4 2" xfId="8725"/>
    <cellStyle name="20% - 强调文字颜色 4 2 2 4 2 2" xfId="8726"/>
    <cellStyle name="20% - 强调文字颜色 4 2 2 4 2 2 2" xfId="8727"/>
    <cellStyle name="20% - 强调文字颜色 4 2 2 4 2 2 3" xfId="8728"/>
    <cellStyle name="20% - 强调文字颜色 4 2 2 4 2 3" xfId="8729"/>
    <cellStyle name="20% - 强调文字颜色 4 2 2 4 2 3 2" xfId="8730"/>
    <cellStyle name="20% - 强调文字颜色 4 2 2 4 2 3 3" xfId="8731"/>
    <cellStyle name="20% - 强调文字颜色 4 2 2 4 2 4" xfId="8732"/>
    <cellStyle name="20% - 强调文字颜色 4 2 2 4 2 4 2" xfId="8733"/>
    <cellStyle name="20% - 强调文字颜色 4 2 2 4 2 4 3" xfId="8734"/>
    <cellStyle name="20% - 强调文字颜色 4 2 2 4 2 5" xfId="8735"/>
    <cellStyle name="20% - 强调文字颜色 4 2 2 4 2 5 2" xfId="8736"/>
    <cellStyle name="20% - 强调文字颜色 4 2 2 4 2 5 3" xfId="8737"/>
    <cellStyle name="20% - 强调文字颜色 4 2 2 4 2 6" xfId="8738"/>
    <cellStyle name="20% - 强调文字颜色 4 2 2 4 2 6 2" xfId="8739"/>
    <cellStyle name="20% - 强调文字颜色 4 2 2 4 2 6 3" xfId="8740"/>
    <cellStyle name="20% - 强调文字颜色 4 2 2 4 2 7" xfId="8741"/>
    <cellStyle name="20% - 强调文字颜色 4 2 2 4 2 8" xfId="8742"/>
    <cellStyle name="20% - 强调文字颜色 4 2 2 4 3" xfId="8743"/>
    <cellStyle name="20% - 强调文字颜色 4 2 2 4 3 2" xfId="8744"/>
    <cellStyle name="20% - 强调文字颜色 4 2 2 4 3 2 2" xfId="8745"/>
    <cellStyle name="20% - 强调文字颜色 4 2 2 4 3 2 3" xfId="8746"/>
    <cellStyle name="20% - 强调文字颜色 4 2 2 4 3 3" xfId="8747"/>
    <cellStyle name="20% - 强调文字颜色 4 2 2 4 3 3 2" xfId="8748"/>
    <cellStyle name="20% - 强调文字颜色 4 2 2 4 3 3 3" xfId="8749"/>
    <cellStyle name="20% - 强调文字颜色 4 2 2 4 3 4" xfId="8750"/>
    <cellStyle name="20% - 强调文字颜色 4 2 2 4 3 4 2" xfId="8751"/>
    <cellStyle name="20% - 强调文字颜色 4 2 2 4 3 4 3" xfId="8752"/>
    <cellStyle name="20% - 强调文字颜色 4 2 2 4 3 5" xfId="8753"/>
    <cellStyle name="20% - 强调文字颜色 4 2 2 4 3 5 2" xfId="8754"/>
    <cellStyle name="20% - 强调文字颜色 4 2 2 4 3 5 3" xfId="8755"/>
    <cellStyle name="20% - 强调文字颜色 4 2 2 4 3 6" xfId="8756"/>
    <cellStyle name="20% - 强调文字颜色 4 2 2 4 3 6 2" xfId="8757"/>
    <cellStyle name="20% - 强调文字颜色 4 2 2 4 3 6 3" xfId="8758"/>
    <cellStyle name="20% - 强调文字颜色 4 2 2 4 3 7" xfId="8759"/>
    <cellStyle name="20% - 强调文字颜色 4 2 2 4 3 8" xfId="8760"/>
    <cellStyle name="20% - 强调文字颜色 4 2 2 4 4" xfId="8761"/>
    <cellStyle name="20% - 强调文字颜色 4 2 2 4 4 2" xfId="8762"/>
    <cellStyle name="20% - 强调文字颜色 4 2 2 4 4 2 2" xfId="8763"/>
    <cellStyle name="20% - 强调文字颜色 4 2 2 4 4 2 3" xfId="8764"/>
    <cellStyle name="20% - 强调文字颜色 4 2 2 4 4 3" xfId="8765"/>
    <cellStyle name="20% - 强调文字颜色 4 2 2 4 4 3 2" xfId="8766"/>
    <cellStyle name="20% - 强调文字颜色 4 2 2 4 4 3 3" xfId="8767"/>
    <cellStyle name="20% - 强调文字颜色 4 2 2 4 4 4" xfId="8768"/>
    <cellStyle name="20% - 强调文字颜色 4 2 2 4 4 4 2" xfId="8769"/>
    <cellStyle name="20% - 强调文字颜色 4 2 2 4 4 4 3" xfId="8770"/>
    <cellStyle name="20% - 强调文字颜色 4 2 2 4 4 5" xfId="8771"/>
    <cellStyle name="20% - 强调文字颜色 4 2 2 4 4 5 2" xfId="8772"/>
    <cellStyle name="20% - 强调文字颜色 4 2 2 4 4 5 3" xfId="8773"/>
    <cellStyle name="20% - 强调文字颜色 4 2 2 4 4 6" xfId="8774"/>
    <cellStyle name="20% - 强调文字颜色 4 2 2 4 4 6 2" xfId="8775"/>
    <cellStyle name="20% - 强调文字颜色 4 2 2 4 4 6 3" xfId="8776"/>
    <cellStyle name="20% - 强调文字颜色 4 2 2 4 4 7" xfId="8777"/>
    <cellStyle name="20% - 强调文字颜色 4 2 2 4 4 8" xfId="8778"/>
    <cellStyle name="20% - 强调文字颜色 4 2 2 4 5" xfId="8779"/>
    <cellStyle name="20% - 强调文字颜色 4 2 2 4 5 2" xfId="8780"/>
    <cellStyle name="20% - 强调文字颜色 4 2 2 4 5 3" xfId="8781"/>
    <cellStyle name="20% - 强调文字颜色 4 2 2 4 6" xfId="8782"/>
    <cellStyle name="20% - 强调文字颜色 4 2 2 4 6 2" xfId="8783"/>
    <cellStyle name="20% - 强调文字颜色 4 2 2 4 6 3" xfId="8784"/>
    <cellStyle name="20% - 强调文字颜色 4 2 2 4 7" xfId="8785"/>
    <cellStyle name="20% - 强调文字颜色 4 2 2 4 7 2" xfId="8786"/>
    <cellStyle name="20% - 强调文字颜色 4 2 2 4 7 3" xfId="8787"/>
    <cellStyle name="20% - 强调文字颜色 4 2 2 4 8" xfId="8788"/>
    <cellStyle name="20% - 强调文字颜色 4 2 2 4 8 2" xfId="8789"/>
    <cellStyle name="20% - 强调文字颜色 4 2 2 4 8 3" xfId="8790"/>
    <cellStyle name="20% - 强调文字颜色 4 2 2 4 9" xfId="8791"/>
    <cellStyle name="20% - 强调文字颜色 4 2 2 4 9 2" xfId="8792"/>
    <cellStyle name="20% - 强调文字颜色 4 2 2 4 9 3" xfId="8793"/>
    <cellStyle name="20% - 强调文字颜色 4 2 2 5" xfId="8794"/>
    <cellStyle name="20% - 强调文字颜色 4 2 2 6" xfId="8795"/>
    <cellStyle name="20% - 强调文字颜色 4 2 2 6 2" xfId="8796"/>
    <cellStyle name="20% - 强调文字颜色 4 2 2 6 2 2" xfId="8797"/>
    <cellStyle name="20% - 强调文字颜色 4 2 2 6 2 2 2" xfId="8798"/>
    <cellStyle name="20% - 强调文字颜色 4 2 2 6 2 2 3" xfId="8799"/>
    <cellStyle name="20% - 强调文字颜色 4 2 2 6 2 3" xfId="8800"/>
    <cellStyle name="20% - 强调文字颜色 4 2 2 6 2 3 2" xfId="8801"/>
    <cellStyle name="20% - 强调文字颜色 4 2 2 6 2 3 3" xfId="8802"/>
    <cellStyle name="20% - 强调文字颜色 4 2 2 6 2 4" xfId="8803"/>
    <cellStyle name="20% - 强调文字颜色 4 2 2 6 2 4 2" xfId="8804"/>
    <cellStyle name="20% - 强调文字颜色 4 2 2 6 2 4 3" xfId="8805"/>
    <cellStyle name="20% - 强调文字颜色 4 2 2 6 2 5" xfId="8806"/>
    <cellStyle name="20% - 强调文字颜色 4 2 2 6 2 5 2" xfId="8807"/>
    <cellStyle name="20% - 强调文字颜色 4 2 2 6 2 5 3" xfId="8808"/>
    <cellStyle name="20% - 强调文字颜色 4 2 2 6 2 6" xfId="8809"/>
    <cellStyle name="20% - 强调文字颜色 4 2 2 6 2 6 2" xfId="8810"/>
    <cellStyle name="20% - 强调文字颜色 4 2 2 6 2 6 3" xfId="8811"/>
    <cellStyle name="20% - 强调文字颜色 4 2 2 6 2 7" xfId="8812"/>
    <cellStyle name="20% - 强调文字颜色 4 2 2 6 2 8" xfId="8813"/>
    <cellStyle name="20% - 强调文字颜色 4 2 2 7" xfId="8814"/>
    <cellStyle name="20% - 强调文字颜色 4 2 2 7 2" xfId="8815"/>
    <cellStyle name="20% - 强调文字颜色 4 2 2 7 2 2" xfId="8816"/>
    <cellStyle name="20% - 强调文字颜色 4 2 2 7 2 3" xfId="8817"/>
    <cellStyle name="20% - 强调文字颜色 4 2 2 7 3" xfId="8818"/>
    <cellStyle name="20% - 强调文字颜色 4 2 2 7 3 2" xfId="8819"/>
    <cellStyle name="20% - 强调文字颜色 4 2 2 7 3 3" xfId="8820"/>
    <cellStyle name="20% - 强调文字颜色 4 2 2 7 4" xfId="8821"/>
    <cellStyle name="20% - 强调文字颜色 4 2 2 7 4 2" xfId="8822"/>
    <cellStyle name="20% - 强调文字颜色 4 2 2 7 4 3" xfId="8823"/>
    <cellStyle name="20% - 强调文字颜色 4 2 2 7 5" xfId="8824"/>
    <cellStyle name="20% - 强调文字颜色 4 2 2 7 5 2" xfId="8825"/>
    <cellStyle name="20% - 强调文字颜色 4 2 2 7 5 3" xfId="8826"/>
    <cellStyle name="20% - 强调文字颜色 4 2 2 7 6" xfId="8827"/>
    <cellStyle name="20% - 强调文字颜色 4 2 2 7 6 2" xfId="8828"/>
    <cellStyle name="20% - 强调文字颜色 4 2 2 7 6 3" xfId="8829"/>
    <cellStyle name="20% - 强调文字颜色 4 2 2 7 7" xfId="8830"/>
    <cellStyle name="20% - 强调文字颜色 4 2 2 7 8" xfId="8831"/>
    <cellStyle name="20% - 强调文字颜色 4 2 2 8" xfId="8832"/>
    <cellStyle name="20% - 强调文字颜色 4 2 2 8 2" xfId="8833"/>
    <cellStyle name="20% - 强调文字颜色 4 2 2 8 2 2" xfId="8834"/>
    <cellStyle name="20% - 强调文字颜色 4 2 2 8 2 2 2" xfId="8835"/>
    <cellStyle name="20% - 强调文字颜色 4 2 2 8 2 2 3" xfId="8836"/>
    <cellStyle name="20% - 强调文字颜色 4 2 2 8 2 3" xfId="8837"/>
    <cellStyle name="20% - 强调文字颜色 4 2 2 8 2 3 2" xfId="8838"/>
    <cellStyle name="20% - 强调文字颜色 4 2 2 8 2 3 3" xfId="8839"/>
    <cellStyle name="20% - 强调文字颜色 4 2 2 8 2 4" xfId="8840"/>
    <cellStyle name="20% - 强调文字颜色 4 2 2 8 2 4 2" xfId="8841"/>
    <cellStyle name="20% - 强调文字颜色 4 2 2 8 2 4 3" xfId="8842"/>
    <cellStyle name="20% - 强调文字颜色 4 2 2 8 2 5" xfId="8843"/>
    <cellStyle name="20% - 强调文字颜色 4 2 2 8 2 5 2" xfId="8844"/>
    <cellStyle name="20% - 强调文字颜色 4 2 2 8 2 5 3" xfId="8845"/>
    <cellStyle name="20% - 强调文字颜色 4 2 2 8 2 6" xfId="8846"/>
    <cellStyle name="20% - 强调文字颜色 4 2 2 8 2 6 2" xfId="8847"/>
    <cellStyle name="20% - 强调文字颜色 4 2 2 8 2 6 3" xfId="8848"/>
    <cellStyle name="20% - 强调文字颜色 4 2 2 8 2 7" xfId="8849"/>
    <cellStyle name="20% - 强调文字颜色 4 2 2 8 2 8" xfId="8850"/>
    <cellStyle name="20% - 强调文字颜色 4 2 2 9" xfId="8851"/>
    <cellStyle name="20% - 强调文字颜色 4 2 2 9 2" xfId="8852"/>
    <cellStyle name="20% - 强调文字颜色 4 2 2 9 2 2" xfId="8853"/>
    <cellStyle name="20% - 强调文字颜色 4 2 2 9 2 3" xfId="8854"/>
    <cellStyle name="20% - 强调文字颜色 4 2 2 9 3" xfId="8855"/>
    <cellStyle name="20% - 强调文字颜色 4 2 2 9 3 2" xfId="8856"/>
    <cellStyle name="20% - 强调文字颜色 4 2 2 9 3 3" xfId="8857"/>
    <cellStyle name="20% - 强调文字颜色 4 2 2 9 4" xfId="8858"/>
    <cellStyle name="20% - 强调文字颜色 4 2 2 9 4 2" xfId="8859"/>
    <cellStyle name="20% - 强调文字颜色 4 2 2 9 4 3" xfId="8860"/>
    <cellStyle name="20% - 强调文字颜色 4 2 2 9 5" xfId="8861"/>
    <cellStyle name="20% - 强调文字颜色 4 2 2 9 5 2" xfId="8862"/>
    <cellStyle name="20% - 强调文字颜色 4 2 2 9 5 3" xfId="8863"/>
    <cellStyle name="20% - 强调文字颜色 4 2 2 9 6" xfId="8864"/>
    <cellStyle name="20% - 强调文字颜色 4 2 2 9 6 2" xfId="8865"/>
    <cellStyle name="20% - 强调文字颜色 4 2 2 9 6 3" xfId="8866"/>
    <cellStyle name="20% - 强调文字颜色 4 2 2 9 7" xfId="8867"/>
    <cellStyle name="20% - 强调文字颜色 4 2 2 9 8" xfId="8868"/>
    <cellStyle name="20% - 强调文字颜色 4 2 3" xfId="8869"/>
    <cellStyle name="20% - 强调文字颜色 4 2 3 2" xfId="8870"/>
    <cellStyle name="20% - 强调文字颜色 4 2 3 2 2" xfId="49627"/>
    <cellStyle name="20% - 强调文字颜色 4 2 3 3" xfId="49628"/>
    <cellStyle name="20% - 强调文字颜色 4 2 4" xfId="8871"/>
    <cellStyle name="20% - 强调文字颜色 4 2 4 2" xfId="49629"/>
    <cellStyle name="20% - 强调文字颜色 4 2 5" xfId="8872"/>
    <cellStyle name="20% - 强调文字颜色 4 2 5 10" xfId="8873"/>
    <cellStyle name="20% - 强调文字颜色 4 2 5 11" xfId="8874"/>
    <cellStyle name="20% - 强调文字颜色 4 2 5 2" xfId="8875"/>
    <cellStyle name="20% - 强调文字颜色 4 2 5 2 2" xfId="8876"/>
    <cellStyle name="20% - 强调文字颜色 4 2 5 2 2 2" xfId="8877"/>
    <cellStyle name="20% - 强调文字颜色 4 2 5 2 2 3" xfId="8878"/>
    <cellStyle name="20% - 强调文字颜色 4 2 5 2 3" xfId="8879"/>
    <cellStyle name="20% - 强调文字颜色 4 2 5 2 3 2" xfId="8880"/>
    <cellStyle name="20% - 强调文字颜色 4 2 5 2 3 3" xfId="8881"/>
    <cellStyle name="20% - 强调文字颜色 4 2 5 2 4" xfId="8882"/>
    <cellStyle name="20% - 强调文字颜色 4 2 5 2 4 2" xfId="8883"/>
    <cellStyle name="20% - 强调文字颜色 4 2 5 2 4 3" xfId="8884"/>
    <cellStyle name="20% - 强调文字颜色 4 2 5 2 5" xfId="8885"/>
    <cellStyle name="20% - 强调文字颜色 4 2 5 2 5 2" xfId="8886"/>
    <cellStyle name="20% - 强调文字颜色 4 2 5 2 5 3" xfId="8887"/>
    <cellStyle name="20% - 强调文字颜色 4 2 5 2 6" xfId="8888"/>
    <cellStyle name="20% - 强调文字颜色 4 2 5 2 6 2" xfId="8889"/>
    <cellStyle name="20% - 强调文字颜色 4 2 5 2 6 3" xfId="8890"/>
    <cellStyle name="20% - 强调文字颜色 4 2 5 2 7" xfId="8891"/>
    <cellStyle name="20% - 强调文字颜色 4 2 5 2 8" xfId="8892"/>
    <cellStyle name="20% - 强调文字颜色 4 2 5 3" xfId="8893"/>
    <cellStyle name="20% - 强调文字颜色 4 2 5 3 2" xfId="8894"/>
    <cellStyle name="20% - 强调文字颜色 4 2 5 3 2 2" xfId="8895"/>
    <cellStyle name="20% - 强调文字颜色 4 2 5 3 2 3" xfId="8896"/>
    <cellStyle name="20% - 强调文字颜色 4 2 5 3 3" xfId="8897"/>
    <cellStyle name="20% - 强调文字颜色 4 2 5 3 3 2" xfId="8898"/>
    <cellStyle name="20% - 强调文字颜色 4 2 5 3 3 3" xfId="8899"/>
    <cellStyle name="20% - 强调文字颜色 4 2 5 3 4" xfId="8900"/>
    <cellStyle name="20% - 强调文字颜色 4 2 5 3 4 2" xfId="8901"/>
    <cellStyle name="20% - 强调文字颜色 4 2 5 3 4 3" xfId="8902"/>
    <cellStyle name="20% - 强调文字颜色 4 2 5 3 5" xfId="8903"/>
    <cellStyle name="20% - 强调文字颜色 4 2 5 3 5 2" xfId="8904"/>
    <cellStyle name="20% - 强调文字颜色 4 2 5 3 5 3" xfId="8905"/>
    <cellStyle name="20% - 强调文字颜色 4 2 5 3 6" xfId="8906"/>
    <cellStyle name="20% - 强调文字颜色 4 2 5 3 6 2" xfId="8907"/>
    <cellStyle name="20% - 强调文字颜色 4 2 5 3 6 3" xfId="8908"/>
    <cellStyle name="20% - 强调文字颜色 4 2 5 3 7" xfId="8909"/>
    <cellStyle name="20% - 强调文字颜色 4 2 5 3 8" xfId="8910"/>
    <cellStyle name="20% - 强调文字颜色 4 2 5 4" xfId="8911"/>
    <cellStyle name="20% - 强调文字颜色 4 2 5 4 2" xfId="8912"/>
    <cellStyle name="20% - 强调文字颜色 4 2 5 4 2 2" xfId="8913"/>
    <cellStyle name="20% - 强调文字颜色 4 2 5 4 2 3" xfId="8914"/>
    <cellStyle name="20% - 强调文字颜色 4 2 5 4 3" xfId="8915"/>
    <cellStyle name="20% - 强调文字颜色 4 2 5 4 3 2" xfId="8916"/>
    <cellStyle name="20% - 强调文字颜色 4 2 5 4 3 3" xfId="8917"/>
    <cellStyle name="20% - 强调文字颜色 4 2 5 4 4" xfId="8918"/>
    <cellStyle name="20% - 强调文字颜色 4 2 5 4 4 2" xfId="8919"/>
    <cellStyle name="20% - 强调文字颜色 4 2 5 4 4 3" xfId="8920"/>
    <cellStyle name="20% - 强调文字颜色 4 2 5 4 5" xfId="8921"/>
    <cellStyle name="20% - 强调文字颜色 4 2 5 4 5 2" xfId="8922"/>
    <cellStyle name="20% - 强调文字颜色 4 2 5 4 5 3" xfId="8923"/>
    <cellStyle name="20% - 强调文字颜色 4 2 5 4 6" xfId="8924"/>
    <cellStyle name="20% - 强调文字颜色 4 2 5 4 6 2" xfId="8925"/>
    <cellStyle name="20% - 强调文字颜色 4 2 5 4 6 3" xfId="8926"/>
    <cellStyle name="20% - 强调文字颜色 4 2 5 4 7" xfId="8927"/>
    <cellStyle name="20% - 强调文字颜色 4 2 5 4 8" xfId="8928"/>
    <cellStyle name="20% - 强调文字颜色 4 2 5 5" xfId="8929"/>
    <cellStyle name="20% - 强调文字颜色 4 2 5 5 2" xfId="8930"/>
    <cellStyle name="20% - 强调文字颜色 4 2 5 5 3" xfId="8931"/>
    <cellStyle name="20% - 强调文字颜色 4 2 5 6" xfId="8932"/>
    <cellStyle name="20% - 强调文字颜色 4 2 5 6 2" xfId="8933"/>
    <cellStyle name="20% - 强调文字颜色 4 2 5 6 3" xfId="8934"/>
    <cellStyle name="20% - 强调文字颜色 4 2 5 7" xfId="8935"/>
    <cellStyle name="20% - 强调文字颜色 4 2 5 7 2" xfId="8936"/>
    <cellStyle name="20% - 强调文字颜色 4 2 5 7 3" xfId="8937"/>
    <cellStyle name="20% - 强调文字颜色 4 2 5 8" xfId="8938"/>
    <cellStyle name="20% - 强调文字颜色 4 2 5 8 2" xfId="8939"/>
    <cellStyle name="20% - 强调文字颜色 4 2 5 8 3" xfId="8940"/>
    <cellStyle name="20% - 强调文字颜色 4 2 5 9" xfId="8941"/>
    <cellStyle name="20% - 强调文字颜色 4 2 5 9 2" xfId="8942"/>
    <cellStyle name="20% - 强调文字颜色 4 2 5 9 3" xfId="8943"/>
    <cellStyle name="20% - 强调文字颜色 4 2 6" xfId="8944"/>
    <cellStyle name="20% - 强调文字颜色 4 2 7" xfId="8945"/>
    <cellStyle name="20% - 强调文字颜色 4 2 8" xfId="8946"/>
    <cellStyle name="20% - 强调文字颜色 4 2 9" xfId="8947"/>
    <cellStyle name="20% - 强调文字颜色 4 20" xfId="8948"/>
    <cellStyle name="20% - 强调文字颜色 4 20 2" xfId="8949"/>
    <cellStyle name="20% - 强调文字颜色 4 20 2 2" xfId="8950"/>
    <cellStyle name="20% - 强调文字颜色 4 20 2 2 2" xfId="49630"/>
    <cellStyle name="20% - 强调文字颜色 4 20 2 3" xfId="8951"/>
    <cellStyle name="20% - 强调文字颜色 4 20 2 4" xfId="49631"/>
    <cellStyle name="20% - 强调文字颜色 4 20 3" xfId="8952"/>
    <cellStyle name="20% - 强调文字颜色 4 20 3 2" xfId="8953"/>
    <cellStyle name="20% - 强调文字颜色 4 20 3 3" xfId="8954"/>
    <cellStyle name="20% - 强调文字颜色 4 20 3 4" xfId="49632"/>
    <cellStyle name="20% - 强调文字颜色 4 20 4" xfId="8955"/>
    <cellStyle name="20% - 强调文字颜色 4 20 5" xfId="8956"/>
    <cellStyle name="20% - 强调文字颜色 4 20 6" xfId="8957"/>
    <cellStyle name="20% - 强调文字颜色 4 20 7" xfId="49633"/>
    <cellStyle name="20% - 强调文字颜色 4 21" xfId="8958"/>
    <cellStyle name="20% - 强调文字颜色 4 21 2" xfId="8959"/>
    <cellStyle name="20% - 强调文字颜色 4 21 2 2" xfId="8960"/>
    <cellStyle name="20% - 强调文字颜色 4 21 2 2 2" xfId="49634"/>
    <cellStyle name="20% - 强调文字颜色 4 21 2 3" xfId="8961"/>
    <cellStyle name="20% - 强调文字颜色 4 21 2 4" xfId="49635"/>
    <cellStyle name="20% - 强调文字颜色 4 21 3" xfId="8962"/>
    <cellStyle name="20% - 强调文字颜色 4 21 3 2" xfId="8963"/>
    <cellStyle name="20% - 强调文字颜色 4 21 3 3" xfId="8964"/>
    <cellStyle name="20% - 强调文字颜色 4 21 3 4" xfId="49636"/>
    <cellStyle name="20% - 强调文字颜色 4 21 4" xfId="8965"/>
    <cellStyle name="20% - 强调文字颜色 4 21 5" xfId="8966"/>
    <cellStyle name="20% - 强调文字颜色 4 21 6" xfId="49637"/>
    <cellStyle name="20% - 强调文字颜色 4 22" xfId="8967"/>
    <cellStyle name="20% - 强调文字颜色 4 22 2" xfId="8968"/>
    <cellStyle name="20% - 强调文字颜色 4 22 2 2" xfId="8969"/>
    <cellStyle name="20% - 强调文字颜色 4 22 2 2 2" xfId="49638"/>
    <cellStyle name="20% - 强调文字颜色 4 22 2 3" xfId="8970"/>
    <cellStyle name="20% - 强调文字颜色 4 22 2 4" xfId="49639"/>
    <cellStyle name="20% - 强调文字颜色 4 22 3" xfId="8971"/>
    <cellStyle name="20% - 强调文字颜色 4 22 3 2" xfId="49640"/>
    <cellStyle name="20% - 强调文字颜色 4 22 4" xfId="8972"/>
    <cellStyle name="20% - 强调文字颜色 4 22 5" xfId="49641"/>
    <cellStyle name="20% - 强调文字颜色 4 23" xfId="8973"/>
    <cellStyle name="20% - 强调文字颜色 4 23 2" xfId="8974"/>
    <cellStyle name="20% - 强调文字颜色 4 23 2 2" xfId="49642"/>
    <cellStyle name="20% - 强调文字颜色 4 23 2 3" xfId="49643"/>
    <cellStyle name="20% - 强调文字颜色 4 23 3" xfId="8975"/>
    <cellStyle name="20% - 强调文字颜色 4 23 3 2" xfId="49644"/>
    <cellStyle name="20% - 强调文字颜色 4 23 4" xfId="49645"/>
    <cellStyle name="20% - 强调文字颜色 4 24" xfId="8976"/>
    <cellStyle name="20% - 强调文字颜色 4 24 2" xfId="8977"/>
    <cellStyle name="20% - 强调文字颜色 4 24 2 2" xfId="49646"/>
    <cellStyle name="20% - 强调文字颜色 4 24 2 3" xfId="49647"/>
    <cellStyle name="20% - 强调文字颜色 4 24 3" xfId="8978"/>
    <cellStyle name="20% - 强调文字颜色 4 24 3 2" xfId="49648"/>
    <cellStyle name="20% - 强调文字颜色 4 24 4" xfId="49649"/>
    <cellStyle name="20% - 强调文字颜色 4 25" xfId="8979"/>
    <cellStyle name="20% - 强调文字颜色 4 25 2" xfId="8980"/>
    <cellStyle name="20% - 强调文字颜色 4 25 2 2" xfId="49650"/>
    <cellStyle name="20% - 强调文字颜色 4 25 2 3" xfId="49651"/>
    <cellStyle name="20% - 强调文字颜色 4 25 3" xfId="8981"/>
    <cellStyle name="20% - 强调文字颜色 4 25 3 2" xfId="49652"/>
    <cellStyle name="20% - 强调文字颜色 4 25 4" xfId="49653"/>
    <cellStyle name="20% - 强调文字颜色 4 26" xfId="8982"/>
    <cellStyle name="20% - 强调文字颜色 4 26 2" xfId="8983"/>
    <cellStyle name="20% - 强调文字颜色 4 26 2 2" xfId="49654"/>
    <cellStyle name="20% - 强调文字颜色 4 26 2 3" xfId="49655"/>
    <cellStyle name="20% - 强调文字颜色 4 26 3" xfId="8984"/>
    <cellStyle name="20% - 强调文字颜色 4 26 3 2" xfId="49656"/>
    <cellStyle name="20% - 强调文字颜色 4 26 4" xfId="49657"/>
    <cellStyle name="20% - 强调文字颜色 4 27" xfId="8985"/>
    <cellStyle name="20% - 强调文字颜色 4 27 2" xfId="8986"/>
    <cellStyle name="20% - 强调文字颜色 4 27 2 2" xfId="49658"/>
    <cellStyle name="20% - 强调文字颜色 4 27 2 3" xfId="49659"/>
    <cellStyle name="20% - 强调文字颜色 4 27 3" xfId="8987"/>
    <cellStyle name="20% - 强调文字颜色 4 27 3 2" xfId="49660"/>
    <cellStyle name="20% - 强调文字颜色 4 27 4" xfId="49661"/>
    <cellStyle name="20% - 强调文字颜色 4 28" xfId="8988"/>
    <cellStyle name="20% - 强调文字颜色 4 28 2" xfId="8989"/>
    <cellStyle name="20% - 强调文字颜色 4 28 2 2" xfId="49662"/>
    <cellStyle name="20% - 强调文字颜色 4 28 2 3" xfId="49663"/>
    <cellStyle name="20% - 强调文字颜色 4 28 3" xfId="8990"/>
    <cellStyle name="20% - 强调文字颜色 4 28 3 2" xfId="49664"/>
    <cellStyle name="20% - 强调文字颜色 4 28 4" xfId="49665"/>
    <cellStyle name="20% - 强调文字颜色 4 29" xfId="8991"/>
    <cellStyle name="20% - 强调文字颜色 4 29 2" xfId="8992"/>
    <cellStyle name="20% - 强调文字颜色 4 29 2 2" xfId="49666"/>
    <cellStyle name="20% - 强调文字颜色 4 29 2 3" xfId="49667"/>
    <cellStyle name="20% - 强调文字颜色 4 29 3" xfId="8993"/>
    <cellStyle name="20% - 强调文字颜色 4 29 3 2" xfId="49668"/>
    <cellStyle name="20% - 强调文字颜色 4 29 4" xfId="49669"/>
    <cellStyle name="20% - 强调文字颜色 4 3" xfId="8994"/>
    <cellStyle name="20% - 强调文字颜色 4 3 10" xfId="8995"/>
    <cellStyle name="20% - 强调文字颜色 4 3 10 2" xfId="8996"/>
    <cellStyle name="20% - 强调文字颜色 4 3 10 3" xfId="8997"/>
    <cellStyle name="20% - 强调文字颜色 4 3 11" xfId="8998"/>
    <cellStyle name="20% - 强调文字颜色 4 3 11 2" xfId="8999"/>
    <cellStyle name="20% - 强调文字颜色 4 3 11 3" xfId="9000"/>
    <cellStyle name="20% - 强调文字颜色 4 3 12" xfId="9001"/>
    <cellStyle name="20% - 强调文字颜色 4 3 12 2" xfId="9002"/>
    <cellStyle name="20% - 强调文字颜色 4 3 12 3" xfId="9003"/>
    <cellStyle name="20% - 强调文字颜色 4 3 13" xfId="9004"/>
    <cellStyle name="20% - 强调文字颜色 4 3 13 2" xfId="9005"/>
    <cellStyle name="20% - 强调文字颜色 4 3 13 3" xfId="9006"/>
    <cellStyle name="20% - 强调文字颜色 4 3 14" xfId="9007"/>
    <cellStyle name="20% - 强调文字颜色 4 3 14 2" xfId="9008"/>
    <cellStyle name="20% - 强调文字颜色 4 3 14 3" xfId="9009"/>
    <cellStyle name="20% - 强调文字颜色 4 3 15" xfId="9010"/>
    <cellStyle name="20% - 强调文字颜色 4 3 16" xfId="9011"/>
    <cellStyle name="20% - 强调文字颜色 4 3 2" xfId="9012"/>
    <cellStyle name="20% - 强调文字颜色 4 3 2 10" xfId="9013"/>
    <cellStyle name="20% - 强调文字颜色 4 3 2 10 2" xfId="9014"/>
    <cellStyle name="20% - 强调文字颜色 4 3 2 10 3" xfId="9015"/>
    <cellStyle name="20% - 强调文字颜色 4 3 2 11" xfId="9016"/>
    <cellStyle name="20% - 强调文字颜色 4 3 2 11 2" xfId="9017"/>
    <cellStyle name="20% - 强调文字颜色 4 3 2 11 3" xfId="9018"/>
    <cellStyle name="20% - 强调文字颜色 4 3 2 12" xfId="9019"/>
    <cellStyle name="20% - 强调文字颜色 4 3 2 12 2" xfId="9020"/>
    <cellStyle name="20% - 强调文字颜色 4 3 2 12 3" xfId="9021"/>
    <cellStyle name="20% - 强调文字颜色 4 3 2 13" xfId="9022"/>
    <cellStyle name="20% - 强调文字颜色 4 3 2 14" xfId="9023"/>
    <cellStyle name="20% - 强调文字颜色 4 3 2 15" xfId="49670"/>
    <cellStyle name="20% - 强调文字颜色 4 3 2 2" xfId="9024"/>
    <cellStyle name="20% - 强调文字颜色 4 3 2 2 2" xfId="9025"/>
    <cellStyle name="20% - 强调文字颜色 4 3 2 2 3" xfId="49671"/>
    <cellStyle name="20% - 强调文字颜色 4 3 2 3" xfId="9026"/>
    <cellStyle name="20% - 强调文字颜色 4 3 2 3 10" xfId="9027"/>
    <cellStyle name="20% - 强调文字颜色 4 3 2 3 11" xfId="9028"/>
    <cellStyle name="20% - 强调文字颜色 4 3 2 3 2" xfId="9029"/>
    <cellStyle name="20% - 强调文字颜色 4 3 2 3 2 2" xfId="9030"/>
    <cellStyle name="20% - 强调文字颜色 4 3 2 3 2 2 2" xfId="9031"/>
    <cellStyle name="20% - 强调文字颜色 4 3 2 3 2 2 3" xfId="9032"/>
    <cellStyle name="20% - 强调文字颜色 4 3 2 3 2 3" xfId="9033"/>
    <cellStyle name="20% - 强调文字颜色 4 3 2 3 2 3 2" xfId="9034"/>
    <cellStyle name="20% - 强调文字颜色 4 3 2 3 2 3 3" xfId="9035"/>
    <cellStyle name="20% - 强调文字颜色 4 3 2 3 2 4" xfId="9036"/>
    <cellStyle name="20% - 强调文字颜色 4 3 2 3 2 4 2" xfId="9037"/>
    <cellStyle name="20% - 强调文字颜色 4 3 2 3 2 4 3" xfId="9038"/>
    <cellStyle name="20% - 强调文字颜色 4 3 2 3 2 5" xfId="9039"/>
    <cellStyle name="20% - 强调文字颜色 4 3 2 3 2 5 2" xfId="9040"/>
    <cellStyle name="20% - 强调文字颜色 4 3 2 3 2 5 3" xfId="9041"/>
    <cellStyle name="20% - 强调文字颜色 4 3 2 3 2 6" xfId="9042"/>
    <cellStyle name="20% - 强调文字颜色 4 3 2 3 2 6 2" xfId="9043"/>
    <cellStyle name="20% - 强调文字颜色 4 3 2 3 2 6 3" xfId="9044"/>
    <cellStyle name="20% - 强调文字颜色 4 3 2 3 2 7" xfId="9045"/>
    <cellStyle name="20% - 强调文字颜色 4 3 2 3 2 8" xfId="9046"/>
    <cellStyle name="20% - 强调文字颜色 4 3 2 3 3" xfId="9047"/>
    <cellStyle name="20% - 强调文字颜色 4 3 2 3 3 2" xfId="9048"/>
    <cellStyle name="20% - 强调文字颜色 4 3 2 3 3 2 2" xfId="9049"/>
    <cellStyle name="20% - 强调文字颜色 4 3 2 3 3 2 3" xfId="9050"/>
    <cellStyle name="20% - 强调文字颜色 4 3 2 3 3 3" xfId="9051"/>
    <cellStyle name="20% - 强调文字颜色 4 3 2 3 3 3 2" xfId="9052"/>
    <cellStyle name="20% - 强调文字颜色 4 3 2 3 3 3 3" xfId="9053"/>
    <cellStyle name="20% - 强调文字颜色 4 3 2 3 3 4" xfId="9054"/>
    <cellStyle name="20% - 强调文字颜色 4 3 2 3 3 4 2" xfId="9055"/>
    <cellStyle name="20% - 强调文字颜色 4 3 2 3 3 4 3" xfId="9056"/>
    <cellStyle name="20% - 强调文字颜色 4 3 2 3 3 5" xfId="9057"/>
    <cellStyle name="20% - 强调文字颜色 4 3 2 3 3 5 2" xfId="9058"/>
    <cellStyle name="20% - 强调文字颜色 4 3 2 3 3 5 3" xfId="9059"/>
    <cellStyle name="20% - 强调文字颜色 4 3 2 3 3 6" xfId="9060"/>
    <cellStyle name="20% - 强调文字颜色 4 3 2 3 3 6 2" xfId="9061"/>
    <cellStyle name="20% - 强调文字颜色 4 3 2 3 3 6 3" xfId="9062"/>
    <cellStyle name="20% - 强调文字颜色 4 3 2 3 3 7" xfId="9063"/>
    <cellStyle name="20% - 强调文字颜色 4 3 2 3 3 8" xfId="9064"/>
    <cellStyle name="20% - 强调文字颜色 4 3 2 3 4" xfId="9065"/>
    <cellStyle name="20% - 强调文字颜色 4 3 2 3 4 2" xfId="9066"/>
    <cellStyle name="20% - 强调文字颜色 4 3 2 3 4 2 2" xfId="9067"/>
    <cellStyle name="20% - 强调文字颜色 4 3 2 3 4 2 3" xfId="9068"/>
    <cellStyle name="20% - 强调文字颜色 4 3 2 3 4 3" xfId="9069"/>
    <cellStyle name="20% - 强调文字颜色 4 3 2 3 4 3 2" xfId="9070"/>
    <cellStyle name="20% - 强调文字颜色 4 3 2 3 4 3 3" xfId="9071"/>
    <cellStyle name="20% - 强调文字颜色 4 3 2 3 4 4" xfId="9072"/>
    <cellStyle name="20% - 强调文字颜色 4 3 2 3 4 4 2" xfId="9073"/>
    <cellStyle name="20% - 强调文字颜色 4 3 2 3 4 4 3" xfId="9074"/>
    <cellStyle name="20% - 强调文字颜色 4 3 2 3 4 5" xfId="9075"/>
    <cellStyle name="20% - 强调文字颜色 4 3 2 3 4 5 2" xfId="9076"/>
    <cellStyle name="20% - 强调文字颜色 4 3 2 3 4 5 3" xfId="9077"/>
    <cellStyle name="20% - 强调文字颜色 4 3 2 3 4 6" xfId="9078"/>
    <cellStyle name="20% - 强调文字颜色 4 3 2 3 4 6 2" xfId="9079"/>
    <cellStyle name="20% - 强调文字颜色 4 3 2 3 4 6 3" xfId="9080"/>
    <cellStyle name="20% - 强调文字颜色 4 3 2 3 4 7" xfId="9081"/>
    <cellStyle name="20% - 强调文字颜色 4 3 2 3 4 8" xfId="9082"/>
    <cellStyle name="20% - 强调文字颜色 4 3 2 3 5" xfId="9083"/>
    <cellStyle name="20% - 强调文字颜色 4 3 2 3 5 2" xfId="9084"/>
    <cellStyle name="20% - 强调文字颜色 4 3 2 3 5 3" xfId="9085"/>
    <cellStyle name="20% - 强调文字颜色 4 3 2 3 6" xfId="9086"/>
    <cellStyle name="20% - 强调文字颜色 4 3 2 3 6 2" xfId="9087"/>
    <cellStyle name="20% - 强调文字颜色 4 3 2 3 6 3" xfId="9088"/>
    <cellStyle name="20% - 强调文字颜色 4 3 2 3 7" xfId="9089"/>
    <cellStyle name="20% - 强调文字颜色 4 3 2 3 7 2" xfId="9090"/>
    <cellStyle name="20% - 强调文字颜色 4 3 2 3 7 3" xfId="9091"/>
    <cellStyle name="20% - 强调文字颜色 4 3 2 3 8" xfId="9092"/>
    <cellStyle name="20% - 强调文字颜色 4 3 2 3 8 2" xfId="9093"/>
    <cellStyle name="20% - 强调文字颜色 4 3 2 3 8 3" xfId="9094"/>
    <cellStyle name="20% - 强调文字颜色 4 3 2 3 9" xfId="9095"/>
    <cellStyle name="20% - 强调文字颜色 4 3 2 3 9 2" xfId="9096"/>
    <cellStyle name="20% - 强调文字颜色 4 3 2 3 9 3" xfId="9097"/>
    <cellStyle name="20% - 强调文字颜色 4 3 2 4" xfId="9098"/>
    <cellStyle name="20% - 强调文字颜色 4 3 2 5" xfId="9099"/>
    <cellStyle name="20% - 强调文字颜色 4 3 2 5 2" xfId="9100"/>
    <cellStyle name="20% - 强调文字颜色 4 3 2 5 2 2" xfId="9101"/>
    <cellStyle name="20% - 强调文字颜色 4 3 2 5 2 3" xfId="9102"/>
    <cellStyle name="20% - 强调文字颜色 4 3 2 5 3" xfId="9103"/>
    <cellStyle name="20% - 强调文字颜色 4 3 2 5 3 2" xfId="9104"/>
    <cellStyle name="20% - 强调文字颜色 4 3 2 5 3 3" xfId="9105"/>
    <cellStyle name="20% - 强调文字颜色 4 3 2 5 4" xfId="9106"/>
    <cellStyle name="20% - 强调文字颜色 4 3 2 5 4 2" xfId="9107"/>
    <cellStyle name="20% - 强调文字颜色 4 3 2 5 4 3" xfId="9108"/>
    <cellStyle name="20% - 强调文字颜色 4 3 2 5 5" xfId="9109"/>
    <cellStyle name="20% - 强调文字颜色 4 3 2 5 5 2" xfId="9110"/>
    <cellStyle name="20% - 强调文字颜色 4 3 2 5 5 3" xfId="9111"/>
    <cellStyle name="20% - 强调文字颜色 4 3 2 5 6" xfId="9112"/>
    <cellStyle name="20% - 强调文字颜色 4 3 2 5 6 2" xfId="9113"/>
    <cellStyle name="20% - 强调文字颜色 4 3 2 5 6 3" xfId="9114"/>
    <cellStyle name="20% - 强调文字颜色 4 3 2 5 7" xfId="9115"/>
    <cellStyle name="20% - 强调文字颜色 4 3 2 5 8" xfId="9116"/>
    <cellStyle name="20% - 强调文字颜色 4 3 2 6" xfId="9117"/>
    <cellStyle name="20% - 强调文字颜色 4 3 2 6 2" xfId="9118"/>
    <cellStyle name="20% - 强调文字颜色 4 3 2 6 2 2" xfId="9119"/>
    <cellStyle name="20% - 强调文字颜色 4 3 2 6 2 3" xfId="9120"/>
    <cellStyle name="20% - 强调文字颜色 4 3 2 6 3" xfId="9121"/>
    <cellStyle name="20% - 强调文字颜色 4 3 2 6 3 2" xfId="9122"/>
    <cellStyle name="20% - 强调文字颜色 4 3 2 6 3 3" xfId="9123"/>
    <cellStyle name="20% - 强调文字颜色 4 3 2 6 4" xfId="9124"/>
    <cellStyle name="20% - 强调文字颜色 4 3 2 6 4 2" xfId="9125"/>
    <cellStyle name="20% - 强调文字颜色 4 3 2 6 4 3" xfId="9126"/>
    <cellStyle name="20% - 强调文字颜色 4 3 2 6 5" xfId="9127"/>
    <cellStyle name="20% - 强调文字颜色 4 3 2 6 5 2" xfId="9128"/>
    <cellStyle name="20% - 强调文字颜色 4 3 2 6 5 3" xfId="9129"/>
    <cellStyle name="20% - 强调文字颜色 4 3 2 6 6" xfId="9130"/>
    <cellStyle name="20% - 强调文字颜色 4 3 2 6 6 2" xfId="9131"/>
    <cellStyle name="20% - 强调文字颜色 4 3 2 6 6 3" xfId="9132"/>
    <cellStyle name="20% - 强调文字颜色 4 3 2 6 7" xfId="9133"/>
    <cellStyle name="20% - 强调文字颜色 4 3 2 6 8" xfId="9134"/>
    <cellStyle name="20% - 强调文字颜色 4 3 2 7" xfId="9135"/>
    <cellStyle name="20% - 强调文字颜色 4 3 2 7 2" xfId="9136"/>
    <cellStyle name="20% - 强调文字颜色 4 3 2 7 2 2" xfId="9137"/>
    <cellStyle name="20% - 强调文字颜色 4 3 2 7 2 3" xfId="9138"/>
    <cellStyle name="20% - 强调文字颜色 4 3 2 7 3" xfId="9139"/>
    <cellStyle name="20% - 强调文字颜色 4 3 2 7 3 2" xfId="9140"/>
    <cellStyle name="20% - 强调文字颜色 4 3 2 7 3 3" xfId="9141"/>
    <cellStyle name="20% - 强调文字颜色 4 3 2 7 4" xfId="9142"/>
    <cellStyle name="20% - 强调文字颜色 4 3 2 7 4 2" xfId="9143"/>
    <cellStyle name="20% - 强调文字颜色 4 3 2 7 4 3" xfId="9144"/>
    <cellStyle name="20% - 强调文字颜色 4 3 2 7 5" xfId="9145"/>
    <cellStyle name="20% - 强调文字颜色 4 3 2 7 5 2" xfId="9146"/>
    <cellStyle name="20% - 强调文字颜色 4 3 2 7 5 3" xfId="9147"/>
    <cellStyle name="20% - 强调文字颜色 4 3 2 7 6" xfId="9148"/>
    <cellStyle name="20% - 强调文字颜色 4 3 2 7 6 2" xfId="9149"/>
    <cellStyle name="20% - 强调文字颜色 4 3 2 7 6 3" xfId="9150"/>
    <cellStyle name="20% - 强调文字颜色 4 3 2 7 7" xfId="9151"/>
    <cellStyle name="20% - 强调文字颜色 4 3 2 7 8" xfId="9152"/>
    <cellStyle name="20% - 强调文字颜色 4 3 2 8" xfId="9153"/>
    <cellStyle name="20% - 强调文字颜色 4 3 2 8 2" xfId="9154"/>
    <cellStyle name="20% - 强调文字颜色 4 3 2 8 3" xfId="9155"/>
    <cellStyle name="20% - 强调文字颜色 4 3 2 9" xfId="9156"/>
    <cellStyle name="20% - 强调文字颜色 4 3 2 9 2" xfId="9157"/>
    <cellStyle name="20% - 强调文字颜色 4 3 2 9 3" xfId="9158"/>
    <cellStyle name="20% - 强调文字颜色 4 3 3" xfId="9159"/>
    <cellStyle name="20% - 强调文字颜色 4 3 3 2" xfId="9160"/>
    <cellStyle name="20% - 强调文字颜色 4 3 3 2 2" xfId="9161"/>
    <cellStyle name="20% - 强调文字颜色 4 3 3 3" xfId="49672"/>
    <cellStyle name="20% - 强调文字颜色 4 3 4" xfId="9162"/>
    <cellStyle name="20% - 强调文字颜色 4 3 5" xfId="9163"/>
    <cellStyle name="20% - 强调文字颜色 4 3 5 10" xfId="9164"/>
    <cellStyle name="20% - 强调文字颜色 4 3 5 11" xfId="9165"/>
    <cellStyle name="20% - 强调文字颜色 4 3 5 2" xfId="9166"/>
    <cellStyle name="20% - 强调文字颜色 4 3 5 2 2" xfId="9167"/>
    <cellStyle name="20% - 强调文字颜色 4 3 5 2 2 2" xfId="9168"/>
    <cellStyle name="20% - 强调文字颜色 4 3 5 2 2 3" xfId="9169"/>
    <cellStyle name="20% - 强调文字颜色 4 3 5 2 3" xfId="9170"/>
    <cellStyle name="20% - 强调文字颜色 4 3 5 2 3 2" xfId="9171"/>
    <cellStyle name="20% - 强调文字颜色 4 3 5 2 3 3" xfId="9172"/>
    <cellStyle name="20% - 强调文字颜色 4 3 5 2 4" xfId="9173"/>
    <cellStyle name="20% - 强调文字颜色 4 3 5 2 4 2" xfId="9174"/>
    <cellStyle name="20% - 强调文字颜色 4 3 5 2 4 3" xfId="9175"/>
    <cellStyle name="20% - 强调文字颜色 4 3 5 2 5" xfId="9176"/>
    <cellStyle name="20% - 强调文字颜色 4 3 5 2 5 2" xfId="9177"/>
    <cellStyle name="20% - 强调文字颜色 4 3 5 2 5 3" xfId="9178"/>
    <cellStyle name="20% - 强调文字颜色 4 3 5 2 6" xfId="9179"/>
    <cellStyle name="20% - 强调文字颜色 4 3 5 2 6 2" xfId="9180"/>
    <cellStyle name="20% - 强调文字颜色 4 3 5 2 6 3" xfId="9181"/>
    <cellStyle name="20% - 强调文字颜色 4 3 5 2 7" xfId="9182"/>
    <cellStyle name="20% - 强调文字颜色 4 3 5 2 8" xfId="9183"/>
    <cellStyle name="20% - 强调文字颜色 4 3 5 3" xfId="9184"/>
    <cellStyle name="20% - 强调文字颜色 4 3 5 3 2" xfId="9185"/>
    <cellStyle name="20% - 强调文字颜色 4 3 5 3 2 2" xfId="9186"/>
    <cellStyle name="20% - 强调文字颜色 4 3 5 3 2 3" xfId="9187"/>
    <cellStyle name="20% - 强调文字颜色 4 3 5 3 3" xfId="9188"/>
    <cellStyle name="20% - 强调文字颜色 4 3 5 3 3 2" xfId="9189"/>
    <cellStyle name="20% - 强调文字颜色 4 3 5 3 3 3" xfId="9190"/>
    <cellStyle name="20% - 强调文字颜色 4 3 5 3 4" xfId="9191"/>
    <cellStyle name="20% - 强调文字颜色 4 3 5 3 4 2" xfId="9192"/>
    <cellStyle name="20% - 强调文字颜色 4 3 5 3 4 3" xfId="9193"/>
    <cellStyle name="20% - 强调文字颜色 4 3 5 3 5" xfId="9194"/>
    <cellStyle name="20% - 强调文字颜色 4 3 5 3 5 2" xfId="9195"/>
    <cellStyle name="20% - 强调文字颜色 4 3 5 3 5 3" xfId="9196"/>
    <cellStyle name="20% - 强调文字颜色 4 3 5 3 6" xfId="9197"/>
    <cellStyle name="20% - 强调文字颜色 4 3 5 3 6 2" xfId="9198"/>
    <cellStyle name="20% - 强调文字颜色 4 3 5 3 6 3" xfId="9199"/>
    <cellStyle name="20% - 强调文字颜色 4 3 5 3 7" xfId="9200"/>
    <cellStyle name="20% - 强调文字颜色 4 3 5 3 8" xfId="9201"/>
    <cellStyle name="20% - 强调文字颜色 4 3 5 4" xfId="9202"/>
    <cellStyle name="20% - 强调文字颜色 4 3 5 4 2" xfId="9203"/>
    <cellStyle name="20% - 强调文字颜色 4 3 5 4 2 2" xfId="9204"/>
    <cellStyle name="20% - 强调文字颜色 4 3 5 4 2 3" xfId="9205"/>
    <cellStyle name="20% - 强调文字颜色 4 3 5 4 3" xfId="9206"/>
    <cellStyle name="20% - 强调文字颜色 4 3 5 4 3 2" xfId="9207"/>
    <cellStyle name="20% - 强调文字颜色 4 3 5 4 3 3" xfId="9208"/>
    <cellStyle name="20% - 强调文字颜色 4 3 5 4 4" xfId="9209"/>
    <cellStyle name="20% - 强调文字颜色 4 3 5 4 4 2" xfId="9210"/>
    <cellStyle name="20% - 强调文字颜色 4 3 5 4 4 3" xfId="9211"/>
    <cellStyle name="20% - 强调文字颜色 4 3 5 4 5" xfId="9212"/>
    <cellStyle name="20% - 强调文字颜色 4 3 5 4 5 2" xfId="9213"/>
    <cellStyle name="20% - 强调文字颜色 4 3 5 4 5 3" xfId="9214"/>
    <cellStyle name="20% - 强调文字颜色 4 3 5 4 6" xfId="9215"/>
    <cellStyle name="20% - 强调文字颜色 4 3 5 4 6 2" xfId="9216"/>
    <cellStyle name="20% - 强调文字颜色 4 3 5 4 6 3" xfId="9217"/>
    <cellStyle name="20% - 强调文字颜色 4 3 5 4 7" xfId="9218"/>
    <cellStyle name="20% - 强调文字颜色 4 3 5 4 8" xfId="9219"/>
    <cellStyle name="20% - 强调文字颜色 4 3 5 5" xfId="9220"/>
    <cellStyle name="20% - 强调文字颜色 4 3 5 5 2" xfId="9221"/>
    <cellStyle name="20% - 强调文字颜色 4 3 5 5 3" xfId="9222"/>
    <cellStyle name="20% - 强调文字颜色 4 3 5 6" xfId="9223"/>
    <cellStyle name="20% - 强调文字颜色 4 3 5 6 2" xfId="9224"/>
    <cellStyle name="20% - 强调文字颜色 4 3 5 6 3" xfId="9225"/>
    <cellStyle name="20% - 强调文字颜色 4 3 5 7" xfId="9226"/>
    <cellStyle name="20% - 强调文字颜色 4 3 5 7 2" xfId="9227"/>
    <cellStyle name="20% - 强调文字颜色 4 3 5 7 3" xfId="9228"/>
    <cellStyle name="20% - 强调文字颜色 4 3 5 8" xfId="9229"/>
    <cellStyle name="20% - 强调文字颜色 4 3 5 8 2" xfId="9230"/>
    <cellStyle name="20% - 强调文字颜色 4 3 5 8 3" xfId="9231"/>
    <cellStyle name="20% - 强调文字颜色 4 3 5 9" xfId="9232"/>
    <cellStyle name="20% - 强调文字颜色 4 3 5 9 2" xfId="9233"/>
    <cellStyle name="20% - 强调文字颜色 4 3 5 9 3" xfId="9234"/>
    <cellStyle name="20% - 强调文字颜色 4 3 6" xfId="9235"/>
    <cellStyle name="20% - 强调文字颜色 4 3 6 10" xfId="9236"/>
    <cellStyle name="20% - 强调文字颜色 4 3 6 11" xfId="9237"/>
    <cellStyle name="20% - 强调文字颜色 4 3 6 2" xfId="9238"/>
    <cellStyle name="20% - 强调文字颜色 4 3 6 2 2" xfId="9239"/>
    <cellStyle name="20% - 强调文字颜色 4 3 6 2 2 2" xfId="9240"/>
    <cellStyle name="20% - 强调文字颜色 4 3 6 2 2 3" xfId="9241"/>
    <cellStyle name="20% - 强调文字颜色 4 3 6 2 3" xfId="9242"/>
    <cellStyle name="20% - 强调文字颜色 4 3 6 2 3 2" xfId="9243"/>
    <cellStyle name="20% - 强调文字颜色 4 3 6 2 3 3" xfId="9244"/>
    <cellStyle name="20% - 强调文字颜色 4 3 6 2 4" xfId="9245"/>
    <cellStyle name="20% - 强调文字颜色 4 3 6 2 4 2" xfId="9246"/>
    <cellStyle name="20% - 强调文字颜色 4 3 6 2 4 3" xfId="9247"/>
    <cellStyle name="20% - 强调文字颜色 4 3 6 2 5" xfId="9248"/>
    <cellStyle name="20% - 强调文字颜色 4 3 6 2 5 2" xfId="9249"/>
    <cellStyle name="20% - 强调文字颜色 4 3 6 2 5 3" xfId="9250"/>
    <cellStyle name="20% - 强调文字颜色 4 3 6 2 6" xfId="9251"/>
    <cellStyle name="20% - 强调文字颜色 4 3 6 2 6 2" xfId="9252"/>
    <cellStyle name="20% - 强调文字颜色 4 3 6 2 6 3" xfId="9253"/>
    <cellStyle name="20% - 强调文字颜色 4 3 6 2 7" xfId="9254"/>
    <cellStyle name="20% - 强调文字颜色 4 3 6 2 8" xfId="9255"/>
    <cellStyle name="20% - 强调文字颜色 4 3 6 3" xfId="9256"/>
    <cellStyle name="20% - 强调文字颜色 4 3 6 3 2" xfId="9257"/>
    <cellStyle name="20% - 强调文字颜色 4 3 6 3 2 2" xfId="9258"/>
    <cellStyle name="20% - 强调文字颜色 4 3 6 3 2 3" xfId="9259"/>
    <cellStyle name="20% - 强调文字颜色 4 3 6 3 3" xfId="9260"/>
    <cellStyle name="20% - 强调文字颜色 4 3 6 3 3 2" xfId="9261"/>
    <cellStyle name="20% - 强调文字颜色 4 3 6 3 3 3" xfId="9262"/>
    <cellStyle name="20% - 强调文字颜色 4 3 6 3 4" xfId="9263"/>
    <cellStyle name="20% - 强调文字颜色 4 3 6 3 4 2" xfId="9264"/>
    <cellStyle name="20% - 强调文字颜色 4 3 6 3 4 3" xfId="9265"/>
    <cellStyle name="20% - 强调文字颜色 4 3 6 3 5" xfId="9266"/>
    <cellStyle name="20% - 强调文字颜色 4 3 6 3 5 2" xfId="9267"/>
    <cellStyle name="20% - 强调文字颜色 4 3 6 3 5 3" xfId="9268"/>
    <cellStyle name="20% - 强调文字颜色 4 3 6 3 6" xfId="9269"/>
    <cellStyle name="20% - 强调文字颜色 4 3 6 3 6 2" xfId="9270"/>
    <cellStyle name="20% - 强调文字颜色 4 3 6 3 6 3" xfId="9271"/>
    <cellStyle name="20% - 强调文字颜色 4 3 6 3 7" xfId="9272"/>
    <cellStyle name="20% - 强调文字颜色 4 3 6 3 8" xfId="9273"/>
    <cellStyle name="20% - 强调文字颜色 4 3 6 4" xfId="9274"/>
    <cellStyle name="20% - 强调文字颜色 4 3 6 4 2" xfId="9275"/>
    <cellStyle name="20% - 强调文字颜色 4 3 6 4 2 2" xfId="9276"/>
    <cellStyle name="20% - 强调文字颜色 4 3 6 4 2 3" xfId="9277"/>
    <cellStyle name="20% - 强调文字颜色 4 3 6 4 3" xfId="9278"/>
    <cellStyle name="20% - 强调文字颜色 4 3 6 4 3 2" xfId="9279"/>
    <cellStyle name="20% - 强调文字颜色 4 3 6 4 3 3" xfId="9280"/>
    <cellStyle name="20% - 强调文字颜色 4 3 6 4 4" xfId="9281"/>
    <cellStyle name="20% - 强调文字颜色 4 3 6 4 4 2" xfId="9282"/>
    <cellStyle name="20% - 强调文字颜色 4 3 6 4 4 3" xfId="9283"/>
    <cellStyle name="20% - 强调文字颜色 4 3 6 4 5" xfId="9284"/>
    <cellStyle name="20% - 强调文字颜色 4 3 6 4 5 2" xfId="9285"/>
    <cellStyle name="20% - 强调文字颜色 4 3 6 4 5 3" xfId="9286"/>
    <cellStyle name="20% - 强调文字颜色 4 3 6 4 6" xfId="9287"/>
    <cellStyle name="20% - 强调文字颜色 4 3 6 4 6 2" xfId="9288"/>
    <cellStyle name="20% - 强调文字颜色 4 3 6 4 6 3" xfId="9289"/>
    <cellStyle name="20% - 强调文字颜色 4 3 6 4 7" xfId="9290"/>
    <cellStyle name="20% - 强调文字颜色 4 3 6 4 8" xfId="9291"/>
    <cellStyle name="20% - 强调文字颜色 4 3 6 5" xfId="9292"/>
    <cellStyle name="20% - 强调文字颜色 4 3 6 5 2" xfId="9293"/>
    <cellStyle name="20% - 强调文字颜色 4 3 6 5 3" xfId="9294"/>
    <cellStyle name="20% - 强调文字颜色 4 3 6 6" xfId="9295"/>
    <cellStyle name="20% - 强调文字颜色 4 3 6 6 2" xfId="9296"/>
    <cellStyle name="20% - 强调文字颜色 4 3 6 6 3" xfId="9297"/>
    <cellStyle name="20% - 强调文字颜色 4 3 6 7" xfId="9298"/>
    <cellStyle name="20% - 强调文字颜色 4 3 6 7 2" xfId="9299"/>
    <cellStyle name="20% - 强调文字颜色 4 3 6 7 3" xfId="9300"/>
    <cellStyle name="20% - 强调文字颜色 4 3 6 8" xfId="9301"/>
    <cellStyle name="20% - 强调文字颜色 4 3 6 8 2" xfId="9302"/>
    <cellStyle name="20% - 强调文字颜色 4 3 6 8 3" xfId="9303"/>
    <cellStyle name="20% - 强调文字颜色 4 3 6 9" xfId="9304"/>
    <cellStyle name="20% - 强调文字颜色 4 3 6 9 2" xfId="9305"/>
    <cellStyle name="20% - 强调文字颜色 4 3 6 9 3" xfId="9306"/>
    <cellStyle name="20% - 强调文字颜色 4 3 7" xfId="9307"/>
    <cellStyle name="20% - 强调文字颜色 4 3 7 2" xfId="9308"/>
    <cellStyle name="20% - 强调文字颜色 4 3 7 2 2" xfId="9309"/>
    <cellStyle name="20% - 强调文字颜色 4 3 7 2 3" xfId="9310"/>
    <cellStyle name="20% - 强调文字颜色 4 3 7 3" xfId="9311"/>
    <cellStyle name="20% - 强调文字颜色 4 3 7 3 2" xfId="9312"/>
    <cellStyle name="20% - 强调文字颜色 4 3 7 3 3" xfId="9313"/>
    <cellStyle name="20% - 强调文字颜色 4 3 7 4" xfId="9314"/>
    <cellStyle name="20% - 强调文字颜色 4 3 7 4 2" xfId="9315"/>
    <cellStyle name="20% - 强调文字颜色 4 3 7 4 3" xfId="9316"/>
    <cellStyle name="20% - 强调文字颜色 4 3 7 5" xfId="9317"/>
    <cellStyle name="20% - 强调文字颜色 4 3 7 5 2" xfId="9318"/>
    <cellStyle name="20% - 强调文字颜色 4 3 7 5 3" xfId="9319"/>
    <cellStyle name="20% - 强调文字颜色 4 3 7 6" xfId="9320"/>
    <cellStyle name="20% - 强调文字颜色 4 3 7 6 2" xfId="9321"/>
    <cellStyle name="20% - 强调文字颜色 4 3 7 6 3" xfId="9322"/>
    <cellStyle name="20% - 强调文字颜色 4 3 7 7" xfId="9323"/>
    <cellStyle name="20% - 强调文字颜色 4 3 7 8" xfId="9324"/>
    <cellStyle name="20% - 强调文字颜色 4 3 8" xfId="9325"/>
    <cellStyle name="20% - 强调文字颜色 4 3 8 2" xfId="9326"/>
    <cellStyle name="20% - 强调文字颜色 4 3 8 2 2" xfId="9327"/>
    <cellStyle name="20% - 强调文字颜色 4 3 8 2 3" xfId="9328"/>
    <cellStyle name="20% - 强调文字颜色 4 3 8 3" xfId="9329"/>
    <cellStyle name="20% - 强调文字颜色 4 3 8 3 2" xfId="9330"/>
    <cellStyle name="20% - 强调文字颜色 4 3 8 3 3" xfId="9331"/>
    <cellStyle name="20% - 强调文字颜色 4 3 8 4" xfId="9332"/>
    <cellStyle name="20% - 强调文字颜色 4 3 8 4 2" xfId="9333"/>
    <cellStyle name="20% - 强调文字颜色 4 3 8 4 3" xfId="9334"/>
    <cellStyle name="20% - 强调文字颜色 4 3 8 5" xfId="9335"/>
    <cellStyle name="20% - 强调文字颜色 4 3 8 5 2" xfId="9336"/>
    <cellStyle name="20% - 强调文字颜色 4 3 8 5 3" xfId="9337"/>
    <cellStyle name="20% - 强调文字颜色 4 3 8 6" xfId="9338"/>
    <cellStyle name="20% - 强调文字颜色 4 3 8 6 2" xfId="9339"/>
    <cellStyle name="20% - 强调文字颜色 4 3 8 6 3" xfId="9340"/>
    <cellStyle name="20% - 强调文字颜色 4 3 8 7" xfId="9341"/>
    <cellStyle name="20% - 强调文字颜色 4 3 8 8" xfId="9342"/>
    <cellStyle name="20% - 强调文字颜色 4 3 9" xfId="9343"/>
    <cellStyle name="20% - 强调文字颜色 4 3 9 2" xfId="9344"/>
    <cellStyle name="20% - 强调文字颜色 4 3 9 2 2" xfId="9345"/>
    <cellStyle name="20% - 强调文字颜色 4 3 9 2 3" xfId="9346"/>
    <cellStyle name="20% - 强调文字颜色 4 3 9 3" xfId="9347"/>
    <cellStyle name="20% - 强调文字颜色 4 3 9 3 2" xfId="9348"/>
    <cellStyle name="20% - 强调文字颜色 4 3 9 3 3" xfId="9349"/>
    <cellStyle name="20% - 强调文字颜色 4 3 9 4" xfId="9350"/>
    <cellStyle name="20% - 强调文字颜色 4 3 9 4 2" xfId="9351"/>
    <cellStyle name="20% - 强调文字颜色 4 3 9 4 3" xfId="9352"/>
    <cellStyle name="20% - 强调文字颜色 4 3 9 5" xfId="9353"/>
    <cellStyle name="20% - 强调文字颜色 4 3 9 5 2" xfId="9354"/>
    <cellStyle name="20% - 强调文字颜色 4 3 9 5 3" xfId="9355"/>
    <cellStyle name="20% - 强调文字颜色 4 3 9 6" xfId="9356"/>
    <cellStyle name="20% - 强调文字颜色 4 3 9 6 2" xfId="9357"/>
    <cellStyle name="20% - 强调文字颜色 4 3 9 6 3" xfId="9358"/>
    <cellStyle name="20% - 强调文字颜色 4 3 9 7" xfId="9359"/>
    <cellStyle name="20% - 强调文字颜色 4 3 9 8" xfId="9360"/>
    <cellStyle name="20% - 强调文字颜色 4 30" xfId="9361"/>
    <cellStyle name="20% - 强调文字颜色 4 30 2" xfId="9362"/>
    <cellStyle name="20% - 强调文字颜色 4 30 2 2" xfId="49673"/>
    <cellStyle name="20% - 强调文字颜色 4 30 3" xfId="9363"/>
    <cellStyle name="20% - 强调文字颜色 4 30 3 2" xfId="49674"/>
    <cellStyle name="20% - 强调文字颜色 4 30 4" xfId="49675"/>
    <cellStyle name="20% - 强调文字颜色 4 31" xfId="9364"/>
    <cellStyle name="20% - 强调文字颜色 4 31 2" xfId="49676"/>
    <cellStyle name="20% - 强调文字颜色 4 31 2 2" xfId="49677"/>
    <cellStyle name="20% - 强调文字颜色 4 31 3" xfId="49678"/>
    <cellStyle name="20% - 强调文字颜色 4 31 4" xfId="49679"/>
    <cellStyle name="20% - 强调文字颜色 4 32" xfId="9365"/>
    <cellStyle name="20% - 强调文字颜色 4 32 2" xfId="49680"/>
    <cellStyle name="20% - 强调文字颜色 4 32 2 2" xfId="49681"/>
    <cellStyle name="20% - 强调文字颜色 4 32 3" xfId="49682"/>
    <cellStyle name="20% - 强调文字颜色 4 32 4" xfId="49683"/>
    <cellStyle name="20% - 强调文字颜色 4 33" xfId="9366"/>
    <cellStyle name="20% - 强调文字颜色 4 33 2" xfId="49684"/>
    <cellStyle name="20% - 强调文字颜色 4 33 2 2" xfId="49685"/>
    <cellStyle name="20% - 强调文字颜色 4 33 3" xfId="49686"/>
    <cellStyle name="20% - 强调文字颜色 4 33 4" xfId="49687"/>
    <cellStyle name="20% - 强调文字颜色 4 34" xfId="49688"/>
    <cellStyle name="20% - 强调文字颜色 4 34 2" xfId="49689"/>
    <cellStyle name="20% - 强调文字颜色 4 34 2 2" xfId="49690"/>
    <cellStyle name="20% - 强调文字颜色 4 34 3" xfId="49691"/>
    <cellStyle name="20% - 强调文字颜色 4 35" xfId="49692"/>
    <cellStyle name="20% - 强调文字颜色 4 35 2" xfId="49693"/>
    <cellStyle name="20% - 强调文字颜色 4 35 2 2" xfId="49694"/>
    <cellStyle name="20% - 强调文字颜色 4 35 3" xfId="49695"/>
    <cellStyle name="20% - 强调文字颜色 4 36" xfId="49696"/>
    <cellStyle name="20% - 强调文字颜色 4 36 2" xfId="49697"/>
    <cellStyle name="20% - 强调文字颜色 4 37" xfId="49698"/>
    <cellStyle name="20% - 强调文字颜色 4 37 2" xfId="49699"/>
    <cellStyle name="20% - 强调文字颜色 4 38" xfId="49700"/>
    <cellStyle name="20% - 强调文字颜色 4 38 2" xfId="49701"/>
    <cellStyle name="20% - 强调文字颜色 4 39" xfId="49702"/>
    <cellStyle name="20% - 强调文字颜色 4 39 2" xfId="49703"/>
    <cellStyle name="20% - 强调文字颜色 4 4" xfId="9367"/>
    <cellStyle name="20% - 强调文字颜色 4 4 10" xfId="9368"/>
    <cellStyle name="20% - 强调文字颜色 4 4 10 2" xfId="9369"/>
    <cellStyle name="20% - 强调文字颜色 4 4 10 3" xfId="9370"/>
    <cellStyle name="20% - 强调文字颜色 4 4 11" xfId="9371"/>
    <cellStyle name="20% - 强调文字颜色 4 4 11 2" xfId="9372"/>
    <cellStyle name="20% - 强调文字颜色 4 4 11 3" xfId="9373"/>
    <cellStyle name="20% - 强调文字颜色 4 4 12" xfId="9374"/>
    <cellStyle name="20% - 强调文字颜色 4 4 12 2" xfId="9375"/>
    <cellStyle name="20% - 强调文字颜色 4 4 12 3" xfId="9376"/>
    <cellStyle name="20% - 强调文字颜色 4 4 13" xfId="9377"/>
    <cellStyle name="20% - 强调文字颜色 4 4 14" xfId="9378"/>
    <cellStyle name="20% - 强调文字颜色 4 4 2" xfId="9379"/>
    <cellStyle name="20% - 强调文字颜色 4 4 2 2" xfId="9380"/>
    <cellStyle name="20% - 强调文字颜色 4 4 2 2 2" xfId="49704"/>
    <cellStyle name="20% - 强调文字颜色 4 4 2 3" xfId="49705"/>
    <cellStyle name="20% - 强调文字颜色 4 4 3" xfId="9381"/>
    <cellStyle name="20% - 强调文字颜色 4 4 3 10" xfId="9382"/>
    <cellStyle name="20% - 强调文字颜色 4 4 3 11" xfId="9383"/>
    <cellStyle name="20% - 强调文字颜色 4 4 3 12" xfId="49706"/>
    <cellStyle name="20% - 强调文字颜色 4 4 3 2" xfId="9384"/>
    <cellStyle name="20% - 强调文字颜色 4 4 3 2 2" xfId="9385"/>
    <cellStyle name="20% - 强调文字颜色 4 4 3 2 2 2" xfId="9386"/>
    <cellStyle name="20% - 强调文字颜色 4 4 3 2 2 3" xfId="9387"/>
    <cellStyle name="20% - 强调文字颜色 4 4 3 2 3" xfId="9388"/>
    <cellStyle name="20% - 强调文字颜色 4 4 3 2 3 2" xfId="9389"/>
    <cellStyle name="20% - 强调文字颜色 4 4 3 2 3 3" xfId="9390"/>
    <cellStyle name="20% - 强调文字颜色 4 4 3 2 4" xfId="9391"/>
    <cellStyle name="20% - 强调文字颜色 4 4 3 2 4 2" xfId="9392"/>
    <cellStyle name="20% - 强调文字颜色 4 4 3 2 4 3" xfId="9393"/>
    <cellStyle name="20% - 强调文字颜色 4 4 3 2 5" xfId="9394"/>
    <cellStyle name="20% - 强调文字颜色 4 4 3 2 5 2" xfId="9395"/>
    <cellStyle name="20% - 强调文字颜色 4 4 3 2 5 3" xfId="9396"/>
    <cellStyle name="20% - 强调文字颜色 4 4 3 2 6" xfId="9397"/>
    <cellStyle name="20% - 强调文字颜色 4 4 3 2 6 2" xfId="9398"/>
    <cellStyle name="20% - 强调文字颜色 4 4 3 2 6 3" xfId="9399"/>
    <cellStyle name="20% - 强调文字颜色 4 4 3 2 7" xfId="9400"/>
    <cellStyle name="20% - 强调文字颜色 4 4 3 2 8" xfId="9401"/>
    <cellStyle name="20% - 强调文字颜色 4 4 3 3" xfId="9402"/>
    <cellStyle name="20% - 强调文字颜色 4 4 3 3 2" xfId="9403"/>
    <cellStyle name="20% - 强调文字颜色 4 4 3 3 2 2" xfId="9404"/>
    <cellStyle name="20% - 强调文字颜色 4 4 3 3 2 3" xfId="9405"/>
    <cellStyle name="20% - 强调文字颜色 4 4 3 3 3" xfId="9406"/>
    <cellStyle name="20% - 强调文字颜色 4 4 3 3 3 2" xfId="9407"/>
    <cellStyle name="20% - 强调文字颜色 4 4 3 3 3 3" xfId="9408"/>
    <cellStyle name="20% - 强调文字颜色 4 4 3 3 4" xfId="9409"/>
    <cellStyle name="20% - 强调文字颜色 4 4 3 3 4 2" xfId="9410"/>
    <cellStyle name="20% - 强调文字颜色 4 4 3 3 4 3" xfId="9411"/>
    <cellStyle name="20% - 强调文字颜色 4 4 3 3 5" xfId="9412"/>
    <cellStyle name="20% - 强调文字颜色 4 4 3 3 5 2" xfId="9413"/>
    <cellStyle name="20% - 强调文字颜色 4 4 3 3 5 3" xfId="9414"/>
    <cellStyle name="20% - 强调文字颜色 4 4 3 3 6" xfId="9415"/>
    <cellStyle name="20% - 强调文字颜色 4 4 3 3 6 2" xfId="9416"/>
    <cellStyle name="20% - 强调文字颜色 4 4 3 3 6 3" xfId="9417"/>
    <cellStyle name="20% - 强调文字颜色 4 4 3 3 7" xfId="9418"/>
    <cellStyle name="20% - 强调文字颜色 4 4 3 3 8" xfId="9419"/>
    <cellStyle name="20% - 强调文字颜色 4 4 3 4" xfId="9420"/>
    <cellStyle name="20% - 强调文字颜色 4 4 3 4 2" xfId="9421"/>
    <cellStyle name="20% - 强调文字颜色 4 4 3 4 2 2" xfId="9422"/>
    <cellStyle name="20% - 强调文字颜色 4 4 3 4 2 3" xfId="9423"/>
    <cellStyle name="20% - 强调文字颜色 4 4 3 4 3" xfId="9424"/>
    <cellStyle name="20% - 强调文字颜色 4 4 3 4 3 2" xfId="9425"/>
    <cellStyle name="20% - 强调文字颜色 4 4 3 4 3 3" xfId="9426"/>
    <cellStyle name="20% - 强调文字颜色 4 4 3 4 4" xfId="9427"/>
    <cellStyle name="20% - 强调文字颜色 4 4 3 4 4 2" xfId="9428"/>
    <cellStyle name="20% - 强调文字颜色 4 4 3 4 4 3" xfId="9429"/>
    <cellStyle name="20% - 强调文字颜色 4 4 3 4 5" xfId="9430"/>
    <cellStyle name="20% - 强调文字颜色 4 4 3 4 5 2" xfId="9431"/>
    <cellStyle name="20% - 强调文字颜色 4 4 3 4 5 3" xfId="9432"/>
    <cellStyle name="20% - 强调文字颜色 4 4 3 4 6" xfId="9433"/>
    <cellStyle name="20% - 强调文字颜色 4 4 3 4 6 2" xfId="9434"/>
    <cellStyle name="20% - 强调文字颜色 4 4 3 4 6 3" xfId="9435"/>
    <cellStyle name="20% - 强调文字颜色 4 4 3 4 7" xfId="9436"/>
    <cellStyle name="20% - 强调文字颜色 4 4 3 4 8" xfId="9437"/>
    <cellStyle name="20% - 强调文字颜色 4 4 3 5" xfId="9438"/>
    <cellStyle name="20% - 强调文字颜色 4 4 3 5 2" xfId="9439"/>
    <cellStyle name="20% - 强调文字颜色 4 4 3 5 3" xfId="9440"/>
    <cellStyle name="20% - 强调文字颜色 4 4 3 6" xfId="9441"/>
    <cellStyle name="20% - 强调文字颜色 4 4 3 6 2" xfId="9442"/>
    <cellStyle name="20% - 强调文字颜色 4 4 3 6 3" xfId="9443"/>
    <cellStyle name="20% - 强调文字颜色 4 4 3 7" xfId="9444"/>
    <cellStyle name="20% - 强调文字颜色 4 4 3 7 2" xfId="9445"/>
    <cellStyle name="20% - 强调文字颜色 4 4 3 7 3" xfId="9446"/>
    <cellStyle name="20% - 强调文字颜色 4 4 3 8" xfId="9447"/>
    <cellStyle name="20% - 强调文字颜色 4 4 3 8 2" xfId="9448"/>
    <cellStyle name="20% - 强调文字颜色 4 4 3 8 3" xfId="9449"/>
    <cellStyle name="20% - 强调文字颜色 4 4 3 9" xfId="9450"/>
    <cellStyle name="20% - 强调文字颜色 4 4 3 9 2" xfId="9451"/>
    <cellStyle name="20% - 强调文字颜色 4 4 3 9 3" xfId="9452"/>
    <cellStyle name="20% - 强调文字颜色 4 4 4" xfId="9453"/>
    <cellStyle name="20% - 强调文字颜色 4 4 4 10" xfId="9454"/>
    <cellStyle name="20% - 强调文字颜色 4 4 4 11" xfId="9455"/>
    <cellStyle name="20% - 强调文字颜色 4 4 4 2" xfId="9456"/>
    <cellStyle name="20% - 强调文字颜色 4 4 4 2 2" xfId="9457"/>
    <cellStyle name="20% - 强调文字颜色 4 4 4 2 2 2" xfId="9458"/>
    <cellStyle name="20% - 强调文字颜色 4 4 4 2 2 3" xfId="9459"/>
    <cellStyle name="20% - 强调文字颜色 4 4 4 2 3" xfId="9460"/>
    <cellStyle name="20% - 强调文字颜色 4 4 4 2 3 2" xfId="9461"/>
    <cellStyle name="20% - 强调文字颜色 4 4 4 2 3 3" xfId="9462"/>
    <cellStyle name="20% - 强调文字颜色 4 4 4 2 4" xfId="9463"/>
    <cellStyle name="20% - 强调文字颜色 4 4 4 2 4 2" xfId="9464"/>
    <cellStyle name="20% - 强调文字颜色 4 4 4 2 4 3" xfId="9465"/>
    <cellStyle name="20% - 强调文字颜色 4 4 4 2 5" xfId="9466"/>
    <cellStyle name="20% - 强调文字颜色 4 4 4 2 5 2" xfId="9467"/>
    <cellStyle name="20% - 强调文字颜色 4 4 4 2 5 3" xfId="9468"/>
    <cellStyle name="20% - 强调文字颜色 4 4 4 2 6" xfId="9469"/>
    <cellStyle name="20% - 强调文字颜色 4 4 4 2 6 2" xfId="9470"/>
    <cellStyle name="20% - 强调文字颜色 4 4 4 2 6 3" xfId="9471"/>
    <cellStyle name="20% - 强调文字颜色 4 4 4 2 7" xfId="9472"/>
    <cellStyle name="20% - 强调文字颜色 4 4 4 2 8" xfId="9473"/>
    <cellStyle name="20% - 强调文字颜色 4 4 4 3" xfId="9474"/>
    <cellStyle name="20% - 强调文字颜色 4 4 4 3 2" xfId="9475"/>
    <cellStyle name="20% - 强调文字颜色 4 4 4 3 2 2" xfId="9476"/>
    <cellStyle name="20% - 强调文字颜色 4 4 4 3 2 3" xfId="9477"/>
    <cellStyle name="20% - 强调文字颜色 4 4 4 3 3" xfId="9478"/>
    <cellStyle name="20% - 强调文字颜色 4 4 4 3 3 2" xfId="9479"/>
    <cellStyle name="20% - 强调文字颜色 4 4 4 3 3 3" xfId="9480"/>
    <cellStyle name="20% - 强调文字颜色 4 4 4 3 4" xfId="9481"/>
    <cellStyle name="20% - 强调文字颜色 4 4 4 3 4 2" xfId="9482"/>
    <cellStyle name="20% - 强调文字颜色 4 4 4 3 4 3" xfId="9483"/>
    <cellStyle name="20% - 强调文字颜色 4 4 4 3 5" xfId="9484"/>
    <cellStyle name="20% - 强调文字颜色 4 4 4 3 5 2" xfId="9485"/>
    <cellStyle name="20% - 强调文字颜色 4 4 4 3 5 3" xfId="9486"/>
    <cellStyle name="20% - 强调文字颜色 4 4 4 3 6" xfId="9487"/>
    <cellStyle name="20% - 强调文字颜色 4 4 4 3 6 2" xfId="9488"/>
    <cellStyle name="20% - 强调文字颜色 4 4 4 3 6 3" xfId="9489"/>
    <cellStyle name="20% - 强调文字颜色 4 4 4 3 7" xfId="9490"/>
    <cellStyle name="20% - 强调文字颜色 4 4 4 3 8" xfId="9491"/>
    <cellStyle name="20% - 强调文字颜色 4 4 4 4" xfId="9492"/>
    <cellStyle name="20% - 强调文字颜色 4 4 4 4 2" xfId="9493"/>
    <cellStyle name="20% - 强调文字颜色 4 4 4 4 2 2" xfId="9494"/>
    <cellStyle name="20% - 强调文字颜色 4 4 4 4 2 3" xfId="9495"/>
    <cellStyle name="20% - 强调文字颜色 4 4 4 4 3" xfId="9496"/>
    <cellStyle name="20% - 强调文字颜色 4 4 4 4 3 2" xfId="9497"/>
    <cellStyle name="20% - 强调文字颜色 4 4 4 4 3 3" xfId="9498"/>
    <cellStyle name="20% - 强调文字颜色 4 4 4 4 4" xfId="9499"/>
    <cellStyle name="20% - 强调文字颜色 4 4 4 4 4 2" xfId="9500"/>
    <cellStyle name="20% - 强调文字颜色 4 4 4 4 4 3" xfId="9501"/>
    <cellStyle name="20% - 强调文字颜色 4 4 4 4 5" xfId="9502"/>
    <cellStyle name="20% - 强调文字颜色 4 4 4 4 5 2" xfId="9503"/>
    <cellStyle name="20% - 强调文字颜色 4 4 4 4 5 3" xfId="9504"/>
    <cellStyle name="20% - 强调文字颜色 4 4 4 4 6" xfId="9505"/>
    <cellStyle name="20% - 强调文字颜色 4 4 4 4 6 2" xfId="9506"/>
    <cellStyle name="20% - 强调文字颜色 4 4 4 4 6 3" xfId="9507"/>
    <cellStyle name="20% - 强调文字颜色 4 4 4 4 7" xfId="9508"/>
    <cellStyle name="20% - 强调文字颜色 4 4 4 4 8" xfId="9509"/>
    <cellStyle name="20% - 强调文字颜色 4 4 4 5" xfId="9510"/>
    <cellStyle name="20% - 强调文字颜色 4 4 4 5 2" xfId="9511"/>
    <cellStyle name="20% - 强调文字颜色 4 4 4 5 3" xfId="9512"/>
    <cellStyle name="20% - 强调文字颜色 4 4 4 6" xfId="9513"/>
    <cellStyle name="20% - 强调文字颜色 4 4 4 6 2" xfId="9514"/>
    <cellStyle name="20% - 强调文字颜色 4 4 4 6 3" xfId="9515"/>
    <cellStyle name="20% - 强调文字颜色 4 4 4 7" xfId="9516"/>
    <cellStyle name="20% - 强调文字颜色 4 4 4 7 2" xfId="9517"/>
    <cellStyle name="20% - 强调文字颜色 4 4 4 7 3" xfId="9518"/>
    <cellStyle name="20% - 强调文字颜色 4 4 4 8" xfId="9519"/>
    <cellStyle name="20% - 强调文字颜色 4 4 4 8 2" xfId="9520"/>
    <cellStyle name="20% - 强调文字颜色 4 4 4 8 3" xfId="9521"/>
    <cellStyle name="20% - 强调文字颜色 4 4 4 9" xfId="9522"/>
    <cellStyle name="20% - 强调文字颜色 4 4 4 9 2" xfId="9523"/>
    <cellStyle name="20% - 强调文字颜色 4 4 4 9 3" xfId="9524"/>
    <cellStyle name="20% - 强调文字颜色 4 4 5" xfId="9525"/>
    <cellStyle name="20% - 强调文字颜色 4 4 5 2" xfId="9526"/>
    <cellStyle name="20% - 强调文字颜色 4 4 5 2 2" xfId="9527"/>
    <cellStyle name="20% - 强调文字颜色 4 4 5 2 3" xfId="9528"/>
    <cellStyle name="20% - 强调文字颜色 4 4 5 3" xfId="9529"/>
    <cellStyle name="20% - 强调文字颜色 4 4 5 3 2" xfId="9530"/>
    <cellStyle name="20% - 强调文字颜色 4 4 5 3 3" xfId="9531"/>
    <cellStyle name="20% - 强调文字颜色 4 4 5 4" xfId="9532"/>
    <cellStyle name="20% - 强调文字颜色 4 4 5 4 2" xfId="9533"/>
    <cellStyle name="20% - 强调文字颜色 4 4 5 4 3" xfId="9534"/>
    <cellStyle name="20% - 强调文字颜色 4 4 5 5" xfId="9535"/>
    <cellStyle name="20% - 强调文字颜色 4 4 5 5 2" xfId="9536"/>
    <cellStyle name="20% - 强调文字颜色 4 4 5 5 3" xfId="9537"/>
    <cellStyle name="20% - 强调文字颜色 4 4 5 6" xfId="9538"/>
    <cellStyle name="20% - 强调文字颜色 4 4 5 6 2" xfId="9539"/>
    <cellStyle name="20% - 强调文字颜色 4 4 5 6 3" xfId="9540"/>
    <cellStyle name="20% - 强调文字颜色 4 4 5 7" xfId="9541"/>
    <cellStyle name="20% - 强调文字颜色 4 4 5 8" xfId="9542"/>
    <cellStyle name="20% - 强调文字颜色 4 4 6" xfId="9543"/>
    <cellStyle name="20% - 强调文字颜色 4 4 6 2" xfId="9544"/>
    <cellStyle name="20% - 强调文字颜色 4 4 6 2 2" xfId="9545"/>
    <cellStyle name="20% - 强调文字颜色 4 4 6 2 3" xfId="9546"/>
    <cellStyle name="20% - 强调文字颜色 4 4 6 3" xfId="9547"/>
    <cellStyle name="20% - 强调文字颜色 4 4 6 3 2" xfId="9548"/>
    <cellStyle name="20% - 强调文字颜色 4 4 6 3 3" xfId="9549"/>
    <cellStyle name="20% - 强调文字颜色 4 4 6 4" xfId="9550"/>
    <cellStyle name="20% - 强调文字颜色 4 4 6 4 2" xfId="9551"/>
    <cellStyle name="20% - 强调文字颜色 4 4 6 4 3" xfId="9552"/>
    <cellStyle name="20% - 强调文字颜色 4 4 6 5" xfId="9553"/>
    <cellStyle name="20% - 强调文字颜色 4 4 6 5 2" xfId="9554"/>
    <cellStyle name="20% - 强调文字颜色 4 4 6 5 3" xfId="9555"/>
    <cellStyle name="20% - 强调文字颜色 4 4 6 6" xfId="9556"/>
    <cellStyle name="20% - 强调文字颜色 4 4 6 6 2" xfId="9557"/>
    <cellStyle name="20% - 强调文字颜色 4 4 6 6 3" xfId="9558"/>
    <cellStyle name="20% - 强调文字颜色 4 4 6 7" xfId="9559"/>
    <cellStyle name="20% - 强调文字颜色 4 4 6 8" xfId="9560"/>
    <cellStyle name="20% - 强调文字颜色 4 4 7" xfId="9561"/>
    <cellStyle name="20% - 强调文字颜色 4 4 7 2" xfId="9562"/>
    <cellStyle name="20% - 强调文字颜色 4 4 7 2 2" xfId="9563"/>
    <cellStyle name="20% - 强调文字颜色 4 4 7 2 3" xfId="9564"/>
    <cellStyle name="20% - 强调文字颜色 4 4 7 3" xfId="9565"/>
    <cellStyle name="20% - 强调文字颜色 4 4 7 3 2" xfId="9566"/>
    <cellStyle name="20% - 强调文字颜色 4 4 7 3 3" xfId="9567"/>
    <cellStyle name="20% - 强调文字颜色 4 4 7 4" xfId="9568"/>
    <cellStyle name="20% - 强调文字颜色 4 4 7 4 2" xfId="9569"/>
    <cellStyle name="20% - 强调文字颜色 4 4 7 4 3" xfId="9570"/>
    <cellStyle name="20% - 强调文字颜色 4 4 7 5" xfId="9571"/>
    <cellStyle name="20% - 强调文字颜色 4 4 7 5 2" xfId="9572"/>
    <cellStyle name="20% - 强调文字颜色 4 4 7 5 3" xfId="9573"/>
    <cellStyle name="20% - 强调文字颜色 4 4 7 6" xfId="9574"/>
    <cellStyle name="20% - 强调文字颜色 4 4 7 6 2" xfId="9575"/>
    <cellStyle name="20% - 强调文字颜色 4 4 7 6 3" xfId="9576"/>
    <cellStyle name="20% - 强调文字颜色 4 4 7 7" xfId="9577"/>
    <cellStyle name="20% - 强调文字颜色 4 4 7 8" xfId="9578"/>
    <cellStyle name="20% - 强调文字颜色 4 4 8" xfId="9579"/>
    <cellStyle name="20% - 强调文字颜色 4 4 8 2" xfId="9580"/>
    <cellStyle name="20% - 强调文字颜色 4 4 8 3" xfId="9581"/>
    <cellStyle name="20% - 强调文字颜色 4 4 9" xfId="9582"/>
    <cellStyle name="20% - 强调文字颜色 4 4 9 2" xfId="9583"/>
    <cellStyle name="20% - 强调文字颜色 4 4 9 3" xfId="9584"/>
    <cellStyle name="20% - 强调文字颜色 4 40" xfId="49707"/>
    <cellStyle name="20% - 强调文字颜色 4 40 2" xfId="49708"/>
    <cellStyle name="20% - 强调文字颜色 4 41" xfId="49709"/>
    <cellStyle name="20% - 强调文字颜色 4 41 2" xfId="49710"/>
    <cellStyle name="20% - 强调文字颜色 4 42" xfId="49711"/>
    <cellStyle name="20% - 强调文字颜色 4 42 2" xfId="49712"/>
    <cellStyle name="20% - 强调文字颜色 4 43" xfId="49713"/>
    <cellStyle name="20% - 强调文字颜色 4 43 2" xfId="49714"/>
    <cellStyle name="20% - 强调文字颜色 4 44" xfId="49715"/>
    <cellStyle name="20% - 强调文字颜色 4 44 2" xfId="49716"/>
    <cellStyle name="20% - 强调文字颜色 4 45" xfId="49717"/>
    <cellStyle name="20% - 强调文字颜色 4 45 2" xfId="49718"/>
    <cellStyle name="20% - 强调文字颜色 4 46" xfId="49719"/>
    <cellStyle name="20% - 强调文字颜色 4 46 2" xfId="49720"/>
    <cellStyle name="20% - 强调文字颜色 4 47" xfId="49721"/>
    <cellStyle name="20% - 强调文字颜色 4 47 2" xfId="49722"/>
    <cellStyle name="20% - 强调文字颜色 4 48" xfId="49723"/>
    <cellStyle name="20% - 强调文字颜色 4 48 2" xfId="49724"/>
    <cellStyle name="20% - 强调文字颜色 4 49" xfId="49725"/>
    <cellStyle name="20% - 强调文字颜色 4 49 2" xfId="49726"/>
    <cellStyle name="20% - 强调文字颜色 4 5" xfId="9585"/>
    <cellStyle name="20% - 强调文字颜色 4 5 10" xfId="9586"/>
    <cellStyle name="20% - 强调文字颜色 4 5 10 2" xfId="9587"/>
    <cellStyle name="20% - 强调文字颜色 4 5 10 3" xfId="9588"/>
    <cellStyle name="20% - 强调文字颜色 4 5 11" xfId="9589"/>
    <cellStyle name="20% - 强调文字颜色 4 5 11 2" xfId="9590"/>
    <cellStyle name="20% - 强调文字颜色 4 5 11 3" xfId="9591"/>
    <cellStyle name="20% - 强调文字颜色 4 5 12" xfId="9592"/>
    <cellStyle name="20% - 强调文字颜色 4 5 12 2" xfId="9593"/>
    <cellStyle name="20% - 强调文字颜色 4 5 12 3" xfId="9594"/>
    <cellStyle name="20% - 强调文字颜色 4 5 13" xfId="9595"/>
    <cellStyle name="20% - 强调文字颜色 4 5 14" xfId="9596"/>
    <cellStyle name="20% - 强调文字颜色 4 5 15" xfId="49727"/>
    <cellStyle name="20% - 强调文字颜色 4 5 2" xfId="9597"/>
    <cellStyle name="20% - 强调文字颜色 4 5 2 10" xfId="9598"/>
    <cellStyle name="20% - 强调文字颜色 4 5 2 10 2" xfId="9599"/>
    <cellStyle name="20% - 强调文字颜色 4 5 2 10 3" xfId="9600"/>
    <cellStyle name="20% - 强调文字颜色 4 5 2 11" xfId="9601"/>
    <cellStyle name="20% - 强调文字颜色 4 5 2 12" xfId="9602"/>
    <cellStyle name="20% - 强调文字颜色 4 5 2 2" xfId="9603"/>
    <cellStyle name="20% - 强调文字颜色 4 5 2 2 10" xfId="9604"/>
    <cellStyle name="20% - 强调文字颜色 4 5 2 2 11" xfId="9605"/>
    <cellStyle name="20% - 强调文字颜色 4 5 2 2 12" xfId="49728"/>
    <cellStyle name="20% - 强调文字颜色 4 5 2 2 2" xfId="9606"/>
    <cellStyle name="20% - 强调文字颜色 4 5 2 2 2 2" xfId="9607"/>
    <cellStyle name="20% - 强调文字颜色 4 5 2 2 2 2 2" xfId="9608"/>
    <cellStyle name="20% - 强调文字颜色 4 5 2 2 2 2 3" xfId="9609"/>
    <cellStyle name="20% - 强调文字颜色 4 5 2 2 2 3" xfId="9610"/>
    <cellStyle name="20% - 强调文字颜色 4 5 2 2 2 3 2" xfId="9611"/>
    <cellStyle name="20% - 强调文字颜色 4 5 2 2 2 3 3" xfId="9612"/>
    <cellStyle name="20% - 强调文字颜色 4 5 2 2 2 4" xfId="9613"/>
    <cellStyle name="20% - 强调文字颜色 4 5 2 2 2 4 2" xfId="9614"/>
    <cellStyle name="20% - 强调文字颜色 4 5 2 2 2 4 3" xfId="9615"/>
    <cellStyle name="20% - 强调文字颜色 4 5 2 2 2 5" xfId="9616"/>
    <cellStyle name="20% - 强调文字颜色 4 5 2 2 2 5 2" xfId="9617"/>
    <cellStyle name="20% - 强调文字颜色 4 5 2 2 2 5 3" xfId="9618"/>
    <cellStyle name="20% - 强调文字颜色 4 5 2 2 2 6" xfId="9619"/>
    <cellStyle name="20% - 强调文字颜色 4 5 2 2 2 6 2" xfId="9620"/>
    <cellStyle name="20% - 强调文字颜色 4 5 2 2 2 6 3" xfId="9621"/>
    <cellStyle name="20% - 强调文字颜色 4 5 2 2 2 7" xfId="9622"/>
    <cellStyle name="20% - 强调文字颜色 4 5 2 2 2 8" xfId="9623"/>
    <cellStyle name="20% - 强调文字颜色 4 5 2 2 3" xfId="9624"/>
    <cellStyle name="20% - 强调文字颜色 4 5 2 2 3 2" xfId="9625"/>
    <cellStyle name="20% - 强调文字颜色 4 5 2 2 3 2 2" xfId="9626"/>
    <cellStyle name="20% - 强调文字颜色 4 5 2 2 3 2 3" xfId="9627"/>
    <cellStyle name="20% - 强调文字颜色 4 5 2 2 3 3" xfId="9628"/>
    <cellStyle name="20% - 强调文字颜色 4 5 2 2 3 3 2" xfId="9629"/>
    <cellStyle name="20% - 强调文字颜色 4 5 2 2 3 3 3" xfId="9630"/>
    <cellStyle name="20% - 强调文字颜色 4 5 2 2 3 4" xfId="9631"/>
    <cellStyle name="20% - 强调文字颜色 4 5 2 2 3 4 2" xfId="9632"/>
    <cellStyle name="20% - 强调文字颜色 4 5 2 2 3 4 3" xfId="9633"/>
    <cellStyle name="20% - 强调文字颜色 4 5 2 2 3 5" xfId="9634"/>
    <cellStyle name="20% - 强调文字颜色 4 5 2 2 3 5 2" xfId="9635"/>
    <cellStyle name="20% - 强调文字颜色 4 5 2 2 3 5 3" xfId="9636"/>
    <cellStyle name="20% - 强调文字颜色 4 5 2 2 3 6" xfId="9637"/>
    <cellStyle name="20% - 强调文字颜色 4 5 2 2 3 6 2" xfId="9638"/>
    <cellStyle name="20% - 强调文字颜色 4 5 2 2 3 6 3" xfId="9639"/>
    <cellStyle name="20% - 强调文字颜色 4 5 2 2 3 7" xfId="9640"/>
    <cellStyle name="20% - 强调文字颜色 4 5 2 2 3 8" xfId="9641"/>
    <cellStyle name="20% - 强调文字颜色 4 5 2 2 4" xfId="9642"/>
    <cellStyle name="20% - 强调文字颜色 4 5 2 2 4 2" xfId="9643"/>
    <cellStyle name="20% - 强调文字颜色 4 5 2 2 4 2 2" xfId="9644"/>
    <cellStyle name="20% - 强调文字颜色 4 5 2 2 4 2 3" xfId="9645"/>
    <cellStyle name="20% - 强调文字颜色 4 5 2 2 4 3" xfId="9646"/>
    <cellStyle name="20% - 强调文字颜色 4 5 2 2 4 3 2" xfId="9647"/>
    <cellStyle name="20% - 强调文字颜色 4 5 2 2 4 3 3" xfId="9648"/>
    <cellStyle name="20% - 强调文字颜色 4 5 2 2 4 4" xfId="9649"/>
    <cellStyle name="20% - 强调文字颜色 4 5 2 2 4 4 2" xfId="9650"/>
    <cellStyle name="20% - 强调文字颜色 4 5 2 2 4 4 3" xfId="9651"/>
    <cellStyle name="20% - 强调文字颜色 4 5 2 2 4 5" xfId="9652"/>
    <cellStyle name="20% - 强调文字颜色 4 5 2 2 4 5 2" xfId="9653"/>
    <cellStyle name="20% - 强调文字颜色 4 5 2 2 4 5 3" xfId="9654"/>
    <cellStyle name="20% - 强调文字颜色 4 5 2 2 4 6" xfId="9655"/>
    <cellStyle name="20% - 强调文字颜色 4 5 2 2 4 6 2" xfId="9656"/>
    <cellStyle name="20% - 强调文字颜色 4 5 2 2 4 6 3" xfId="9657"/>
    <cellStyle name="20% - 强调文字颜色 4 5 2 2 4 7" xfId="9658"/>
    <cellStyle name="20% - 强调文字颜色 4 5 2 2 4 8" xfId="9659"/>
    <cellStyle name="20% - 强调文字颜色 4 5 2 2 5" xfId="9660"/>
    <cellStyle name="20% - 强调文字颜色 4 5 2 2 5 2" xfId="9661"/>
    <cellStyle name="20% - 强调文字颜色 4 5 2 2 5 3" xfId="9662"/>
    <cellStyle name="20% - 强调文字颜色 4 5 2 2 6" xfId="9663"/>
    <cellStyle name="20% - 强调文字颜色 4 5 2 2 6 2" xfId="9664"/>
    <cellStyle name="20% - 强调文字颜色 4 5 2 2 6 3" xfId="9665"/>
    <cellStyle name="20% - 强调文字颜色 4 5 2 2 7" xfId="9666"/>
    <cellStyle name="20% - 强调文字颜色 4 5 2 2 7 2" xfId="9667"/>
    <cellStyle name="20% - 强调文字颜色 4 5 2 2 7 3" xfId="9668"/>
    <cellStyle name="20% - 强调文字颜色 4 5 2 2 8" xfId="9669"/>
    <cellStyle name="20% - 强调文字颜色 4 5 2 2 8 2" xfId="9670"/>
    <cellStyle name="20% - 强调文字颜色 4 5 2 2 8 3" xfId="9671"/>
    <cellStyle name="20% - 强调文字颜色 4 5 2 2 9" xfId="9672"/>
    <cellStyle name="20% - 强调文字颜色 4 5 2 2 9 2" xfId="9673"/>
    <cellStyle name="20% - 强调文字颜色 4 5 2 2 9 3" xfId="9674"/>
    <cellStyle name="20% - 强调文字颜色 4 5 2 3" xfId="9675"/>
    <cellStyle name="20% - 强调文字颜色 4 5 2 3 2" xfId="9676"/>
    <cellStyle name="20% - 强调文字颜色 4 5 2 3 2 2" xfId="9677"/>
    <cellStyle name="20% - 强调文字颜色 4 5 2 3 2 3" xfId="9678"/>
    <cellStyle name="20% - 强调文字颜色 4 5 2 3 3" xfId="9679"/>
    <cellStyle name="20% - 强调文字颜色 4 5 2 3 3 2" xfId="9680"/>
    <cellStyle name="20% - 强调文字颜色 4 5 2 3 3 3" xfId="9681"/>
    <cellStyle name="20% - 强调文字颜色 4 5 2 3 4" xfId="9682"/>
    <cellStyle name="20% - 强调文字颜色 4 5 2 3 4 2" xfId="9683"/>
    <cellStyle name="20% - 强调文字颜色 4 5 2 3 4 3" xfId="9684"/>
    <cellStyle name="20% - 强调文字颜色 4 5 2 3 5" xfId="9685"/>
    <cellStyle name="20% - 强调文字颜色 4 5 2 3 5 2" xfId="9686"/>
    <cellStyle name="20% - 强调文字颜色 4 5 2 3 5 3" xfId="9687"/>
    <cellStyle name="20% - 强调文字颜色 4 5 2 3 6" xfId="9688"/>
    <cellStyle name="20% - 强调文字颜色 4 5 2 3 6 2" xfId="9689"/>
    <cellStyle name="20% - 强调文字颜色 4 5 2 3 6 3" xfId="9690"/>
    <cellStyle name="20% - 强调文字颜色 4 5 2 3 7" xfId="9691"/>
    <cellStyle name="20% - 强调文字颜色 4 5 2 3 8" xfId="9692"/>
    <cellStyle name="20% - 强调文字颜色 4 5 2 4" xfId="9693"/>
    <cellStyle name="20% - 强调文字颜色 4 5 2 4 2" xfId="9694"/>
    <cellStyle name="20% - 强调文字颜色 4 5 2 4 2 2" xfId="9695"/>
    <cellStyle name="20% - 强调文字颜色 4 5 2 4 2 3" xfId="9696"/>
    <cellStyle name="20% - 强调文字颜色 4 5 2 4 3" xfId="9697"/>
    <cellStyle name="20% - 强调文字颜色 4 5 2 4 3 2" xfId="9698"/>
    <cellStyle name="20% - 强调文字颜色 4 5 2 4 3 3" xfId="9699"/>
    <cellStyle name="20% - 强调文字颜色 4 5 2 4 4" xfId="9700"/>
    <cellStyle name="20% - 强调文字颜色 4 5 2 4 4 2" xfId="9701"/>
    <cellStyle name="20% - 强调文字颜色 4 5 2 4 4 3" xfId="9702"/>
    <cellStyle name="20% - 强调文字颜色 4 5 2 4 5" xfId="9703"/>
    <cellStyle name="20% - 强调文字颜色 4 5 2 4 5 2" xfId="9704"/>
    <cellStyle name="20% - 强调文字颜色 4 5 2 4 5 3" xfId="9705"/>
    <cellStyle name="20% - 强调文字颜色 4 5 2 4 6" xfId="9706"/>
    <cellStyle name="20% - 强调文字颜色 4 5 2 4 6 2" xfId="9707"/>
    <cellStyle name="20% - 强调文字颜色 4 5 2 4 6 3" xfId="9708"/>
    <cellStyle name="20% - 强调文字颜色 4 5 2 4 7" xfId="9709"/>
    <cellStyle name="20% - 强调文字颜色 4 5 2 4 8" xfId="9710"/>
    <cellStyle name="20% - 强调文字颜色 4 5 2 5" xfId="9711"/>
    <cellStyle name="20% - 强调文字颜色 4 5 2 5 2" xfId="9712"/>
    <cellStyle name="20% - 强调文字颜色 4 5 2 5 2 2" xfId="9713"/>
    <cellStyle name="20% - 强调文字颜色 4 5 2 5 2 3" xfId="9714"/>
    <cellStyle name="20% - 强调文字颜色 4 5 2 5 3" xfId="9715"/>
    <cellStyle name="20% - 强调文字颜色 4 5 2 5 3 2" xfId="9716"/>
    <cellStyle name="20% - 强调文字颜色 4 5 2 5 3 3" xfId="9717"/>
    <cellStyle name="20% - 强调文字颜色 4 5 2 5 4" xfId="9718"/>
    <cellStyle name="20% - 强调文字颜色 4 5 2 5 4 2" xfId="9719"/>
    <cellStyle name="20% - 强调文字颜色 4 5 2 5 4 3" xfId="9720"/>
    <cellStyle name="20% - 强调文字颜色 4 5 2 5 5" xfId="9721"/>
    <cellStyle name="20% - 强调文字颜色 4 5 2 5 5 2" xfId="9722"/>
    <cellStyle name="20% - 强调文字颜色 4 5 2 5 5 3" xfId="9723"/>
    <cellStyle name="20% - 强调文字颜色 4 5 2 5 6" xfId="9724"/>
    <cellStyle name="20% - 强调文字颜色 4 5 2 5 6 2" xfId="9725"/>
    <cellStyle name="20% - 强调文字颜色 4 5 2 5 6 3" xfId="9726"/>
    <cellStyle name="20% - 强调文字颜色 4 5 2 5 7" xfId="9727"/>
    <cellStyle name="20% - 强调文字颜色 4 5 2 5 8" xfId="9728"/>
    <cellStyle name="20% - 强调文字颜色 4 5 2 6" xfId="9729"/>
    <cellStyle name="20% - 强调文字颜色 4 5 2 6 2" xfId="9730"/>
    <cellStyle name="20% - 强调文字颜色 4 5 2 6 3" xfId="9731"/>
    <cellStyle name="20% - 强调文字颜色 4 5 2 7" xfId="9732"/>
    <cellStyle name="20% - 强调文字颜色 4 5 2 7 2" xfId="9733"/>
    <cellStyle name="20% - 强调文字颜色 4 5 2 7 3" xfId="9734"/>
    <cellStyle name="20% - 强调文字颜色 4 5 2 8" xfId="9735"/>
    <cellStyle name="20% - 强调文字颜色 4 5 2 8 2" xfId="9736"/>
    <cellStyle name="20% - 强调文字颜色 4 5 2 8 3" xfId="9737"/>
    <cellStyle name="20% - 强调文字颜色 4 5 2 9" xfId="9738"/>
    <cellStyle name="20% - 强调文字颜色 4 5 2 9 2" xfId="9739"/>
    <cellStyle name="20% - 强调文字颜色 4 5 2 9 3" xfId="9740"/>
    <cellStyle name="20% - 强调文字颜色 4 5 3" xfId="9741"/>
    <cellStyle name="20% - 强调文字颜色 4 5 3 10" xfId="9742"/>
    <cellStyle name="20% - 强调文字颜色 4 5 3 11" xfId="9743"/>
    <cellStyle name="20% - 强调文字颜色 4 5 3 12" xfId="49729"/>
    <cellStyle name="20% - 强调文字颜色 4 5 3 2" xfId="9744"/>
    <cellStyle name="20% - 强调文字颜色 4 5 3 2 2" xfId="9745"/>
    <cellStyle name="20% - 强调文字颜色 4 5 3 2 2 2" xfId="9746"/>
    <cellStyle name="20% - 强调文字颜色 4 5 3 2 2 3" xfId="9747"/>
    <cellStyle name="20% - 强调文字颜色 4 5 3 2 3" xfId="9748"/>
    <cellStyle name="20% - 强调文字颜色 4 5 3 2 3 2" xfId="9749"/>
    <cellStyle name="20% - 强调文字颜色 4 5 3 2 3 3" xfId="9750"/>
    <cellStyle name="20% - 强调文字颜色 4 5 3 2 4" xfId="9751"/>
    <cellStyle name="20% - 强调文字颜色 4 5 3 2 4 2" xfId="9752"/>
    <cellStyle name="20% - 强调文字颜色 4 5 3 2 4 3" xfId="9753"/>
    <cellStyle name="20% - 强调文字颜色 4 5 3 2 5" xfId="9754"/>
    <cellStyle name="20% - 强调文字颜色 4 5 3 2 5 2" xfId="9755"/>
    <cellStyle name="20% - 强调文字颜色 4 5 3 2 5 3" xfId="9756"/>
    <cellStyle name="20% - 强调文字颜色 4 5 3 2 6" xfId="9757"/>
    <cellStyle name="20% - 强调文字颜色 4 5 3 2 6 2" xfId="9758"/>
    <cellStyle name="20% - 强调文字颜色 4 5 3 2 6 3" xfId="9759"/>
    <cellStyle name="20% - 强调文字颜色 4 5 3 2 7" xfId="9760"/>
    <cellStyle name="20% - 强调文字颜色 4 5 3 2 8" xfId="9761"/>
    <cellStyle name="20% - 强调文字颜色 4 5 3 3" xfId="9762"/>
    <cellStyle name="20% - 强调文字颜色 4 5 3 3 2" xfId="9763"/>
    <cellStyle name="20% - 强调文字颜色 4 5 3 3 2 2" xfId="9764"/>
    <cellStyle name="20% - 强调文字颜色 4 5 3 3 2 3" xfId="9765"/>
    <cellStyle name="20% - 强调文字颜色 4 5 3 3 3" xfId="9766"/>
    <cellStyle name="20% - 强调文字颜色 4 5 3 3 3 2" xfId="9767"/>
    <cellStyle name="20% - 强调文字颜色 4 5 3 3 3 3" xfId="9768"/>
    <cellStyle name="20% - 强调文字颜色 4 5 3 3 4" xfId="9769"/>
    <cellStyle name="20% - 强调文字颜色 4 5 3 3 4 2" xfId="9770"/>
    <cellStyle name="20% - 强调文字颜色 4 5 3 3 4 3" xfId="9771"/>
    <cellStyle name="20% - 强调文字颜色 4 5 3 3 5" xfId="9772"/>
    <cellStyle name="20% - 强调文字颜色 4 5 3 3 5 2" xfId="9773"/>
    <cellStyle name="20% - 强调文字颜色 4 5 3 3 5 3" xfId="9774"/>
    <cellStyle name="20% - 强调文字颜色 4 5 3 3 6" xfId="9775"/>
    <cellStyle name="20% - 强调文字颜色 4 5 3 3 6 2" xfId="9776"/>
    <cellStyle name="20% - 强调文字颜色 4 5 3 3 6 3" xfId="9777"/>
    <cellStyle name="20% - 强调文字颜色 4 5 3 3 7" xfId="9778"/>
    <cellStyle name="20% - 强调文字颜色 4 5 3 3 8" xfId="9779"/>
    <cellStyle name="20% - 强调文字颜色 4 5 3 4" xfId="9780"/>
    <cellStyle name="20% - 强调文字颜色 4 5 3 4 2" xfId="9781"/>
    <cellStyle name="20% - 强调文字颜色 4 5 3 4 2 2" xfId="9782"/>
    <cellStyle name="20% - 强调文字颜色 4 5 3 4 2 3" xfId="9783"/>
    <cellStyle name="20% - 强调文字颜色 4 5 3 4 3" xfId="9784"/>
    <cellStyle name="20% - 强调文字颜色 4 5 3 4 3 2" xfId="9785"/>
    <cellStyle name="20% - 强调文字颜色 4 5 3 4 3 3" xfId="9786"/>
    <cellStyle name="20% - 强调文字颜色 4 5 3 4 4" xfId="9787"/>
    <cellStyle name="20% - 强调文字颜色 4 5 3 4 4 2" xfId="9788"/>
    <cellStyle name="20% - 强调文字颜色 4 5 3 4 4 3" xfId="9789"/>
    <cellStyle name="20% - 强调文字颜色 4 5 3 4 5" xfId="9790"/>
    <cellStyle name="20% - 强调文字颜色 4 5 3 4 5 2" xfId="9791"/>
    <cellStyle name="20% - 强调文字颜色 4 5 3 4 5 3" xfId="9792"/>
    <cellStyle name="20% - 强调文字颜色 4 5 3 4 6" xfId="9793"/>
    <cellStyle name="20% - 强调文字颜色 4 5 3 4 6 2" xfId="9794"/>
    <cellStyle name="20% - 强调文字颜色 4 5 3 4 6 3" xfId="9795"/>
    <cellStyle name="20% - 强调文字颜色 4 5 3 4 7" xfId="9796"/>
    <cellStyle name="20% - 强调文字颜色 4 5 3 4 8" xfId="9797"/>
    <cellStyle name="20% - 强调文字颜色 4 5 3 5" xfId="9798"/>
    <cellStyle name="20% - 强调文字颜色 4 5 3 5 2" xfId="9799"/>
    <cellStyle name="20% - 强调文字颜色 4 5 3 5 3" xfId="9800"/>
    <cellStyle name="20% - 强调文字颜色 4 5 3 6" xfId="9801"/>
    <cellStyle name="20% - 强调文字颜色 4 5 3 6 2" xfId="9802"/>
    <cellStyle name="20% - 强调文字颜色 4 5 3 6 3" xfId="9803"/>
    <cellStyle name="20% - 强调文字颜色 4 5 3 7" xfId="9804"/>
    <cellStyle name="20% - 强调文字颜色 4 5 3 7 2" xfId="9805"/>
    <cellStyle name="20% - 强调文字颜色 4 5 3 7 3" xfId="9806"/>
    <cellStyle name="20% - 强调文字颜色 4 5 3 8" xfId="9807"/>
    <cellStyle name="20% - 强调文字颜色 4 5 3 8 2" xfId="9808"/>
    <cellStyle name="20% - 强调文字颜色 4 5 3 8 3" xfId="9809"/>
    <cellStyle name="20% - 强调文字颜色 4 5 3 9" xfId="9810"/>
    <cellStyle name="20% - 强调文字颜色 4 5 3 9 2" xfId="9811"/>
    <cellStyle name="20% - 强调文字颜色 4 5 3 9 3" xfId="9812"/>
    <cellStyle name="20% - 强调文字颜色 4 5 4" xfId="9813"/>
    <cellStyle name="20% - 强调文字颜色 4 5 4 10" xfId="9814"/>
    <cellStyle name="20% - 强调文字颜色 4 5 4 11" xfId="9815"/>
    <cellStyle name="20% - 强调文字颜色 4 5 4 2" xfId="9816"/>
    <cellStyle name="20% - 强调文字颜色 4 5 4 2 2" xfId="9817"/>
    <cellStyle name="20% - 强调文字颜色 4 5 4 2 2 2" xfId="9818"/>
    <cellStyle name="20% - 强调文字颜色 4 5 4 2 2 3" xfId="9819"/>
    <cellStyle name="20% - 强调文字颜色 4 5 4 2 3" xfId="9820"/>
    <cellStyle name="20% - 强调文字颜色 4 5 4 2 3 2" xfId="9821"/>
    <cellStyle name="20% - 强调文字颜色 4 5 4 2 3 3" xfId="9822"/>
    <cellStyle name="20% - 强调文字颜色 4 5 4 2 4" xfId="9823"/>
    <cellStyle name="20% - 强调文字颜色 4 5 4 2 4 2" xfId="9824"/>
    <cellStyle name="20% - 强调文字颜色 4 5 4 2 4 3" xfId="9825"/>
    <cellStyle name="20% - 强调文字颜色 4 5 4 2 5" xfId="9826"/>
    <cellStyle name="20% - 强调文字颜色 4 5 4 2 5 2" xfId="9827"/>
    <cellStyle name="20% - 强调文字颜色 4 5 4 2 5 3" xfId="9828"/>
    <cellStyle name="20% - 强调文字颜色 4 5 4 2 6" xfId="9829"/>
    <cellStyle name="20% - 强调文字颜色 4 5 4 2 6 2" xfId="9830"/>
    <cellStyle name="20% - 强调文字颜色 4 5 4 2 6 3" xfId="9831"/>
    <cellStyle name="20% - 强调文字颜色 4 5 4 2 7" xfId="9832"/>
    <cellStyle name="20% - 强调文字颜色 4 5 4 2 8" xfId="9833"/>
    <cellStyle name="20% - 强调文字颜色 4 5 4 3" xfId="9834"/>
    <cellStyle name="20% - 强调文字颜色 4 5 4 3 2" xfId="9835"/>
    <cellStyle name="20% - 强调文字颜色 4 5 4 3 2 2" xfId="9836"/>
    <cellStyle name="20% - 强调文字颜色 4 5 4 3 2 3" xfId="9837"/>
    <cellStyle name="20% - 强调文字颜色 4 5 4 3 3" xfId="9838"/>
    <cellStyle name="20% - 强调文字颜色 4 5 4 3 3 2" xfId="9839"/>
    <cellStyle name="20% - 强调文字颜色 4 5 4 3 3 3" xfId="9840"/>
    <cellStyle name="20% - 强调文字颜色 4 5 4 3 4" xfId="9841"/>
    <cellStyle name="20% - 强调文字颜色 4 5 4 3 4 2" xfId="9842"/>
    <cellStyle name="20% - 强调文字颜色 4 5 4 3 4 3" xfId="9843"/>
    <cellStyle name="20% - 强调文字颜色 4 5 4 3 5" xfId="9844"/>
    <cellStyle name="20% - 强调文字颜色 4 5 4 3 5 2" xfId="9845"/>
    <cellStyle name="20% - 强调文字颜色 4 5 4 3 5 3" xfId="9846"/>
    <cellStyle name="20% - 强调文字颜色 4 5 4 3 6" xfId="9847"/>
    <cellStyle name="20% - 强调文字颜色 4 5 4 3 6 2" xfId="9848"/>
    <cellStyle name="20% - 强调文字颜色 4 5 4 3 6 3" xfId="9849"/>
    <cellStyle name="20% - 强调文字颜色 4 5 4 3 7" xfId="9850"/>
    <cellStyle name="20% - 强调文字颜色 4 5 4 3 8" xfId="9851"/>
    <cellStyle name="20% - 强调文字颜色 4 5 4 4" xfId="9852"/>
    <cellStyle name="20% - 强调文字颜色 4 5 4 4 2" xfId="9853"/>
    <cellStyle name="20% - 强调文字颜色 4 5 4 4 2 2" xfId="9854"/>
    <cellStyle name="20% - 强调文字颜色 4 5 4 4 2 3" xfId="9855"/>
    <cellStyle name="20% - 强调文字颜色 4 5 4 4 3" xfId="9856"/>
    <cellStyle name="20% - 强调文字颜色 4 5 4 4 3 2" xfId="9857"/>
    <cellStyle name="20% - 强调文字颜色 4 5 4 4 3 3" xfId="9858"/>
    <cellStyle name="20% - 强调文字颜色 4 5 4 4 4" xfId="9859"/>
    <cellStyle name="20% - 强调文字颜色 4 5 4 4 4 2" xfId="9860"/>
    <cellStyle name="20% - 强调文字颜色 4 5 4 4 4 3" xfId="9861"/>
    <cellStyle name="20% - 强调文字颜色 4 5 4 4 5" xfId="9862"/>
    <cellStyle name="20% - 强调文字颜色 4 5 4 4 5 2" xfId="9863"/>
    <cellStyle name="20% - 强调文字颜色 4 5 4 4 5 3" xfId="9864"/>
    <cellStyle name="20% - 强调文字颜色 4 5 4 4 6" xfId="9865"/>
    <cellStyle name="20% - 强调文字颜色 4 5 4 4 6 2" xfId="9866"/>
    <cellStyle name="20% - 强调文字颜色 4 5 4 4 6 3" xfId="9867"/>
    <cellStyle name="20% - 强调文字颜色 4 5 4 4 7" xfId="9868"/>
    <cellStyle name="20% - 强调文字颜色 4 5 4 4 8" xfId="9869"/>
    <cellStyle name="20% - 强调文字颜色 4 5 4 5" xfId="9870"/>
    <cellStyle name="20% - 强调文字颜色 4 5 4 5 2" xfId="9871"/>
    <cellStyle name="20% - 强调文字颜色 4 5 4 5 3" xfId="9872"/>
    <cellStyle name="20% - 强调文字颜色 4 5 4 6" xfId="9873"/>
    <cellStyle name="20% - 强调文字颜色 4 5 4 6 2" xfId="9874"/>
    <cellStyle name="20% - 强调文字颜色 4 5 4 6 3" xfId="9875"/>
    <cellStyle name="20% - 强调文字颜色 4 5 4 7" xfId="9876"/>
    <cellStyle name="20% - 强调文字颜色 4 5 4 7 2" xfId="9877"/>
    <cellStyle name="20% - 强调文字颜色 4 5 4 7 3" xfId="9878"/>
    <cellStyle name="20% - 强调文字颜色 4 5 4 8" xfId="9879"/>
    <cellStyle name="20% - 强调文字颜色 4 5 4 8 2" xfId="9880"/>
    <cellStyle name="20% - 强调文字颜色 4 5 4 8 3" xfId="9881"/>
    <cellStyle name="20% - 强调文字颜色 4 5 4 9" xfId="9882"/>
    <cellStyle name="20% - 强调文字颜色 4 5 4 9 2" xfId="9883"/>
    <cellStyle name="20% - 强调文字颜色 4 5 4 9 3" xfId="9884"/>
    <cellStyle name="20% - 强调文字颜色 4 5 5" xfId="9885"/>
    <cellStyle name="20% - 强调文字颜色 4 5 5 2" xfId="9886"/>
    <cellStyle name="20% - 强调文字颜色 4 5 5 2 2" xfId="9887"/>
    <cellStyle name="20% - 强调文字颜色 4 5 5 2 3" xfId="9888"/>
    <cellStyle name="20% - 强调文字颜色 4 5 5 3" xfId="9889"/>
    <cellStyle name="20% - 强调文字颜色 4 5 5 3 2" xfId="9890"/>
    <cellStyle name="20% - 强调文字颜色 4 5 5 3 3" xfId="9891"/>
    <cellStyle name="20% - 强调文字颜色 4 5 5 4" xfId="9892"/>
    <cellStyle name="20% - 强调文字颜色 4 5 5 4 2" xfId="9893"/>
    <cellStyle name="20% - 强调文字颜色 4 5 5 4 3" xfId="9894"/>
    <cellStyle name="20% - 强调文字颜色 4 5 5 5" xfId="9895"/>
    <cellStyle name="20% - 强调文字颜色 4 5 5 5 2" xfId="9896"/>
    <cellStyle name="20% - 强调文字颜色 4 5 5 5 3" xfId="9897"/>
    <cellStyle name="20% - 强调文字颜色 4 5 5 6" xfId="9898"/>
    <cellStyle name="20% - 强调文字颜色 4 5 5 6 2" xfId="9899"/>
    <cellStyle name="20% - 强调文字颜色 4 5 5 6 3" xfId="9900"/>
    <cellStyle name="20% - 强调文字颜色 4 5 5 7" xfId="9901"/>
    <cellStyle name="20% - 强调文字颜色 4 5 5 8" xfId="9902"/>
    <cellStyle name="20% - 强调文字颜色 4 5 6" xfId="9903"/>
    <cellStyle name="20% - 强调文字颜色 4 5 6 2" xfId="9904"/>
    <cellStyle name="20% - 强调文字颜色 4 5 6 2 2" xfId="9905"/>
    <cellStyle name="20% - 强调文字颜色 4 5 6 2 3" xfId="9906"/>
    <cellStyle name="20% - 强调文字颜色 4 5 6 3" xfId="9907"/>
    <cellStyle name="20% - 强调文字颜色 4 5 6 3 2" xfId="9908"/>
    <cellStyle name="20% - 强调文字颜色 4 5 6 3 3" xfId="9909"/>
    <cellStyle name="20% - 强调文字颜色 4 5 6 4" xfId="9910"/>
    <cellStyle name="20% - 强调文字颜色 4 5 6 4 2" xfId="9911"/>
    <cellStyle name="20% - 强调文字颜色 4 5 6 4 3" xfId="9912"/>
    <cellStyle name="20% - 强调文字颜色 4 5 6 5" xfId="9913"/>
    <cellStyle name="20% - 强调文字颜色 4 5 6 5 2" xfId="9914"/>
    <cellStyle name="20% - 强调文字颜色 4 5 6 5 3" xfId="9915"/>
    <cellStyle name="20% - 强调文字颜色 4 5 6 6" xfId="9916"/>
    <cellStyle name="20% - 强调文字颜色 4 5 6 6 2" xfId="9917"/>
    <cellStyle name="20% - 强调文字颜色 4 5 6 6 3" xfId="9918"/>
    <cellStyle name="20% - 强调文字颜色 4 5 6 7" xfId="9919"/>
    <cellStyle name="20% - 强调文字颜色 4 5 6 8" xfId="9920"/>
    <cellStyle name="20% - 强调文字颜色 4 5 7" xfId="9921"/>
    <cellStyle name="20% - 强调文字颜色 4 5 7 2" xfId="9922"/>
    <cellStyle name="20% - 强调文字颜色 4 5 7 2 2" xfId="9923"/>
    <cellStyle name="20% - 强调文字颜色 4 5 7 2 3" xfId="9924"/>
    <cellStyle name="20% - 强调文字颜色 4 5 7 3" xfId="9925"/>
    <cellStyle name="20% - 强调文字颜色 4 5 7 3 2" xfId="9926"/>
    <cellStyle name="20% - 强调文字颜色 4 5 7 3 3" xfId="9927"/>
    <cellStyle name="20% - 强调文字颜色 4 5 7 4" xfId="9928"/>
    <cellStyle name="20% - 强调文字颜色 4 5 7 4 2" xfId="9929"/>
    <cellStyle name="20% - 强调文字颜色 4 5 7 4 3" xfId="9930"/>
    <cellStyle name="20% - 强调文字颜色 4 5 7 5" xfId="9931"/>
    <cellStyle name="20% - 强调文字颜色 4 5 7 5 2" xfId="9932"/>
    <cellStyle name="20% - 强调文字颜色 4 5 7 5 3" xfId="9933"/>
    <cellStyle name="20% - 强调文字颜色 4 5 7 6" xfId="9934"/>
    <cellStyle name="20% - 强调文字颜色 4 5 7 6 2" xfId="9935"/>
    <cellStyle name="20% - 强调文字颜色 4 5 7 6 3" xfId="9936"/>
    <cellStyle name="20% - 强调文字颜色 4 5 7 7" xfId="9937"/>
    <cellStyle name="20% - 强调文字颜色 4 5 7 8" xfId="9938"/>
    <cellStyle name="20% - 强调文字颜色 4 5 8" xfId="9939"/>
    <cellStyle name="20% - 强调文字颜色 4 5 8 2" xfId="9940"/>
    <cellStyle name="20% - 强调文字颜色 4 5 8 3" xfId="9941"/>
    <cellStyle name="20% - 强调文字颜色 4 5 9" xfId="9942"/>
    <cellStyle name="20% - 强调文字颜色 4 5 9 2" xfId="9943"/>
    <cellStyle name="20% - 强调文字颜色 4 5 9 3" xfId="9944"/>
    <cellStyle name="20% - 强调文字颜色 4 50" xfId="49730"/>
    <cellStyle name="20% - 强调文字颜色 4 50 2" xfId="49731"/>
    <cellStyle name="20% - 强调文字颜色 4 51" xfId="49732"/>
    <cellStyle name="20% - 强调文字颜色 4 52" xfId="49733"/>
    <cellStyle name="20% - 强调文字颜色 4 52 2" xfId="49734"/>
    <cellStyle name="20% - 强调文字颜色 4 53" xfId="49735"/>
    <cellStyle name="20% - 强调文字颜色 4 53 2" xfId="49736"/>
    <cellStyle name="20% - 强调文字颜色 4 54" xfId="49737"/>
    <cellStyle name="20% - 强调文字颜色 4 55" xfId="49738"/>
    <cellStyle name="20% - 强调文字颜色 4 56" xfId="49739"/>
    <cellStyle name="20% - 强调文字颜色 4 6" xfId="9945"/>
    <cellStyle name="20% - 强调文字颜色 4 6 10" xfId="9946"/>
    <cellStyle name="20% - 强调文字颜色 4 6 10 2" xfId="9947"/>
    <cellStyle name="20% - 强调文字颜色 4 6 10 3" xfId="9948"/>
    <cellStyle name="20% - 强调文字颜色 4 6 11" xfId="9949"/>
    <cellStyle name="20% - 强调文字颜色 4 6 11 2" xfId="9950"/>
    <cellStyle name="20% - 强调文字颜色 4 6 11 3" xfId="9951"/>
    <cellStyle name="20% - 强调文字颜色 4 6 12" xfId="9952"/>
    <cellStyle name="20% - 强调文字颜色 4 6 12 2" xfId="9953"/>
    <cellStyle name="20% - 强调文字颜色 4 6 12 3" xfId="9954"/>
    <cellStyle name="20% - 强调文字颜色 4 6 13" xfId="9955"/>
    <cellStyle name="20% - 强调文字颜色 4 6 14" xfId="9956"/>
    <cellStyle name="20% - 强调文字颜色 4 6 2" xfId="9957"/>
    <cellStyle name="20% - 强调文字颜色 4 6 2 10" xfId="9958"/>
    <cellStyle name="20% - 强调文字颜色 4 6 2 11" xfId="9959"/>
    <cellStyle name="20% - 强调文字颜色 4 6 2 12" xfId="49740"/>
    <cellStyle name="20% - 强调文字颜色 4 6 2 2" xfId="9960"/>
    <cellStyle name="20% - 强调文字颜色 4 6 2 2 2" xfId="9961"/>
    <cellStyle name="20% - 强调文字颜色 4 6 2 2 2 2" xfId="9962"/>
    <cellStyle name="20% - 强调文字颜色 4 6 2 2 2 3" xfId="9963"/>
    <cellStyle name="20% - 强调文字颜色 4 6 2 2 2 4" xfId="49741"/>
    <cellStyle name="20% - 强调文字颜色 4 6 2 2 3" xfId="9964"/>
    <cellStyle name="20% - 强调文字颜色 4 6 2 2 3 2" xfId="9965"/>
    <cellStyle name="20% - 强调文字颜色 4 6 2 2 3 3" xfId="9966"/>
    <cellStyle name="20% - 强调文字颜色 4 6 2 2 4" xfId="9967"/>
    <cellStyle name="20% - 强调文字颜色 4 6 2 2 4 2" xfId="9968"/>
    <cellStyle name="20% - 强调文字颜色 4 6 2 2 4 3" xfId="9969"/>
    <cellStyle name="20% - 强调文字颜色 4 6 2 2 5" xfId="9970"/>
    <cellStyle name="20% - 强调文字颜色 4 6 2 2 5 2" xfId="9971"/>
    <cellStyle name="20% - 强调文字颜色 4 6 2 2 5 3" xfId="9972"/>
    <cellStyle name="20% - 强调文字颜色 4 6 2 2 6" xfId="9973"/>
    <cellStyle name="20% - 强调文字颜色 4 6 2 2 6 2" xfId="9974"/>
    <cellStyle name="20% - 强调文字颜色 4 6 2 2 6 3" xfId="9975"/>
    <cellStyle name="20% - 强调文字颜色 4 6 2 2 7" xfId="9976"/>
    <cellStyle name="20% - 强调文字颜色 4 6 2 2 8" xfId="9977"/>
    <cellStyle name="20% - 强调文字颜色 4 6 2 2 9" xfId="49742"/>
    <cellStyle name="20% - 强调文字颜色 4 6 2 3" xfId="9978"/>
    <cellStyle name="20% - 强调文字颜色 4 6 2 3 2" xfId="9979"/>
    <cellStyle name="20% - 强调文字颜色 4 6 2 3 2 2" xfId="9980"/>
    <cellStyle name="20% - 强调文字颜色 4 6 2 3 2 2 2" xfId="49743"/>
    <cellStyle name="20% - 强调文字颜色 4 6 2 3 2 3" xfId="9981"/>
    <cellStyle name="20% - 强调文字颜色 4 6 2 3 2 4" xfId="49744"/>
    <cellStyle name="20% - 强调文字颜色 4 6 2 3 3" xfId="9982"/>
    <cellStyle name="20% - 强调文字颜色 4 6 2 3 3 2" xfId="9983"/>
    <cellStyle name="20% - 强调文字颜色 4 6 2 3 3 3" xfId="9984"/>
    <cellStyle name="20% - 强调文字颜色 4 6 2 3 3 4" xfId="49745"/>
    <cellStyle name="20% - 强调文字颜色 4 6 2 3 4" xfId="9985"/>
    <cellStyle name="20% - 强调文字颜色 4 6 2 3 4 2" xfId="9986"/>
    <cellStyle name="20% - 强调文字颜色 4 6 2 3 4 3" xfId="9987"/>
    <cellStyle name="20% - 强调文字颜色 4 6 2 3 5" xfId="9988"/>
    <cellStyle name="20% - 强调文字颜色 4 6 2 3 5 2" xfId="9989"/>
    <cellStyle name="20% - 强调文字颜色 4 6 2 3 5 3" xfId="9990"/>
    <cellStyle name="20% - 强调文字颜色 4 6 2 3 6" xfId="9991"/>
    <cellStyle name="20% - 强调文字颜色 4 6 2 3 6 2" xfId="9992"/>
    <cellStyle name="20% - 强调文字颜色 4 6 2 3 6 3" xfId="9993"/>
    <cellStyle name="20% - 强调文字颜色 4 6 2 3 7" xfId="9994"/>
    <cellStyle name="20% - 强调文字颜色 4 6 2 3 8" xfId="9995"/>
    <cellStyle name="20% - 强调文字颜色 4 6 2 3 9" xfId="49746"/>
    <cellStyle name="20% - 强调文字颜色 4 6 2 4" xfId="9996"/>
    <cellStyle name="20% - 强调文字颜色 4 6 2 4 2" xfId="9997"/>
    <cellStyle name="20% - 强调文字颜色 4 6 2 4 2 2" xfId="9998"/>
    <cellStyle name="20% - 强调文字颜色 4 6 2 4 2 3" xfId="9999"/>
    <cellStyle name="20% - 强调文字颜色 4 6 2 4 2 4" xfId="49747"/>
    <cellStyle name="20% - 强调文字颜色 4 6 2 4 3" xfId="10000"/>
    <cellStyle name="20% - 强调文字颜色 4 6 2 4 3 2" xfId="10001"/>
    <cellStyle name="20% - 强调文字颜色 4 6 2 4 3 3" xfId="10002"/>
    <cellStyle name="20% - 强调文字颜色 4 6 2 4 3 4" xfId="49748"/>
    <cellStyle name="20% - 强调文字颜色 4 6 2 4 4" xfId="10003"/>
    <cellStyle name="20% - 强调文字颜色 4 6 2 4 4 2" xfId="10004"/>
    <cellStyle name="20% - 强调文字颜色 4 6 2 4 4 3" xfId="10005"/>
    <cellStyle name="20% - 强调文字颜色 4 6 2 4 5" xfId="10006"/>
    <cellStyle name="20% - 强调文字颜色 4 6 2 4 5 2" xfId="10007"/>
    <cellStyle name="20% - 强调文字颜色 4 6 2 4 5 3" xfId="10008"/>
    <cellStyle name="20% - 强调文字颜色 4 6 2 4 6" xfId="10009"/>
    <cellStyle name="20% - 强调文字颜色 4 6 2 4 6 2" xfId="10010"/>
    <cellStyle name="20% - 强调文字颜色 4 6 2 4 6 3" xfId="10011"/>
    <cellStyle name="20% - 强调文字颜色 4 6 2 4 7" xfId="10012"/>
    <cellStyle name="20% - 强调文字颜色 4 6 2 4 8" xfId="10013"/>
    <cellStyle name="20% - 强调文字颜色 4 6 2 4 9" xfId="49749"/>
    <cellStyle name="20% - 强调文字颜色 4 6 2 5" xfId="10014"/>
    <cellStyle name="20% - 强调文字颜色 4 6 2 5 2" xfId="10015"/>
    <cellStyle name="20% - 强调文字颜色 4 6 2 5 3" xfId="10016"/>
    <cellStyle name="20% - 强调文字颜色 4 6 2 6" xfId="10017"/>
    <cellStyle name="20% - 强调文字颜色 4 6 2 6 2" xfId="10018"/>
    <cellStyle name="20% - 强调文字颜色 4 6 2 6 3" xfId="10019"/>
    <cellStyle name="20% - 强调文字颜色 4 6 2 7" xfId="10020"/>
    <cellStyle name="20% - 强调文字颜色 4 6 2 7 2" xfId="10021"/>
    <cellStyle name="20% - 强调文字颜色 4 6 2 7 3" xfId="10022"/>
    <cellStyle name="20% - 强调文字颜色 4 6 2 8" xfId="10023"/>
    <cellStyle name="20% - 强调文字颜色 4 6 2 8 2" xfId="10024"/>
    <cellStyle name="20% - 强调文字颜色 4 6 2 8 3" xfId="10025"/>
    <cellStyle name="20% - 强调文字颜色 4 6 2 9" xfId="10026"/>
    <cellStyle name="20% - 强调文字颜色 4 6 2 9 2" xfId="10027"/>
    <cellStyle name="20% - 强调文字颜色 4 6 2 9 3" xfId="10028"/>
    <cellStyle name="20% - 强调文字颜色 4 6 3" xfId="10029"/>
    <cellStyle name="20% - 强调文字颜色 4 6 3 10" xfId="10030"/>
    <cellStyle name="20% - 强调文字颜色 4 6 3 11" xfId="10031"/>
    <cellStyle name="20% - 强调文字颜色 4 6 3 12" xfId="49750"/>
    <cellStyle name="20% - 强调文字颜色 4 6 3 2" xfId="10032"/>
    <cellStyle name="20% - 强调文字颜色 4 6 3 2 2" xfId="10033"/>
    <cellStyle name="20% - 强调文字颜色 4 6 3 2 2 2" xfId="10034"/>
    <cellStyle name="20% - 强调文字颜色 4 6 3 2 2 3" xfId="10035"/>
    <cellStyle name="20% - 强调文字颜色 4 6 3 2 3" xfId="10036"/>
    <cellStyle name="20% - 强调文字颜色 4 6 3 2 3 2" xfId="10037"/>
    <cellStyle name="20% - 强调文字颜色 4 6 3 2 3 3" xfId="10038"/>
    <cellStyle name="20% - 强调文字颜色 4 6 3 2 4" xfId="10039"/>
    <cellStyle name="20% - 强调文字颜色 4 6 3 2 4 2" xfId="10040"/>
    <cellStyle name="20% - 强调文字颜色 4 6 3 2 4 3" xfId="10041"/>
    <cellStyle name="20% - 强调文字颜色 4 6 3 2 5" xfId="10042"/>
    <cellStyle name="20% - 强调文字颜色 4 6 3 2 5 2" xfId="10043"/>
    <cellStyle name="20% - 强调文字颜色 4 6 3 2 5 3" xfId="10044"/>
    <cellStyle name="20% - 强调文字颜色 4 6 3 2 6" xfId="10045"/>
    <cellStyle name="20% - 强调文字颜色 4 6 3 2 6 2" xfId="10046"/>
    <cellStyle name="20% - 强调文字颜色 4 6 3 2 6 3" xfId="10047"/>
    <cellStyle name="20% - 强调文字颜色 4 6 3 2 7" xfId="10048"/>
    <cellStyle name="20% - 强调文字颜色 4 6 3 2 8" xfId="10049"/>
    <cellStyle name="20% - 强调文字颜色 4 6 3 2 9" xfId="49751"/>
    <cellStyle name="20% - 强调文字颜色 4 6 3 3" xfId="10050"/>
    <cellStyle name="20% - 强调文字颜色 4 6 3 3 2" xfId="10051"/>
    <cellStyle name="20% - 强调文字颜色 4 6 3 3 2 2" xfId="10052"/>
    <cellStyle name="20% - 强调文字颜色 4 6 3 3 2 3" xfId="10053"/>
    <cellStyle name="20% - 强调文字颜色 4 6 3 3 3" xfId="10054"/>
    <cellStyle name="20% - 强调文字颜色 4 6 3 3 3 2" xfId="10055"/>
    <cellStyle name="20% - 强调文字颜色 4 6 3 3 3 3" xfId="10056"/>
    <cellStyle name="20% - 强调文字颜色 4 6 3 3 4" xfId="10057"/>
    <cellStyle name="20% - 强调文字颜色 4 6 3 3 4 2" xfId="10058"/>
    <cellStyle name="20% - 强调文字颜色 4 6 3 3 4 3" xfId="10059"/>
    <cellStyle name="20% - 强调文字颜色 4 6 3 3 5" xfId="10060"/>
    <cellStyle name="20% - 强调文字颜色 4 6 3 3 5 2" xfId="10061"/>
    <cellStyle name="20% - 强调文字颜色 4 6 3 3 5 3" xfId="10062"/>
    <cellStyle name="20% - 强调文字颜色 4 6 3 3 6" xfId="10063"/>
    <cellStyle name="20% - 强调文字颜色 4 6 3 3 6 2" xfId="10064"/>
    <cellStyle name="20% - 强调文字颜色 4 6 3 3 6 3" xfId="10065"/>
    <cellStyle name="20% - 强调文字颜色 4 6 3 3 7" xfId="10066"/>
    <cellStyle name="20% - 强调文字颜色 4 6 3 3 8" xfId="10067"/>
    <cellStyle name="20% - 强调文字颜色 4 6 3 4" xfId="10068"/>
    <cellStyle name="20% - 强调文字颜色 4 6 3 4 2" xfId="10069"/>
    <cellStyle name="20% - 强调文字颜色 4 6 3 4 2 2" xfId="10070"/>
    <cellStyle name="20% - 强调文字颜色 4 6 3 4 2 3" xfId="10071"/>
    <cellStyle name="20% - 强调文字颜色 4 6 3 4 3" xfId="10072"/>
    <cellStyle name="20% - 强调文字颜色 4 6 3 4 3 2" xfId="10073"/>
    <cellStyle name="20% - 强调文字颜色 4 6 3 4 3 3" xfId="10074"/>
    <cellStyle name="20% - 强调文字颜色 4 6 3 4 4" xfId="10075"/>
    <cellStyle name="20% - 强调文字颜色 4 6 3 4 4 2" xfId="10076"/>
    <cellStyle name="20% - 强调文字颜色 4 6 3 4 4 3" xfId="10077"/>
    <cellStyle name="20% - 强调文字颜色 4 6 3 4 5" xfId="10078"/>
    <cellStyle name="20% - 强调文字颜色 4 6 3 4 5 2" xfId="10079"/>
    <cellStyle name="20% - 强调文字颜色 4 6 3 4 5 3" xfId="10080"/>
    <cellStyle name="20% - 强调文字颜色 4 6 3 4 6" xfId="10081"/>
    <cellStyle name="20% - 强调文字颜色 4 6 3 4 6 2" xfId="10082"/>
    <cellStyle name="20% - 强调文字颜色 4 6 3 4 6 3" xfId="10083"/>
    <cellStyle name="20% - 强调文字颜色 4 6 3 4 7" xfId="10084"/>
    <cellStyle name="20% - 强调文字颜色 4 6 3 4 8" xfId="10085"/>
    <cellStyle name="20% - 强调文字颜色 4 6 3 5" xfId="10086"/>
    <cellStyle name="20% - 强调文字颜色 4 6 3 5 2" xfId="10087"/>
    <cellStyle name="20% - 强调文字颜色 4 6 3 5 3" xfId="10088"/>
    <cellStyle name="20% - 强调文字颜色 4 6 3 6" xfId="10089"/>
    <cellStyle name="20% - 强调文字颜色 4 6 3 6 2" xfId="10090"/>
    <cellStyle name="20% - 强调文字颜色 4 6 3 6 3" xfId="10091"/>
    <cellStyle name="20% - 强调文字颜色 4 6 3 7" xfId="10092"/>
    <cellStyle name="20% - 强调文字颜色 4 6 3 7 2" xfId="10093"/>
    <cellStyle name="20% - 强调文字颜色 4 6 3 7 3" xfId="10094"/>
    <cellStyle name="20% - 强调文字颜色 4 6 3 8" xfId="10095"/>
    <cellStyle name="20% - 强调文字颜色 4 6 3 8 2" xfId="10096"/>
    <cellStyle name="20% - 强调文字颜色 4 6 3 8 3" xfId="10097"/>
    <cellStyle name="20% - 强调文字颜色 4 6 3 9" xfId="10098"/>
    <cellStyle name="20% - 强调文字颜色 4 6 3 9 2" xfId="10099"/>
    <cellStyle name="20% - 强调文字颜色 4 6 3 9 3" xfId="10100"/>
    <cellStyle name="20% - 强调文字颜色 4 6 4" xfId="10101"/>
    <cellStyle name="20% - 强调文字颜色 4 6 4 10" xfId="10102"/>
    <cellStyle name="20% - 强调文字颜色 4 6 4 11" xfId="10103"/>
    <cellStyle name="20% - 强调文字颜色 4 6 4 12" xfId="49752"/>
    <cellStyle name="20% - 强调文字颜色 4 6 4 2" xfId="10104"/>
    <cellStyle name="20% - 强调文字颜色 4 6 4 2 2" xfId="10105"/>
    <cellStyle name="20% - 强调文字颜色 4 6 4 2 2 2" xfId="10106"/>
    <cellStyle name="20% - 强调文字颜色 4 6 4 2 2 2 2" xfId="49753"/>
    <cellStyle name="20% - 强调文字颜色 4 6 4 2 2 3" xfId="10107"/>
    <cellStyle name="20% - 强调文字颜色 4 6 4 2 2 4" xfId="49754"/>
    <cellStyle name="20% - 强调文字颜色 4 6 4 2 3" xfId="10108"/>
    <cellStyle name="20% - 强调文字颜色 4 6 4 2 3 2" xfId="10109"/>
    <cellStyle name="20% - 强调文字颜色 4 6 4 2 3 3" xfId="10110"/>
    <cellStyle name="20% - 强调文字颜色 4 6 4 2 3 4" xfId="49755"/>
    <cellStyle name="20% - 强调文字颜色 4 6 4 2 4" xfId="10111"/>
    <cellStyle name="20% - 强调文字颜色 4 6 4 2 4 2" xfId="10112"/>
    <cellStyle name="20% - 强调文字颜色 4 6 4 2 4 3" xfId="10113"/>
    <cellStyle name="20% - 强调文字颜色 4 6 4 2 5" xfId="10114"/>
    <cellStyle name="20% - 强调文字颜色 4 6 4 2 5 2" xfId="10115"/>
    <cellStyle name="20% - 强调文字颜色 4 6 4 2 5 3" xfId="10116"/>
    <cellStyle name="20% - 强调文字颜色 4 6 4 2 6" xfId="10117"/>
    <cellStyle name="20% - 强调文字颜色 4 6 4 2 6 2" xfId="10118"/>
    <cellStyle name="20% - 强调文字颜色 4 6 4 2 6 3" xfId="10119"/>
    <cellStyle name="20% - 强调文字颜色 4 6 4 2 7" xfId="10120"/>
    <cellStyle name="20% - 强调文字颜色 4 6 4 2 8" xfId="10121"/>
    <cellStyle name="20% - 强调文字颜色 4 6 4 2 9" xfId="49756"/>
    <cellStyle name="20% - 强调文字颜色 4 6 4 3" xfId="10122"/>
    <cellStyle name="20% - 强调文字颜色 4 6 4 3 2" xfId="10123"/>
    <cellStyle name="20% - 强调文字颜色 4 6 4 3 2 2" xfId="10124"/>
    <cellStyle name="20% - 强调文字颜色 4 6 4 3 2 3" xfId="10125"/>
    <cellStyle name="20% - 强调文字颜色 4 6 4 3 2 4" xfId="49757"/>
    <cellStyle name="20% - 强调文字颜色 4 6 4 3 3" xfId="10126"/>
    <cellStyle name="20% - 强调文字颜色 4 6 4 3 3 2" xfId="10127"/>
    <cellStyle name="20% - 强调文字颜色 4 6 4 3 3 3" xfId="10128"/>
    <cellStyle name="20% - 强调文字颜色 4 6 4 3 4" xfId="10129"/>
    <cellStyle name="20% - 强调文字颜色 4 6 4 3 4 2" xfId="10130"/>
    <cellStyle name="20% - 强调文字颜色 4 6 4 3 4 3" xfId="10131"/>
    <cellStyle name="20% - 强调文字颜色 4 6 4 3 5" xfId="10132"/>
    <cellStyle name="20% - 强调文字颜色 4 6 4 3 5 2" xfId="10133"/>
    <cellStyle name="20% - 强调文字颜色 4 6 4 3 5 3" xfId="10134"/>
    <cellStyle name="20% - 强调文字颜色 4 6 4 3 6" xfId="10135"/>
    <cellStyle name="20% - 强调文字颜色 4 6 4 3 6 2" xfId="10136"/>
    <cellStyle name="20% - 强调文字颜色 4 6 4 3 6 3" xfId="10137"/>
    <cellStyle name="20% - 强调文字颜色 4 6 4 3 7" xfId="10138"/>
    <cellStyle name="20% - 强调文字颜色 4 6 4 3 8" xfId="10139"/>
    <cellStyle name="20% - 强调文字颜色 4 6 4 3 9" xfId="49758"/>
    <cellStyle name="20% - 强调文字颜色 4 6 4 4" xfId="10140"/>
    <cellStyle name="20% - 强调文字颜色 4 6 4 4 2" xfId="10141"/>
    <cellStyle name="20% - 强调文字颜色 4 6 4 4 2 2" xfId="10142"/>
    <cellStyle name="20% - 强调文字颜色 4 6 4 4 2 3" xfId="10143"/>
    <cellStyle name="20% - 强调文字颜色 4 6 4 4 3" xfId="10144"/>
    <cellStyle name="20% - 强调文字颜色 4 6 4 4 3 2" xfId="10145"/>
    <cellStyle name="20% - 强调文字颜色 4 6 4 4 3 3" xfId="10146"/>
    <cellStyle name="20% - 强调文字颜色 4 6 4 4 4" xfId="10147"/>
    <cellStyle name="20% - 强调文字颜色 4 6 4 4 4 2" xfId="10148"/>
    <cellStyle name="20% - 强调文字颜色 4 6 4 4 4 3" xfId="10149"/>
    <cellStyle name="20% - 强调文字颜色 4 6 4 4 5" xfId="10150"/>
    <cellStyle name="20% - 强调文字颜色 4 6 4 4 5 2" xfId="10151"/>
    <cellStyle name="20% - 强调文字颜色 4 6 4 4 5 3" xfId="10152"/>
    <cellStyle name="20% - 强调文字颜色 4 6 4 4 6" xfId="10153"/>
    <cellStyle name="20% - 强调文字颜色 4 6 4 4 6 2" xfId="10154"/>
    <cellStyle name="20% - 强调文字颜色 4 6 4 4 6 3" xfId="10155"/>
    <cellStyle name="20% - 强调文字颜色 4 6 4 4 7" xfId="10156"/>
    <cellStyle name="20% - 强调文字颜色 4 6 4 4 8" xfId="10157"/>
    <cellStyle name="20% - 强调文字颜色 4 6 4 4 9" xfId="49759"/>
    <cellStyle name="20% - 强调文字颜色 4 6 4 5" xfId="10158"/>
    <cellStyle name="20% - 强调文字颜色 4 6 4 5 2" xfId="10159"/>
    <cellStyle name="20% - 强调文字颜色 4 6 4 5 3" xfId="10160"/>
    <cellStyle name="20% - 强调文字颜色 4 6 4 6" xfId="10161"/>
    <cellStyle name="20% - 强调文字颜色 4 6 4 6 2" xfId="10162"/>
    <cellStyle name="20% - 强调文字颜色 4 6 4 6 3" xfId="10163"/>
    <cellStyle name="20% - 强调文字颜色 4 6 4 7" xfId="10164"/>
    <cellStyle name="20% - 强调文字颜色 4 6 4 7 2" xfId="10165"/>
    <cellStyle name="20% - 强调文字颜色 4 6 4 7 3" xfId="10166"/>
    <cellStyle name="20% - 强调文字颜色 4 6 4 8" xfId="10167"/>
    <cellStyle name="20% - 强调文字颜色 4 6 4 8 2" xfId="10168"/>
    <cellStyle name="20% - 强调文字颜色 4 6 4 8 3" xfId="10169"/>
    <cellStyle name="20% - 强调文字颜色 4 6 4 9" xfId="10170"/>
    <cellStyle name="20% - 强调文字颜色 4 6 4 9 2" xfId="10171"/>
    <cellStyle name="20% - 强调文字颜色 4 6 4 9 3" xfId="10172"/>
    <cellStyle name="20% - 强调文字颜色 4 6 5" xfId="10173"/>
    <cellStyle name="20% - 强调文字颜色 4 6 5 2" xfId="10174"/>
    <cellStyle name="20% - 强调文字颜色 4 6 5 2 2" xfId="10175"/>
    <cellStyle name="20% - 强调文字颜色 4 6 5 2 2 2" xfId="49760"/>
    <cellStyle name="20% - 强调文字颜色 4 6 5 2 2 3" xfId="49761"/>
    <cellStyle name="20% - 强调文字颜色 4 6 5 2 3" xfId="10176"/>
    <cellStyle name="20% - 强调文字颜色 4 6 5 2 3 2" xfId="49762"/>
    <cellStyle name="20% - 强调文字颜色 4 6 5 2 4" xfId="49763"/>
    <cellStyle name="20% - 强调文字颜色 4 6 5 3" xfId="10177"/>
    <cellStyle name="20% - 强调文字颜色 4 6 5 3 2" xfId="10178"/>
    <cellStyle name="20% - 强调文字颜色 4 6 5 3 2 2" xfId="49764"/>
    <cellStyle name="20% - 强调文字颜色 4 6 5 3 3" xfId="10179"/>
    <cellStyle name="20% - 强调文字颜色 4 6 5 3 4" xfId="49765"/>
    <cellStyle name="20% - 强调文字颜色 4 6 5 4" xfId="10180"/>
    <cellStyle name="20% - 强调文字颜色 4 6 5 4 2" xfId="10181"/>
    <cellStyle name="20% - 强调文字颜色 4 6 5 4 3" xfId="10182"/>
    <cellStyle name="20% - 强调文字颜色 4 6 5 4 4" xfId="49766"/>
    <cellStyle name="20% - 强调文字颜色 4 6 5 5" xfId="10183"/>
    <cellStyle name="20% - 强调文字颜色 4 6 5 5 2" xfId="10184"/>
    <cellStyle name="20% - 强调文字颜色 4 6 5 5 3" xfId="10185"/>
    <cellStyle name="20% - 强调文字颜色 4 6 5 6" xfId="10186"/>
    <cellStyle name="20% - 强调文字颜色 4 6 5 6 2" xfId="10187"/>
    <cellStyle name="20% - 强调文字颜色 4 6 5 6 3" xfId="10188"/>
    <cellStyle name="20% - 强调文字颜色 4 6 5 7" xfId="10189"/>
    <cellStyle name="20% - 强调文字颜色 4 6 5 8" xfId="10190"/>
    <cellStyle name="20% - 强调文字颜色 4 6 5 9" xfId="49767"/>
    <cellStyle name="20% - 强调文字颜色 4 6 6" xfId="10191"/>
    <cellStyle name="20% - 强调文字颜色 4 6 6 2" xfId="10192"/>
    <cellStyle name="20% - 强调文字颜色 4 6 6 2 2" xfId="10193"/>
    <cellStyle name="20% - 强调文字颜色 4 6 6 2 2 2" xfId="49768"/>
    <cellStyle name="20% - 强调文字颜色 4 6 6 2 3" xfId="10194"/>
    <cellStyle name="20% - 强调文字颜色 4 6 6 2 4" xfId="49769"/>
    <cellStyle name="20% - 强调文字颜色 4 6 6 3" xfId="10195"/>
    <cellStyle name="20% - 强调文字颜色 4 6 6 3 2" xfId="10196"/>
    <cellStyle name="20% - 强调文字颜色 4 6 6 3 3" xfId="10197"/>
    <cellStyle name="20% - 强调文字颜色 4 6 6 3 4" xfId="49770"/>
    <cellStyle name="20% - 强调文字颜色 4 6 6 4" xfId="10198"/>
    <cellStyle name="20% - 强调文字颜色 4 6 6 4 2" xfId="10199"/>
    <cellStyle name="20% - 强调文字颜色 4 6 6 4 3" xfId="10200"/>
    <cellStyle name="20% - 强调文字颜色 4 6 6 5" xfId="10201"/>
    <cellStyle name="20% - 强调文字颜色 4 6 6 5 2" xfId="10202"/>
    <cellStyle name="20% - 强调文字颜色 4 6 6 5 3" xfId="10203"/>
    <cellStyle name="20% - 强调文字颜色 4 6 6 6" xfId="10204"/>
    <cellStyle name="20% - 强调文字颜色 4 6 6 6 2" xfId="10205"/>
    <cellStyle name="20% - 强调文字颜色 4 6 6 6 3" xfId="10206"/>
    <cellStyle name="20% - 强调文字颜色 4 6 6 7" xfId="10207"/>
    <cellStyle name="20% - 强调文字颜色 4 6 6 8" xfId="10208"/>
    <cellStyle name="20% - 强调文字颜色 4 6 6 9" xfId="49771"/>
    <cellStyle name="20% - 强调文字颜色 4 6 7" xfId="10209"/>
    <cellStyle name="20% - 强调文字颜色 4 6 7 2" xfId="10210"/>
    <cellStyle name="20% - 强调文字颜色 4 6 7 2 2" xfId="10211"/>
    <cellStyle name="20% - 强调文字颜色 4 6 7 2 3" xfId="10212"/>
    <cellStyle name="20% - 强调文字颜色 4 6 7 2 4" xfId="49772"/>
    <cellStyle name="20% - 强调文字颜色 4 6 7 3" xfId="10213"/>
    <cellStyle name="20% - 强调文字颜色 4 6 7 3 2" xfId="10214"/>
    <cellStyle name="20% - 强调文字颜色 4 6 7 3 3" xfId="10215"/>
    <cellStyle name="20% - 强调文字颜色 4 6 7 3 4" xfId="49773"/>
    <cellStyle name="20% - 强调文字颜色 4 6 7 4" xfId="10216"/>
    <cellStyle name="20% - 强调文字颜色 4 6 7 4 2" xfId="10217"/>
    <cellStyle name="20% - 强调文字颜色 4 6 7 4 3" xfId="10218"/>
    <cellStyle name="20% - 强调文字颜色 4 6 7 5" xfId="10219"/>
    <cellStyle name="20% - 强调文字颜色 4 6 7 5 2" xfId="10220"/>
    <cellStyle name="20% - 强调文字颜色 4 6 7 5 3" xfId="10221"/>
    <cellStyle name="20% - 强调文字颜色 4 6 7 6" xfId="10222"/>
    <cellStyle name="20% - 强调文字颜色 4 6 7 6 2" xfId="10223"/>
    <cellStyle name="20% - 强调文字颜色 4 6 7 6 3" xfId="10224"/>
    <cellStyle name="20% - 强调文字颜色 4 6 7 7" xfId="10225"/>
    <cellStyle name="20% - 强调文字颜色 4 6 7 8" xfId="10226"/>
    <cellStyle name="20% - 强调文字颜色 4 6 7 9" xfId="49774"/>
    <cellStyle name="20% - 强调文字颜色 4 6 8" xfId="10227"/>
    <cellStyle name="20% - 强调文字颜色 4 6 8 2" xfId="10228"/>
    <cellStyle name="20% - 强调文字颜色 4 6 8 3" xfId="10229"/>
    <cellStyle name="20% - 强调文字颜色 4 6 9" xfId="10230"/>
    <cellStyle name="20% - 强调文字颜色 4 6 9 2" xfId="10231"/>
    <cellStyle name="20% - 强调文字颜色 4 6 9 3" xfId="10232"/>
    <cellStyle name="20% - 强调文字颜色 4 7" xfId="10233"/>
    <cellStyle name="20% - 强调文字颜色 4 7 10" xfId="10234"/>
    <cellStyle name="20% - 强调文字颜色 4 7 10 2" xfId="10235"/>
    <cellStyle name="20% - 强调文字颜色 4 7 10 3" xfId="10236"/>
    <cellStyle name="20% - 强调文字颜色 4 7 11" xfId="10237"/>
    <cellStyle name="20% - 强调文字颜色 4 7 11 2" xfId="10238"/>
    <cellStyle name="20% - 强调文字颜色 4 7 11 3" xfId="10239"/>
    <cellStyle name="20% - 强调文字颜色 4 7 12" xfId="10240"/>
    <cellStyle name="20% - 强调文字颜色 4 7 12 2" xfId="10241"/>
    <cellStyle name="20% - 强调文字颜色 4 7 12 3" xfId="10242"/>
    <cellStyle name="20% - 强调文字颜色 4 7 13" xfId="10243"/>
    <cellStyle name="20% - 强调文字颜色 4 7 14" xfId="10244"/>
    <cellStyle name="20% - 强调文字颜色 4 7 15" xfId="49775"/>
    <cellStyle name="20% - 强调文字颜色 4 7 2" xfId="10245"/>
    <cellStyle name="20% - 强调文字颜色 4 7 2 10" xfId="10246"/>
    <cellStyle name="20% - 强调文字颜色 4 7 2 11" xfId="10247"/>
    <cellStyle name="20% - 强调文字颜色 4 7 2 2" xfId="10248"/>
    <cellStyle name="20% - 强调文字颜色 4 7 2 2 2" xfId="10249"/>
    <cellStyle name="20% - 强调文字颜色 4 7 2 2 2 2" xfId="10250"/>
    <cellStyle name="20% - 强调文字颜色 4 7 2 2 2 3" xfId="10251"/>
    <cellStyle name="20% - 强调文字颜色 4 7 2 2 3" xfId="10252"/>
    <cellStyle name="20% - 强调文字颜色 4 7 2 2 3 2" xfId="10253"/>
    <cellStyle name="20% - 强调文字颜色 4 7 2 2 3 3" xfId="10254"/>
    <cellStyle name="20% - 强调文字颜色 4 7 2 2 4" xfId="10255"/>
    <cellStyle name="20% - 强调文字颜色 4 7 2 2 4 2" xfId="10256"/>
    <cellStyle name="20% - 强调文字颜色 4 7 2 2 4 3" xfId="10257"/>
    <cellStyle name="20% - 强调文字颜色 4 7 2 2 5" xfId="10258"/>
    <cellStyle name="20% - 强调文字颜色 4 7 2 2 5 2" xfId="10259"/>
    <cellStyle name="20% - 强调文字颜色 4 7 2 2 5 3" xfId="10260"/>
    <cellStyle name="20% - 强调文字颜色 4 7 2 2 6" xfId="10261"/>
    <cellStyle name="20% - 强调文字颜色 4 7 2 2 6 2" xfId="10262"/>
    <cellStyle name="20% - 强调文字颜色 4 7 2 2 6 3" xfId="10263"/>
    <cellStyle name="20% - 强调文字颜色 4 7 2 2 7" xfId="10264"/>
    <cellStyle name="20% - 强调文字颜色 4 7 2 2 8" xfId="10265"/>
    <cellStyle name="20% - 强调文字颜色 4 7 2 2 9" xfId="49776"/>
    <cellStyle name="20% - 强调文字颜色 4 7 2 3" xfId="10266"/>
    <cellStyle name="20% - 强调文字颜色 4 7 2 3 2" xfId="10267"/>
    <cellStyle name="20% - 强调文字颜色 4 7 2 3 2 2" xfId="10268"/>
    <cellStyle name="20% - 强调文字颜色 4 7 2 3 2 3" xfId="10269"/>
    <cellStyle name="20% - 强调文字颜色 4 7 2 3 3" xfId="10270"/>
    <cellStyle name="20% - 强调文字颜色 4 7 2 3 3 2" xfId="10271"/>
    <cellStyle name="20% - 强调文字颜色 4 7 2 3 3 3" xfId="10272"/>
    <cellStyle name="20% - 强调文字颜色 4 7 2 3 4" xfId="10273"/>
    <cellStyle name="20% - 强调文字颜色 4 7 2 3 4 2" xfId="10274"/>
    <cellStyle name="20% - 强调文字颜色 4 7 2 3 4 3" xfId="10275"/>
    <cellStyle name="20% - 强调文字颜色 4 7 2 3 5" xfId="10276"/>
    <cellStyle name="20% - 强调文字颜色 4 7 2 3 5 2" xfId="10277"/>
    <cellStyle name="20% - 强调文字颜色 4 7 2 3 5 3" xfId="10278"/>
    <cellStyle name="20% - 强调文字颜色 4 7 2 3 6" xfId="10279"/>
    <cellStyle name="20% - 强调文字颜色 4 7 2 3 6 2" xfId="10280"/>
    <cellStyle name="20% - 强调文字颜色 4 7 2 3 6 3" xfId="10281"/>
    <cellStyle name="20% - 强调文字颜色 4 7 2 3 7" xfId="10282"/>
    <cellStyle name="20% - 强调文字颜色 4 7 2 3 8" xfId="10283"/>
    <cellStyle name="20% - 强调文字颜色 4 7 2 4" xfId="10284"/>
    <cellStyle name="20% - 强调文字颜色 4 7 2 4 2" xfId="10285"/>
    <cellStyle name="20% - 强调文字颜色 4 7 2 4 2 2" xfId="10286"/>
    <cellStyle name="20% - 强调文字颜色 4 7 2 4 2 3" xfId="10287"/>
    <cellStyle name="20% - 强调文字颜色 4 7 2 4 3" xfId="10288"/>
    <cellStyle name="20% - 强调文字颜色 4 7 2 4 3 2" xfId="10289"/>
    <cellStyle name="20% - 强调文字颜色 4 7 2 4 3 3" xfId="10290"/>
    <cellStyle name="20% - 强调文字颜色 4 7 2 4 4" xfId="10291"/>
    <cellStyle name="20% - 强调文字颜色 4 7 2 4 4 2" xfId="10292"/>
    <cellStyle name="20% - 强调文字颜色 4 7 2 4 4 3" xfId="10293"/>
    <cellStyle name="20% - 强调文字颜色 4 7 2 4 5" xfId="10294"/>
    <cellStyle name="20% - 强调文字颜色 4 7 2 4 5 2" xfId="10295"/>
    <cellStyle name="20% - 强调文字颜色 4 7 2 4 5 3" xfId="10296"/>
    <cellStyle name="20% - 强调文字颜色 4 7 2 4 6" xfId="10297"/>
    <cellStyle name="20% - 强调文字颜色 4 7 2 4 6 2" xfId="10298"/>
    <cellStyle name="20% - 强调文字颜色 4 7 2 4 6 3" xfId="10299"/>
    <cellStyle name="20% - 强调文字颜色 4 7 2 4 7" xfId="10300"/>
    <cellStyle name="20% - 强调文字颜色 4 7 2 4 8" xfId="10301"/>
    <cellStyle name="20% - 强调文字颜色 4 7 2 5" xfId="10302"/>
    <cellStyle name="20% - 强调文字颜色 4 7 2 5 2" xfId="10303"/>
    <cellStyle name="20% - 强调文字颜色 4 7 2 5 3" xfId="10304"/>
    <cellStyle name="20% - 强调文字颜色 4 7 2 6" xfId="10305"/>
    <cellStyle name="20% - 强调文字颜色 4 7 2 6 2" xfId="10306"/>
    <cellStyle name="20% - 强调文字颜色 4 7 2 6 3" xfId="10307"/>
    <cellStyle name="20% - 强调文字颜色 4 7 2 7" xfId="10308"/>
    <cellStyle name="20% - 强调文字颜色 4 7 2 7 2" xfId="10309"/>
    <cellStyle name="20% - 强调文字颜色 4 7 2 7 3" xfId="10310"/>
    <cellStyle name="20% - 强调文字颜色 4 7 2 8" xfId="10311"/>
    <cellStyle name="20% - 强调文字颜色 4 7 2 8 2" xfId="10312"/>
    <cellStyle name="20% - 强调文字颜色 4 7 2 8 3" xfId="10313"/>
    <cellStyle name="20% - 强调文字颜色 4 7 2 9" xfId="10314"/>
    <cellStyle name="20% - 强调文字颜色 4 7 2 9 2" xfId="10315"/>
    <cellStyle name="20% - 强调文字颜色 4 7 2 9 3" xfId="10316"/>
    <cellStyle name="20% - 强调文字颜色 4 7 3" xfId="10317"/>
    <cellStyle name="20% - 强调文字颜色 4 7 3 10" xfId="10318"/>
    <cellStyle name="20% - 强调文字颜色 4 7 3 11" xfId="10319"/>
    <cellStyle name="20% - 强调文字颜色 4 7 3 12" xfId="49777"/>
    <cellStyle name="20% - 强调文字颜色 4 7 3 2" xfId="10320"/>
    <cellStyle name="20% - 强调文字颜色 4 7 3 2 2" xfId="10321"/>
    <cellStyle name="20% - 强调文字颜色 4 7 3 2 2 2" xfId="10322"/>
    <cellStyle name="20% - 强调文字颜色 4 7 3 2 2 3" xfId="10323"/>
    <cellStyle name="20% - 强调文字颜色 4 7 3 2 3" xfId="10324"/>
    <cellStyle name="20% - 强调文字颜色 4 7 3 2 3 2" xfId="10325"/>
    <cellStyle name="20% - 强调文字颜色 4 7 3 2 3 3" xfId="10326"/>
    <cellStyle name="20% - 强调文字颜色 4 7 3 2 4" xfId="10327"/>
    <cellStyle name="20% - 强调文字颜色 4 7 3 2 4 2" xfId="10328"/>
    <cellStyle name="20% - 强调文字颜色 4 7 3 2 4 3" xfId="10329"/>
    <cellStyle name="20% - 强调文字颜色 4 7 3 2 5" xfId="10330"/>
    <cellStyle name="20% - 强调文字颜色 4 7 3 2 5 2" xfId="10331"/>
    <cellStyle name="20% - 强调文字颜色 4 7 3 2 5 3" xfId="10332"/>
    <cellStyle name="20% - 强调文字颜色 4 7 3 2 6" xfId="10333"/>
    <cellStyle name="20% - 强调文字颜色 4 7 3 2 6 2" xfId="10334"/>
    <cellStyle name="20% - 强调文字颜色 4 7 3 2 6 3" xfId="10335"/>
    <cellStyle name="20% - 强调文字颜色 4 7 3 2 7" xfId="10336"/>
    <cellStyle name="20% - 强调文字颜色 4 7 3 2 8" xfId="10337"/>
    <cellStyle name="20% - 强调文字颜色 4 7 3 3" xfId="10338"/>
    <cellStyle name="20% - 强调文字颜色 4 7 3 3 2" xfId="10339"/>
    <cellStyle name="20% - 强调文字颜色 4 7 3 3 2 2" xfId="10340"/>
    <cellStyle name="20% - 强调文字颜色 4 7 3 3 2 3" xfId="10341"/>
    <cellStyle name="20% - 强调文字颜色 4 7 3 3 3" xfId="10342"/>
    <cellStyle name="20% - 强调文字颜色 4 7 3 3 3 2" xfId="10343"/>
    <cellStyle name="20% - 强调文字颜色 4 7 3 3 3 3" xfId="10344"/>
    <cellStyle name="20% - 强调文字颜色 4 7 3 3 4" xfId="10345"/>
    <cellStyle name="20% - 强调文字颜色 4 7 3 3 4 2" xfId="10346"/>
    <cellStyle name="20% - 强调文字颜色 4 7 3 3 4 3" xfId="10347"/>
    <cellStyle name="20% - 强调文字颜色 4 7 3 3 5" xfId="10348"/>
    <cellStyle name="20% - 强调文字颜色 4 7 3 3 5 2" xfId="10349"/>
    <cellStyle name="20% - 强调文字颜色 4 7 3 3 5 3" xfId="10350"/>
    <cellStyle name="20% - 强调文字颜色 4 7 3 3 6" xfId="10351"/>
    <cellStyle name="20% - 强调文字颜色 4 7 3 3 6 2" xfId="10352"/>
    <cellStyle name="20% - 强调文字颜色 4 7 3 3 6 3" xfId="10353"/>
    <cellStyle name="20% - 强调文字颜色 4 7 3 3 7" xfId="10354"/>
    <cellStyle name="20% - 强调文字颜色 4 7 3 3 8" xfId="10355"/>
    <cellStyle name="20% - 强调文字颜色 4 7 3 4" xfId="10356"/>
    <cellStyle name="20% - 强调文字颜色 4 7 3 4 2" xfId="10357"/>
    <cellStyle name="20% - 强调文字颜色 4 7 3 4 2 2" xfId="10358"/>
    <cellStyle name="20% - 强调文字颜色 4 7 3 4 2 3" xfId="10359"/>
    <cellStyle name="20% - 强调文字颜色 4 7 3 4 3" xfId="10360"/>
    <cellStyle name="20% - 强调文字颜色 4 7 3 4 3 2" xfId="10361"/>
    <cellStyle name="20% - 强调文字颜色 4 7 3 4 3 3" xfId="10362"/>
    <cellStyle name="20% - 强调文字颜色 4 7 3 4 4" xfId="10363"/>
    <cellStyle name="20% - 强调文字颜色 4 7 3 4 4 2" xfId="10364"/>
    <cellStyle name="20% - 强调文字颜色 4 7 3 4 4 3" xfId="10365"/>
    <cellStyle name="20% - 强调文字颜色 4 7 3 4 5" xfId="10366"/>
    <cellStyle name="20% - 强调文字颜色 4 7 3 4 5 2" xfId="10367"/>
    <cellStyle name="20% - 强调文字颜色 4 7 3 4 5 3" xfId="10368"/>
    <cellStyle name="20% - 强调文字颜色 4 7 3 4 6" xfId="10369"/>
    <cellStyle name="20% - 强调文字颜色 4 7 3 4 6 2" xfId="10370"/>
    <cellStyle name="20% - 强调文字颜色 4 7 3 4 6 3" xfId="10371"/>
    <cellStyle name="20% - 强调文字颜色 4 7 3 4 7" xfId="10372"/>
    <cellStyle name="20% - 强调文字颜色 4 7 3 4 8" xfId="10373"/>
    <cellStyle name="20% - 强调文字颜色 4 7 3 5" xfId="10374"/>
    <cellStyle name="20% - 强调文字颜色 4 7 3 5 2" xfId="10375"/>
    <cellStyle name="20% - 强调文字颜色 4 7 3 5 3" xfId="10376"/>
    <cellStyle name="20% - 强调文字颜色 4 7 3 6" xfId="10377"/>
    <cellStyle name="20% - 强调文字颜色 4 7 3 6 2" xfId="10378"/>
    <cellStyle name="20% - 强调文字颜色 4 7 3 6 3" xfId="10379"/>
    <cellStyle name="20% - 强调文字颜色 4 7 3 7" xfId="10380"/>
    <cellStyle name="20% - 强调文字颜色 4 7 3 7 2" xfId="10381"/>
    <cellStyle name="20% - 强调文字颜色 4 7 3 7 3" xfId="10382"/>
    <cellStyle name="20% - 强调文字颜色 4 7 3 8" xfId="10383"/>
    <cellStyle name="20% - 强调文字颜色 4 7 3 8 2" xfId="10384"/>
    <cellStyle name="20% - 强调文字颜色 4 7 3 8 3" xfId="10385"/>
    <cellStyle name="20% - 强调文字颜色 4 7 3 9" xfId="10386"/>
    <cellStyle name="20% - 强调文字颜色 4 7 3 9 2" xfId="10387"/>
    <cellStyle name="20% - 强调文字颜色 4 7 3 9 3" xfId="10388"/>
    <cellStyle name="20% - 强调文字颜色 4 7 4" xfId="10389"/>
    <cellStyle name="20% - 强调文字颜色 4 7 4 10" xfId="10390"/>
    <cellStyle name="20% - 强调文字颜色 4 7 4 11" xfId="10391"/>
    <cellStyle name="20% - 强调文字颜色 4 7 4 2" xfId="10392"/>
    <cellStyle name="20% - 强调文字颜色 4 7 4 2 2" xfId="10393"/>
    <cellStyle name="20% - 强调文字颜色 4 7 4 2 2 2" xfId="10394"/>
    <cellStyle name="20% - 强调文字颜色 4 7 4 2 2 3" xfId="10395"/>
    <cellStyle name="20% - 强调文字颜色 4 7 4 2 3" xfId="10396"/>
    <cellStyle name="20% - 强调文字颜色 4 7 4 2 3 2" xfId="10397"/>
    <cellStyle name="20% - 强调文字颜色 4 7 4 2 3 3" xfId="10398"/>
    <cellStyle name="20% - 强调文字颜色 4 7 4 2 4" xfId="10399"/>
    <cellStyle name="20% - 强调文字颜色 4 7 4 2 4 2" xfId="10400"/>
    <cellStyle name="20% - 强调文字颜色 4 7 4 2 4 3" xfId="10401"/>
    <cellStyle name="20% - 强调文字颜色 4 7 4 2 5" xfId="10402"/>
    <cellStyle name="20% - 强调文字颜色 4 7 4 2 5 2" xfId="10403"/>
    <cellStyle name="20% - 强调文字颜色 4 7 4 2 5 3" xfId="10404"/>
    <cellStyle name="20% - 强调文字颜色 4 7 4 2 6" xfId="10405"/>
    <cellStyle name="20% - 强调文字颜色 4 7 4 2 6 2" xfId="10406"/>
    <cellStyle name="20% - 强调文字颜色 4 7 4 2 6 3" xfId="10407"/>
    <cellStyle name="20% - 强调文字颜色 4 7 4 2 7" xfId="10408"/>
    <cellStyle name="20% - 强调文字颜色 4 7 4 2 8" xfId="10409"/>
    <cellStyle name="20% - 强调文字颜色 4 7 4 3" xfId="10410"/>
    <cellStyle name="20% - 强调文字颜色 4 7 4 3 2" xfId="10411"/>
    <cellStyle name="20% - 强调文字颜色 4 7 4 3 2 2" xfId="10412"/>
    <cellStyle name="20% - 强调文字颜色 4 7 4 3 2 3" xfId="10413"/>
    <cellStyle name="20% - 强调文字颜色 4 7 4 3 3" xfId="10414"/>
    <cellStyle name="20% - 强调文字颜色 4 7 4 3 3 2" xfId="10415"/>
    <cellStyle name="20% - 强调文字颜色 4 7 4 3 3 3" xfId="10416"/>
    <cellStyle name="20% - 强调文字颜色 4 7 4 3 4" xfId="10417"/>
    <cellStyle name="20% - 强调文字颜色 4 7 4 3 4 2" xfId="10418"/>
    <cellStyle name="20% - 强调文字颜色 4 7 4 3 4 3" xfId="10419"/>
    <cellStyle name="20% - 强调文字颜色 4 7 4 3 5" xfId="10420"/>
    <cellStyle name="20% - 强调文字颜色 4 7 4 3 5 2" xfId="10421"/>
    <cellStyle name="20% - 强调文字颜色 4 7 4 3 5 3" xfId="10422"/>
    <cellStyle name="20% - 强调文字颜色 4 7 4 3 6" xfId="10423"/>
    <cellStyle name="20% - 强调文字颜色 4 7 4 3 6 2" xfId="10424"/>
    <cellStyle name="20% - 强调文字颜色 4 7 4 3 6 3" xfId="10425"/>
    <cellStyle name="20% - 强调文字颜色 4 7 4 3 7" xfId="10426"/>
    <cellStyle name="20% - 强调文字颜色 4 7 4 3 8" xfId="10427"/>
    <cellStyle name="20% - 强调文字颜色 4 7 4 4" xfId="10428"/>
    <cellStyle name="20% - 强调文字颜色 4 7 4 4 2" xfId="10429"/>
    <cellStyle name="20% - 强调文字颜色 4 7 4 4 2 2" xfId="10430"/>
    <cellStyle name="20% - 强调文字颜色 4 7 4 4 2 3" xfId="10431"/>
    <cellStyle name="20% - 强调文字颜色 4 7 4 4 3" xfId="10432"/>
    <cellStyle name="20% - 强调文字颜色 4 7 4 4 3 2" xfId="10433"/>
    <cellStyle name="20% - 强调文字颜色 4 7 4 4 3 3" xfId="10434"/>
    <cellStyle name="20% - 强调文字颜色 4 7 4 4 4" xfId="10435"/>
    <cellStyle name="20% - 强调文字颜色 4 7 4 4 4 2" xfId="10436"/>
    <cellStyle name="20% - 强调文字颜色 4 7 4 4 4 3" xfId="10437"/>
    <cellStyle name="20% - 强调文字颜色 4 7 4 4 5" xfId="10438"/>
    <cellStyle name="20% - 强调文字颜色 4 7 4 4 5 2" xfId="10439"/>
    <cellStyle name="20% - 强调文字颜色 4 7 4 4 5 3" xfId="10440"/>
    <cellStyle name="20% - 强调文字颜色 4 7 4 4 6" xfId="10441"/>
    <cellStyle name="20% - 强调文字颜色 4 7 4 4 6 2" xfId="10442"/>
    <cellStyle name="20% - 强调文字颜色 4 7 4 4 6 3" xfId="10443"/>
    <cellStyle name="20% - 强调文字颜色 4 7 4 4 7" xfId="10444"/>
    <cellStyle name="20% - 强调文字颜色 4 7 4 4 8" xfId="10445"/>
    <cellStyle name="20% - 强调文字颜色 4 7 4 5" xfId="10446"/>
    <cellStyle name="20% - 强调文字颜色 4 7 4 5 2" xfId="10447"/>
    <cellStyle name="20% - 强调文字颜色 4 7 4 5 3" xfId="10448"/>
    <cellStyle name="20% - 强调文字颜色 4 7 4 6" xfId="10449"/>
    <cellStyle name="20% - 强调文字颜色 4 7 4 6 2" xfId="10450"/>
    <cellStyle name="20% - 强调文字颜色 4 7 4 6 3" xfId="10451"/>
    <cellStyle name="20% - 强调文字颜色 4 7 4 7" xfId="10452"/>
    <cellStyle name="20% - 强调文字颜色 4 7 4 7 2" xfId="10453"/>
    <cellStyle name="20% - 强调文字颜色 4 7 4 7 3" xfId="10454"/>
    <cellStyle name="20% - 强调文字颜色 4 7 4 8" xfId="10455"/>
    <cellStyle name="20% - 强调文字颜色 4 7 4 8 2" xfId="10456"/>
    <cellStyle name="20% - 强调文字颜色 4 7 4 8 3" xfId="10457"/>
    <cellStyle name="20% - 强调文字颜色 4 7 4 9" xfId="10458"/>
    <cellStyle name="20% - 强调文字颜色 4 7 4 9 2" xfId="10459"/>
    <cellStyle name="20% - 强调文字颜色 4 7 4 9 3" xfId="10460"/>
    <cellStyle name="20% - 强调文字颜色 4 7 5" xfId="10461"/>
    <cellStyle name="20% - 强调文字颜色 4 7 5 2" xfId="10462"/>
    <cellStyle name="20% - 强调文字颜色 4 7 5 2 2" xfId="10463"/>
    <cellStyle name="20% - 强调文字颜色 4 7 5 2 3" xfId="10464"/>
    <cellStyle name="20% - 强调文字颜色 4 7 5 3" xfId="10465"/>
    <cellStyle name="20% - 强调文字颜色 4 7 5 3 2" xfId="10466"/>
    <cellStyle name="20% - 强调文字颜色 4 7 5 3 3" xfId="10467"/>
    <cellStyle name="20% - 强调文字颜色 4 7 5 4" xfId="10468"/>
    <cellStyle name="20% - 强调文字颜色 4 7 5 4 2" xfId="10469"/>
    <cellStyle name="20% - 强调文字颜色 4 7 5 4 3" xfId="10470"/>
    <cellStyle name="20% - 强调文字颜色 4 7 5 5" xfId="10471"/>
    <cellStyle name="20% - 强调文字颜色 4 7 5 5 2" xfId="10472"/>
    <cellStyle name="20% - 强调文字颜色 4 7 5 5 3" xfId="10473"/>
    <cellStyle name="20% - 强调文字颜色 4 7 5 6" xfId="10474"/>
    <cellStyle name="20% - 强调文字颜色 4 7 5 6 2" xfId="10475"/>
    <cellStyle name="20% - 强调文字颜色 4 7 5 6 3" xfId="10476"/>
    <cellStyle name="20% - 强调文字颜色 4 7 5 7" xfId="10477"/>
    <cellStyle name="20% - 强调文字颜色 4 7 5 8" xfId="10478"/>
    <cellStyle name="20% - 强调文字颜色 4 7 6" xfId="10479"/>
    <cellStyle name="20% - 强调文字颜色 4 7 6 2" xfId="10480"/>
    <cellStyle name="20% - 强调文字颜色 4 7 6 2 2" xfId="10481"/>
    <cellStyle name="20% - 强调文字颜色 4 7 6 2 3" xfId="10482"/>
    <cellStyle name="20% - 强调文字颜色 4 7 6 3" xfId="10483"/>
    <cellStyle name="20% - 强调文字颜色 4 7 6 3 2" xfId="10484"/>
    <cellStyle name="20% - 强调文字颜色 4 7 6 3 3" xfId="10485"/>
    <cellStyle name="20% - 强调文字颜色 4 7 6 4" xfId="10486"/>
    <cellStyle name="20% - 强调文字颜色 4 7 6 4 2" xfId="10487"/>
    <cellStyle name="20% - 强调文字颜色 4 7 6 4 3" xfId="10488"/>
    <cellStyle name="20% - 强调文字颜色 4 7 6 5" xfId="10489"/>
    <cellStyle name="20% - 强调文字颜色 4 7 6 5 2" xfId="10490"/>
    <cellStyle name="20% - 强调文字颜色 4 7 6 5 3" xfId="10491"/>
    <cellStyle name="20% - 强调文字颜色 4 7 6 6" xfId="10492"/>
    <cellStyle name="20% - 强调文字颜色 4 7 6 6 2" xfId="10493"/>
    <cellStyle name="20% - 强调文字颜色 4 7 6 6 3" xfId="10494"/>
    <cellStyle name="20% - 强调文字颜色 4 7 6 7" xfId="10495"/>
    <cellStyle name="20% - 强调文字颜色 4 7 6 8" xfId="10496"/>
    <cellStyle name="20% - 强调文字颜色 4 7 7" xfId="10497"/>
    <cellStyle name="20% - 强调文字颜色 4 7 7 2" xfId="10498"/>
    <cellStyle name="20% - 强调文字颜色 4 7 7 2 2" xfId="10499"/>
    <cellStyle name="20% - 强调文字颜色 4 7 7 2 3" xfId="10500"/>
    <cellStyle name="20% - 强调文字颜色 4 7 7 3" xfId="10501"/>
    <cellStyle name="20% - 强调文字颜色 4 7 7 3 2" xfId="10502"/>
    <cellStyle name="20% - 强调文字颜色 4 7 7 3 3" xfId="10503"/>
    <cellStyle name="20% - 强调文字颜色 4 7 7 4" xfId="10504"/>
    <cellStyle name="20% - 强调文字颜色 4 7 7 4 2" xfId="10505"/>
    <cellStyle name="20% - 强调文字颜色 4 7 7 4 3" xfId="10506"/>
    <cellStyle name="20% - 强调文字颜色 4 7 7 5" xfId="10507"/>
    <cellStyle name="20% - 强调文字颜色 4 7 7 5 2" xfId="10508"/>
    <cellStyle name="20% - 强调文字颜色 4 7 7 5 3" xfId="10509"/>
    <cellStyle name="20% - 强调文字颜色 4 7 7 6" xfId="10510"/>
    <cellStyle name="20% - 强调文字颜色 4 7 7 6 2" xfId="10511"/>
    <cellStyle name="20% - 强调文字颜色 4 7 7 6 3" xfId="10512"/>
    <cellStyle name="20% - 强调文字颜色 4 7 7 7" xfId="10513"/>
    <cellStyle name="20% - 强调文字颜色 4 7 7 8" xfId="10514"/>
    <cellStyle name="20% - 强调文字颜色 4 7 8" xfId="10515"/>
    <cellStyle name="20% - 强调文字颜色 4 7 8 2" xfId="10516"/>
    <cellStyle name="20% - 强调文字颜色 4 7 8 3" xfId="10517"/>
    <cellStyle name="20% - 强调文字颜色 4 7 9" xfId="10518"/>
    <cellStyle name="20% - 强调文字颜色 4 7 9 2" xfId="10519"/>
    <cellStyle name="20% - 强调文字颜色 4 7 9 3" xfId="10520"/>
    <cellStyle name="20% - 强调文字颜色 4 8" xfId="10521"/>
    <cellStyle name="20% - 强调文字颜色 4 8 10" xfId="10522"/>
    <cellStyle name="20% - 强调文字颜色 4 8 10 2" xfId="10523"/>
    <cellStyle name="20% - 强调文字颜色 4 8 10 3" xfId="10524"/>
    <cellStyle name="20% - 强调文字颜色 4 8 11" xfId="10525"/>
    <cellStyle name="20% - 强调文字颜色 4 8 11 2" xfId="10526"/>
    <cellStyle name="20% - 强调文字颜色 4 8 11 3" xfId="10527"/>
    <cellStyle name="20% - 强调文字颜色 4 8 12" xfId="10528"/>
    <cellStyle name="20% - 强调文字颜色 4 8 13" xfId="10529"/>
    <cellStyle name="20% - 强调文字颜色 4 8 14" xfId="49778"/>
    <cellStyle name="20% - 强调文字颜色 4 8 2" xfId="10530"/>
    <cellStyle name="20% - 强调文字颜色 4 8 2 10" xfId="10531"/>
    <cellStyle name="20% - 强调文字颜色 4 8 2 11" xfId="10532"/>
    <cellStyle name="20% - 强调文字颜色 4 8 2 2" xfId="10533"/>
    <cellStyle name="20% - 强调文字颜色 4 8 2 2 2" xfId="10534"/>
    <cellStyle name="20% - 强调文字颜色 4 8 2 2 2 2" xfId="10535"/>
    <cellStyle name="20% - 强调文字颜色 4 8 2 2 2 3" xfId="10536"/>
    <cellStyle name="20% - 强调文字颜色 4 8 2 2 3" xfId="10537"/>
    <cellStyle name="20% - 强调文字颜色 4 8 2 2 3 2" xfId="10538"/>
    <cellStyle name="20% - 强调文字颜色 4 8 2 2 3 3" xfId="10539"/>
    <cellStyle name="20% - 强调文字颜色 4 8 2 2 4" xfId="10540"/>
    <cellStyle name="20% - 强调文字颜色 4 8 2 2 4 2" xfId="10541"/>
    <cellStyle name="20% - 强调文字颜色 4 8 2 2 4 3" xfId="10542"/>
    <cellStyle name="20% - 强调文字颜色 4 8 2 2 5" xfId="10543"/>
    <cellStyle name="20% - 强调文字颜色 4 8 2 2 5 2" xfId="10544"/>
    <cellStyle name="20% - 强调文字颜色 4 8 2 2 5 3" xfId="10545"/>
    <cellStyle name="20% - 强调文字颜色 4 8 2 2 6" xfId="10546"/>
    <cellStyle name="20% - 强调文字颜色 4 8 2 2 6 2" xfId="10547"/>
    <cellStyle name="20% - 强调文字颜色 4 8 2 2 6 3" xfId="10548"/>
    <cellStyle name="20% - 强调文字颜色 4 8 2 2 7" xfId="10549"/>
    <cellStyle name="20% - 强调文字颜色 4 8 2 2 8" xfId="10550"/>
    <cellStyle name="20% - 强调文字颜色 4 8 2 2 9" xfId="49779"/>
    <cellStyle name="20% - 强调文字颜色 4 8 2 3" xfId="10551"/>
    <cellStyle name="20% - 强调文字颜色 4 8 2 3 2" xfId="10552"/>
    <cellStyle name="20% - 强调文字颜色 4 8 2 3 2 2" xfId="10553"/>
    <cellStyle name="20% - 强调文字颜色 4 8 2 3 2 3" xfId="10554"/>
    <cellStyle name="20% - 强调文字颜色 4 8 2 3 3" xfId="10555"/>
    <cellStyle name="20% - 强调文字颜色 4 8 2 3 3 2" xfId="10556"/>
    <cellStyle name="20% - 强调文字颜色 4 8 2 3 3 3" xfId="10557"/>
    <cellStyle name="20% - 强调文字颜色 4 8 2 3 4" xfId="10558"/>
    <cellStyle name="20% - 强调文字颜色 4 8 2 3 4 2" xfId="10559"/>
    <cellStyle name="20% - 强调文字颜色 4 8 2 3 4 3" xfId="10560"/>
    <cellStyle name="20% - 强调文字颜色 4 8 2 3 5" xfId="10561"/>
    <cellStyle name="20% - 强调文字颜色 4 8 2 3 5 2" xfId="10562"/>
    <cellStyle name="20% - 强调文字颜色 4 8 2 3 5 3" xfId="10563"/>
    <cellStyle name="20% - 强调文字颜色 4 8 2 3 6" xfId="10564"/>
    <cellStyle name="20% - 强调文字颜色 4 8 2 3 6 2" xfId="10565"/>
    <cellStyle name="20% - 强调文字颜色 4 8 2 3 6 3" xfId="10566"/>
    <cellStyle name="20% - 强调文字颜色 4 8 2 3 7" xfId="10567"/>
    <cellStyle name="20% - 强调文字颜色 4 8 2 3 8" xfId="10568"/>
    <cellStyle name="20% - 强调文字颜色 4 8 2 4" xfId="10569"/>
    <cellStyle name="20% - 强调文字颜色 4 8 2 4 2" xfId="10570"/>
    <cellStyle name="20% - 强调文字颜色 4 8 2 4 2 2" xfId="10571"/>
    <cellStyle name="20% - 强调文字颜色 4 8 2 4 2 3" xfId="10572"/>
    <cellStyle name="20% - 强调文字颜色 4 8 2 4 3" xfId="10573"/>
    <cellStyle name="20% - 强调文字颜色 4 8 2 4 3 2" xfId="10574"/>
    <cellStyle name="20% - 强调文字颜色 4 8 2 4 3 3" xfId="10575"/>
    <cellStyle name="20% - 强调文字颜色 4 8 2 4 4" xfId="10576"/>
    <cellStyle name="20% - 强调文字颜色 4 8 2 4 4 2" xfId="10577"/>
    <cellStyle name="20% - 强调文字颜色 4 8 2 4 4 3" xfId="10578"/>
    <cellStyle name="20% - 强调文字颜色 4 8 2 4 5" xfId="10579"/>
    <cellStyle name="20% - 强调文字颜色 4 8 2 4 5 2" xfId="10580"/>
    <cellStyle name="20% - 强调文字颜色 4 8 2 4 5 3" xfId="10581"/>
    <cellStyle name="20% - 强调文字颜色 4 8 2 4 6" xfId="10582"/>
    <cellStyle name="20% - 强调文字颜色 4 8 2 4 6 2" xfId="10583"/>
    <cellStyle name="20% - 强调文字颜色 4 8 2 4 6 3" xfId="10584"/>
    <cellStyle name="20% - 强调文字颜色 4 8 2 4 7" xfId="10585"/>
    <cellStyle name="20% - 强调文字颜色 4 8 2 4 8" xfId="10586"/>
    <cellStyle name="20% - 强调文字颜色 4 8 2 5" xfId="10587"/>
    <cellStyle name="20% - 强调文字颜色 4 8 2 5 2" xfId="10588"/>
    <cellStyle name="20% - 强调文字颜色 4 8 2 5 3" xfId="10589"/>
    <cellStyle name="20% - 强调文字颜色 4 8 2 6" xfId="10590"/>
    <cellStyle name="20% - 强调文字颜色 4 8 2 6 2" xfId="10591"/>
    <cellStyle name="20% - 强调文字颜色 4 8 2 6 3" xfId="10592"/>
    <cellStyle name="20% - 强调文字颜色 4 8 2 7" xfId="10593"/>
    <cellStyle name="20% - 强调文字颜色 4 8 2 7 2" xfId="10594"/>
    <cellStyle name="20% - 强调文字颜色 4 8 2 7 3" xfId="10595"/>
    <cellStyle name="20% - 强调文字颜色 4 8 2 8" xfId="10596"/>
    <cellStyle name="20% - 强调文字颜色 4 8 2 8 2" xfId="10597"/>
    <cellStyle name="20% - 强调文字颜色 4 8 2 8 3" xfId="10598"/>
    <cellStyle name="20% - 强调文字颜色 4 8 2 9" xfId="10599"/>
    <cellStyle name="20% - 强调文字颜色 4 8 2 9 2" xfId="10600"/>
    <cellStyle name="20% - 强调文字颜色 4 8 2 9 3" xfId="10601"/>
    <cellStyle name="20% - 强调文字颜色 4 8 3" xfId="10602"/>
    <cellStyle name="20% - 强调文字颜色 4 8 3 10" xfId="10603"/>
    <cellStyle name="20% - 强调文字颜色 4 8 3 11" xfId="10604"/>
    <cellStyle name="20% - 强调文字颜色 4 8 3 12" xfId="49780"/>
    <cellStyle name="20% - 强调文字颜色 4 8 3 2" xfId="10605"/>
    <cellStyle name="20% - 强调文字颜色 4 8 3 2 2" xfId="10606"/>
    <cellStyle name="20% - 强调文字颜色 4 8 3 2 2 2" xfId="10607"/>
    <cellStyle name="20% - 强调文字颜色 4 8 3 2 2 3" xfId="10608"/>
    <cellStyle name="20% - 强调文字颜色 4 8 3 2 3" xfId="10609"/>
    <cellStyle name="20% - 强调文字颜色 4 8 3 2 3 2" xfId="10610"/>
    <cellStyle name="20% - 强调文字颜色 4 8 3 2 3 3" xfId="10611"/>
    <cellStyle name="20% - 强调文字颜色 4 8 3 2 4" xfId="10612"/>
    <cellStyle name="20% - 强调文字颜色 4 8 3 2 4 2" xfId="10613"/>
    <cellStyle name="20% - 强调文字颜色 4 8 3 2 4 3" xfId="10614"/>
    <cellStyle name="20% - 强调文字颜色 4 8 3 2 5" xfId="10615"/>
    <cellStyle name="20% - 强调文字颜色 4 8 3 2 5 2" xfId="10616"/>
    <cellStyle name="20% - 强调文字颜色 4 8 3 2 5 3" xfId="10617"/>
    <cellStyle name="20% - 强调文字颜色 4 8 3 2 6" xfId="10618"/>
    <cellStyle name="20% - 强调文字颜色 4 8 3 2 6 2" xfId="10619"/>
    <cellStyle name="20% - 强调文字颜色 4 8 3 2 6 3" xfId="10620"/>
    <cellStyle name="20% - 强调文字颜色 4 8 3 2 7" xfId="10621"/>
    <cellStyle name="20% - 强调文字颜色 4 8 3 2 8" xfId="10622"/>
    <cellStyle name="20% - 强调文字颜色 4 8 3 3" xfId="10623"/>
    <cellStyle name="20% - 强调文字颜色 4 8 3 3 2" xfId="10624"/>
    <cellStyle name="20% - 强调文字颜色 4 8 3 3 2 2" xfId="10625"/>
    <cellStyle name="20% - 强调文字颜色 4 8 3 3 2 3" xfId="10626"/>
    <cellStyle name="20% - 强调文字颜色 4 8 3 3 3" xfId="10627"/>
    <cellStyle name="20% - 强调文字颜色 4 8 3 3 3 2" xfId="10628"/>
    <cellStyle name="20% - 强调文字颜色 4 8 3 3 3 3" xfId="10629"/>
    <cellStyle name="20% - 强调文字颜色 4 8 3 3 4" xfId="10630"/>
    <cellStyle name="20% - 强调文字颜色 4 8 3 3 4 2" xfId="10631"/>
    <cellStyle name="20% - 强调文字颜色 4 8 3 3 4 3" xfId="10632"/>
    <cellStyle name="20% - 强调文字颜色 4 8 3 3 5" xfId="10633"/>
    <cellStyle name="20% - 强调文字颜色 4 8 3 3 5 2" xfId="10634"/>
    <cellStyle name="20% - 强调文字颜色 4 8 3 3 5 3" xfId="10635"/>
    <cellStyle name="20% - 强调文字颜色 4 8 3 3 6" xfId="10636"/>
    <cellStyle name="20% - 强调文字颜色 4 8 3 3 6 2" xfId="10637"/>
    <cellStyle name="20% - 强调文字颜色 4 8 3 3 6 3" xfId="10638"/>
    <cellStyle name="20% - 强调文字颜色 4 8 3 3 7" xfId="10639"/>
    <cellStyle name="20% - 强调文字颜色 4 8 3 3 8" xfId="10640"/>
    <cellStyle name="20% - 强调文字颜色 4 8 3 4" xfId="10641"/>
    <cellStyle name="20% - 强调文字颜色 4 8 3 4 2" xfId="10642"/>
    <cellStyle name="20% - 强调文字颜色 4 8 3 4 2 2" xfId="10643"/>
    <cellStyle name="20% - 强调文字颜色 4 8 3 4 2 3" xfId="10644"/>
    <cellStyle name="20% - 强调文字颜色 4 8 3 4 3" xfId="10645"/>
    <cellStyle name="20% - 强调文字颜色 4 8 3 4 3 2" xfId="10646"/>
    <cellStyle name="20% - 强调文字颜色 4 8 3 4 3 3" xfId="10647"/>
    <cellStyle name="20% - 强调文字颜色 4 8 3 4 4" xfId="10648"/>
    <cellStyle name="20% - 强调文字颜色 4 8 3 4 4 2" xfId="10649"/>
    <cellStyle name="20% - 强调文字颜色 4 8 3 4 4 3" xfId="10650"/>
    <cellStyle name="20% - 强调文字颜色 4 8 3 4 5" xfId="10651"/>
    <cellStyle name="20% - 强调文字颜色 4 8 3 4 5 2" xfId="10652"/>
    <cellStyle name="20% - 强调文字颜色 4 8 3 4 5 3" xfId="10653"/>
    <cellStyle name="20% - 强调文字颜色 4 8 3 4 6" xfId="10654"/>
    <cellStyle name="20% - 强调文字颜色 4 8 3 4 6 2" xfId="10655"/>
    <cellStyle name="20% - 强调文字颜色 4 8 3 4 6 3" xfId="10656"/>
    <cellStyle name="20% - 强调文字颜色 4 8 3 4 7" xfId="10657"/>
    <cellStyle name="20% - 强调文字颜色 4 8 3 4 8" xfId="10658"/>
    <cellStyle name="20% - 强调文字颜色 4 8 3 5" xfId="10659"/>
    <cellStyle name="20% - 强调文字颜色 4 8 3 5 2" xfId="10660"/>
    <cellStyle name="20% - 强调文字颜色 4 8 3 5 3" xfId="10661"/>
    <cellStyle name="20% - 强调文字颜色 4 8 3 6" xfId="10662"/>
    <cellStyle name="20% - 强调文字颜色 4 8 3 6 2" xfId="10663"/>
    <cellStyle name="20% - 强调文字颜色 4 8 3 6 3" xfId="10664"/>
    <cellStyle name="20% - 强调文字颜色 4 8 3 7" xfId="10665"/>
    <cellStyle name="20% - 强调文字颜色 4 8 3 7 2" xfId="10666"/>
    <cellStyle name="20% - 强调文字颜色 4 8 3 7 3" xfId="10667"/>
    <cellStyle name="20% - 强调文字颜色 4 8 3 8" xfId="10668"/>
    <cellStyle name="20% - 强调文字颜色 4 8 3 8 2" xfId="10669"/>
    <cellStyle name="20% - 强调文字颜色 4 8 3 8 3" xfId="10670"/>
    <cellStyle name="20% - 强调文字颜色 4 8 3 9" xfId="10671"/>
    <cellStyle name="20% - 强调文字颜色 4 8 3 9 2" xfId="10672"/>
    <cellStyle name="20% - 强调文字颜色 4 8 3 9 3" xfId="10673"/>
    <cellStyle name="20% - 强调文字颜色 4 8 4" xfId="10674"/>
    <cellStyle name="20% - 强调文字颜色 4 8 4 2" xfId="10675"/>
    <cellStyle name="20% - 强调文字颜色 4 8 4 2 2" xfId="10676"/>
    <cellStyle name="20% - 强调文字颜色 4 8 4 2 3" xfId="10677"/>
    <cellStyle name="20% - 强调文字颜色 4 8 4 3" xfId="10678"/>
    <cellStyle name="20% - 强调文字颜色 4 8 4 3 2" xfId="10679"/>
    <cellStyle name="20% - 强调文字颜色 4 8 4 3 3" xfId="10680"/>
    <cellStyle name="20% - 强调文字颜色 4 8 4 4" xfId="10681"/>
    <cellStyle name="20% - 强调文字颜色 4 8 4 4 2" xfId="10682"/>
    <cellStyle name="20% - 强调文字颜色 4 8 4 4 3" xfId="10683"/>
    <cellStyle name="20% - 强调文字颜色 4 8 4 5" xfId="10684"/>
    <cellStyle name="20% - 强调文字颜色 4 8 4 5 2" xfId="10685"/>
    <cellStyle name="20% - 强调文字颜色 4 8 4 5 3" xfId="10686"/>
    <cellStyle name="20% - 强调文字颜色 4 8 4 6" xfId="10687"/>
    <cellStyle name="20% - 强调文字颜色 4 8 4 6 2" xfId="10688"/>
    <cellStyle name="20% - 强调文字颜色 4 8 4 6 3" xfId="10689"/>
    <cellStyle name="20% - 强调文字颜色 4 8 4 7" xfId="10690"/>
    <cellStyle name="20% - 强调文字颜色 4 8 4 8" xfId="10691"/>
    <cellStyle name="20% - 强调文字颜色 4 8 5" xfId="10692"/>
    <cellStyle name="20% - 强调文字颜色 4 8 5 2" xfId="10693"/>
    <cellStyle name="20% - 强调文字颜色 4 8 5 2 2" xfId="10694"/>
    <cellStyle name="20% - 强调文字颜色 4 8 5 2 3" xfId="10695"/>
    <cellStyle name="20% - 强调文字颜色 4 8 5 3" xfId="10696"/>
    <cellStyle name="20% - 强调文字颜色 4 8 5 3 2" xfId="10697"/>
    <cellStyle name="20% - 强调文字颜色 4 8 5 3 3" xfId="10698"/>
    <cellStyle name="20% - 强调文字颜色 4 8 5 4" xfId="10699"/>
    <cellStyle name="20% - 强调文字颜色 4 8 5 4 2" xfId="10700"/>
    <cellStyle name="20% - 强调文字颜色 4 8 5 4 3" xfId="10701"/>
    <cellStyle name="20% - 强调文字颜色 4 8 5 5" xfId="10702"/>
    <cellStyle name="20% - 强调文字颜色 4 8 5 5 2" xfId="10703"/>
    <cellStyle name="20% - 强调文字颜色 4 8 5 5 3" xfId="10704"/>
    <cellStyle name="20% - 强调文字颜色 4 8 5 6" xfId="10705"/>
    <cellStyle name="20% - 强调文字颜色 4 8 5 6 2" xfId="10706"/>
    <cellStyle name="20% - 强调文字颜色 4 8 5 6 3" xfId="10707"/>
    <cellStyle name="20% - 强调文字颜色 4 8 5 7" xfId="10708"/>
    <cellStyle name="20% - 强调文字颜色 4 8 5 8" xfId="10709"/>
    <cellStyle name="20% - 强调文字颜色 4 8 6" xfId="10710"/>
    <cellStyle name="20% - 强调文字颜色 4 8 6 2" xfId="10711"/>
    <cellStyle name="20% - 强调文字颜色 4 8 6 2 2" xfId="10712"/>
    <cellStyle name="20% - 强调文字颜色 4 8 6 2 3" xfId="10713"/>
    <cellStyle name="20% - 强调文字颜色 4 8 6 3" xfId="10714"/>
    <cellStyle name="20% - 强调文字颜色 4 8 6 3 2" xfId="10715"/>
    <cellStyle name="20% - 强调文字颜色 4 8 6 3 3" xfId="10716"/>
    <cellStyle name="20% - 强调文字颜色 4 8 6 4" xfId="10717"/>
    <cellStyle name="20% - 强调文字颜色 4 8 6 4 2" xfId="10718"/>
    <cellStyle name="20% - 强调文字颜色 4 8 6 4 3" xfId="10719"/>
    <cellStyle name="20% - 强调文字颜色 4 8 6 5" xfId="10720"/>
    <cellStyle name="20% - 强调文字颜色 4 8 6 5 2" xfId="10721"/>
    <cellStyle name="20% - 强调文字颜色 4 8 6 5 3" xfId="10722"/>
    <cellStyle name="20% - 强调文字颜色 4 8 6 6" xfId="10723"/>
    <cellStyle name="20% - 强调文字颜色 4 8 6 6 2" xfId="10724"/>
    <cellStyle name="20% - 强调文字颜色 4 8 6 6 3" xfId="10725"/>
    <cellStyle name="20% - 强调文字颜色 4 8 6 7" xfId="10726"/>
    <cellStyle name="20% - 强调文字颜色 4 8 6 8" xfId="10727"/>
    <cellStyle name="20% - 强调文字颜色 4 8 7" xfId="10728"/>
    <cellStyle name="20% - 强调文字颜色 4 8 7 2" xfId="10729"/>
    <cellStyle name="20% - 强调文字颜色 4 8 7 3" xfId="10730"/>
    <cellStyle name="20% - 强调文字颜色 4 8 8" xfId="10731"/>
    <cellStyle name="20% - 强调文字颜色 4 8 8 2" xfId="10732"/>
    <cellStyle name="20% - 强调文字颜色 4 8 8 3" xfId="10733"/>
    <cellStyle name="20% - 强调文字颜色 4 8 9" xfId="10734"/>
    <cellStyle name="20% - 强调文字颜色 4 8 9 2" xfId="10735"/>
    <cellStyle name="20% - 强调文字颜色 4 8 9 3" xfId="10736"/>
    <cellStyle name="20% - 强调文字颜色 4 9" xfId="10737"/>
    <cellStyle name="20% - 强调文字颜色 4 9 10" xfId="10738"/>
    <cellStyle name="20% - 强调文字颜色 4 9 11" xfId="10739"/>
    <cellStyle name="20% - 强调文字颜色 4 9 2" xfId="10740"/>
    <cellStyle name="20% - 强调文字颜色 4 9 2 2" xfId="10741"/>
    <cellStyle name="20% - 强调文字颜色 4 9 2 2 2" xfId="10742"/>
    <cellStyle name="20% - 强调文字颜色 4 9 2 2 3" xfId="10743"/>
    <cellStyle name="20% - 强调文字颜色 4 9 2 2 4" xfId="49781"/>
    <cellStyle name="20% - 强调文字颜色 4 9 2 3" xfId="10744"/>
    <cellStyle name="20% - 强调文字颜色 4 9 2 3 2" xfId="10745"/>
    <cellStyle name="20% - 强调文字颜色 4 9 2 3 3" xfId="10746"/>
    <cellStyle name="20% - 强调文字颜色 4 9 2 4" xfId="10747"/>
    <cellStyle name="20% - 强调文字颜色 4 9 2 4 2" xfId="10748"/>
    <cellStyle name="20% - 强调文字颜色 4 9 2 4 3" xfId="10749"/>
    <cellStyle name="20% - 强调文字颜色 4 9 2 5" xfId="10750"/>
    <cellStyle name="20% - 强调文字颜色 4 9 2 5 2" xfId="10751"/>
    <cellStyle name="20% - 强调文字颜色 4 9 2 5 3" xfId="10752"/>
    <cellStyle name="20% - 强调文字颜色 4 9 2 6" xfId="10753"/>
    <cellStyle name="20% - 强调文字颜色 4 9 2 6 2" xfId="10754"/>
    <cellStyle name="20% - 强调文字颜色 4 9 2 6 3" xfId="10755"/>
    <cellStyle name="20% - 强调文字颜色 4 9 2 7" xfId="10756"/>
    <cellStyle name="20% - 强调文字颜色 4 9 2 8" xfId="10757"/>
    <cellStyle name="20% - 强调文字颜色 4 9 3" xfId="10758"/>
    <cellStyle name="20% - 强调文字颜色 4 9 3 2" xfId="10759"/>
    <cellStyle name="20% - 强调文字颜色 4 9 3 2 2" xfId="10760"/>
    <cellStyle name="20% - 强调文字颜色 4 9 3 2 3" xfId="10761"/>
    <cellStyle name="20% - 强调文字颜色 4 9 3 3" xfId="10762"/>
    <cellStyle name="20% - 强调文字颜色 4 9 3 3 2" xfId="10763"/>
    <cellStyle name="20% - 强调文字颜色 4 9 3 3 3" xfId="10764"/>
    <cellStyle name="20% - 强调文字颜色 4 9 3 4" xfId="10765"/>
    <cellStyle name="20% - 强调文字颜色 4 9 3 4 2" xfId="10766"/>
    <cellStyle name="20% - 强调文字颜色 4 9 3 4 3" xfId="10767"/>
    <cellStyle name="20% - 强调文字颜色 4 9 3 5" xfId="10768"/>
    <cellStyle name="20% - 强调文字颜色 4 9 3 5 2" xfId="10769"/>
    <cellStyle name="20% - 强调文字颜色 4 9 3 5 3" xfId="10770"/>
    <cellStyle name="20% - 强调文字颜色 4 9 3 6" xfId="10771"/>
    <cellStyle name="20% - 强调文字颜色 4 9 3 6 2" xfId="10772"/>
    <cellStyle name="20% - 强调文字颜色 4 9 3 6 3" xfId="10773"/>
    <cellStyle name="20% - 强调文字颜色 4 9 3 7" xfId="10774"/>
    <cellStyle name="20% - 强调文字颜色 4 9 3 8" xfId="10775"/>
    <cellStyle name="20% - 强调文字颜色 4 9 3 9" xfId="49782"/>
    <cellStyle name="20% - 强调文字颜色 4 9 4" xfId="10776"/>
    <cellStyle name="20% - 强调文字颜色 4 9 4 2" xfId="10777"/>
    <cellStyle name="20% - 强调文字颜色 4 9 4 2 2" xfId="10778"/>
    <cellStyle name="20% - 强调文字颜色 4 9 4 2 3" xfId="10779"/>
    <cellStyle name="20% - 强调文字颜色 4 9 4 3" xfId="10780"/>
    <cellStyle name="20% - 强调文字颜色 4 9 4 3 2" xfId="10781"/>
    <cellStyle name="20% - 强调文字颜色 4 9 4 3 3" xfId="10782"/>
    <cellStyle name="20% - 强调文字颜色 4 9 4 4" xfId="10783"/>
    <cellStyle name="20% - 强调文字颜色 4 9 4 4 2" xfId="10784"/>
    <cellStyle name="20% - 强调文字颜色 4 9 4 4 3" xfId="10785"/>
    <cellStyle name="20% - 强调文字颜色 4 9 4 5" xfId="10786"/>
    <cellStyle name="20% - 强调文字颜色 4 9 4 5 2" xfId="10787"/>
    <cellStyle name="20% - 强调文字颜色 4 9 4 5 3" xfId="10788"/>
    <cellStyle name="20% - 强调文字颜色 4 9 4 6" xfId="10789"/>
    <cellStyle name="20% - 强调文字颜色 4 9 4 6 2" xfId="10790"/>
    <cellStyle name="20% - 强调文字颜色 4 9 4 6 3" xfId="10791"/>
    <cellStyle name="20% - 强调文字颜色 4 9 4 7" xfId="10792"/>
    <cellStyle name="20% - 强调文字颜色 4 9 4 8" xfId="10793"/>
    <cellStyle name="20% - 强调文字颜色 4 9 5" xfId="10794"/>
    <cellStyle name="20% - 强调文字颜色 4 9 5 2" xfId="10795"/>
    <cellStyle name="20% - 强调文字颜色 4 9 5 3" xfId="10796"/>
    <cellStyle name="20% - 强调文字颜色 4 9 6" xfId="10797"/>
    <cellStyle name="20% - 强调文字颜色 4 9 6 2" xfId="10798"/>
    <cellStyle name="20% - 强调文字颜色 4 9 6 3" xfId="10799"/>
    <cellStyle name="20% - 强调文字颜色 4 9 7" xfId="10800"/>
    <cellStyle name="20% - 强调文字颜色 4 9 7 2" xfId="10801"/>
    <cellStyle name="20% - 强调文字颜色 4 9 7 3" xfId="10802"/>
    <cellStyle name="20% - 强调文字颜色 4 9 8" xfId="10803"/>
    <cellStyle name="20% - 强调文字颜色 4 9 8 2" xfId="10804"/>
    <cellStyle name="20% - 强调文字颜色 4 9 8 3" xfId="10805"/>
    <cellStyle name="20% - 强调文字颜色 4 9 9" xfId="10806"/>
    <cellStyle name="20% - 强调文字颜色 4 9 9 2" xfId="10807"/>
    <cellStyle name="20% - 强调文字颜色 4 9 9 3" xfId="10808"/>
    <cellStyle name="20% - 强调文字颜色 5 10" xfId="10809"/>
    <cellStyle name="20% - 强调文字颜色 5 10 10" xfId="10810"/>
    <cellStyle name="20% - 强调文字颜色 5 10 11" xfId="10811"/>
    <cellStyle name="20% - 强调文字颜色 5 10 2" xfId="10812"/>
    <cellStyle name="20% - 强调文字颜色 5 10 2 2" xfId="10813"/>
    <cellStyle name="20% - 强调文字颜色 5 10 2 2 2" xfId="10814"/>
    <cellStyle name="20% - 强调文字颜色 5 10 2 2 3" xfId="10815"/>
    <cellStyle name="20% - 强调文字颜色 5 10 2 2 4" xfId="49783"/>
    <cellStyle name="20% - 强调文字颜色 5 10 2 3" xfId="10816"/>
    <cellStyle name="20% - 强调文字颜色 5 10 2 3 2" xfId="10817"/>
    <cellStyle name="20% - 强调文字颜色 5 10 2 3 3" xfId="10818"/>
    <cellStyle name="20% - 强调文字颜色 5 10 2 4" xfId="10819"/>
    <cellStyle name="20% - 强调文字颜色 5 10 2 4 2" xfId="10820"/>
    <cellStyle name="20% - 强调文字颜色 5 10 2 4 3" xfId="10821"/>
    <cellStyle name="20% - 强调文字颜色 5 10 2 5" xfId="10822"/>
    <cellStyle name="20% - 强调文字颜色 5 10 2 5 2" xfId="10823"/>
    <cellStyle name="20% - 强调文字颜色 5 10 2 5 3" xfId="10824"/>
    <cellStyle name="20% - 强调文字颜色 5 10 2 6" xfId="10825"/>
    <cellStyle name="20% - 强调文字颜色 5 10 2 6 2" xfId="10826"/>
    <cellStyle name="20% - 强调文字颜色 5 10 2 6 3" xfId="10827"/>
    <cellStyle name="20% - 强调文字颜色 5 10 2 7" xfId="10828"/>
    <cellStyle name="20% - 强调文字颜色 5 10 2 8" xfId="10829"/>
    <cellStyle name="20% - 强调文字颜色 5 10 3" xfId="10830"/>
    <cellStyle name="20% - 强调文字颜色 5 10 3 2" xfId="10831"/>
    <cellStyle name="20% - 强调文字颜色 5 10 3 2 2" xfId="10832"/>
    <cellStyle name="20% - 强调文字颜色 5 10 3 2 3" xfId="10833"/>
    <cellStyle name="20% - 强调文字颜色 5 10 3 3" xfId="10834"/>
    <cellStyle name="20% - 强调文字颜色 5 10 3 3 2" xfId="10835"/>
    <cellStyle name="20% - 强调文字颜色 5 10 3 3 3" xfId="10836"/>
    <cellStyle name="20% - 强调文字颜色 5 10 3 4" xfId="10837"/>
    <cellStyle name="20% - 强调文字颜色 5 10 3 4 2" xfId="10838"/>
    <cellStyle name="20% - 强调文字颜色 5 10 3 4 3" xfId="10839"/>
    <cellStyle name="20% - 强调文字颜色 5 10 3 5" xfId="10840"/>
    <cellStyle name="20% - 强调文字颜色 5 10 3 5 2" xfId="10841"/>
    <cellStyle name="20% - 强调文字颜色 5 10 3 5 3" xfId="10842"/>
    <cellStyle name="20% - 强调文字颜色 5 10 3 6" xfId="10843"/>
    <cellStyle name="20% - 强调文字颜色 5 10 3 6 2" xfId="10844"/>
    <cellStyle name="20% - 强调文字颜色 5 10 3 6 3" xfId="10845"/>
    <cellStyle name="20% - 强调文字颜色 5 10 3 7" xfId="10846"/>
    <cellStyle name="20% - 强调文字颜色 5 10 3 8" xfId="10847"/>
    <cellStyle name="20% - 强调文字颜色 5 10 3 9" xfId="49784"/>
    <cellStyle name="20% - 强调文字颜色 5 10 4" xfId="10848"/>
    <cellStyle name="20% - 强调文字颜色 5 10 4 2" xfId="10849"/>
    <cellStyle name="20% - 强调文字颜色 5 10 4 2 2" xfId="10850"/>
    <cellStyle name="20% - 强调文字颜色 5 10 4 2 3" xfId="10851"/>
    <cellStyle name="20% - 强调文字颜色 5 10 4 3" xfId="10852"/>
    <cellStyle name="20% - 强调文字颜色 5 10 4 3 2" xfId="10853"/>
    <cellStyle name="20% - 强调文字颜色 5 10 4 3 3" xfId="10854"/>
    <cellStyle name="20% - 强调文字颜色 5 10 4 4" xfId="10855"/>
    <cellStyle name="20% - 强调文字颜色 5 10 4 4 2" xfId="10856"/>
    <cellStyle name="20% - 强调文字颜色 5 10 4 4 3" xfId="10857"/>
    <cellStyle name="20% - 强调文字颜色 5 10 4 5" xfId="10858"/>
    <cellStyle name="20% - 强调文字颜色 5 10 4 5 2" xfId="10859"/>
    <cellStyle name="20% - 强调文字颜色 5 10 4 5 3" xfId="10860"/>
    <cellStyle name="20% - 强调文字颜色 5 10 4 6" xfId="10861"/>
    <cellStyle name="20% - 强调文字颜色 5 10 4 6 2" xfId="10862"/>
    <cellStyle name="20% - 强调文字颜色 5 10 4 6 3" xfId="10863"/>
    <cellStyle name="20% - 强调文字颜色 5 10 4 7" xfId="10864"/>
    <cellStyle name="20% - 强调文字颜色 5 10 4 8" xfId="10865"/>
    <cellStyle name="20% - 强调文字颜色 5 10 5" xfId="10866"/>
    <cellStyle name="20% - 强调文字颜色 5 10 5 2" xfId="10867"/>
    <cellStyle name="20% - 强调文字颜色 5 10 5 3" xfId="10868"/>
    <cellStyle name="20% - 强调文字颜色 5 10 6" xfId="10869"/>
    <cellStyle name="20% - 强调文字颜色 5 10 6 2" xfId="10870"/>
    <cellStyle name="20% - 强调文字颜色 5 10 6 3" xfId="10871"/>
    <cellStyle name="20% - 强调文字颜色 5 10 7" xfId="10872"/>
    <cellStyle name="20% - 强调文字颜色 5 10 7 2" xfId="10873"/>
    <cellStyle name="20% - 强调文字颜色 5 10 7 3" xfId="10874"/>
    <cellStyle name="20% - 强调文字颜色 5 10 8" xfId="10875"/>
    <cellStyle name="20% - 强调文字颜色 5 10 8 2" xfId="10876"/>
    <cellStyle name="20% - 强调文字颜色 5 10 8 3" xfId="10877"/>
    <cellStyle name="20% - 强调文字颜色 5 10 9" xfId="10878"/>
    <cellStyle name="20% - 强调文字颜色 5 10 9 2" xfId="10879"/>
    <cellStyle name="20% - 强调文字颜色 5 10 9 3" xfId="10880"/>
    <cellStyle name="20% - 强调文字颜色 5 11" xfId="10881"/>
    <cellStyle name="20% - 强调文字颜色 5 11 10" xfId="10882"/>
    <cellStyle name="20% - 强调文字颜色 5 11 11" xfId="10883"/>
    <cellStyle name="20% - 强调文字颜色 5 11 2" xfId="10884"/>
    <cellStyle name="20% - 强调文字颜色 5 11 2 2" xfId="10885"/>
    <cellStyle name="20% - 强调文字颜色 5 11 2 2 2" xfId="10886"/>
    <cellStyle name="20% - 强调文字颜色 5 11 2 2 3" xfId="10887"/>
    <cellStyle name="20% - 强调文字颜色 5 11 2 2 4" xfId="49785"/>
    <cellStyle name="20% - 强调文字颜色 5 11 2 3" xfId="10888"/>
    <cellStyle name="20% - 强调文字颜色 5 11 2 3 2" xfId="10889"/>
    <cellStyle name="20% - 强调文字颜色 5 11 2 3 3" xfId="10890"/>
    <cellStyle name="20% - 强调文字颜色 5 11 2 4" xfId="10891"/>
    <cellStyle name="20% - 强调文字颜色 5 11 2 4 2" xfId="10892"/>
    <cellStyle name="20% - 强调文字颜色 5 11 2 4 3" xfId="10893"/>
    <cellStyle name="20% - 强调文字颜色 5 11 2 5" xfId="10894"/>
    <cellStyle name="20% - 强调文字颜色 5 11 2 5 2" xfId="10895"/>
    <cellStyle name="20% - 强调文字颜色 5 11 2 5 3" xfId="10896"/>
    <cellStyle name="20% - 强调文字颜色 5 11 2 6" xfId="10897"/>
    <cellStyle name="20% - 强调文字颜色 5 11 2 6 2" xfId="10898"/>
    <cellStyle name="20% - 强调文字颜色 5 11 2 6 3" xfId="10899"/>
    <cellStyle name="20% - 强调文字颜色 5 11 2 7" xfId="10900"/>
    <cellStyle name="20% - 强调文字颜色 5 11 2 8" xfId="10901"/>
    <cellStyle name="20% - 强调文字颜色 5 11 3" xfId="10902"/>
    <cellStyle name="20% - 强调文字颜色 5 11 3 2" xfId="10903"/>
    <cellStyle name="20% - 强调文字颜色 5 11 3 2 2" xfId="10904"/>
    <cellStyle name="20% - 强调文字颜色 5 11 3 2 3" xfId="10905"/>
    <cellStyle name="20% - 强调文字颜色 5 11 3 3" xfId="10906"/>
    <cellStyle name="20% - 强调文字颜色 5 11 3 3 2" xfId="10907"/>
    <cellStyle name="20% - 强调文字颜色 5 11 3 3 3" xfId="10908"/>
    <cellStyle name="20% - 强调文字颜色 5 11 3 4" xfId="10909"/>
    <cellStyle name="20% - 强调文字颜色 5 11 3 4 2" xfId="10910"/>
    <cellStyle name="20% - 强调文字颜色 5 11 3 4 3" xfId="10911"/>
    <cellStyle name="20% - 强调文字颜色 5 11 3 5" xfId="10912"/>
    <cellStyle name="20% - 强调文字颜色 5 11 3 5 2" xfId="10913"/>
    <cellStyle name="20% - 强调文字颜色 5 11 3 5 3" xfId="10914"/>
    <cellStyle name="20% - 强调文字颜色 5 11 3 6" xfId="10915"/>
    <cellStyle name="20% - 强调文字颜色 5 11 3 6 2" xfId="10916"/>
    <cellStyle name="20% - 强调文字颜色 5 11 3 6 3" xfId="10917"/>
    <cellStyle name="20% - 强调文字颜色 5 11 3 7" xfId="10918"/>
    <cellStyle name="20% - 强调文字颜色 5 11 3 8" xfId="10919"/>
    <cellStyle name="20% - 强调文字颜色 5 11 3 9" xfId="49786"/>
    <cellStyle name="20% - 强调文字颜色 5 11 4" xfId="10920"/>
    <cellStyle name="20% - 强调文字颜色 5 11 4 2" xfId="10921"/>
    <cellStyle name="20% - 强调文字颜色 5 11 4 2 2" xfId="10922"/>
    <cellStyle name="20% - 强调文字颜色 5 11 4 2 3" xfId="10923"/>
    <cellStyle name="20% - 强调文字颜色 5 11 4 3" xfId="10924"/>
    <cellStyle name="20% - 强调文字颜色 5 11 4 3 2" xfId="10925"/>
    <cellStyle name="20% - 强调文字颜色 5 11 4 3 3" xfId="10926"/>
    <cellStyle name="20% - 强调文字颜色 5 11 4 4" xfId="10927"/>
    <cellStyle name="20% - 强调文字颜色 5 11 4 4 2" xfId="10928"/>
    <cellStyle name="20% - 强调文字颜色 5 11 4 4 3" xfId="10929"/>
    <cellStyle name="20% - 强调文字颜色 5 11 4 5" xfId="10930"/>
    <cellStyle name="20% - 强调文字颜色 5 11 4 5 2" xfId="10931"/>
    <cellStyle name="20% - 强调文字颜色 5 11 4 5 3" xfId="10932"/>
    <cellStyle name="20% - 强调文字颜色 5 11 4 6" xfId="10933"/>
    <cellStyle name="20% - 强调文字颜色 5 11 4 6 2" xfId="10934"/>
    <cellStyle name="20% - 强调文字颜色 5 11 4 6 3" xfId="10935"/>
    <cellStyle name="20% - 强调文字颜色 5 11 4 7" xfId="10936"/>
    <cellStyle name="20% - 强调文字颜色 5 11 4 8" xfId="10937"/>
    <cellStyle name="20% - 强调文字颜色 5 11 5" xfId="10938"/>
    <cellStyle name="20% - 强调文字颜色 5 11 5 2" xfId="10939"/>
    <cellStyle name="20% - 强调文字颜色 5 11 5 3" xfId="10940"/>
    <cellStyle name="20% - 强调文字颜色 5 11 6" xfId="10941"/>
    <cellStyle name="20% - 强调文字颜色 5 11 6 2" xfId="10942"/>
    <cellStyle name="20% - 强调文字颜色 5 11 6 3" xfId="10943"/>
    <cellStyle name="20% - 强调文字颜色 5 11 7" xfId="10944"/>
    <cellStyle name="20% - 强调文字颜色 5 11 7 2" xfId="10945"/>
    <cellStyle name="20% - 强调文字颜色 5 11 7 3" xfId="10946"/>
    <cellStyle name="20% - 强调文字颜色 5 11 8" xfId="10947"/>
    <cellStyle name="20% - 强调文字颜色 5 11 8 2" xfId="10948"/>
    <cellStyle name="20% - 强调文字颜色 5 11 8 3" xfId="10949"/>
    <cellStyle name="20% - 强调文字颜色 5 11 9" xfId="10950"/>
    <cellStyle name="20% - 强调文字颜色 5 11 9 2" xfId="10951"/>
    <cellStyle name="20% - 强调文字颜色 5 11 9 3" xfId="10952"/>
    <cellStyle name="20% - 强调文字颜色 5 12" xfId="10953"/>
    <cellStyle name="20% - 强调文字颜色 5 12 10" xfId="10954"/>
    <cellStyle name="20% - 强调文字颜色 5 12 11" xfId="10955"/>
    <cellStyle name="20% - 强调文字颜色 5 12 2" xfId="10956"/>
    <cellStyle name="20% - 强调文字颜色 5 12 2 2" xfId="49787"/>
    <cellStyle name="20% - 强调文字颜色 5 12 3" xfId="10957"/>
    <cellStyle name="20% - 强调文字颜色 5 12 3 2" xfId="10958"/>
    <cellStyle name="20% - 强调文字颜色 5 12 3 2 2" xfId="10959"/>
    <cellStyle name="20% - 强调文字颜色 5 12 3 2 3" xfId="10960"/>
    <cellStyle name="20% - 强调文字颜色 5 12 3 3" xfId="10961"/>
    <cellStyle name="20% - 强调文字颜色 5 12 3 3 2" xfId="10962"/>
    <cellStyle name="20% - 强调文字颜色 5 12 3 3 3" xfId="10963"/>
    <cellStyle name="20% - 强调文字颜色 5 12 3 4" xfId="10964"/>
    <cellStyle name="20% - 强调文字颜色 5 12 3 4 2" xfId="10965"/>
    <cellStyle name="20% - 强调文字颜色 5 12 3 4 3" xfId="10966"/>
    <cellStyle name="20% - 强调文字颜色 5 12 3 5" xfId="10967"/>
    <cellStyle name="20% - 强调文字颜色 5 12 3 5 2" xfId="10968"/>
    <cellStyle name="20% - 强调文字颜色 5 12 3 5 3" xfId="10969"/>
    <cellStyle name="20% - 强调文字颜色 5 12 3 6" xfId="10970"/>
    <cellStyle name="20% - 强调文字颜色 5 12 3 6 2" xfId="10971"/>
    <cellStyle name="20% - 强调文字颜色 5 12 3 6 3" xfId="10972"/>
    <cellStyle name="20% - 强调文字颜色 5 12 3 7" xfId="10973"/>
    <cellStyle name="20% - 强调文字颜色 5 12 3 8" xfId="10974"/>
    <cellStyle name="20% - 强调文字颜色 5 12 3 9" xfId="49788"/>
    <cellStyle name="20% - 强调文字颜色 5 12 4" xfId="10975"/>
    <cellStyle name="20% - 强调文字颜色 5 12 4 2" xfId="10976"/>
    <cellStyle name="20% - 强调文字颜色 5 12 4 2 2" xfId="10977"/>
    <cellStyle name="20% - 强调文字颜色 5 12 4 2 3" xfId="10978"/>
    <cellStyle name="20% - 强调文字颜色 5 12 4 3" xfId="10979"/>
    <cellStyle name="20% - 强调文字颜色 5 12 4 3 2" xfId="10980"/>
    <cellStyle name="20% - 强调文字颜色 5 12 4 3 3" xfId="10981"/>
    <cellStyle name="20% - 强调文字颜色 5 12 4 4" xfId="10982"/>
    <cellStyle name="20% - 强调文字颜色 5 12 4 4 2" xfId="10983"/>
    <cellStyle name="20% - 强调文字颜色 5 12 4 4 3" xfId="10984"/>
    <cellStyle name="20% - 强调文字颜色 5 12 4 5" xfId="10985"/>
    <cellStyle name="20% - 强调文字颜色 5 12 4 5 2" xfId="10986"/>
    <cellStyle name="20% - 强调文字颜色 5 12 4 5 3" xfId="10987"/>
    <cellStyle name="20% - 强调文字颜色 5 12 4 6" xfId="10988"/>
    <cellStyle name="20% - 强调文字颜色 5 12 4 6 2" xfId="10989"/>
    <cellStyle name="20% - 强调文字颜色 5 12 4 6 3" xfId="10990"/>
    <cellStyle name="20% - 强调文字颜色 5 12 4 7" xfId="10991"/>
    <cellStyle name="20% - 强调文字颜色 5 12 4 8" xfId="10992"/>
    <cellStyle name="20% - 强调文字颜色 5 12 5" xfId="10993"/>
    <cellStyle name="20% - 强调文字颜色 5 12 5 2" xfId="10994"/>
    <cellStyle name="20% - 强调文字颜色 5 12 5 3" xfId="10995"/>
    <cellStyle name="20% - 强调文字颜色 5 12 6" xfId="10996"/>
    <cellStyle name="20% - 强调文字颜色 5 12 6 2" xfId="10997"/>
    <cellStyle name="20% - 强调文字颜色 5 12 6 3" xfId="10998"/>
    <cellStyle name="20% - 强调文字颜色 5 12 7" xfId="10999"/>
    <cellStyle name="20% - 强调文字颜色 5 12 7 2" xfId="11000"/>
    <cellStyle name="20% - 强调文字颜色 5 12 7 3" xfId="11001"/>
    <cellStyle name="20% - 强调文字颜色 5 12 8" xfId="11002"/>
    <cellStyle name="20% - 强调文字颜色 5 12 8 2" xfId="11003"/>
    <cellStyle name="20% - 强调文字颜色 5 12 8 3" xfId="11004"/>
    <cellStyle name="20% - 强调文字颜色 5 12 9" xfId="11005"/>
    <cellStyle name="20% - 强调文字颜色 5 12 9 2" xfId="11006"/>
    <cellStyle name="20% - 强调文字颜色 5 12 9 3" xfId="11007"/>
    <cellStyle name="20% - 强调文字颜色 5 13" xfId="11008"/>
    <cellStyle name="20% - 强调文字颜色 5 13 2" xfId="49789"/>
    <cellStyle name="20% - 强调文字颜色 5 13 2 2" xfId="49790"/>
    <cellStyle name="20% - 强调文字颜色 5 13 3" xfId="49791"/>
    <cellStyle name="20% - 强调文字颜色 5 14" xfId="11009"/>
    <cellStyle name="20% - 强调文字颜色 5 14 10" xfId="11010"/>
    <cellStyle name="20% - 强调文字颜色 5 14 2" xfId="11011"/>
    <cellStyle name="20% - 强调文字颜色 5 14 2 2" xfId="49792"/>
    <cellStyle name="20% - 强调文字颜色 5 14 3" xfId="11012"/>
    <cellStyle name="20% - 强调文字颜色 5 14 3 2" xfId="11013"/>
    <cellStyle name="20% - 强调文字颜色 5 14 3 2 2" xfId="11014"/>
    <cellStyle name="20% - 强调文字颜色 5 14 3 2 3" xfId="11015"/>
    <cellStyle name="20% - 强调文字颜色 5 14 3 3" xfId="11016"/>
    <cellStyle name="20% - 强调文字颜色 5 14 3 3 2" xfId="11017"/>
    <cellStyle name="20% - 强调文字颜色 5 14 3 3 3" xfId="11018"/>
    <cellStyle name="20% - 强调文字颜色 5 14 3 4" xfId="11019"/>
    <cellStyle name="20% - 强调文字颜色 5 14 3 4 2" xfId="11020"/>
    <cellStyle name="20% - 强调文字颜色 5 14 3 4 3" xfId="11021"/>
    <cellStyle name="20% - 强调文字颜色 5 14 3 5" xfId="11022"/>
    <cellStyle name="20% - 强调文字颜色 5 14 3 5 2" xfId="11023"/>
    <cellStyle name="20% - 强调文字颜色 5 14 3 5 3" xfId="11024"/>
    <cellStyle name="20% - 强调文字颜色 5 14 3 6" xfId="11025"/>
    <cellStyle name="20% - 强调文字颜色 5 14 3 6 2" xfId="11026"/>
    <cellStyle name="20% - 强调文字颜色 5 14 3 6 3" xfId="11027"/>
    <cellStyle name="20% - 强调文字颜色 5 14 3 7" xfId="11028"/>
    <cellStyle name="20% - 强调文字颜色 5 14 3 8" xfId="11029"/>
    <cellStyle name="20% - 强调文字颜色 5 14 3 9" xfId="49793"/>
    <cellStyle name="20% - 强调文字颜色 5 14 4" xfId="11030"/>
    <cellStyle name="20% - 强调文字颜色 5 14 4 2" xfId="11031"/>
    <cellStyle name="20% - 强调文字颜色 5 14 4 3" xfId="11032"/>
    <cellStyle name="20% - 强调文字颜色 5 14 5" xfId="11033"/>
    <cellStyle name="20% - 强调文字颜色 5 14 5 2" xfId="11034"/>
    <cellStyle name="20% - 强调文字颜色 5 14 5 3" xfId="11035"/>
    <cellStyle name="20% - 强调文字颜色 5 14 6" xfId="11036"/>
    <cellStyle name="20% - 强调文字颜色 5 14 6 2" xfId="11037"/>
    <cellStyle name="20% - 强调文字颜色 5 14 6 3" xfId="11038"/>
    <cellStyle name="20% - 强调文字颜色 5 14 7" xfId="11039"/>
    <cellStyle name="20% - 强调文字颜色 5 14 7 2" xfId="11040"/>
    <cellStyle name="20% - 强调文字颜色 5 14 7 3" xfId="11041"/>
    <cellStyle name="20% - 强调文字颜色 5 14 8" xfId="11042"/>
    <cellStyle name="20% - 强调文字颜色 5 14 8 2" xfId="11043"/>
    <cellStyle name="20% - 强调文字颜色 5 14 8 3" xfId="11044"/>
    <cellStyle name="20% - 强调文字颜色 5 14 9" xfId="11045"/>
    <cellStyle name="20% - 强调文字颜色 5 15" xfId="11046"/>
    <cellStyle name="20% - 强调文字颜色 5 15 2" xfId="49794"/>
    <cellStyle name="20% - 强调文字颜色 5 15 2 2" xfId="49795"/>
    <cellStyle name="20% - 强调文字颜色 5 15 3" xfId="49796"/>
    <cellStyle name="20% - 强调文字颜色 5 16" xfId="11047"/>
    <cellStyle name="20% - 强调文字颜色 5 16 2" xfId="11048"/>
    <cellStyle name="20% - 强调文字颜色 5 16 2 2" xfId="49797"/>
    <cellStyle name="20% - 强调文字颜色 5 16 3" xfId="11049"/>
    <cellStyle name="20% - 强调文字颜色 5 16 3 2" xfId="11050"/>
    <cellStyle name="20% - 强调文字颜色 5 16 3 3" xfId="11051"/>
    <cellStyle name="20% - 强调文字颜色 5 16 3 4" xfId="49798"/>
    <cellStyle name="20% - 强调文字颜色 5 16 4" xfId="11052"/>
    <cellStyle name="20% - 强调文字颜色 5 16 4 2" xfId="11053"/>
    <cellStyle name="20% - 强调文字颜色 5 16 4 3" xfId="11054"/>
    <cellStyle name="20% - 强调文字颜色 5 16 5" xfId="11055"/>
    <cellStyle name="20% - 强调文字颜色 5 16 5 2" xfId="11056"/>
    <cellStyle name="20% - 强调文字颜色 5 16 5 3" xfId="11057"/>
    <cellStyle name="20% - 强调文字颜色 5 16 6" xfId="11058"/>
    <cellStyle name="20% - 强调文字颜色 5 16 6 2" xfId="11059"/>
    <cellStyle name="20% - 强调文字颜色 5 16 6 3" xfId="11060"/>
    <cellStyle name="20% - 强调文字颜色 5 16 7" xfId="11061"/>
    <cellStyle name="20% - 强调文字颜色 5 16 7 2" xfId="11062"/>
    <cellStyle name="20% - 强调文字颜色 5 16 7 3" xfId="11063"/>
    <cellStyle name="20% - 强调文字颜色 5 16 8" xfId="11064"/>
    <cellStyle name="20% - 强调文字颜色 5 16 9" xfId="11065"/>
    <cellStyle name="20% - 强调文字颜色 5 17" xfId="11066"/>
    <cellStyle name="20% - 强调文字颜色 5 17 2" xfId="49799"/>
    <cellStyle name="20% - 强调文字颜色 5 17 2 2" xfId="49800"/>
    <cellStyle name="20% - 强调文字颜色 5 17 3" xfId="49801"/>
    <cellStyle name="20% - 强调文字颜色 5 18" xfId="11067"/>
    <cellStyle name="20% - 强调文字颜色 5 18 2" xfId="49802"/>
    <cellStyle name="20% - 强调文字颜色 5 18 2 2" xfId="49803"/>
    <cellStyle name="20% - 强调文字颜色 5 18 3" xfId="49804"/>
    <cellStyle name="20% - 强调文字颜色 5 19" xfId="11068"/>
    <cellStyle name="20% - 强调文字颜色 5 19 2" xfId="11069"/>
    <cellStyle name="20% - 强调文字颜色 5 19 2 2" xfId="11070"/>
    <cellStyle name="20% - 强调文字颜色 5 19 2 2 2" xfId="49805"/>
    <cellStyle name="20% - 强调文字颜色 5 19 2 3" xfId="11071"/>
    <cellStyle name="20% - 强调文字颜色 5 19 2 4" xfId="49806"/>
    <cellStyle name="20% - 强调文字颜色 5 19 3" xfId="11072"/>
    <cellStyle name="20% - 强调文字颜色 5 19 3 2" xfId="11073"/>
    <cellStyle name="20% - 强调文字颜色 5 19 3 3" xfId="11074"/>
    <cellStyle name="20% - 强调文字颜色 5 19 3 4" xfId="49807"/>
    <cellStyle name="20% - 强调文字颜色 5 19 4" xfId="11075"/>
    <cellStyle name="20% - 强调文字颜色 5 19 5" xfId="11076"/>
    <cellStyle name="20% - 强调文字颜色 5 19 6" xfId="11077"/>
    <cellStyle name="20% - 强调文字颜色 5 19 7" xfId="49808"/>
    <cellStyle name="20% - 强调文字颜色 5 2" xfId="11078"/>
    <cellStyle name="20% - 强调文字颜色 5 2 10" xfId="11079"/>
    <cellStyle name="20% - 强调文字颜色 5 2 11" xfId="11080"/>
    <cellStyle name="20% - 强调文字颜色 5 2 12" xfId="11081"/>
    <cellStyle name="20% - 强调文字颜色 5 2 13" xfId="11082"/>
    <cellStyle name="20% - 强调文字颜色 5 2 14" xfId="11083"/>
    <cellStyle name="20% - 强调文字颜色 5 2 15" xfId="11084"/>
    <cellStyle name="20% - 强调文字颜色 5 2 2" xfId="11085"/>
    <cellStyle name="20% - 强调文字颜色 5 2 2 10" xfId="11086"/>
    <cellStyle name="20% - 强调文字颜色 5 2 2 10 2" xfId="11087"/>
    <cellStyle name="20% - 强调文字颜色 5 2 2 10 2 2" xfId="11088"/>
    <cellStyle name="20% - 强调文字颜色 5 2 2 10 2 2 2" xfId="11089"/>
    <cellStyle name="20% - 强调文字颜色 5 2 2 10 2 2 3" xfId="11090"/>
    <cellStyle name="20% - 强调文字颜色 5 2 2 10 2 3" xfId="11091"/>
    <cellStyle name="20% - 强调文字颜色 5 2 2 10 2 3 2" xfId="11092"/>
    <cellStyle name="20% - 强调文字颜色 5 2 2 10 2 3 3" xfId="11093"/>
    <cellStyle name="20% - 强调文字颜色 5 2 2 10 2 4" xfId="11094"/>
    <cellStyle name="20% - 强调文字颜色 5 2 2 10 2 4 2" xfId="11095"/>
    <cellStyle name="20% - 强调文字颜色 5 2 2 10 2 4 3" xfId="11096"/>
    <cellStyle name="20% - 强调文字颜色 5 2 2 10 2 5" xfId="11097"/>
    <cellStyle name="20% - 强调文字颜色 5 2 2 10 2 5 2" xfId="11098"/>
    <cellStyle name="20% - 强调文字颜色 5 2 2 10 2 5 3" xfId="11099"/>
    <cellStyle name="20% - 强调文字颜色 5 2 2 10 2 6" xfId="11100"/>
    <cellStyle name="20% - 强调文字颜色 5 2 2 10 2 6 2" xfId="11101"/>
    <cellStyle name="20% - 强调文字颜色 5 2 2 10 2 6 3" xfId="11102"/>
    <cellStyle name="20% - 强调文字颜色 5 2 2 10 2 7" xfId="11103"/>
    <cellStyle name="20% - 强调文字颜色 5 2 2 10 2 8" xfId="11104"/>
    <cellStyle name="20% - 强调文字颜色 5 2 2 11" xfId="11105"/>
    <cellStyle name="20% - 强调文字颜色 5 2 2 11 2" xfId="11106"/>
    <cellStyle name="20% - 强调文字颜色 5 2 2 11 2 2" xfId="11107"/>
    <cellStyle name="20% - 强调文字颜色 5 2 2 11 2 3" xfId="11108"/>
    <cellStyle name="20% - 强调文字颜色 5 2 2 11 3" xfId="11109"/>
    <cellStyle name="20% - 强调文字颜色 5 2 2 11 3 2" xfId="11110"/>
    <cellStyle name="20% - 强调文字颜色 5 2 2 11 3 3" xfId="11111"/>
    <cellStyle name="20% - 强调文字颜色 5 2 2 11 4" xfId="11112"/>
    <cellStyle name="20% - 强调文字颜色 5 2 2 11 4 2" xfId="11113"/>
    <cellStyle name="20% - 强调文字颜色 5 2 2 11 4 3" xfId="11114"/>
    <cellStyle name="20% - 强调文字颜色 5 2 2 11 5" xfId="11115"/>
    <cellStyle name="20% - 强调文字颜色 5 2 2 11 5 2" xfId="11116"/>
    <cellStyle name="20% - 强调文字颜色 5 2 2 11 5 3" xfId="11117"/>
    <cellStyle name="20% - 强调文字颜色 5 2 2 11 6" xfId="11118"/>
    <cellStyle name="20% - 强调文字颜色 5 2 2 11 6 2" xfId="11119"/>
    <cellStyle name="20% - 强调文字颜色 5 2 2 11 6 3" xfId="11120"/>
    <cellStyle name="20% - 强调文字颜色 5 2 2 11 7" xfId="11121"/>
    <cellStyle name="20% - 强调文字颜色 5 2 2 11 8" xfId="11122"/>
    <cellStyle name="20% - 强调文字颜色 5 2 2 12" xfId="11123"/>
    <cellStyle name="20% - 强调文字颜色 5 2 2 12 2" xfId="11124"/>
    <cellStyle name="20% - 强调文字颜色 5 2 2 12 2 2" xfId="11125"/>
    <cellStyle name="20% - 强调文字颜色 5 2 2 12 2 3" xfId="11126"/>
    <cellStyle name="20% - 强调文字颜色 5 2 2 12 3" xfId="11127"/>
    <cellStyle name="20% - 强调文字颜色 5 2 2 12 3 2" xfId="11128"/>
    <cellStyle name="20% - 强调文字颜色 5 2 2 12 3 3" xfId="11129"/>
    <cellStyle name="20% - 强调文字颜色 5 2 2 12 4" xfId="11130"/>
    <cellStyle name="20% - 强调文字颜色 5 2 2 12 4 2" xfId="11131"/>
    <cellStyle name="20% - 强调文字颜色 5 2 2 12 4 3" xfId="11132"/>
    <cellStyle name="20% - 强调文字颜色 5 2 2 12 5" xfId="11133"/>
    <cellStyle name="20% - 强调文字颜色 5 2 2 12 5 2" xfId="11134"/>
    <cellStyle name="20% - 强调文字颜色 5 2 2 12 5 3" xfId="11135"/>
    <cellStyle name="20% - 强调文字颜色 5 2 2 12 6" xfId="11136"/>
    <cellStyle name="20% - 强调文字颜色 5 2 2 12 6 2" xfId="11137"/>
    <cellStyle name="20% - 强调文字颜色 5 2 2 12 6 3" xfId="11138"/>
    <cellStyle name="20% - 强调文字颜色 5 2 2 12 7" xfId="11139"/>
    <cellStyle name="20% - 强调文字颜色 5 2 2 12 8" xfId="11140"/>
    <cellStyle name="20% - 强调文字颜色 5 2 2 13" xfId="11141"/>
    <cellStyle name="20% - 强调文字颜色 5 2 2 13 2" xfId="11142"/>
    <cellStyle name="20% - 强调文字颜色 5 2 2 13 2 2" xfId="11143"/>
    <cellStyle name="20% - 强调文字颜色 5 2 2 13 2 3" xfId="11144"/>
    <cellStyle name="20% - 强调文字颜色 5 2 2 14" xfId="11145"/>
    <cellStyle name="20% - 强调文字颜色 5 2 2 14 2" xfId="11146"/>
    <cellStyle name="20% - 强调文字颜色 5 2 2 14 2 2" xfId="11147"/>
    <cellStyle name="20% - 强调文字颜色 5 2 2 14 2 3" xfId="11148"/>
    <cellStyle name="20% - 强调文字颜色 5 2 2 15" xfId="11149"/>
    <cellStyle name="20% - 强调文字颜色 5 2 2 16" xfId="11150"/>
    <cellStyle name="20% - 强调文字颜色 5 2 2 17" xfId="11151"/>
    <cellStyle name="20% - 强调文字颜色 5 2 2 18" xfId="11152"/>
    <cellStyle name="20% - 强调文字颜色 5 2 2 18 2" xfId="11153"/>
    <cellStyle name="20% - 强调文字颜色 5 2 2 18 3" xfId="11154"/>
    <cellStyle name="20% - 强调文字颜色 5 2 2 19" xfId="11155"/>
    <cellStyle name="20% - 强调文字颜色 5 2 2 2" xfId="11156"/>
    <cellStyle name="20% - 强调文字颜色 5 2 2 2 10" xfId="11157"/>
    <cellStyle name="20% - 强调文字颜色 5 2 2 2 10 2" xfId="11158"/>
    <cellStyle name="20% - 强调文字颜色 5 2 2 2 10 3" xfId="11159"/>
    <cellStyle name="20% - 强调文字颜色 5 2 2 2 11" xfId="11160"/>
    <cellStyle name="20% - 强调文字颜色 5 2 2 2 11 2" xfId="11161"/>
    <cellStyle name="20% - 强调文字颜色 5 2 2 2 11 3" xfId="11162"/>
    <cellStyle name="20% - 强调文字颜色 5 2 2 2 12" xfId="11163"/>
    <cellStyle name="20% - 强调文字颜色 5 2 2 2 13" xfId="11164"/>
    <cellStyle name="20% - 强调文字颜色 5 2 2 2 14" xfId="49809"/>
    <cellStyle name="20% - 强调文字颜色 5 2 2 2 2" xfId="11165"/>
    <cellStyle name="20% - 强调文字颜色 5 2 2 2 3" xfId="11166"/>
    <cellStyle name="20% - 强调文字颜色 5 2 2 2 3 10" xfId="11167"/>
    <cellStyle name="20% - 强调文字颜色 5 2 2 2 3 11" xfId="11168"/>
    <cellStyle name="20% - 强调文字颜色 5 2 2 2 3 2" xfId="11169"/>
    <cellStyle name="20% - 强调文字颜色 5 2 2 2 3 2 2" xfId="11170"/>
    <cellStyle name="20% - 强调文字颜色 5 2 2 2 3 2 2 2" xfId="11171"/>
    <cellStyle name="20% - 强调文字颜色 5 2 2 2 3 2 2 3" xfId="11172"/>
    <cellStyle name="20% - 强调文字颜色 5 2 2 2 3 2 3" xfId="11173"/>
    <cellStyle name="20% - 强调文字颜色 5 2 2 2 3 2 3 2" xfId="11174"/>
    <cellStyle name="20% - 强调文字颜色 5 2 2 2 3 2 3 3" xfId="11175"/>
    <cellStyle name="20% - 强调文字颜色 5 2 2 2 3 2 4" xfId="11176"/>
    <cellStyle name="20% - 强调文字颜色 5 2 2 2 3 2 4 2" xfId="11177"/>
    <cellStyle name="20% - 强调文字颜色 5 2 2 2 3 2 4 3" xfId="11178"/>
    <cellStyle name="20% - 强调文字颜色 5 2 2 2 3 2 5" xfId="11179"/>
    <cellStyle name="20% - 强调文字颜色 5 2 2 2 3 2 5 2" xfId="11180"/>
    <cellStyle name="20% - 强调文字颜色 5 2 2 2 3 2 5 3" xfId="11181"/>
    <cellStyle name="20% - 强调文字颜色 5 2 2 2 3 2 6" xfId="11182"/>
    <cellStyle name="20% - 强调文字颜色 5 2 2 2 3 2 6 2" xfId="11183"/>
    <cellStyle name="20% - 强调文字颜色 5 2 2 2 3 2 6 3" xfId="11184"/>
    <cellStyle name="20% - 强调文字颜色 5 2 2 2 3 2 7" xfId="11185"/>
    <cellStyle name="20% - 强调文字颜色 5 2 2 2 3 2 8" xfId="11186"/>
    <cellStyle name="20% - 强调文字颜色 5 2 2 2 3 3" xfId="11187"/>
    <cellStyle name="20% - 强调文字颜色 5 2 2 2 3 3 2" xfId="11188"/>
    <cellStyle name="20% - 强调文字颜色 5 2 2 2 3 3 2 2" xfId="11189"/>
    <cellStyle name="20% - 强调文字颜色 5 2 2 2 3 3 2 3" xfId="11190"/>
    <cellStyle name="20% - 强调文字颜色 5 2 2 2 3 3 3" xfId="11191"/>
    <cellStyle name="20% - 强调文字颜色 5 2 2 2 3 3 3 2" xfId="11192"/>
    <cellStyle name="20% - 强调文字颜色 5 2 2 2 3 3 3 3" xfId="11193"/>
    <cellStyle name="20% - 强调文字颜色 5 2 2 2 3 3 4" xfId="11194"/>
    <cellStyle name="20% - 强调文字颜色 5 2 2 2 3 3 4 2" xfId="11195"/>
    <cellStyle name="20% - 强调文字颜色 5 2 2 2 3 3 4 3" xfId="11196"/>
    <cellStyle name="20% - 强调文字颜色 5 2 2 2 3 3 5" xfId="11197"/>
    <cellStyle name="20% - 强调文字颜色 5 2 2 2 3 3 5 2" xfId="11198"/>
    <cellStyle name="20% - 强调文字颜色 5 2 2 2 3 3 5 3" xfId="11199"/>
    <cellStyle name="20% - 强调文字颜色 5 2 2 2 3 3 6" xfId="11200"/>
    <cellStyle name="20% - 强调文字颜色 5 2 2 2 3 3 6 2" xfId="11201"/>
    <cellStyle name="20% - 强调文字颜色 5 2 2 2 3 3 6 3" xfId="11202"/>
    <cellStyle name="20% - 强调文字颜色 5 2 2 2 3 3 7" xfId="11203"/>
    <cellStyle name="20% - 强调文字颜色 5 2 2 2 3 3 8" xfId="11204"/>
    <cellStyle name="20% - 强调文字颜色 5 2 2 2 3 4" xfId="11205"/>
    <cellStyle name="20% - 强调文字颜色 5 2 2 2 3 4 2" xfId="11206"/>
    <cellStyle name="20% - 强调文字颜色 5 2 2 2 3 4 2 2" xfId="11207"/>
    <cellStyle name="20% - 强调文字颜色 5 2 2 2 3 4 2 3" xfId="11208"/>
    <cellStyle name="20% - 强调文字颜色 5 2 2 2 3 4 3" xfId="11209"/>
    <cellStyle name="20% - 强调文字颜色 5 2 2 2 3 4 3 2" xfId="11210"/>
    <cellStyle name="20% - 强调文字颜色 5 2 2 2 3 4 3 3" xfId="11211"/>
    <cellStyle name="20% - 强调文字颜色 5 2 2 2 3 4 4" xfId="11212"/>
    <cellStyle name="20% - 强调文字颜色 5 2 2 2 3 4 4 2" xfId="11213"/>
    <cellStyle name="20% - 强调文字颜色 5 2 2 2 3 4 4 3" xfId="11214"/>
    <cellStyle name="20% - 强调文字颜色 5 2 2 2 3 4 5" xfId="11215"/>
    <cellStyle name="20% - 强调文字颜色 5 2 2 2 3 4 5 2" xfId="11216"/>
    <cellStyle name="20% - 强调文字颜色 5 2 2 2 3 4 5 3" xfId="11217"/>
    <cellStyle name="20% - 强调文字颜色 5 2 2 2 3 4 6" xfId="11218"/>
    <cellStyle name="20% - 强调文字颜色 5 2 2 2 3 4 6 2" xfId="11219"/>
    <cellStyle name="20% - 强调文字颜色 5 2 2 2 3 4 6 3" xfId="11220"/>
    <cellStyle name="20% - 强调文字颜色 5 2 2 2 3 4 7" xfId="11221"/>
    <cellStyle name="20% - 强调文字颜色 5 2 2 2 3 4 8" xfId="11222"/>
    <cellStyle name="20% - 强调文字颜色 5 2 2 2 3 5" xfId="11223"/>
    <cellStyle name="20% - 强调文字颜色 5 2 2 2 3 5 2" xfId="11224"/>
    <cellStyle name="20% - 强调文字颜色 5 2 2 2 3 5 3" xfId="11225"/>
    <cellStyle name="20% - 强调文字颜色 5 2 2 2 3 6" xfId="11226"/>
    <cellStyle name="20% - 强调文字颜色 5 2 2 2 3 6 2" xfId="11227"/>
    <cellStyle name="20% - 强调文字颜色 5 2 2 2 3 6 3" xfId="11228"/>
    <cellStyle name="20% - 强调文字颜色 5 2 2 2 3 7" xfId="11229"/>
    <cellStyle name="20% - 强调文字颜色 5 2 2 2 3 7 2" xfId="11230"/>
    <cellStyle name="20% - 强调文字颜色 5 2 2 2 3 7 3" xfId="11231"/>
    <cellStyle name="20% - 强调文字颜色 5 2 2 2 3 8" xfId="11232"/>
    <cellStyle name="20% - 强调文字颜色 5 2 2 2 3 8 2" xfId="11233"/>
    <cellStyle name="20% - 强调文字颜色 5 2 2 2 3 8 3" xfId="11234"/>
    <cellStyle name="20% - 强调文字颜色 5 2 2 2 3 9" xfId="11235"/>
    <cellStyle name="20% - 强调文字颜色 5 2 2 2 3 9 2" xfId="11236"/>
    <cellStyle name="20% - 强调文字颜色 5 2 2 2 3 9 3" xfId="11237"/>
    <cellStyle name="20% - 强调文字颜色 5 2 2 2 4" xfId="11238"/>
    <cellStyle name="20% - 强调文字颜色 5 2 2 2 4 2" xfId="11239"/>
    <cellStyle name="20% - 强调文字颜色 5 2 2 2 4 2 2" xfId="11240"/>
    <cellStyle name="20% - 强调文字颜色 5 2 2 2 4 2 3" xfId="11241"/>
    <cellStyle name="20% - 强调文字颜色 5 2 2 2 4 3" xfId="11242"/>
    <cellStyle name="20% - 强调文字颜色 5 2 2 2 4 3 2" xfId="11243"/>
    <cellStyle name="20% - 强调文字颜色 5 2 2 2 4 3 3" xfId="11244"/>
    <cellStyle name="20% - 强调文字颜色 5 2 2 2 4 4" xfId="11245"/>
    <cellStyle name="20% - 强调文字颜色 5 2 2 2 4 4 2" xfId="11246"/>
    <cellStyle name="20% - 强调文字颜色 5 2 2 2 4 4 3" xfId="11247"/>
    <cellStyle name="20% - 强调文字颜色 5 2 2 2 4 5" xfId="11248"/>
    <cellStyle name="20% - 强调文字颜色 5 2 2 2 4 5 2" xfId="11249"/>
    <cellStyle name="20% - 强调文字颜色 5 2 2 2 4 5 3" xfId="11250"/>
    <cellStyle name="20% - 强调文字颜色 5 2 2 2 4 6" xfId="11251"/>
    <cellStyle name="20% - 强调文字颜色 5 2 2 2 4 6 2" xfId="11252"/>
    <cellStyle name="20% - 强调文字颜色 5 2 2 2 4 6 3" xfId="11253"/>
    <cellStyle name="20% - 强调文字颜色 5 2 2 2 4 7" xfId="11254"/>
    <cellStyle name="20% - 强调文字颜色 5 2 2 2 4 8" xfId="11255"/>
    <cellStyle name="20% - 强调文字颜色 5 2 2 2 5" xfId="11256"/>
    <cellStyle name="20% - 强调文字颜色 5 2 2 2 5 2" xfId="11257"/>
    <cellStyle name="20% - 强调文字颜色 5 2 2 2 5 2 2" xfId="11258"/>
    <cellStyle name="20% - 强调文字颜色 5 2 2 2 5 2 3" xfId="11259"/>
    <cellStyle name="20% - 强调文字颜色 5 2 2 2 5 3" xfId="11260"/>
    <cellStyle name="20% - 强调文字颜色 5 2 2 2 5 3 2" xfId="11261"/>
    <cellStyle name="20% - 强调文字颜色 5 2 2 2 5 3 3" xfId="11262"/>
    <cellStyle name="20% - 强调文字颜色 5 2 2 2 5 4" xfId="11263"/>
    <cellStyle name="20% - 强调文字颜色 5 2 2 2 5 4 2" xfId="11264"/>
    <cellStyle name="20% - 强调文字颜色 5 2 2 2 5 4 3" xfId="11265"/>
    <cellStyle name="20% - 强调文字颜色 5 2 2 2 5 5" xfId="11266"/>
    <cellStyle name="20% - 强调文字颜色 5 2 2 2 5 5 2" xfId="11267"/>
    <cellStyle name="20% - 强调文字颜色 5 2 2 2 5 5 3" xfId="11268"/>
    <cellStyle name="20% - 强调文字颜色 5 2 2 2 5 6" xfId="11269"/>
    <cellStyle name="20% - 强调文字颜色 5 2 2 2 5 6 2" xfId="11270"/>
    <cellStyle name="20% - 强调文字颜色 5 2 2 2 5 6 3" xfId="11271"/>
    <cellStyle name="20% - 强调文字颜色 5 2 2 2 5 7" xfId="11272"/>
    <cellStyle name="20% - 强调文字颜色 5 2 2 2 5 8" xfId="11273"/>
    <cellStyle name="20% - 强调文字颜色 5 2 2 2 6" xfId="11274"/>
    <cellStyle name="20% - 强调文字颜色 5 2 2 2 6 2" xfId="11275"/>
    <cellStyle name="20% - 强调文字颜色 5 2 2 2 6 2 2" xfId="11276"/>
    <cellStyle name="20% - 强调文字颜色 5 2 2 2 6 2 3" xfId="11277"/>
    <cellStyle name="20% - 强调文字颜色 5 2 2 2 6 3" xfId="11278"/>
    <cellStyle name="20% - 强调文字颜色 5 2 2 2 6 3 2" xfId="11279"/>
    <cellStyle name="20% - 强调文字颜色 5 2 2 2 6 3 3" xfId="11280"/>
    <cellStyle name="20% - 强调文字颜色 5 2 2 2 6 4" xfId="11281"/>
    <cellStyle name="20% - 强调文字颜色 5 2 2 2 6 4 2" xfId="11282"/>
    <cellStyle name="20% - 强调文字颜色 5 2 2 2 6 4 3" xfId="11283"/>
    <cellStyle name="20% - 强调文字颜色 5 2 2 2 6 5" xfId="11284"/>
    <cellStyle name="20% - 强调文字颜色 5 2 2 2 6 5 2" xfId="11285"/>
    <cellStyle name="20% - 强调文字颜色 5 2 2 2 6 5 3" xfId="11286"/>
    <cellStyle name="20% - 强调文字颜色 5 2 2 2 6 6" xfId="11287"/>
    <cellStyle name="20% - 强调文字颜色 5 2 2 2 6 6 2" xfId="11288"/>
    <cellStyle name="20% - 强调文字颜色 5 2 2 2 6 6 3" xfId="11289"/>
    <cellStyle name="20% - 强调文字颜色 5 2 2 2 6 7" xfId="11290"/>
    <cellStyle name="20% - 强调文字颜色 5 2 2 2 6 8" xfId="11291"/>
    <cellStyle name="20% - 强调文字颜色 5 2 2 2 7" xfId="11292"/>
    <cellStyle name="20% - 强调文字颜色 5 2 2 2 7 2" xfId="11293"/>
    <cellStyle name="20% - 强调文字颜色 5 2 2 2 7 3" xfId="11294"/>
    <cellStyle name="20% - 强调文字颜色 5 2 2 2 8" xfId="11295"/>
    <cellStyle name="20% - 强调文字颜色 5 2 2 2 8 2" xfId="11296"/>
    <cellStyle name="20% - 强调文字颜色 5 2 2 2 8 3" xfId="11297"/>
    <cellStyle name="20% - 强调文字颜色 5 2 2 2 9" xfId="11298"/>
    <cellStyle name="20% - 强调文字颜色 5 2 2 2 9 2" xfId="11299"/>
    <cellStyle name="20% - 强调文字颜色 5 2 2 2 9 3" xfId="11300"/>
    <cellStyle name="20% - 强调文字颜色 5 2 2 20" xfId="49810"/>
    <cellStyle name="20% - 强调文字颜色 5 2 2 3" xfId="11301"/>
    <cellStyle name="20% - 强调文字颜色 5 2 2 3 10" xfId="11302"/>
    <cellStyle name="20% - 强调文字颜色 5 2 2 3 11" xfId="11303"/>
    <cellStyle name="20% - 强调文字颜色 5 2 2 3 2" xfId="11304"/>
    <cellStyle name="20% - 强调文字颜色 5 2 2 3 2 2" xfId="11305"/>
    <cellStyle name="20% - 强调文字颜色 5 2 2 3 2 2 2" xfId="11306"/>
    <cellStyle name="20% - 强调文字颜色 5 2 2 3 2 2 3" xfId="11307"/>
    <cellStyle name="20% - 强调文字颜色 5 2 2 3 2 3" xfId="11308"/>
    <cellStyle name="20% - 强调文字颜色 5 2 2 3 2 3 2" xfId="11309"/>
    <cellStyle name="20% - 强调文字颜色 5 2 2 3 2 3 3" xfId="11310"/>
    <cellStyle name="20% - 强调文字颜色 5 2 2 3 2 4" xfId="11311"/>
    <cellStyle name="20% - 强调文字颜色 5 2 2 3 2 4 2" xfId="11312"/>
    <cellStyle name="20% - 强调文字颜色 5 2 2 3 2 4 3" xfId="11313"/>
    <cellStyle name="20% - 强调文字颜色 5 2 2 3 2 5" xfId="11314"/>
    <cellStyle name="20% - 强调文字颜色 5 2 2 3 2 5 2" xfId="11315"/>
    <cellStyle name="20% - 强调文字颜色 5 2 2 3 2 5 3" xfId="11316"/>
    <cellStyle name="20% - 强调文字颜色 5 2 2 3 2 6" xfId="11317"/>
    <cellStyle name="20% - 强调文字颜色 5 2 2 3 2 6 2" xfId="11318"/>
    <cellStyle name="20% - 强调文字颜色 5 2 2 3 2 6 3" xfId="11319"/>
    <cellStyle name="20% - 强调文字颜色 5 2 2 3 2 7" xfId="11320"/>
    <cellStyle name="20% - 强调文字颜色 5 2 2 3 2 8" xfId="11321"/>
    <cellStyle name="20% - 强调文字颜色 5 2 2 3 3" xfId="11322"/>
    <cellStyle name="20% - 强调文字颜色 5 2 2 3 3 2" xfId="11323"/>
    <cellStyle name="20% - 强调文字颜色 5 2 2 3 3 2 2" xfId="11324"/>
    <cellStyle name="20% - 强调文字颜色 5 2 2 3 3 2 3" xfId="11325"/>
    <cellStyle name="20% - 强调文字颜色 5 2 2 3 3 3" xfId="11326"/>
    <cellStyle name="20% - 强调文字颜色 5 2 2 3 3 3 2" xfId="11327"/>
    <cellStyle name="20% - 强调文字颜色 5 2 2 3 3 3 3" xfId="11328"/>
    <cellStyle name="20% - 强调文字颜色 5 2 2 3 3 4" xfId="11329"/>
    <cellStyle name="20% - 强调文字颜色 5 2 2 3 3 4 2" xfId="11330"/>
    <cellStyle name="20% - 强调文字颜色 5 2 2 3 3 4 3" xfId="11331"/>
    <cellStyle name="20% - 强调文字颜色 5 2 2 3 3 5" xfId="11332"/>
    <cellStyle name="20% - 强调文字颜色 5 2 2 3 3 5 2" xfId="11333"/>
    <cellStyle name="20% - 强调文字颜色 5 2 2 3 3 5 3" xfId="11334"/>
    <cellStyle name="20% - 强调文字颜色 5 2 2 3 3 6" xfId="11335"/>
    <cellStyle name="20% - 强调文字颜色 5 2 2 3 3 6 2" xfId="11336"/>
    <cellStyle name="20% - 强调文字颜色 5 2 2 3 3 6 3" xfId="11337"/>
    <cellStyle name="20% - 强调文字颜色 5 2 2 3 3 7" xfId="11338"/>
    <cellStyle name="20% - 强调文字颜色 5 2 2 3 3 8" xfId="11339"/>
    <cellStyle name="20% - 强调文字颜色 5 2 2 3 4" xfId="11340"/>
    <cellStyle name="20% - 强调文字颜色 5 2 2 3 4 2" xfId="11341"/>
    <cellStyle name="20% - 强调文字颜色 5 2 2 3 4 2 2" xfId="11342"/>
    <cellStyle name="20% - 强调文字颜色 5 2 2 3 4 2 3" xfId="11343"/>
    <cellStyle name="20% - 强调文字颜色 5 2 2 3 4 3" xfId="11344"/>
    <cellStyle name="20% - 强调文字颜色 5 2 2 3 4 3 2" xfId="11345"/>
    <cellStyle name="20% - 强调文字颜色 5 2 2 3 4 3 3" xfId="11346"/>
    <cellStyle name="20% - 强调文字颜色 5 2 2 3 4 4" xfId="11347"/>
    <cellStyle name="20% - 强调文字颜色 5 2 2 3 4 4 2" xfId="11348"/>
    <cellStyle name="20% - 强调文字颜色 5 2 2 3 4 4 3" xfId="11349"/>
    <cellStyle name="20% - 强调文字颜色 5 2 2 3 4 5" xfId="11350"/>
    <cellStyle name="20% - 强调文字颜色 5 2 2 3 4 5 2" xfId="11351"/>
    <cellStyle name="20% - 强调文字颜色 5 2 2 3 4 5 3" xfId="11352"/>
    <cellStyle name="20% - 强调文字颜色 5 2 2 3 4 6" xfId="11353"/>
    <cellStyle name="20% - 强调文字颜色 5 2 2 3 4 6 2" xfId="11354"/>
    <cellStyle name="20% - 强调文字颜色 5 2 2 3 4 6 3" xfId="11355"/>
    <cellStyle name="20% - 强调文字颜色 5 2 2 3 4 7" xfId="11356"/>
    <cellStyle name="20% - 强调文字颜色 5 2 2 3 4 8" xfId="11357"/>
    <cellStyle name="20% - 强调文字颜色 5 2 2 3 5" xfId="11358"/>
    <cellStyle name="20% - 强调文字颜色 5 2 2 3 5 2" xfId="11359"/>
    <cellStyle name="20% - 强调文字颜色 5 2 2 3 5 3" xfId="11360"/>
    <cellStyle name="20% - 强调文字颜色 5 2 2 3 6" xfId="11361"/>
    <cellStyle name="20% - 强调文字颜色 5 2 2 3 6 2" xfId="11362"/>
    <cellStyle name="20% - 强调文字颜色 5 2 2 3 6 3" xfId="11363"/>
    <cellStyle name="20% - 强调文字颜色 5 2 2 3 7" xfId="11364"/>
    <cellStyle name="20% - 强调文字颜色 5 2 2 3 7 2" xfId="11365"/>
    <cellStyle name="20% - 强调文字颜色 5 2 2 3 7 3" xfId="11366"/>
    <cellStyle name="20% - 强调文字颜色 5 2 2 3 8" xfId="11367"/>
    <cellStyle name="20% - 强调文字颜色 5 2 2 3 8 2" xfId="11368"/>
    <cellStyle name="20% - 强调文字颜色 5 2 2 3 8 3" xfId="11369"/>
    <cellStyle name="20% - 强调文字颜色 5 2 2 3 9" xfId="11370"/>
    <cellStyle name="20% - 强调文字颜色 5 2 2 3 9 2" xfId="11371"/>
    <cellStyle name="20% - 强调文字颜色 5 2 2 3 9 3" xfId="11372"/>
    <cellStyle name="20% - 强调文字颜色 5 2 2 4" xfId="11373"/>
    <cellStyle name="20% - 强调文字颜色 5 2 2 4 10" xfId="11374"/>
    <cellStyle name="20% - 强调文字颜色 5 2 2 4 11" xfId="11375"/>
    <cellStyle name="20% - 强调文字颜色 5 2 2 4 2" xfId="11376"/>
    <cellStyle name="20% - 强调文字颜色 5 2 2 4 2 2" xfId="11377"/>
    <cellStyle name="20% - 强调文字颜色 5 2 2 4 2 2 2" xfId="11378"/>
    <cellStyle name="20% - 强调文字颜色 5 2 2 4 2 2 3" xfId="11379"/>
    <cellStyle name="20% - 强调文字颜色 5 2 2 4 2 3" xfId="11380"/>
    <cellStyle name="20% - 强调文字颜色 5 2 2 4 2 3 2" xfId="11381"/>
    <cellStyle name="20% - 强调文字颜色 5 2 2 4 2 3 3" xfId="11382"/>
    <cellStyle name="20% - 强调文字颜色 5 2 2 4 2 4" xfId="11383"/>
    <cellStyle name="20% - 强调文字颜色 5 2 2 4 2 4 2" xfId="11384"/>
    <cellStyle name="20% - 强调文字颜色 5 2 2 4 2 4 3" xfId="11385"/>
    <cellStyle name="20% - 强调文字颜色 5 2 2 4 2 5" xfId="11386"/>
    <cellStyle name="20% - 强调文字颜色 5 2 2 4 2 5 2" xfId="11387"/>
    <cellStyle name="20% - 强调文字颜色 5 2 2 4 2 5 3" xfId="11388"/>
    <cellStyle name="20% - 强调文字颜色 5 2 2 4 2 6" xfId="11389"/>
    <cellStyle name="20% - 强调文字颜色 5 2 2 4 2 6 2" xfId="11390"/>
    <cellStyle name="20% - 强调文字颜色 5 2 2 4 2 6 3" xfId="11391"/>
    <cellStyle name="20% - 强调文字颜色 5 2 2 4 2 7" xfId="11392"/>
    <cellStyle name="20% - 强调文字颜色 5 2 2 4 2 8" xfId="11393"/>
    <cellStyle name="20% - 强调文字颜色 5 2 2 4 3" xfId="11394"/>
    <cellStyle name="20% - 强调文字颜色 5 2 2 4 3 2" xfId="11395"/>
    <cellStyle name="20% - 强调文字颜色 5 2 2 4 3 2 2" xfId="11396"/>
    <cellStyle name="20% - 强调文字颜色 5 2 2 4 3 2 3" xfId="11397"/>
    <cellStyle name="20% - 强调文字颜色 5 2 2 4 3 3" xfId="11398"/>
    <cellStyle name="20% - 强调文字颜色 5 2 2 4 3 3 2" xfId="11399"/>
    <cellStyle name="20% - 强调文字颜色 5 2 2 4 3 3 3" xfId="11400"/>
    <cellStyle name="20% - 强调文字颜色 5 2 2 4 3 4" xfId="11401"/>
    <cellStyle name="20% - 强调文字颜色 5 2 2 4 3 4 2" xfId="11402"/>
    <cellStyle name="20% - 强调文字颜色 5 2 2 4 3 4 3" xfId="11403"/>
    <cellStyle name="20% - 强调文字颜色 5 2 2 4 3 5" xfId="11404"/>
    <cellStyle name="20% - 强调文字颜色 5 2 2 4 3 5 2" xfId="11405"/>
    <cellStyle name="20% - 强调文字颜色 5 2 2 4 3 5 3" xfId="11406"/>
    <cellStyle name="20% - 强调文字颜色 5 2 2 4 3 6" xfId="11407"/>
    <cellStyle name="20% - 强调文字颜色 5 2 2 4 3 6 2" xfId="11408"/>
    <cellStyle name="20% - 强调文字颜色 5 2 2 4 3 6 3" xfId="11409"/>
    <cellStyle name="20% - 强调文字颜色 5 2 2 4 3 7" xfId="11410"/>
    <cellStyle name="20% - 强调文字颜色 5 2 2 4 3 8" xfId="11411"/>
    <cellStyle name="20% - 强调文字颜色 5 2 2 4 4" xfId="11412"/>
    <cellStyle name="20% - 强调文字颜色 5 2 2 4 4 2" xfId="11413"/>
    <cellStyle name="20% - 强调文字颜色 5 2 2 4 4 2 2" xfId="11414"/>
    <cellStyle name="20% - 强调文字颜色 5 2 2 4 4 2 3" xfId="11415"/>
    <cellStyle name="20% - 强调文字颜色 5 2 2 4 4 3" xfId="11416"/>
    <cellStyle name="20% - 强调文字颜色 5 2 2 4 4 3 2" xfId="11417"/>
    <cellStyle name="20% - 强调文字颜色 5 2 2 4 4 3 3" xfId="11418"/>
    <cellStyle name="20% - 强调文字颜色 5 2 2 4 4 4" xfId="11419"/>
    <cellStyle name="20% - 强调文字颜色 5 2 2 4 4 4 2" xfId="11420"/>
    <cellStyle name="20% - 强调文字颜色 5 2 2 4 4 4 3" xfId="11421"/>
    <cellStyle name="20% - 强调文字颜色 5 2 2 4 4 5" xfId="11422"/>
    <cellStyle name="20% - 强调文字颜色 5 2 2 4 4 5 2" xfId="11423"/>
    <cellStyle name="20% - 强调文字颜色 5 2 2 4 4 5 3" xfId="11424"/>
    <cellStyle name="20% - 强调文字颜色 5 2 2 4 4 6" xfId="11425"/>
    <cellStyle name="20% - 强调文字颜色 5 2 2 4 4 6 2" xfId="11426"/>
    <cellStyle name="20% - 强调文字颜色 5 2 2 4 4 6 3" xfId="11427"/>
    <cellStyle name="20% - 强调文字颜色 5 2 2 4 4 7" xfId="11428"/>
    <cellStyle name="20% - 强调文字颜色 5 2 2 4 4 8" xfId="11429"/>
    <cellStyle name="20% - 强调文字颜色 5 2 2 4 5" xfId="11430"/>
    <cellStyle name="20% - 强调文字颜色 5 2 2 4 5 2" xfId="11431"/>
    <cellStyle name="20% - 强调文字颜色 5 2 2 4 5 3" xfId="11432"/>
    <cellStyle name="20% - 强调文字颜色 5 2 2 4 6" xfId="11433"/>
    <cellStyle name="20% - 强调文字颜色 5 2 2 4 6 2" xfId="11434"/>
    <cellStyle name="20% - 强调文字颜色 5 2 2 4 6 3" xfId="11435"/>
    <cellStyle name="20% - 强调文字颜色 5 2 2 4 7" xfId="11436"/>
    <cellStyle name="20% - 强调文字颜色 5 2 2 4 7 2" xfId="11437"/>
    <cellStyle name="20% - 强调文字颜色 5 2 2 4 7 3" xfId="11438"/>
    <cellStyle name="20% - 强调文字颜色 5 2 2 4 8" xfId="11439"/>
    <cellStyle name="20% - 强调文字颜色 5 2 2 4 8 2" xfId="11440"/>
    <cellStyle name="20% - 强调文字颜色 5 2 2 4 8 3" xfId="11441"/>
    <cellStyle name="20% - 强调文字颜色 5 2 2 4 9" xfId="11442"/>
    <cellStyle name="20% - 强调文字颜色 5 2 2 4 9 2" xfId="11443"/>
    <cellStyle name="20% - 强调文字颜色 5 2 2 4 9 3" xfId="11444"/>
    <cellStyle name="20% - 强调文字颜色 5 2 2 5" xfId="11445"/>
    <cellStyle name="20% - 强调文字颜色 5 2 2 6" xfId="11446"/>
    <cellStyle name="20% - 强调文字颜色 5 2 2 6 2" xfId="11447"/>
    <cellStyle name="20% - 强调文字颜色 5 2 2 6 2 2" xfId="11448"/>
    <cellStyle name="20% - 强调文字颜色 5 2 2 6 2 2 2" xfId="11449"/>
    <cellStyle name="20% - 强调文字颜色 5 2 2 6 2 2 3" xfId="11450"/>
    <cellStyle name="20% - 强调文字颜色 5 2 2 6 2 3" xfId="11451"/>
    <cellStyle name="20% - 强调文字颜色 5 2 2 6 2 3 2" xfId="11452"/>
    <cellStyle name="20% - 强调文字颜色 5 2 2 6 2 3 3" xfId="11453"/>
    <cellStyle name="20% - 强调文字颜色 5 2 2 6 2 4" xfId="11454"/>
    <cellStyle name="20% - 强调文字颜色 5 2 2 6 2 4 2" xfId="11455"/>
    <cellStyle name="20% - 强调文字颜色 5 2 2 6 2 4 3" xfId="11456"/>
    <cellStyle name="20% - 强调文字颜色 5 2 2 6 2 5" xfId="11457"/>
    <cellStyle name="20% - 强调文字颜色 5 2 2 6 2 5 2" xfId="11458"/>
    <cellStyle name="20% - 强调文字颜色 5 2 2 6 2 5 3" xfId="11459"/>
    <cellStyle name="20% - 强调文字颜色 5 2 2 6 2 6" xfId="11460"/>
    <cellStyle name="20% - 强调文字颜色 5 2 2 6 2 6 2" xfId="11461"/>
    <cellStyle name="20% - 强调文字颜色 5 2 2 6 2 6 3" xfId="11462"/>
    <cellStyle name="20% - 强调文字颜色 5 2 2 6 2 7" xfId="11463"/>
    <cellStyle name="20% - 强调文字颜色 5 2 2 6 2 8" xfId="11464"/>
    <cellStyle name="20% - 强调文字颜色 5 2 2 7" xfId="11465"/>
    <cellStyle name="20% - 强调文字颜色 5 2 2 7 2" xfId="11466"/>
    <cellStyle name="20% - 强调文字颜色 5 2 2 7 2 2" xfId="11467"/>
    <cellStyle name="20% - 强调文字颜色 5 2 2 7 2 3" xfId="11468"/>
    <cellStyle name="20% - 强调文字颜色 5 2 2 7 3" xfId="11469"/>
    <cellStyle name="20% - 强调文字颜色 5 2 2 7 3 2" xfId="11470"/>
    <cellStyle name="20% - 强调文字颜色 5 2 2 7 3 3" xfId="11471"/>
    <cellStyle name="20% - 强调文字颜色 5 2 2 7 4" xfId="11472"/>
    <cellStyle name="20% - 强调文字颜色 5 2 2 7 4 2" xfId="11473"/>
    <cellStyle name="20% - 强调文字颜色 5 2 2 7 4 3" xfId="11474"/>
    <cellStyle name="20% - 强调文字颜色 5 2 2 7 5" xfId="11475"/>
    <cellStyle name="20% - 强调文字颜色 5 2 2 7 5 2" xfId="11476"/>
    <cellStyle name="20% - 强调文字颜色 5 2 2 7 5 3" xfId="11477"/>
    <cellStyle name="20% - 强调文字颜色 5 2 2 7 6" xfId="11478"/>
    <cellStyle name="20% - 强调文字颜色 5 2 2 7 6 2" xfId="11479"/>
    <cellStyle name="20% - 强调文字颜色 5 2 2 7 6 3" xfId="11480"/>
    <cellStyle name="20% - 强调文字颜色 5 2 2 7 7" xfId="11481"/>
    <cellStyle name="20% - 强调文字颜色 5 2 2 7 8" xfId="11482"/>
    <cellStyle name="20% - 强调文字颜色 5 2 2 8" xfId="11483"/>
    <cellStyle name="20% - 强调文字颜色 5 2 2 8 2" xfId="11484"/>
    <cellStyle name="20% - 强调文字颜色 5 2 2 8 2 2" xfId="11485"/>
    <cellStyle name="20% - 强调文字颜色 5 2 2 8 2 2 2" xfId="11486"/>
    <cellStyle name="20% - 强调文字颜色 5 2 2 8 2 2 3" xfId="11487"/>
    <cellStyle name="20% - 强调文字颜色 5 2 2 8 2 3" xfId="11488"/>
    <cellStyle name="20% - 强调文字颜色 5 2 2 8 2 3 2" xfId="11489"/>
    <cellStyle name="20% - 强调文字颜色 5 2 2 8 2 3 3" xfId="11490"/>
    <cellStyle name="20% - 强调文字颜色 5 2 2 8 2 4" xfId="11491"/>
    <cellStyle name="20% - 强调文字颜色 5 2 2 8 2 4 2" xfId="11492"/>
    <cellStyle name="20% - 强调文字颜色 5 2 2 8 2 4 3" xfId="11493"/>
    <cellStyle name="20% - 强调文字颜色 5 2 2 8 2 5" xfId="11494"/>
    <cellStyle name="20% - 强调文字颜色 5 2 2 8 2 5 2" xfId="11495"/>
    <cellStyle name="20% - 强调文字颜色 5 2 2 8 2 5 3" xfId="11496"/>
    <cellStyle name="20% - 强调文字颜色 5 2 2 8 2 6" xfId="11497"/>
    <cellStyle name="20% - 强调文字颜色 5 2 2 8 2 6 2" xfId="11498"/>
    <cellStyle name="20% - 强调文字颜色 5 2 2 8 2 6 3" xfId="11499"/>
    <cellStyle name="20% - 强调文字颜色 5 2 2 8 2 7" xfId="11500"/>
    <cellStyle name="20% - 强调文字颜色 5 2 2 8 2 8" xfId="11501"/>
    <cellStyle name="20% - 强调文字颜色 5 2 2 9" xfId="11502"/>
    <cellStyle name="20% - 强调文字颜色 5 2 2 9 2" xfId="11503"/>
    <cellStyle name="20% - 强调文字颜色 5 2 2 9 2 2" xfId="11504"/>
    <cellStyle name="20% - 强调文字颜色 5 2 2 9 2 3" xfId="11505"/>
    <cellStyle name="20% - 强调文字颜色 5 2 2 9 3" xfId="11506"/>
    <cellStyle name="20% - 强调文字颜色 5 2 2 9 3 2" xfId="11507"/>
    <cellStyle name="20% - 强调文字颜色 5 2 2 9 3 3" xfId="11508"/>
    <cellStyle name="20% - 强调文字颜色 5 2 2 9 4" xfId="11509"/>
    <cellStyle name="20% - 强调文字颜色 5 2 2 9 4 2" xfId="11510"/>
    <cellStyle name="20% - 强调文字颜色 5 2 2 9 4 3" xfId="11511"/>
    <cellStyle name="20% - 强调文字颜色 5 2 2 9 5" xfId="11512"/>
    <cellStyle name="20% - 强调文字颜色 5 2 2 9 5 2" xfId="11513"/>
    <cellStyle name="20% - 强调文字颜色 5 2 2 9 5 3" xfId="11514"/>
    <cellStyle name="20% - 强调文字颜色 5 2 2 9 6" xfId="11515"/>
    <cellStyle name="20% - 强调文字颜色 5 2 2 9 6 2" xfId="11516"/>
    <cellStyle name="20% - 强调文字颜色 5 2 2 9 6 3" xfId="11517"/>
    <cellStyle name="20% - 强调文字颜色 5 2 2 9 7" xfId="11518"/>
    <cellStyle name="20% - 强调文字颜色 5 2 2 9 8" xfId="11519"/>
    <cellStyle name="20% - 强调文字颜色 5 2 3" xfId="11520"/>
    <cellStyle name="20% - 强调文字颜色 5 2 3 2" xfId="11521"/>
    <cellStyle name="20% - 强调文字颜色 5 2 3 2 2" xfId="49811"/>
    <cellStyle name="20% - 强调文字颜色 5 2 3 3" xfId="49812"/>
    <cellStyle name="20% - 强调文字颜色 5 2 4" xfId="11522"/>
    <cellStyle name="20% - 强调文字颜色 5 2 4 2" xfId="49813"/>
    <cellStyle name="20% - 强调文字颜色 5 2 5" xfId="11523"/>
    <cellStyle name="20% - 强调文字颜色 5 2 5 10" xfId="11524"/>
    <cellStyle name="20% - 强调文字颜色 5 2 5 11" xfId="11525"/>
    <cellStyle name="20% - 强调文字颜色 5 2 5 2" xfId="11526"/>
    <cellStyle name="20% - 强调文字颜色 5 2 5 2 2" xfId="11527"/>
    <cellStyle name="20% - 强调文字颜色 5 2 5 2 2 2" xfId="11528"/>
    <cellStyle name="20% - 强调文字颜色 5 2 5 2 2 3" xfId="11529"/>
    <cellStyle name="20% - 强调文字颜色 5 2 5 2 3" xfId="11530"/>
    <cellStyle name="20% - 强调文字颜色 5 2 5 2 3 2" xfId="11531"/>
    <cellStyle name="20% - 强调文字颜色 5 2 5 2 3 3" xfId="11532"/>
    <cellStyle name="20% - 强调文字颜色 5 2 5 2 4" xfId="11533"/>
    <cellStyle name="20% - 强调文字颜色 5 2 5 2 4 2" xfId="11534"/>
    <cellStyle name="20% - 强调文字颜色 5 2 5 2 4 3" xfId="11535"/>
    <cellStyle name="20% - 强调文字颜色 5 2 5 2 5" xfId="11536"/>
    <cellStyle name="20% - 强调文字颜色 5 2 5 2 5 2" xfId="11537"/>
    <cellStyle name="20% - 强调文字颜色 5 2 5 2 5 3" xfId="11538"/>
    <cellStyle name="20% - 强调文字颜色 5 2 5 2 6" xfId="11539"/>
    <cellStyle name="20% - 强调文字颜色 5 2 5 2 6 2" xfId="11540"/>
    <cellStyle name="20% - 强调文字颜色 5 2 5 2 6 3" xfId="11541"/>
    <cellStyle name="20% - 强调文字颜色 5 2 5 2 7" xfId="11542"/>
    <cellStyle name="20% - 强调文字颜色 5 2 5 2 8" xfId="11543"/>
    <cellStyle name="20% - 强调文字颜色 5 2 5 3" xfId="11544"/>
    <cellStyle name="20% - 强调文字颜色 5 2 5 3 2" xfId="11545"/>
    <cellStyle name="20% - 强调文字颜色 5 2 5 3 2 2" xfId="11546"/>
    <cellStyle name="20% - 强调文字颜色 5 2 5 3 2 3" xfId="11547"/>
    <cellStyle name="20% - 强调文字颜色 5 2 5 3 3" xfId="11548"/>
    <cellStyle name="20% - 强调文字颜色 5 2 5 3 3 2" xfId="11549"/>
    <cellStyle name="20% - 强调文字颜色 5 2 5 3 3 3" xfId="11550"/>
    <cellStyle name="20% - 强调文字颜色 5 2 5 3 4" xfId="11551"/>
    <cellStyle name="20% - 强调文字颜色 5 2 5 3 4 2" xfId="11552"/>
    <cellStyle name="20% - 强调文字颜色 5 2 5 3 4 3" xfId="11553"/>
    <cellStyle name="20% - 强调文字颜色 5 2 5 3 5" xfId="11554"/>
    <cellStyle name="20% - 强调文字颜色 5 2 5 3 5 2" xfId="11555"/>
    <cellStyle name="20% - 强调文字颜色 5 2 5 3 5 3" xfId="11556"/>
    <cellStyle name="20% - 强调文字颜色 5 2 5 3 6" xfId="11557"/>
    <cellStyle name="20% - 强调文字颜色 5 2 5 3 6 2" xfId="11558"/>
    <cellStyle name="20% - 强调文字颜色 5 2 5 3 6 3" xfId="11559"/>
    <cellStyle name="20% - 强调文字颜色 5 2 5 3 7" xfId="11560"/>
    <cellStyle name="20% - 强调文字颜色 5 2 5 3 8" xfId="11561"/>
    <cellStyle name="20% - 强调文字颜色 5 2 5 4" xfId="11562"/>
    <cellStyle name="20% - 强调文字颜色 5 2 5 4 2" xfId="11563"/>
    <cellStyle name="20% - 强调文字颜色 5 2 5 4 2 2" xfId="11564"/>
    <cellStyle name="20% - 强调文字颜色 5 2 5 4 2 3" xfId="11565"/>
    <cellStyle name="20% - 强调文字颜色 5 2 5 4 3" xfId="11566"/>
    <cellStyle name="20% - 强调文字颜色 5 2 5 4 3 2" xfId="11567"/>
    <cellStyle name="20% - 强调文字颜色 5 2 5 4 3 3" xfId="11568"/>
    <cellStyle name="20% - 强调文字颜色 5 2 5 4 4" xfId="11569"/>
    <cellStyle name="20% - 强调文字颜色 5 2 5 4 4 2" xfId="11570"/>
    <cellStyle name="20% - 强调文字颜色 5 2 5 4 4 3" xfId="11571"/>
    <cellStyle name="20% - 强调文字颜色 5 2 5 4 5" xfId="11572"/>
    <cellStyle name="20% - 强调文字颜色 5 2 5 4 5 2" xfId="11573"/>
    <cellStyle name="20% - 强调文字颜色 5 2 5 4 5 3" xfId="11574"/>
    <cellStyle name="20% - 强调文字颜色 5 2 5 4 6" xfId="11575"/>
    <cellStyle name="20% - 强调文字颜色 5 2 5 4 6 2" xfId="11576"/>
    <cellStyle name="20% - 强调文字颜色 5 2 5 4 6 3" xfId="11577"/>
    <cellStyle name="20% - 强调文字颜色 5 2 5 4 7" xfId="11578"/>
    <cellStyle name="20% - 强调文字颜色 5 2 5 4 8" xfId="11579"/>
    <cellStyle name="20% - 强调文字颜色 5 2 5 5" xfId="11580"/>
    <cellStyle name="20% - 强调文字颜色 5 2 5 5 2" xfId="11581"/>
    <cellStyle name="20% - 强调文字颜色 5 2 5 5 3" xfId="11582"/>
    <cellStyle name="20% - 强调文字颜色 5 2 5 6" xfId="11583"/>
    <cellStyle name="20% - 强调文字颜色 5 2 5 6 2" xfId="11584"/>
    <cellStyle name="20% - 强调文字颜色 5 2 5 6 3" xfId="11585"/>
    <cellStyle name="20% - 强调文字颜色 5 2 5 7" xfId="11586"/>
    <cellStyle name="20% - 强调文字颜色 5 2 5 7 2" xfId="11587"/>
    <cellStyle name="20% - 强调文字颜色 5 2 5 7 3" xfId="11588"/>
    <cellStyle name="20% - 强调文字颜色 5 2 5 8" xfId="11589"/>
    <cellStyle name="20% - 强调文字颜色 5 2 5 8 2" xfId="11590"/>
    <cellStyle name="20% - 强调文字颜色 5 2 5 8 3" xfId="11591"/>
    <cellStyle name="20% - 强调文字颜色 5 2 5 9" xfId="11592"/>
    <cellStyle name="20% - 强调文字颜色 5 2 5 9 2" xfId="11593"/>
    <cellStyle name="20% - 强调文字颜色 5 2 5 9 3" xfId="11594"/>
    <cellStyle name="20% - 强调文字颜色 5 2 6" xfId="11595"/>
    <cellStyle name="20% - 强调文字颜色 5 2 7" xfId="11596"/>
    <cellStyle name="20% - 强调文字颜色 5 2 8" xfId="11597"/>
    <cellStyle name="20% - 强调文字颜色 5 2 9" xfId="11598"/>
    <cellStyle name="20% - 强调文字颜色 5 20" xfId="11599"/>
    <cellStyle name="20% - 强调文字颜色 5 20 2" xfId="11600"/>
    <cellStyle name="20% - 强调文字颜色 5 20 2 2" xfId="11601"/>
    <cellStyle name="20% - 强调文字颜色 5 20 2 2 2" xfId="49814"/>
    <cellStyle name="20% - 强调文字颜色 5 20 2 3" xfId="11602"/>
    <cellStyle name="20% - 强调文字颜色 5 20 2 4" xfId="49815"/>
    <cellStyle name="20% - 强调文字颜色 5 20 3" xfId="11603"/>
    <cellStyle name="20% - 强调文字颜色 5 20 3 2" xfId="11604"/>
    <cellStyle name="20% - 强调文字颜色 5 20 3 3" xfId="11605"/>
    <cellStyle name="20% - 强调文字颜色 5 20 3 4" xfId="49816"/>
    <cellStyle name="20% - 强调文字颜色 5 20 4" xfId="11606"/>
    <cellStyle name="20% - 强调文字颜色 5 20 5" xfId="11607"/>
    <cellStyle name="20% - 强调文字颜色 5 20 6" xfId="11608"/>
    <cellStyle name="20% - 强调文字颜色 5 20 7" xfId="49817"/>
    <cellStyle name="20% - 强调文字颜色 5 21" xfId="11609"/>
    <cellStyle name="20% - 强调文字颜色 5 21 2" xfId="11610"/>
    <cellStyle name="20% - 强调文字颜色 5 21 2 2" xfId="11611"/>
    <cellStyle name="20% - 强调文字颜色 5 21 2 2 2" xfId="49818"/>
    <cellStyle name="20% - 强调文字颜色 5 21 2 3" xfId="11612"/>
    <cellStyle name="20% - 强调文字颜色 5 21 2 4" xfId="49819"/>
    <cellStyle name="20% - 强调文字颜色 5 21 3" xfId="11613"/>
    <cellStyle name="20% - 强调文字颜色 5 21 3 2" xfId="11614"/>
    <cellStyle name="20% - 强调文字颜色 5 21 3 3" xfId="11615"/>
    <cellStyle name="20% - 强调文字颜色 5 21 3 4" xfId="49820"/>
    <cellStyle name="20% - 强调文字颜色 5 21 4" xfId="11616"/>
    <cellStyle name="20% - 强调文字颜色 5 21 5" xfId="11617"/>
    <cellStyle name="20% - 强调文字颜色 5 21 6" xfId="49821"/>
    <cellStyle name="20% - 强调文字颜色 5 22" xfId="11618"/>
    <cellStyle name="20% - 强调文字颜色 5 22 2" xfId="11619"/>
    <cellStyle name="20% - 强调文字颜色 5 22 2 2" xfId="11620"/>
    <cellStyle name="20% - 强调文字颜色 5 22 2 2 2" xfId="49822"/>
    <cellStyle name="20% - 强调文字颜色 5 22 2 3" xfId="11621"/>
    <cellStyle name="20% - 强调文字颜色 5 22 2 4" xfId="49823"/>
    <cellStyle name="20% - 强调文字颜色 5 22 3" xfId="11622"/>
    <cellStyle name="20% - 强调文字颜色 5 22 3 2" xfId="49824"/>
    <cellStyle name="20% - 强调文字颜色 5 22 4" xfId="11623"/>
    <cellStyle name="20% - 强调文字颜色 5 22 5" xfId="49825"/>
    <cellStyle name="20% - 强调文字颜色 5 23" xfId="11624"/>
    <cellStyle name="20% - 强调文字颜色 5 23 2" xfId="11625"/>
    <cellStyle name="20% - 强调文字颜色 5 23 2 2" xfId="49826"/>
    <cellStyle name="20% - 强调文字颜色 5 23 2 3" xfId="49827"/>
    <cellStyle name="20% - 强调文字颜色 5 23 3" xfId="11626"/>
    <cellStyle name="20% - 强调文字颜色 5 23 3 2" xfId="49828"/>
    <cellStyle name="20% - 强调文字颜色 5 23 4" xfId="49829"/>
    <cellStyle name="20% - 强调文字颜色 5 24" xfId="11627"/>
    <cellStyle name="20% - 强调文字颜色 5 24 2" xfId="11628"/>
    <cellStyle name="20% - 强调文字颜色 5 24 2 2" xfId="49830"/>
    <cellStyle name="20% - 强调文字颜色 5 24 2 3" xfId="49831"/>
    <cellStyle name="20% - 强调文字颜色 5 24 3" xfId="11629"/>
    <cellStyle name="20% - 强调文字颜色 5 24 3 2" xfId="49832"/>
    <cellStyle name="20% - 强调文字颜色 5 24 4" xfId="49833"/>
    <cellStyle name="20% - 强调文字颜色 5 25" xfId="11630"/>
    <cellStyle name="20% - 强调文字颜色 5 25 2" xfId="11631"/>
    <cellStyle name="20% - 强调文字颜色 5 25 2 2" xfId="49834"/>
    <cellStyle name="20% - 强调文字颜色 5 25 2 3" xfId="49835"/>
    <cellStyle name="20% - 强调文字颜色 5 25 3" xfId="11632"/>
    <cellStyle name="20% - 强调文字颜色 5 25 3 2" xfId="49836"/>
    <cellStyle name="20% - 强调文字颜色 5 25 4" xfId="49837"/>
    <cellStyle name="20% - 强调文字颜色 5 26" xfId="11633"/>
    <cellStyle name="20% - 强调文字颜色 5 26 2" xfId="11634"/>
    <cellStyle name="20% - 强调文字颜色 5 26 2 2" xfId="49838"/>
    <cellStyle name="20% - 强调文字颜色 5 26 2 3" xfId="49839"/>
    <cellStyle name="20% - 强调文字颜色 5 26 3" xfId="11635"/>
    <cellStyle name="20% - 强调文字颜色 5 26 3 2" xfId="49840"/>
    <cellStyle name="20% - 强调文字颜色 5 26 4" xfId="49841"/>
    <cellStyle name="20% - 强调文字颜色 5 27" xfId="11636"/>
    <cellStyle name="20% - 强调文字颜色 5 27 2" xfId="11637"/>
    <cellStyle name="20% - 强调文字颜色 5 27 2 2" xfId="49842"/>
    <cellStyle name="20% - 强调文字颜色 5 27 2 3" xfId="49843"/>
    <cellStyle name="20% - 强调文字颜色 5 27 3" xfId="11638"/>
    <cellStyle name="20% - 强调文字颜色 5 27 3 2" xfId="49844"/>
    <cellStyle name="20% - 强调文字颜色 5 27 4" xfId="49845"/>
    <cellStyle name="20% - 强调文字颜色 5 28" xfId="11639"/>
    <cellStyle name="20% - 强调文字颜色 5 28 2" xfId="11640"/>
    <cellStyle name="20% - 强调文字颜色 5 28 2 2" xfId="49846"/>
    <cellStyle name="20% - 强调文字颜色 5 28 2 3" xfId="49847"/>
    <cellStyle name="20% - 强调文字颜色 5 28 3" xfId="11641"/>
    <cellStyle name="20% - 强调文字颜色 5 28 3 2" xfId="49848"/>
    <cellStyle name="20% - 强调文字颜色 5 28 4" xfId="49849"/>
    <cellStyle name="20% - 强调文字颜色 5 29" xfId="11642"/>
    <cellStyle name="20% - 强调文字颜色 5 29 2" xfId="11643"/>
    <cellStyle name="20% - 强调文字颜色 5 29 2 2" xfId="49850"/>
    <cellStyle name="20% - 强调文字颜色 5 29 2 3" xfId="49851"/>
    <cellStyle name="20% - 强调文字颜色 5 29 3" xfId="11644"/>
    <cellStyle name="20% - 强调文字颜色 5 29 3 2" xfId="49852"/>
    <cellStyle name="20% - 强调文字颜色 5 29 4" xfId="49853"/>
    <cellStyle name="20% - 强调文字颜色 5 3" xfId="11645"/>
    <cellStyle name="20% - 强调文字颜色 5 3 10" xfId="11646"/>
    <cellStyle name="20% - 强调文字颜色 5 3 10 2" xfId="11647"/>
    <cellStyle name="20% - 强调文字颜色 5 3 10 3" xfId="11648"/>
    <cellStyle name="20% - 强调文字颜色 5 3 11" xfId="11649"/>
    <cellStyle name="20% - 强调文字颜色 5 3 11 2" xfId="11650"/>
    <cellStyle name="20% - 强调文字颜色 5 3 11 3" xfId="11651"/>
    <cellStyle name="20% - 强调文字颜色 5 3 12" xfId="11652"/>
    <cellStyle name="20% - 强调文字颜色 5 3 12 2" xfId="11653"/>
    <cellStyle name="20% - 强调文字颜色 5 3 12 3" xfId="11654"/>
    <cellStyle name="20% - 强调文字颜色 5 3 13" xfId="11655"/>
    <cellStyle name="20% - 强调文字颜色 5 3 13 2" xfId="11656"/>
    <cellStyle name="20% - 强调文字颜色 5 3 13 3" xfId="11657"/>
    <cellStyle name="20% - 强调文字颜色 5 3 14" xfId="11658"/>
    <cellStyle name="20% - 强调文字颜色 5 3 14 2" xfId="11659"/>
    <cellStyle name="20% - 强调文字颜色 5 3 14 3" xfId="11660"/>
    <cellStyle name="20% - 强调文字颜色 5 3 15" xfId="11661"/>
    <cellStyle name="20% - 强调文字颜色 5 3 16" xfId="11662"/>
    <cellStyle name="20% - 强调文字颜色 5 3 2" xfId="11663"/>
    <cellStyle name="20% - 强调文字颜色 5 3 2 10" xfId="11664"/>
    <cellStyle name="20% - 强调文字颜色 5 3 2 10 2" xfId="11665"/>
    <cellStyle name="20% - 强调文字颜色 5 3 2 10 3" xfId="11666"/>
    <cellStyle name="20% - 强调文字颜色 5 3 2 11" xfId="11667"/>
    <cellStyle name="20% - 强调文字颜色 5 3 2 11 2" xfId="11668"/>
    <cellStyle name="20% - 强调文字颜色 5 3 2 11 3" xfId="11669"/>
    <cellStyle name="20% - 强调文字颜色 5 3 2 12" xfId="11670"/>
    <cellStyle name="20% - 强调文字颜色 5 3 2 12 2" xfId="11671"/>
    <cellStyle name="20% - 强调文字颜色 5 3 2 12 3" xfId="11672"/>
    <cellStyle name="20% - 强调文字颜色 5 3 2 13" xfId="11673"/>
    <cellStyle name="20% - 强调文字颜色 5 3 2 14" xfId="11674"/>
    <cellStyle name="20% - 强调文字颜色 5 3 2 15" xfId="49854"/>
    <cellStyle name="20% - 强调文字颜色 5 3 2 2" xfId="11675"/>
    <cellStyle name="20% - 强调文字颜色 5 3 2 2 2" xfId="11676"/>
    <cellStyle name="20% - 强调文字颜色 5 3 2 2 3" xfId="49855"/>
    <cellStyle name="20% - 强调文字颜色 5 3 2 3" xfId="11677"/>
    <cellStyle name="20% - 强调文字颜色 5 3 2 3 10" xfId="11678"/>
    <cellStyle name="20% - 强调文字颜色 5 3 2 3 11" xfId="11679"/>
    <cellStyle name="20% - 强调文字颜色 5 3 2 3 2" xfId="11680"/>
    <cellStyle name="20% - 强调文字颜色 5 3 2 3 2 2" xfId="11681"/>
    <cellStyle name="20% - 强调文字颜色 5 3 2 3 2 2 2" xfId="11682"/>
    <cellStyle name="20% - 强调文字颜色 5 3 2 3 2 2 3" xfId="11683"/>
    <cellStyle name="20% - 强调文字颜色 5 3 2 3 2 3" xfId="11684"/>
    <cellStyle name="20% - 强调文字颜色 5 3 2 3 2 3 2" xfId="11685"/>
    <cellStyle name="20% - 强调文字颜色 5 3 2 3 2 3 3" xfId="11686"/>
    <cellStyle name="20% - 强调文字颜色 5 3 2 3 2 4" xfId="11687"/>
    <cellStyle name="20% - 强调文字颜色 5 3 2 3 2 4 2" xfId="11688"/>
    <cellStyle name="20% - 强调文字颜色 5 3 2 3 2 4 3" xfId="11689"/>
    <cellStyle name="20% - 强调文字颜色 5 3 2 3 2 5" xfId="11690"/>
    <cellStyle name="20% - 强调文字颜色 5 3 2 3 2 5 2" xfId="11691"/>
    <cellStyle name="20% - 强调文字颜色 5 3 2 3 2 5 3" xfId="11692"/>
    <cellStyle name="20% - 强调文字颜色 5 3 2 3 2 6" xfId="11693"/>
    <cellStyle name="20% - 强调文字颜色 5 3 2 3 2 6 2" xfId="11694"/>
    <cellStyle name="20% - 强调文字颜色 5 3 2 3 2 6 3" xfId="11695"/>
    <cellStyle name="20% - 强调文字颜色 5 3 2 3 2 7" xfId="11696"/>
    <cellStyle name="20% - 强调文字颜色 5 3 2 3 2 8" xfId="11697"/>
    <cellStyle name="20% - 强调文字颜色 5 3 2 3 3" xfId="11698"/>
    <cellStyle name="20% - 强调文字颜色 5 3 2 3 3 2" xfId="11699"/>
    <cellStyle name="20% - 强调文字颜色 5 3 2 3 3 2 2" xfId="11700"/>
    <cellStyle name="20% - 强调文字颜色 5 3 2 3 3 2 3" xfId="11701"/>
    <cellStyle name="20% - 强调文字颜色 5 3 2 3 3 3" xfId="11702"/>
    <cellStyle name="20% - 强调文字颜色 5 3 2 3 3 3 2" xfId="11703"/>
    <cellStyle name="20% - 强调文字颜色 5 3 2 3 3 3 3" xfId="11704"/>
    <cellStyle name="20% - 强调文字颜色 5 3 2 3 3 4" xfId="11705"/>
    <cellStyle name="20% - 强调文字颜色 5 3 2 3 3 4 2" xfId="11706"/>
    <cellStyle name="20% - 强调文字颜色 5 3 2 3 3 4 3" xfId="11707"/>
    <cellStyle name="20% - 强调文字颜色 5 3 2 3 3 5" xfId="11708"/>
    <cellStyle name="20% - 强调文字颜色 5 3 2 3 3 5 2" xfId="11709"/>
    <cellStyle name="20% - 强调文字颜色 5 3 2 3 3 5 3" xfId="11710"/>
    <cellStyle name="20% - 强调文字颜色 5 3 2 3 3 6" xfId="11711"/>
    <cellStyle name="20% - 强调文字颜色 5 3 2 3 3 6 2" xfId="11712"/>
    <cellStyle name="20% - 强调文字颜色 5 3 2 3 3 6 3" xfId="11713"/>
    <cellStyle name="20% - 强调文字颜色 5 3 2 3 3 7" xfId="11714"/>
    <cellStyle name="20% - 强调文字颜色 5 3 2 3 3 8" xfId="11715"/>
    <cellStyle name="20% - 强调文字颜色 5 3 2 3 4" xfId="11716"/>
    <cellStyle name="20% - 强调文字颜色 5 3 2 3 4 2" xfId="11717"/>
    <cellStyle name="20% - 强调文字颜色 5 3 2 3 4 2 2" xfId="11718"/>
    <cellStyle name="20% - 强调文字颜色 5 3 2 3 4 2 3" xfId="11719"/>
    <cellStyle name="20% - 强调文字颜色 5 3 2 3 4 3" xfId="11720"/>
    <cellStyle name="20% - 强调文字颜色 5 3 2 3 4 3 2" xfId="11721"/>
    <cellStyle name="20% - 强调文字颜色 5 3 2 3 4 3 3" xfId="11722"/>
    <cellStyle name="20% - 强调文字颜色 5 3 2 3 4 4" xfId="11723"/>
    <cellStyle name="20% - 强调文字颜色 5 3 2 3 4 4 2" xfId="11724"/>
    <cellStyle name="20% - 强调文字颜色 5 3 2 3 4 4 3" xfId="11725"/>
    <cellStyle name="20% - 强调文字颜色 5 3 2 3 4 5" xfId="11726"/>
    <cellStyle name="20% - 强调文字颜色 5 3 2 3 4 5 2" xfId="11727"/>
    <cellStyle name="20% - 强调文字颜色 5 3 2 3 4 5 3" xfId="11728"/>
    <cellStyle name="20% - 强调文字颜色 5 3 2 3 4 6" xfId="11729"/>
    <cellStyle name="20% - 强调文字颜色 5 3 2 3 4 6 2" xfId="11730"/>
    <cellStyle name="20% - 强调文字颜色 5 3 2 3 4 6 3" xfId="11731"/>
    <cellStyle name="20% - 强调文字颜色 5 3 2 3 4 7" xfId="11732"/>
    <cellStyle name="20% - 强调文字颜色 5 3 2 3 4 8" xfId="11733"/>
    <cellStyle name="20% - 强调文字颜色 5 3 2 3 5" xfId="11734"/>
    <cellStyle name="20% - 强调文字颜色 5 3 2 3 5 2" xfId="11735"/>
    <cellStyle name="20% - 强调文字颜色 5 3 2 3 5 3" xfId="11736"/>
    <cellStyle name="20% - 强调文字颜色 5 3 2 3 6" xfId="11737"/>
    <cellStyle name="20% - 强调文字颜色 5 3 2 3 6 2" xfId="11738"/>
    <cellStyle name="20% - 强调文字颜色 5 3 2 3 6 3" xfId="11739"/>
    <cellStyle name="20% - 强调文字颜色 5 3 2 3 7" xfId="11740"/>
    <cellStyle name="20% - 强调文字颜色 5 3 2 3 7 2" xfId="11741"/>
    <cellStyle name="20% - 强调文字颜色 5 3 2 3 7 3" xfId="11742"/>
    <cellStyle name="20% - 强调文字颜色 5 3 2 3 8" xfId="11743"/>
    <cellStyle name="20% - 强调文字颜色 5 3 2 3 8 2" xfId="11744"/>
    <cellStyle name="20% - 强调文字颜色 5 3 2 3 8 3" xfId="11745"/>
    <cellStyle name="20% - 强调文字颜色 5 3 2 3 9" xfId="11746"/>
    <cellStyle name="20% - 强调文字颜色 5 3 2 3 9 2" xfId="11747"/>
    <cellStyle name="20% - 强调文字颜色 5 3 2 3 9 3" xfId="11748"/>
    <cellStyle name="20% - 强调文字颜色 5 3 2 4" xfId="11749"/>
    <cellStyle name="20% - 强调文字颜色 5 3 2 5" xfId="11750"/>
    <cellStyle name="20% - 强调文字颜色 5 3 2 5 2" xfId="11751"/>
    <cellStyle name="20% - 强调文字颜色 5 3 2 5 2 2" xfId="11752"/>
    <cellStyle name="20% - 强调文字颜色 5 3 2 5 2 3" xfId="11753"/>
    <cellStyle name="20% - 强调文字颜色 5 3 2 5 3" xfId="11754"/>
    <cellStyle name="20% - 强调文字颜色 5 3 2 5 3 2" xfId="11755"/>
    <cellStyle name="20% - 强调文字颜色 5 3 2 5 3 3" xfId="11756"/>
    <cellStyle name="20% - 强调文字颜色 5 3 2 5 4" xfId="11757"/>
    <cellStyle name="20% - 强调文字颜色 5 3 2 5 4 2" xfId="11758"/>
    <cellStyle name="20% - 强调文字颜色 5 3 2 5 4 3" xfId="11759"/>
    <cellStyle name="20% - 强调文字颜色 5 3 2 5 5" xfId="11760"/>
    <cellStyle name="20% - 强调文字颜色 5 3 2 5 5 2" xfId="11761"/>
    <cellStyle name="20% - 强调文字颜色 5 3 2 5 5 3" xfId="11762"/>
    <cellStyle name="20% - 强调文字颜色 5 3 2 5 6" xfId="11763"/>
    <cellStyle name="20% - 强调文字颜色 5 3 2 5 6 2" xfId="11764"/>
    <cellStyle name="20% - 强调文字颜色 5 3 2 5 6 3" xfId="11765"/>
    <cellStyle name="20% - 强调文字颜色 5 3 2 5 7" xfId="11766"/>
    <cellStyle name="20% - 强调文字颜色 5 3 2 5 8" xfId="11767"/>
    <cellStyle name="20% - 强调文字颜色 5 3 2 6" xfId="11768"/>
    <cellStyle name="20% - 强调文字颜色 5 3 2 6 2" xfId="11769"/>
    <cellStyle name="20% - 强调文字颜色 5 3 2 6 2 2" xfId="11770"/>
    <cellStyle name="20% - 强调文字颜色 5 3 2 6 2 3" xfId="11771"/>
    <cellStyle name="20% - 强调文字颜色 5 3 2 6 3" xfId="11772"/>
    <cellStyle name="20% - 强调文字颜色 5 3 2 6 3 2" xfId="11773"/>
    <cellStyle name="20% - 强调文字颜色 5 3 2 6 3 3" xfId="11774"/>
    <cellStyle name="20% - 强调文字颜色 5 3 2 6 4" xfId="11775"/>
    <cellStyle name="20% - 强调文字颜色 5 3 2 6 4 2" xfId="11776"/>
    <cellStyle name="20% - 强调文字颜色 5 3 2 6 4 3" xfId="11777"/>
    <cellStyle name="20% - 强调文字颜色 5 3 2 6 5" xfId="11778"/>
    <cellStyle name="20% - 强调文字颜色 5 3 2 6 5 2" xfId="11779"/>
    <cellStyle name="20% - 强调文字颜色 5 3 2 6 5 3" xfId="11780"/>
    <cellStyle name="20% - 强调文字颜色 5 3 2 6 6" xfId="11781"/>
    <cellStyle name="20% - 强调文字颜色 5 3 2 6 6 2" xfId="11782"/>
    <cellStyle name="20% - 强调文字颜色 5 3 2 6 6 3" xfId="11783"/>
    <cellStyle name="20% - 强调文字颜色 5 3 2 6 7" xfId="11784"/>
    <cellStyle name="20% - 强调文字颜色 5 3 2 6 8" xfId="11785"/>
    <cellStyle name="20% - 强调文字颜色 5 3 2 7" xfId="11786"/>
    <cellStyle name="20% - 强调文字颜色 5 3 2 7 2" xfId="11787"/>
    <cellStyle name="20% - 强调文字颜色 5 3 2 7 2 2" xfId="11788"/>
    <cellStyle name="20% - 强调文字颜色 5 3 2 7 2 3" xfId="11789"/>
    <cellStyle name="20% - 强调文字颜色 5 3 2 7 3" xfId="11790"/>
    <cellStyle name="20% - 强调文字颜色 5 3 2 7 3 2" xfId="11791"/>
    <cellStyle name="20% - 强调文字颜色 5 3 2 7 3 3" xfId="11792"/>
    <cellStyle name="20% - 强调文字颜色 5 3 2 7 4" xfId="11793"/>
    <cellStyle name="20% - 强调文字颜色 5 3 2 7 4 2" xfId="11794"/>
    <cellStyle name="20% - 强调文字颜色 5 3 2 7 4 3" xfId="11795"/>
    <cellStyle name="20% - 强调文字颜色 5 3 2 7 5" xfId="11796"/>
    <cellStyle name="20% - 强调文字颜色 5 3 2 7 5 2" xfId="11797"/>
    <cellStyle name="20% - 强调文字颜色 5 3 2 7 5 3" xfId="11798"/>
    <cellStyle name="20% - 强调文字颜色 5 3 2 7 6" xfId="11799"/>
    <cellStyle name="20% - 强调文字颜色 5 3 2 7 6 2" xfId="11800"/>
    <cellStyle name="20% - 强调文字颜色 5 3 2 7 6 3" xfId="11801"/>
    <cellStyle name="20% - 强调文字颜色 5 3 2 7 7" xfId="11802"/>
    <cellStyle name="20% - 强调文字颜色 5 3 2 7 8" xfId="11803"/>
    <cellStyle name="20% - 强调文字颜色 5 3 2 8" xfId="11804"/>
    <cellStyle name="20% - 强调文字颜色 5 3 2 8 2" xfId="11805"/>
    <cellStyle name="20% - 强调文字颜色 5 3 2 8 3" xfId="11806"/>
    <cellStyle name="20% - 强调文字颜色 5 3 2 9" xfId="11807"/>
    <cellStyle name="20% - 强调文字颜色 5 3 2 9 2" xfId="11808"/>
    <cellStyle name="20% - 强调文字颜色 5 3 2 9 3" xfId="11809"/>
    <cellStyle name="20% - 强调文字颜色 5 3 3" xfId="11810"/>
    <cellStyle name="20% - 强调文字颜色 5 3 3 2" xfId="11811"/>
    <cellStyle name="20% - 强调文字颜色 5 3 3 2 2" xfId="11812"/>
    <cellStyle name="20% - 强调文字颜色 5 3 3 3" xfId="49856"/>
    <cellStyle name="20% - 强调文字颜色 5 3 4" xfId="11813"/>
    <cellStyle name="20% - 强调文字颜色 5 3 5" xfId="11814"/>
    <cellStyle name="20% - 强调文字颜色 5 3 5 10" xfId="11815"/>
    <cellStyle name="20% - 强调文字颜色 5 3 5 11" xfId="11816"/>
    <cellStyle name="20% - 强调文字颜色 5 3 5 2" xfId="11817"/>
    <cellStyle name="20% - 强调文字颜色 5 3 5 2 2" xfId="11818"/>
    <cellStyle name="20% - 强调文字颜色 5 3 5 2 2 2" xfId="11819"/>
    <cellStyle name="20% - 强调文字颜色 5 3 5 2 2 3" xfId="11820"/>
    <cellStyle name="20% - 强调文字颜色 5 3 5 2 3" xfId="11821"/>
    <cellStyle name="20% - 强调文字颜色 5 3 5 2 3 2" xfId="11822"/>
    <cellStyle name="20% - 强调文字颜色 5 3 5 2 3 3" xfId="11823"/>
    <cellStyle name="20% - 强调文字颜色 5 3 5 2 4" xfId="11824"/>
    <cellStyle name="20% - 强调文字颜色 5 3 5 2 4 2" xfId="11825"/>
    <cellStyle name="20% - 强调文字颜色 5 3 5 2 4 3" xfId="11826"/>
    <cellStyle name="20% - 强调文字颜色 5 3 5 2 5" xfId="11827"/>
    <cellStyle name="20% - 强调文字颜色 5 3 5 2 5 2" xfId="11828"/>
    <cellStyle name="20% - 强调文字颜色 5 3 5 2 5 3" xfId="11829"/>
    <cellStyle name="20% - 强调文字颜色 5 3 5 2 6" xfId="11830"/>
    <cellStyle name="20% - 强调文字颜色 5 3 5 2 6 2" xfId="11831"/>
    <cellStyle name="20% - 强调文字颜色 5 3 5 2 6 3" xfId="11832"/>
    <cellStyle name="20% - 强调文字颜色 5 3 5 2 7" xfId="11833"/>
    <cellStyle name="20% - 强调文字颜色 5 3 5 2 8" xfId="11834"/>
    <cellStyle name="20% - 强调文字颜色 5 3 5 3" xfId="11835"/>
    <cellStyle name="20% - 强调文字颜色 5 3 5 3 2" xfId="11836"/>
    <cellStyle name="20% - 强调文字颜色 5 3 5 3 2 2" xfId="11837"/>
    <cellStyle name="20% - 强调文字颜色 5 3 5 3 2 3" xfId="11838"/>
    <cellStyle name="20% - 强调文字颜色 5 3 5 3 3" xfId="11839"/>
    <cellStyle name="20% - 强调文字颜色 5 3 5 3 3 2" xfId="11840"/>
    <cellStyle name="20% - 强调文字颜色 5 3 5 3 3 3" xfId="11841"/>
    <cellStyle name="20% - 强调文字颜色 5 3 5 3 4" xfId="11842"/>
    <cellStyle name="20% - 强调文字颜色 5 3 5 3 4 2" xfId="11843"/>
    <cellStyle name="20% - 强调文字颜色 5 3 5 3 4 3" xfId="11844"/>
    <cellStyle name="20% - 强调文字颜色 5 3 5 3 5" xfId="11845"/>
    <cellStyle name="20% - 强调文字颜色 5 3 5 3 5 2" xfId="11846"/>
    <cellStyle name="20% - 强调文字颜色 5 3 5 3 5 3" xfId="11847"/>
    <cellStyle name="20% - 强调文字颜色 5 3 5 3 6" xfId="11848"/>
    <cellStyle name="20% - 强调文字颜色 5 3 5 3 6 2" xfId="11849"/>
    <cellStyle name="20% - 强调文字颜色 5 3 5 3 6 3" xfId="11850"/>
    <cellStyle name="20% - 强调文字颜色 5 3 5 3 7" xfId="11851"/>
    <cellStyle name="20% - 强调文字颜色 5 3 5 3 8" xfId="11852"/>
    <cellStyle name="20% - 强调文字颜色 5 3 5 4" xfId="11853"/>
    <cellStyle name="20% - 强调文字颜色 5 3 5 4 2" xfId="11854"/>
    <cellStyle name="20% - 强调文字颜色 5 3 5 4 2 2" xfId="11855"/>
    <cellStyle name="20% - 强调文字颜色 5 3 5 4 2 3" xfId="11856"/>
    <cellStyle name="20% - 强调文字颜色 5 3 5 4 3" xfId="11857"/>
    <cellStyle name="20% - 强调文字颜色 5 3 5 4 3 2" xfId="11858"/>
    <cellStyle name="20% - 强调文字颜色 5 3 5 4 3 3" xfId="11859"/>
    <cellStyle name="20% - 强调文字颜色 5 3 5 4 4" xfId="11860"/>
    <cellStyle name="20% - 强调文字颜色 5 3 5 4 4 2" xfId="11861"/>
    <cellStyle name="20% - 强调文字颜色 5 3 5 4 4 3" xfId="11862"/>
    <cellStyle name="20% - 强调文字颜色 5 3 5 4 5" xfId="11863"/>
    <cellStyle name="20% - 强调文字颜色 5 3 5 4 5 2" xfId="11864"/>
    <cellStyle name="20% - 强调文字颜色 5 3 5 4 5 3" xfId="11865"/>
    <cellStyle name="20% - 强调文字颜色 5 3 5 4 6" xfId="11866"/>
    <cellStyle name="20% - 强调文字颜色 5 3 5 4 6 2" xfId="11867"/>
    <cellStyle name="20% - 强调文字颜色 5 3 5 4 6 3" xfId="11868"/>
    <cellStyle name="20% - 强调文字颜色 5 3 5 4 7" xfId="11869"/>
    <cellStyle name="20% - 强调文字颜色 5 3 5 4 8" xfId="11870"/>
    <cellStyle name="20% - 强调文字颜色 5 3 5 5" xfId="11871"/>
    <cellStyle name="20% - 强调文字颜色 5 3 5 5 2" xfId="11872"/>
    <cellStyle name="20% - 强调文字颜色 5 3 5 5 3" xfId="11873"/>
    <cellStyle name="20% - 强调文字颜色 5 3 5 6" xfId="11874"/>
    <cellStyle name="20% - 强调文字颜色 5 3 5 6 2" xfId="11875"/>
    <cellStyle name="20% - 强调文字颜色 5 3 5 6 3" xfId="11876"/>
    <cellStyle name="20% - 强调文字颜色 5 3 5 7" xfId="11877"/>
    <cellStyle name="20% - 强调文字颜色 5 3 5 7 2" xfId="11878"/>
    <cellStyle name="20% - 强调文字颜色 5 3 5 7 3" xfId="11879"/>
    <cellStyle name="20% - 强调文字颜色 5 3 5 8" xfId="11880"/>
    <cellStyle name="20% - 强调文字颜色 5 3 5 8 2" xfId="11881"/>
    <cellStyle name="20% - 强调文字颜色 5 3 5 8 3" xfId="11882"/>
    <cellStyle name="20% - 强调文字颜色 5 3 5 9" xfId="11883"/>
    <cellStyle name="20% - 强调文字颜色 5 3 5 9 2" xfId="11884"/>
    <cellStyle name="20% - 强调文字颜色 5 3 5 9 3" xfId="11885"/>
    <cellStyle name="20% - 强调文字颜色 5 3 6" xfId="11886"/>
    <cellStyle name="20% - 强调文字颜色 5 3 6 10" xfId="11887"/>
    <cellStyle name="20% - 强调文字颜色 5 3 6 11" xfId="11888"/>
    <cellStyle name="20% - 强调文字颜色 5 3 6 2" xfId="11889"/>
    <cellStyle name="20% - 强调文字颜色 5 3 6 2 2" xfId="11890"/>
    <cellStyle name="20% - 强调文字颜色 5 3 6 2 2 2" xfId="11891"/>
    <cellStyle name="20% - 强调文字颜色 5 3 6 2 2 3" xfId="11892"/>
    <cellStyle name="20% - 强调文字颜色 5 3 6 2 3" xfId="11893"/>
    <cellStyle name="20% - 强调文字颜色 5 3 6 2 3 2" xfId="11894"/>
    <cellStyle name="20% - 强调文字颜色 5 3 6 2 3 3" xfId="11895"/>
    <cellStyle name="20% - 强调文字颜色 5 3 6 2 4" xfId="11896"/>
    <cellStyle name="20% - 强调文字颜色 5 3 6 2 4 2" xfId="11897"/>
    <cellStyle name="20% - 强调文字颜色 5 3 6 2 4 3" xfId="11898"/>
    <cellStyle name="20% - 强调文字颜色 5 3 6 2 5" xfId="11899"/>
    <cellStyle name="20% - 强调文字颜色 5 3 6 2 5 2" xfId="11900"/>
    <cellStyle name="20% - 强调文字颜色 5 3 6 2 5 3" xfId="11901"/>
    <cellStyle name="20% - 强调文字颜色 5 3 6 2 6" xfId="11902"/>
    <cellStyle name="20% - 强调文字颜色 5 3 6 2 6 2" xfId="11903"/>
    <cellStyle name="20% - 强调文字颜色 5 3 6 2 6 3" xfId="11904"/>
    <cellStyle name="20% - 强调文字颜色 5 3 6 2 7" xfId="11905"/>
    <cellStyle name="20% - 强调文字颜色 5 3 6 2 8" xfId="11906"/>
    <cellStyle name="20% - 强调文字颜色 5 3 6 3" xfId="11907"/>
    <cellStyle name="20% - 强调文字颜色 5 3 6 3 2" xfId="11908"/>
    <cellStyle name="20% - 强调文字颜色 5 3 6 3 2 2" xfId="11909"/>
    <cellStyle name="20% - 强调文字颜色 5 3 6 3 2 3" xfId="11910"/>
    <cellStyle name="20% - 强调文字颜色 5 3 6 3 3" xfId="11911"/>
    <cellStyle name="20% - 强调文字颜色 5 3 6 3 3 2" xfId="11912"/>
    <cellStyle name="20% - 强调文字颜色 5 3 6 3 3 3" xfId="11913"/>
    <cellStyle name="20% - 强调文字颜色 5 3 6 3 4" xfId="11914"/>
    <cellStyle name="20% - 强调文字颜色 5 3 6 3 4 2" xfId="11915"/>
    <cellStyle name="20% - 强调文字颜色 5 3 6 3 4 3" xfId="11916"/>
    <cellStyle name="20% - 强调文字颜色 5 3 6 3 5" xfId="11917"/>
    <cellStyle name="20% - 强调文字颜色 5 3 6 3 5 2" xfId="11918"/>
    <cellStyle name="20% - 强调文字颜色 5 3 6 3 5 3" xfId="11919"/>
    <cellStyle name="20% - 强调文字颜色 5 3 6 3 6" xfId="11920"/>
    <cellStyle name="20% - 强调文字颜色 5 3 6 3 6 2" xfId="11921"/>
    <cellStyle name="20% - 强调文字颜色 5 3 6 3 6 3" xfId="11922"/>
    <cellStyle name="20% - 强调文字颜色 5 3 6 3 7" xfId="11923"/>
    <cellStyle name="20% - 强调文字颜色 5 3 6 3 8" xfId="11924"/>
    <cellStyle name="20% - 强调文字颜色 5 3 6 4" xfId="11925"/>
    <cellStyle name="20% - 强调文字颜色 5 3 6 4 2" xfId="11926"/>
    <cellStyle name="20% - 强调文字颜色 5 3 6 4 2 2" xfId="11927"/>
    <cellStyle name="20% - 强调文字颜色 5 3 6 4 2 3" xfId="11928"/>
    <cellStyle name="20% - 强调文字颜色 5 3 6 4 3" xfId="11929"/>
    <cellStyle name="20% - 强调文字颜色 5 3 6 4 3 2" xfId="11930"/>
    <cellStyle name="20% - 强调文字颜色 5 3 6 4 3 3" xfId="11931"/>
    <cellStyle name="20% - 强调文字颜色 5 3 6 4 4" xfId="11932"/>
    <cellStyle name="20% - 强调文字颜色 5 3 6 4 4 2" xfId="11933"/>
    <cellStyle name="20% - 强调文字颜色 5 3 6 4 4 3" xfId="11934"/>
    <cellStyle name="20% - 强调文字颜色 5 3 6 4 5" xfId="11935"/>
    <cellStyle name="20% - 强调文字颜色 5 3 6 4 5 2" xfId="11936"/>
    <cellStyle name="20% - 强调文字颜色 5 3 6 4 5 3" xfId="11937"/>
    <cellStyle name="20% - 强调文字颜色 5 3 6 4 6" xfId="11938"/>
    <cellStyle name="20% - 强调文字颜色 5 3 6 4 6 2" xfId="11939"/>
    <cellStyle name="20% - 强调文字颜色 5 3 6 4 6 3" xfId="11940"/>
    <cellStyle name="20% - 强调文字颜色 5 3 6 4 7" xfId="11941"/>
    <cellStyle name="20% - 强调文字颜色 5 3 6 4 8" xfId="11942"/>
    <cellStyle name="20% - 强调文字颜色 5 3 6 5" xfId="11943"/>
    <cellStyle name="20% - 强调文字颜色 5 3 6 5 2" xfId="11944"/>
    <cellStyle name="20% - 强调文字颜色 5 3 6 5 3" xfId="11945"/>
    <cellStyle name="20% - 强调文字颜色 5 3 6 6" xfId="11946"/>
    <cellStyle name="20% - 强调文字颜色 5 3 6 6 2" xfId="11947"/>
    <cellStyle name="20% - 强调文字颜色 5 3 6 6 3" xfId="11948"/>
    <cellStyle name="20% - 强调文字颜色 5 3 6 7" xfId="11949"/>
    <cellStyle name="20% - 强调文字颜色 5 3 6 7 2" xfId="11950"/>
    <cellStyle name="20% - 强调文字颜色 5 3 6 7 3" xfId="11951"/>
    <cellStyle name="20% - 强调文字颜色 5 3 6 8" xfId="11952"/>
    <cellStyle name="20% - 强调文字颜色 5 3 6 8 2" xfId="11953"/>
    <cellStyle name="20% - 强调文字颜色 5 3 6 8 3" xfId="11954"/>
    <cellStyle name="20% - 强调文字颜色 5 3 6 9" xfId="11955"/>
    <cellStyle name="20% - 强调文字颜色 5 3 6 9 2" xfId="11956"/>
    <cellStyle name="20% - 强调文字颜色 5 3 6 9 3" xfId="11957"/>
    <cellStyle name="20% - 强调文字颜色 5 3 7" xfId="11958"/>
    <cellStyle name="20% - 强调文字颜色 5 3 7 2" xfId="11959"/>
    <cellStyle name="20% - 强调文字颜色 5 3 7 2 2" xfId="11960"/>
    <cellStyle name="20% - 强调文字颜色 5 3 7 2 3" xfId="11961"/>
    <cellStyle name="20% - 强调文字颜色 5 3 7 3" xfId="11962"/>
    <cellStyle name="20% - 强调文字颜色 5 3 7 3 2" xfId="11963"/>
    <cellStyle name="20% - 强调文字颜色 5 3 7 3 3" xfId="11964"/>
    <cellStyle name="20% - 强调文字颜色 5 3 7 4" xfId="11965"/>
    <cellStyle name="20% - 强调文字颜色 5 3 7 4 2" xfId="11966"/>
    <cellStyle name="20% - 强调文字颜色 5 3 7 4 3" xfId="11967"/>
    <cellStyle name="20% - 强调文字颜色 5 3 7 5" xfId="11968"/>
    <cellStyle name="20% - 强调文字颜色 5 3 7 5 2" xfId="11969"/>
    <cellStyle name="20% - 强调文字颜色 5 3 7 5 3" xfId="11970"/>
    <cellStyle name="20% - 强调文字颜色 5 3 7 6" xfId="11971"/>
    <cellStyle name="20% - 强调文字颜色 5 3 7 6 2" xfId="11972"/>
    <cellStyle name="20% - 强调文字颜色 5 3 7 6 3" xfId="11973"/>
    <cellStyle name="20% - 强调文字颜色 5 3 7 7" xfId="11974"/>
    <cellStyle name="20% - 强调文字颜色 5 3 7 8" xfId="11975"/>
    <cellStyle name="20% - 强调文字颜色 5 3 8" xfId="11976"/>
    <cellStyle name="20% - 强调文字颜色 5 3 8 2" xfId="11977"/>
    <cellStyle name="20% - 强调文字颜色 5 3 8 2 2" xfId="11978"/>
    <cellStyle name="20% - 强调文字颜色 5 3 8 2 3" xfId="11979"/>
    <cellStyle name="20% - 强调文字颜色 5 3 8 3" xfId="11980"/>
    <cellStyle name="20% - 强调文字颜色 5 3 8 3 2" xfId="11981"/>
    <cellStyle name="20% - 强调文字颜色 5 3 8 3 3" xfId="11982"/>
    <cellStyle name="20% - 强调文字颜色 5 3 8 4" xfId="11983"/>
    <cellStyle name="20% - 强调文字颜色 5 3 8 4 2" xfId="11984"/>
    <cellStyle name="20% - 强调文字颜色 5 3 8 4 3" xfId="11985"/>
    <cellStyle name="20% - 强调文字颜色 5 3 8 5" xfId="11986"/>
    <cellStyle name="20% - 强调文字颜色 5 3 8 5 2" xfId="11987"/>
    <cellStyle name="20% - 强调文字颜色 5 3 8 5 3" xfId="11988"/>
    <cellStyle name="20% - 强调文字颜色 5 3 8 6" xfId="11989"/>
    <cellStyle name="20% - 强调文字颜色 5 3 8 6 2" xfId="11990"/>
    <cellStyle name="20% - 强调文字颜色 5 3 8 6 3" xfId="11991"/>
    <cellStyle name="20% - 强调文字颜色 5 3 8 7" xfId="11992"/>
    <cellStyle name="20% - 强调文字颜色 5 3 8 8" xfId="11993"/>
    <cellStyle name="20% - 强调文字颜色 5 3 9" xfId="11994"/>
    <cellStyle name="20% - 强调文字颜色 5 3 9 2" xfId="11995"/>
    <cellStyle name="20% - 强调文字颜色 5 3 9 2 2" xfId="11996"/>
    <cellStyle name="20% - 强调文字颜色 5 3 9 2 3" xfId="11997"/>
    <cellStyle name="20% - 强调文字颜色 5 3 9 3" xfId="11998"/>
    <cellStyle name="20% - 强调文字颜色 5 3 9 3 2" xfId="11999"/>
    <cellStyle name="20% - 强调文字颜色 5 3 9 3 3" xfId="12000"/>
    <cellStyle name="20% - 强调文字颜色 5 3 9 4" xfId="12001"/>
    <cellStyle name="20% - 强调文字颜色 5 3 9 4 2" xfId="12002"/>
    <cellStyle name="20% - 强调文字颜色 5 3 9 4 3" xfId="12003"/>
    <cellStyle name="20% - 强调文字颜色 5 3 9 5" xfId="12004"/>
    <cellStyle name="20% - 强调文字颜色 5 3 9 5 2" xfId="12005"/>
    <cellStyle name="20% - 强调文字颜色 5 3 9 5 3" xfId="12006"/>
    <cellStyle name="20% - 强调文字颜色 5 3 9 6" xfId="12007"/>
    <cellStyle name="20% - 强调文字颜色 5 3 9 6 2" xfId="12008"/>
    <cellStyle name="20% - 强调文字颜色 5 3 9 6 3" xfId="12009"/>
    <cellStyle name="20% - 强调文字颜色 5 3 9 7" xfId="12010"/>
    <cellStyle name="20% - 强调文字颜色 5 3 9 8" xfId="12011"/>
    <cellStyle name="20% - 强调文字颜色 5 30" xfId="12012"/>
    <cellStyle name="20% - 强调文字颜色 5 30 2" xfId="12013"/>
    <cellStyle name="20% - 强调文字颜色 5 30 2 2" xfId="49857"/>
    <cellStyle name="20% - 强调文字颜色 5 30 3" xfId="12014"/>
    <cellStyle name="20% - 强调文字颜色 5 30 3 2" xfId="49858"/>
    <cellStyle name="20% - 强调文字颜色 5 30 4" xfId="49859"/>
    <cellStyle name="20% - 强调文字颜色 5 31" xfId="12015"/>
    <cellStyle name="20% - 强调文字颜色 5 31 2" xfId="49860"/>
    <cellStyle name="20% - 强调文字颜色 5 31 2 2" xfId="49861"/>
    <cellStyle name="20% - 强调文字颜色 5 31 3" xfId="49862"/>
    <cellStyle name="20% - 强调文字颜色 5 31 4" xfId="49863"/>
    <cellStyle name="20% - 强调文字颜色 5 32" xfId="12016"/>
    <cellStyle name="20% - 强调文字颜色 5 32 2" xfId="49864"/>
    <cellStyle name="20% - 强调文字颜色 5 32 2 2" xfId="49865"/>
    <cellStyle name="20% - 强调文字颜色 5 32 3" xfId="49866"/>
    <cellStyle name="20% - 强调文字颜色 5 32 4" xfId="49867"/>
    <cellStyle name="20% - 强调文字颜色 5 33" xfId="12017"/>
    <cellStyle name="20% - 强调文字颜色 5 33 2" xfId="49868"/>
    <cellStyle name="20% - 强调文字颜色 5 33 2 2" xfId="49869"/>
    <cellStyle name="20% - 强调文字颜色 5 33 3" xfId="49870"/>
    <cellStyle name="20% - 强调文字颜色 5 33 4" xfId="49871"/>
    <cellStyle name="20% - 强调文字颜色 5 34" xfId="49872"/>
    <cellStyle name="20% - 强调文字颜色 5 34 2" xfId="49873"/>
    <cellStyle name="20% - 强调文字颜色 5 34 2 2" xfId="49874"/>
    <cellStyle name="20% - 强调文字颜色 5 34 3" xfId="49875"/>
    <cellStyle name="20% - 强调文字颜色 5 35" xfId="49876"/>
    <cellStyle name="20% - 强调文字颜色 5 35 2" xfId="49877"/>
    <cellStyle name="20% - 强调文字颜色 5 35 2 2" xfId="49878"/>
    <cellStyle name="20% - 强调文字颜色 5 35 3" xfId="49879"/>
    <cellStyle name="20% - 强调文字颜色 5 36" xfId="49880"/>
    <cellStyle name="20% - 强调文字颜色 5 36 2" xfId="49881"/>
    <cellStyle name="20% - 强调文字颜色 5 37" xfId="49882"/>
    <cellStyle name="20% - 强调文字颜色 5 37 2" xfId="49883"/>
    <cellStyle name="20% - 强调文字颜色 5 38" xfId="49884"/>
    <cellStyle name="20% - 强调文字颜色 5 38 2" xfId="49885"/>
    <cellStyle name="20% - 强调文字颜色 5 39" xfId="49886"/>
    <cellStyle name="20% - 强调文字颜色 5 39 2" xfId="49887"/>
    <cellStyle name="20% - 强调文字颜色 5 4" xfId="12018"/>
    <cellStyle name="20% - 强调文字颜色 5 4 10" xfId="12019"/>
    <cellStyle name="20% - 强调文字颜色 5 4 10 2" xfId="12020"/>
    <cellStyle name="20% - 强调文字颜色 5 4 10 3" xfId="12021"/>
    <cellStyle name="20% - 强调文字颜色 5 4 11" xfId="12022"/>
    <cellStyle name="20% - 强调文字颜色 5 4 11 2" xfId="12023"/>
    <cellStyle name="20% - 强调文字颜色 5 4 11 3" xfId="12024"/>
    <cellStyle name="20% - 强调文字颜色 5 4 12" xfId="12025"/>
    <cellStyle name="20% - 强调文字颜色 5 4 12 2" xfId="12026"/>
    <cellStyle name="20% - 强调文字颜色 5 4 12 3" xfId="12027"/>
    <cellStyle name="20% - 强调文字颜色 5 4 13" xfId="12028"/>
    <cellStyle name="20% - 强调文字颜色 5 4 14" xfId="12029"/>
    <cellStyle name="20% - 强调文字颜色 5 4 2" xfId="12030"/>
    <cellStyle name="20% - 强调文字颜色 5 4 2 2" xfId="12031"/>
    <cellStyle name="20% - 强调文字颜色 5 4 2 2 2" xfId="49888"/>
    <cellStyle name="20% - 强调文字颜色 5 4 2 3" xfId="49889"/>
    <cellStyle name="20% - 强调文字颜色 5 4 3" xfId="12032"/>
    <cellStyle name="20% - 强调文字颜色 5 4 3 10" xfId="12033"/>
    <cellStyle name="20% - 强调文字颜色 5 4 3 11" xfId="12034"/>
    <cellStyle name="20% - 强调文字颜色 5 4 3 12" xfId="49890"/>
    <cellStyle name="20% - 强调文字颜色 5 4 3 2" xfId="12035"/>
    <cellStyle name="20% - 强调文字颜色 5 4 3 2 2" xfId="12036"/>
    <cellStyle name="20% - 强调文字颜色 5 4 3 2 2 2" xfId="12037"/>
    <cellStyle name="20% - 强调文字颜色 5 4 3 2 2 3" xfId="12038"/>
    <cellStyle name="20% - 强调文字颜色 5 4 3 2 3" xfId="12039"/>
    <cellStyle name="20% - 强调文字颜色 5 4 3 2 3 2" xfId="12040"/>
    <cellStyle name="20% - 强调文字颜色 5 4 3 2 3 3" xfId="12041"/>
    <cellStyle name="20% - 强调文字颜色 5 4 3 2 4" xfId="12042"/>
    <cellStyle name="20% - 强调文字颜色 5 4 3 2 4 2" xfId="12043"/>
    <cellStyle name="20% - 强调文字颜色 5 4 3 2 4 3" xfId="12044"/>
    <cellStyle name="20% - 强调文字颜色 5 4 3 2 5" xfId="12045"/>
    <cellStyle name="20% - 强调文字颜色 5 4 3 2 5 2" xfId="12046"/>
    <cellStyle name="20% - 强调文字颜色 5 4 3 2 5 3" xfId="12047"/>
    <cellStyle name="20% - 强调文字颜色 5 4 3 2 6" xfId="12048"/>
    <cellStyle name="20% - 强调文字颜色 5 4 3 2 6 2" xfId="12049"/>
    <cellStyle name="20% - 强调文字颜色 5 4 3 2 6 3" xfId="12050"/>
    <cellStyle name="20% - 强调文字颜色 5 4 3 2 7" xfId="12051"/>
    <cellStyle name="20% - 强调文字颜色 5 4 3 2 8" xfId="12052"/>
    <cellStyle name="20% - 强调文字颜色 5 4 3 3" xfId="12053"/>
    <cellStyle name="20% - 强调文字颜色 5 4 3 3 2" xfId="12054"/>
    <cellStyle name="20% - 强调文字颜色 5 4 3 3 2 2" xfId="12055"/>
    <cellStyle name="20% - 强调文字颜色 5 4 3 3 2 3" xfId="12056"/>
    <cellStyle name="20% - 强调文字颜色 5 4 3 3 3" xfId="12057"/>
    <cellStyle name="20% - 强调文字颜色 5 4 3 3 3 2" xfId="12058"/>
    <cellStyle name="20% - 强调文字颜色 5 4 3 3 3 3" xfId="12059"/>
    <cellStyle name="20% - 强调文字颜色 5 4 3 3 4" xfId="12060"/>
    <cellStyle name="20% - 强调文字颜色 5 4 3 3 4 2" xfId="12061"/>
    <cellStyle name="20% - 强调文字颜色 5 4 3 3 4 3" xfId="12062"/>
    <cellStyle name="20% - 强调文字颜色 5 4 3 3 5" xfId="12063"/>
    <cellStyle name="20% - 强调文字颜色 5 4 3 3 5 2" xfId="12064"/>
    <cellStyle name="20% - 强调文字颜色 5 4 3 3 5 3" xfId="12065"/>
    <cellStyle name="20% - 强调文字颜色 5 4 3 3 6" xfId="12066"/>
    <cellStyle name="20% - 强调文字颜色 5 4 3 3 6 2" xfId="12067"/>
    <cellStyle name="20% - 强调文字颜色 5 4 3 3 6 3" xfId="12068"/>
    <cellStyle name="20% - 强调文字颜色 5 4 3 3 7" xfId="12069"/>
    <cellStyle name="20% - 强调文字颜色 5 4 3 3 8" xfId="12070"/>
    <cellStyle name="20% - 强调文字颜色 5 4 3 4" xfId="12071"/>
    <cellStyle name="20% - 强调文字颜色 5 4 3 4 2" xfId="12072"/>
    <cellStyle name="20% - 强调文字颜色 5 4 3 4 2 2" xfId="12073"/>
    <cellStyle name="20% - 强调文字颜色 5 4 3 4 2 3" xfId="12074"/>
    <cellStyle name="20% - 强调文字颜色 5 4 3 4 3" xfId="12075"/>
    <cellStyle name="20% - 强调文字颜色 5 4 3 4 3 2" xfId="12076"/>
    <cellStyle name="20% - 强调文字颜色 5 4 3 4 3 3" xfId="12077"/>
    <cellStyle name="20% - 强调文字颜色 5 4 3 4 4" xfId="12078"/>
    <cellStyle name="20% - 强调文字颜色 5 4 3 4 4 2" xfId="12079"/>
    <cellStyle name="20% - 强调文字颜色 5 4 3 4 4 3" xfId="12080"/>
    <cellStyle name="20% - 强调文字颜色 5 4 3 4 5" xfId="12081"/>
    <cellStyle name="20% - 强调文字颜色 5 4 3 4 5 2" xfId="12082"/>
    <cellStyle name="20% - 强调文字颜色 5 4 3 4 5 3" xfId="12083"/>
    <cellStyle name="20% - 强调文字颜色 5 4 3 4 6" xfId="12084"/>
    <cellStyle name="20% - 强调文字颜色 5 4 3 4 6 2" xfId="12085"/>
    <cellStyle name="20% - 强调文字颜色 5 4 3 4 6 3" xfId="12086"/>
    <cellStyle name="20% - 强调文字颜色 5 4 3 4 7" xfId="12087"/>
    <cellStyle name="20% - 强调文字颜色 5 4 3 4 8" xfId="12088"/>
    <cellStyle name="20% - 强调文字颜色 5 4 3 5" xfId="12089"/>
    <cellStyle name="20% - 强调文字颜色 5 4 3 5 2" xfId="12090"/>
    <cellStyle name="20% - 强调文字颜色 5 4 3 5 3" xfId="12091"/>
    <cellStyle name="20% - 强调文字颜色 5 4 3 6" xfId="12092"/>
    <cellStyle name="20% - 强调文字颜色 5 4 3 6 2" xfId="12093"/>
    <cellStyle name="20% - 强调文字颜色 5 4 3 6 3" xfId="12094"/>
    <cellStyle name="20% - 强调文字颜色 5 4 3 7" xfId="12095"/>
    <cellStyle name="20% - 强调文字颜色 5 4 3 7 2" xfId="12096"/>
    <cellStyle name="20% - 强调文字颜色 5 4 3 7 3" xfId="12097"/>
    <cellStyle name="20% - 强调文字颜色 5 4 3 8" xfId="12098"/>
    <cellStyle name="20% - 强调文字颜色 5 4 3 8 2" xfId="12099"/>
    <cellStyle name="20% - 强调文字颜色 5 4 3 8 3" xfId="12100"/>
    <cellStyle name="20% - 强调文字颜色 5 4 3 9" xfId="12101"/>
    <cellStyle name="20% - 强调文字颜色 5 4 3 9 2" xfId="12102"/>
    <cellStyle name="20% - 强调文字颜色 5 4 3 9 3" xfId="12103"/>
    <cellStyle name="20% - 强调文字颜色 5 4 4" xfId="12104"/>
    <cellStyle name="20% - 强调文字颜色 5 4 4 10" xfId="12105"/>
    <cellStyle name="20% - 强调文字颜色 5 4 4 11" xfId="12106"/>
    <cellStyle name="20% - 强调文字颜色 5 4 4 2" xfId="12107"/>
    <cellStyle name="20% - 强调文字颜色 5 4 4 2 2" xfId="12108"/>
    <cellStyle name="20% - 强调文字颜色 5 4 4 2 2 2" xfId="12109"/>
    <cellStyle name="20% - 强调文字颜色 5 4 4 2 2 3" xfId="12110"/>
    <cellStyle name="20% - 强调文字颜色 5 4 4 2 3" xfId="12111"/>
    <cellStyle name="20% - 强调文字颜色 5 4 4 2 3 2" xfId="12112"/>
    <cellStyle name="20% - 强调文字颜色 5 4 4 2 3 3" xfId="12113"/>
    <cellStyle name="20% - 强调文字颜色 5 4 4 2 4" xfId="12114"/>
    <cellStyle name="20% - 强调文字颜色 5 4 4 2 4 2" xfId="12115"/>
    <cellStyle name="20% - 强调文字颜色 5 4 4 2 4 3" xfId="12116"/>
    <cellStyle name="20% - 强调文字颜色 5 4 4 2 5" xfId="12117"/>
    <cellStyle name="20% - 强调文字颜色 5 4 4 2 5 2" xfId="12118"/>
    <cellStyle name="20% - 强调文字颜色 5 4 4 2 5 3" xfId="12119"/>
    <cellStyle name="20% - 强调文字颜色 5 4 4 2 6" xfId="12120"/>
    <cellStyle name="20% - 强调文字颜色 5 4 4 2 6 2" xfId="12121"/>
    <cellStyle name="20% - 强调文字颜色 5 4 4 2 6 3" xfId="12122"/>
    <cellStyle name="20% - 强调文字颜色 5 4 4 2 7" xfId="12123"/>
    <cellStyle name="20% - 强调文字颜色 5 4 4 2 8" xfId="12124"/>
    <cellStyle name="20% - 强调文字颜色 5 4 4 3" xfId="12125"/>
    <cellStyle name="20% - 强调文字颜色 5 4 4 3 2" xfId="12126"/>
    <cellStyle name="20% - 强调文字颜色 5 4 4 3 2 2" xfId="12127"/>
    <cellStyle name="20% - 强调文字颜色 5 4 4 3 2 3" xfId="12128"/>
    <cellStyle name="20% - 强调文字颜色 5 4 4 3 3" xfId="12129"/>
    <cellStyle name="20% - 强调文字颜色 5 4 4 3 3 2" xfId="12130"/>
    <cellStyle name="20% - 强调文字颜色 5 4 4 3 3 3" xfId="12131"/>
    <cellStyle name="20% - 强调文字颜色 5 4 4 3 4" xfId="12132"/>
    <cellStyle name="20% - 强调文字颜色 5 4 4 3 4 2" xfId="12133"/>
    <cellStyle name="20% - 强调文字颜色 5 4 4 3 4 3" xfId="12134"/>
    <cellStyle name="20% - 强调文字颜色 5 4 4 3 5" xfId="12135"/>
    <cellStyle name="20% - 强调文字颜色 5 4 4 3 5 2" xfId="12136"/>
    <cellStyle name="20% - 强调文字颜色 5 4 4 3 5 3" xfId="12137"/>
    <cellStyle name="20% - 强调文字颜色 5 4 4 3 6" xfId="12138"/>
    <cellStyle name="20% - 强调文字颜色 5 4 4 3 6 2" xfId="12139"/>
    <cellStyle name="20% - 强调文字颜色 5 4 4 3 6 3" xfId="12140"/>
    <cellStyle name="20% - 强调文字颜色 5 4 4 3 7" xfId="12141"/>
    <cellStyle name="20% - 强调文字颜色 5 4 4 3 8" xfId="12142"/>
    <cellStyle name="20% - 强调文字颜色 5 4 4 4" xfId="12143"/>
    <cellStyle name="20% - 强调文字颜色 5 4 4 4 2" xfId="12144"/>
    <cellStyle name="20% - 强调文字颜色 5 4 4 4 2 2" xfId="12145"/>
    <cellStyle name="20% - 强调文字颜色 5 4 4 4 2 3" xfId="12146"/>
    <cellStyle name="20% - 强调文字颜色 5 4 4 4 3" xfId="12147"/>
    <cellStyle name="20% - 强调文字颜色 5 4 4 4 3 2" xfId="12148"/>
    <cellStyle name="20% - 强调文字颜色 5 4 4 4 3 3" xfId="12149"/>
    <cellStyle name="20% - 强调文字颜色 5 4 4 4 4" xfId="12150"/>
    <cellStyle name="20% - 强调文字颜色 5 4 4 4 4 2" xfId="12151"/>
    <cellStyle name="20% - 强调文字颜色 5 4 4 4 4 3" xfId="12152"/>
    <cellStyle name="20% - 强调文字颜色 5 4 4 4 5" xfId="12153"/>
    <cellStyle name="20% - 强调文字颜色 5 4 4 4 5 2" xfId="12154"/>
    <cellStyle name="20% - 强调文字颜色 5 4 4 4 5 3" xfId="12155"/>
    <cellStyle name="20% - 强调文字颜色 5 4 4 4 6" xfId="12156"/>
    <cellStyle name="20% - 强调文字颜色 5 4 4 4 6 2" xfId="12157"/>
    <cellStyle name="20% - 强调文字颜色 5 4 4 4 6 3" xfId="12158"/>
    <cellStyle name="20% - 强调文字颜色 5 4 4 4 7" xfId="12159"/>
    <cellStyle name="20% - 强调文字颜色 5 4 4 4 8" xfId="12160"/>
    <cellStyle name="20% - 强调文字颜色 5 4 4 5" xfId="12161"/>
    <cellStyle name="20% - 强调文字颜色 5 4 4 5 2" xfId="12162"/>
    <cellStyle name="20% - 强调文字颜色 5 4 4 5 3" xfId="12163"/>
    <cellStyle name="20% - 强调文字颜色 5 4 4 6" xfId="12164"/>
    <cellStyle name="20% - 强调文字颜色 5 4 4 6 2" xfId="12165"/>
    <cellStyle name="20% - 强调文字颜色 5 4 4 6 3" xfId="12166"/>
    <cellStyle name="20% - 强调文字颜色 5 4 4 7" xfId="12167"/>
    <cellStyle name="20% - 强调文字颜色 5 4 4 7 2" xfId="12168"/>
    <cellStyle name="20% - 强调文字颜色 5 4 4 7 3" xfId="12169"/>
    <cellStyle name="20% - 强调文字颜色 5 4 4 8" xfId="12170"/>
    <cellStyle name="20% - 强调文字颜色 5 4 4 8 2" xfId="12171"/>
    <cellStyle name="20% - 强调文字颜色 5 4 4 8 3" xfId="12172"/>
    <cellStyle name="20% - 强调文字颜色 5 4 4 9" xfId="12173"/>
    <cellStyle name="20% - 强调文字颜色 5 4 4 9 2" xfId="12174"/>
    <cellStyle name="20% - 强调文字颜色 5 4 4 9 3" xfId="12175"/>
    <cellStyle name="20% - 强调文字颜色 5 4 5" xfId="12176"/>
    <cellStyle name="20% - 强调文字颜色 5 4 5 2" xfId="12177"/>
    <cellStyle name="20% - 强调文字颜色 5 4 5 2 2" xfId="12178"/>
    <cellStyle name="20% - 强调文字颜色 5 4 5 2 3" xfId="12179"/>
    <cellStyle name="20% - 强调文字颜色 5 4 5 3" xfId="12180"/>
    <cellStyle name="20% - 强调文字颜色 5 4 5 3 2" xfId="12181"/>
    <cellStyle name="20% - 强调文字颜色 5 4 5 3 3" xfId="12182"/>
    <cellStyle name="20% - 强调文字颜色 5 4 5 4" xfId="12183"/>
    <cellStyle name="20% - 强调文字颜色 5 4 5 4 2" xfId="12184"/>
    <cellStyle name="20% - 强调文字颜色 5 4 5 4 3" xfId="12185"/>
    <cellStyle name="20% - 强调文字颜色 5 4 5 5" xfId="12186"/>
    <cellStyle name="20% - 强调文字颜色 5 4 5 5 2" xfId="12187"/>
    <cellStyle name="20% - 强调文字颜色 5 4 5 5 3" xfId="12188"/>
    <cellStyle name="20% - 强调文字颜色 5 4 5 6" xfId="12189"/>
    <cellStyle name="20% - 强调文字颜色 5 4 5 6 2" xfId="12190"/>
    <cellStyle name="20% - 强调文字颜色 5 4 5 6 3" xfId="12191"/>
    <cellStyle name="20% - 强调文字颜色 5 4 5 7" xfId="12192"/>
    <cellStyle name="20% - 强调文字颜色 5 4 5 8" xfId="12193"/>
    <cellStyle name="20% - 强调文字颜色 5 4 6" xfId="12194"/>
    <cellStyle name="20% - 强调文字颜色 5 4 6 2" xfId="12195"/>
    <cellStyle name="20% - 强调文字颜色 5 4 6 2 2" xfId="12196"/>
    <cellStyle name="20% - 强调文字颜色 5 4 6 2 3" xfId="12197"/>
    <cellStyle name="20% - 强调文字颜色 5 4 6 3" xfId="12198"/>
    <cellStyle name="20% - 强调文字颜色 5 4 6 3 2" xfId="12199"/>
    <cellStyle name="20% - 强调文字颜色 5 4 6 3 3" xfId="12200"/>
    <cellStyle name="20% - 强调文字颜色 5 4 6 4" xfId="12201"/>
    <cellStyle name="20% - 强调文字颜色 5 4 6 4 2" xfId="12202"/>
    <cellStyle name="20% - 强调文字颜色 5 4 6 4 3" xfId="12203"/>
    <cellStyle name="20% - 强调文字颜色 5 4 6 5" xfId="12204"/>
    <cellStyle name="20% - 强调文字颜色 5 4 6 5 2" xfId="12205"/>
    <cellStyle name="20% - 强调文字颜色 5 4 6 5 3" xfId="12206"/>
    <cellStyle name="20% - 强调文字颜色 5 4 6 6" xfId="12207"/>
    <cellStyle name="20% - 强调文字颜色 5 4 6 6 2" xfId="12208"/>
    <cellStyle name="20% - 强调文字颜色 5 4 6 6 3" xfId="12209"/>
    <cellStyle name="20% - 强调文字颜色 5 4 6 7" xfId="12210"/>
    <cellStyle name="20% - 强调文字颜色 5 4 6 8" xfId="12211"/>
    <cellStyle name="20% - 强调文字颜色 5 4 7" xfId="12212"/>
    <cellStyle name="20% - 强调文字颜色 5 4 7 2" xfId="12213"/>
    <cellStyle name="20% - 强调文字颜色 5 4 7 2 2" xfId="12214"/>
    <cellStyle name="20% - 强调文字颜色 5 4 7 2 3" xfId="12215"/>
    <cellStyle name="20% - 强调文字颜色 5 4 7 3" xfId="12216"/>
    <cellStyle name="20% - 强调文字颜色 5 4 7 3 2" xfId="12217"/>
    <cellStyle name="20% - 强调文字颜色 5 4 7 3 3" xfId="12218"/>
    <cellStyle name="20% - 强调文字颜色 5 4 7 4" xfId="12219"/>
    <cellStyle name="20% - 强调文字颜色 5 4 7 4 2" xfId="12220"/>
    <cellStyle name="20% - 强调文字颜色 5 4 7 4 3" xfId="12221"/>
    <cellStyle name="20% - 强调文字颜色 5 4 7 5" xfId="12222"/>
    <cellStyle name="20% - 强调文字颜色 5 4 7 5 2" xfId="12223"/>
    <cellStyle name="20% - 强调文字颜色 5 4 7 5 3" xfId="12224"/>
    <cellStyle name="20% - 强调文字颜色 5 4 7 6" xfId="12225"/>
    <cellStyle name="20% - 强调文字颜色 5 4 7 6 2" xfId="12226"/>
    <cellStyle name="20% - 强调文字颜色 5 4 7 6 3" xfId="12227"/>
    <cellStyle name="20% - 强调文字颜色 5 4 7 7" xfId="12228"/>
    <cellStyle name="20% - 强调文字颜色 5 4 7 8" xfId="12229"/>
    <cellStyle name="20% - 强调文字颜色 5 4 8" xfId="12230"/>
    <cellStyle name="20% - 强调文字颜色 5 4 8 2" xfId="12231"/>
    <cellStyle name="20% - 强调文字颜色 5 4 8 3" xfId="12232"/>
    <cellStyle name="20% - 强调文字颜色 5 4 9" xfId="12233"/>
    <cellStyle name="20% - 强调文字颜色 5 4 9 2" xfId="12234"/>
    <cellStyle name="20% - 强调文字颜色 5 4 9 3" xfId="12235"/>
    <cellStyle name="20% - 强调文字颜色 5 40" xfId="49891"/>
    <cellStyle name="20% - 强调文字颜色 5 40 2" xfId="49892"/>
    <cellStyle name="20% - 强调文字颜色 5 41" xfId="49893"/>
    <cellStyle name="20% - 强调文字颜色 5 41 2" xfId="49894"/>
    <cellStyle name="20% - 强调文字颜色 5 42" xfId="49895"/>
    <cellStyle name="20% - 强调文字颜色 5 42 2" xfId="49896"/>
    <cellStyle name="20% - 强调文字颜色 5 43" xfId="49897"/>
    <cellStyle name="20% - 强调文字颜色 5 43 2" xfId="49898"/>
    <cellStyle name="20% - 强调文字颜色 5 44" xfId="49899"/>
    <cellStyle name="20% - 强调文字颜色 5 44 2" xfId="49900"/>
    <cellStyle name="20% - 强调文字颜色 5 45" xfId="49901"/>
    <cellStyle name="20% - 强调文字颜色 5 45 2" xfId="49902"/>
    <cellStyle name="20% - 强调文字颜色 5 46" xfId="49903"/>
    <cellStyle name="20% - 强调文字颜色 5 46 2" xfId="49904"/>
    <cellStyle name="20% - 强调文字颜色 5 47" xfId="49905"/>
    <cellStyle name="20% - 强调文字颜色 5 47 2" xfId="49906"/>
    <cellStyle name="20% - 强调文字颜色 5 48" xfId="49907"/>
    <cellStyle name="20% - 强调文字颜色 5 48 2" xfId="49908"/>
    <cellStyle name="20% - 强调文字颜色 5 49" xfId="49909"/>
    <cellStyle name="20% - 强调文字颜色 5 49 2" xfId="49910"/>
    <cellStyle name="20% - 强调文字颜色 5 5" xfId="12236"/>
    <cellStyle name="20% - 强调文字颜色 5 5 10" xfId="12237"/>
    <cellStyle name="20% - 强调文字颜色 5 5 10 2" xfId="12238"/>
    <cellStyle name="20% - 强调文字颜色 5 5 10 3" xfId="12239"/>
    <cellStyle name="20% - 强调文字颜色 5 5 11" xfId="12240"/>
    <cellStyle name="20% - 强调文字颜色 5 5 11 2" xfId="12241"/>
    <cellStyle name="20% - 强调文字颜色 5 5 11 3" xfId="12242"/>
    <cellStyle name="20% - 强调文字颜色 5 5 12" xfId="12243"/>
    <cellStyle name="20% - 强调文字颜色 5 5 12 2" xfId="12244"/>
    <cellStyle name="20% - 强调文字颜色 5 5 12 3" xfId="12245"/>
    <cellStyle name="20% - 强调文字颜色 5 5 13" xfId="12246"/>
    <cellStyle name="20% - 强调文字颜色 5 5 14" xfId="12247"/>
    <cellStyle name="20% - 强调文字颜色 5 5 15" xfId="49911"/>
    <cellStyle name="20% - 强调文字颜色 5 5 2" xfId="12248"/>
    <cellStyle name="20% - 强调文字颜色 5 5 2 10" xfId="12249"/>
    <cellStyle name="20% - 强调文字颜色 5 5 2 10 2" xfId="12250"/>
    <cellStyle name="20% - 强调文字颜色 5 5 2 10 3" xfId="12251"/>
    <cellStyle name="20% - 强调文字颜色 5 5 2 11" xfId="12252"/>
    <cellStyle name="20% - 强调文字颜色 5 5 2 12" xfId="12253"/>
    <cellStyle name="20% - 强调文字颜色 5 5 2 2" xfId="12254"/>
    <cellStyle name="20% - 强调文字颜色 5 5 2 2 10" xfId="12255"/>
    <cellStyle name="20% - 强调文字颜色 5 5 2 2 11" xfId="12256"/>
    <cellStyle name="20% - 强调文字颜色 5 5 2 2 12" xfId="49912"/>
    <cellStyle name="20% - 强调文字颜色 5 5 2 2 2" xfId="12257"/>
    <cellStyle name="20% - 强调文字颜色 5 5 2 2 2 2" xfId="12258"/>
    <cellStyle name="20% - 强调文字颜色 5 5 2 2 2 2 2" xfId="12259"/>
    <cellStyle name="20% - 强调文字颜色 5 5 2 2 2 2 3" xfId="12260"/>
    <cellStyle name="20% - 强调文字颜色 5 5 2 2 2 3" xfId="12261"/>
    <cellStyle name="20% - 强调文字颜色 5 5 2 2 2 3 2" xfId="12262"/>
    <cellStyle name="20% - 强调文字颜色 5 5 2 2 2 3 3" xfId="12263"/>
    <cellStyle name="20% - 强调文字颜色 5 5 2 2 2 4" xfId="12264"/>
    <cellStyle name="20% - 强调文字颜色 5 5 2 2 2 4 2" xfId="12265"/>
    <cellStyle name="20% - 强调文字颜色 5 5 2 2 2 4 3" xfId="12266"/>
    <cellStyle name="20% - 强调文字颜色 5 5 2 2 2 5" xfId="12267"/>
    <cellStyle name="20% - 强调文字颜色 5 5 2 2 2 5 2" xfId="12268"/>
    <cellStyle name="20% - 强调文字颜色 5 5 2 2 2 5 3" xfId="12269"/>
    <cellStyle name="20% - 强调文字颜色 5 5 2 2 2 6" xfId="12270"/>
    <cellStyle name="20% - 强调文字颜色 5 5 2 2 2 6 2" xfId="12271"/>
    <cellStyle name="20% - 强调文字颜色 5 5 2 2 2 6 3" xfId="12272"/>
    <cellStyle name="20% - 强调文字颜色 5 5 2 2 2 7" xfId="12273"/>
    <cellStyle name="20% - 强调文字颜色 5 5 2 2 2 8" xfId="12274"/>
    <cellStyle name="20% - 强调文字颜色 5 5 2 2 3" xfId="12275"/>
    <cellStyle name="20% - 强调文字颜色 5 5 2 2 3 2" xfId="12276"/>
    <cellStyle name="20% - 强调文字颜色 5 5 2 2 3 2 2" xfId="12277"/>
    <cellStyle name="20% - 强调文字颜色 5 5 2 2 3 2 3" xfId="12278"/>
    <cellStyle name="20% - 强调文字颜色 5 5 2 2 3 3" xfId="12279"/>
    <cellStyle name="20% - 强调文字颜色 5 5 2 2 3 3 2" xfId="12280"/>
    <cellStyle name="20% - 强调文字颜色 5 5 2 2 3 3 3" xfId="12281"/>
    <cellStyle name="20% - 强调文字颜色 5 5 2 2 3 4" xfId="12282"/>
    <cellStyle name="20% - 强调文字颜色 5 5 2 2 3 4 2" xfId="12283"/>
    <cellStyle name="20% - 强调文字颜色 5 5 2 2 3 4 3" xfId="12284"/>
    <cellStyle name="20% - 强调文字颜色 5 5 2 2 3 5" xfId="12285"/>
    <cellStyle name="20% - 强调文字颜色 5 5 2 2 3 5 2" xfId="12286"/>
    <cellStyle name="20% - 强调文字颜色 5 5 2 2 3 5 3" xfId="12287"/>
    <cellStyle name="20% - 强调文字颜色 5 5 2 2 3 6" xfId="12288"/>
    <cellStyle name="20% - 强调文字颜色 5 5 2 2 3 6 2" xfId="12289"/>
    <cellStyle name="20% - 强调文字颜色 5 5 2 2 3 6 3" xfId="12290"/>
    <cellStyle name="20% - 强调文字颜色 5 5 2 2 3 7" xfId="12291"/>
    <cellStyle name="20% - 强调文字颜色 5 5 2 2 3 8" xfId="12292"/>
    <cellStyle name="20% - 强调文字颜色 5 5 2 2 4" xfId="12293"/>
    <cellStyle name="20% - 强调文字颜色 5 5 2 2 4 2" xfId="12294"/>
    <cellStyle name="20% - 强调文字颜色 5 5 2 2 4 2 2" xfId="12295"/>
    <cellStyle name="20% - 强调文字颜色 5 5 2 2 4 2 3" xfId="12296"/>
    <cellStyle name="20% - 强调文字颜色 5 5 2 2 4 3" xfId="12297"/>
    <cellStyle name="20% - 强调文字颜色 5 5 2 2 4 3 2" xfId="12298"/>
    <cellStyle name="20% - 强调文字颜色 5 5 2 2 4 3 3" xfId="12299"/>
    <cellStyle name="20% - 强调文字颜色 5 5 2 2 4 4" xfId="12300"/>
    <cellStyle name="20% - 强调文字颜色 5 5 2 2 4 4 2" xfId="12301"/>
    <cellStyle name="20% - 强调文字颜色 5 5 2 2 4 4 3" xfId="12302"/>
    <cellStyle name="20% - 强调文字颜色 5 5 2 2 4 5" xfId="12303"/>
    <cellStyle name="20% - 强调文字颜色 5 5 2 2 4 5 2" xfId="12304"/>
    <cellStyle name="20% - 强调文字颜色 5 5 2 2 4 5 3" xfId="12305"/>
    <cellStyle name="20% - 强调文字颜色 5 5 2 2 4 6" xfId="12306"/>
    <cellStyle name="20% - 强调文字颜色 5 5 2 2 4 6 2" xfId="12307"/>
    <cellStyle name="20% - 强调文字颜色 5 5 2 2 4 6 3" xfId="12308"/>
    <cellStyle name="20% - 强调文字颜色 5 5 2 2 4 7" xfId="12309"/>
    <cellStyle name="20% - 强调文字颜色 5 5 2 2 4 8" xfId="12310"/>
    <cellStyle name="20% - 强调文字颜色 5 5 2 2 5" xfId="12311"/>
    <cellStyle name="20% - 强调文字颜色 5 5 2 2 5 2" xfId="12312"/>
    <cellStyle name="20% - 强调文字颜色 5 5 2 2 5 3" xfId="12313"/>
    <cellStyle name="20% - 强调文字颜色 5 5 2 2 6" xfId="12314"/>
    <cellStyle name="20% - 强调文字颜色 5 5 2 2 6 2" xfId="12315"/>
    <cellStyle name="20% - 强调文字颜色 5 5 2 2 6 3" xfId="12316"/>
    <cellStyle name="20% - 强调文字颜色 5 5 2 2 7" xfId="12317"/>
    <cellStyle name="20% - 强调文字颜色 5 5 2 2 7 2" xfId="12318"/>
    <cellStyle name="20% - 强调文字颜色 5 5 2 2 7 3" xfId="12319"/>
    <cellStyle name="20% - 强调文字颜色 5 5 2 2 8" xfId="12320"/>
    <cellStyle name="20% - 强调文字颜色 5 5 2 2 8 2" xfId="12321"/>
    <cellStyle name="20% - 强调文字颜色 5 5 2 2 8 3" xfId="12322"/>
    <cellStyle name="20% - 强调文字颜色 5 5 2 2 9" xfId="12323"/>
    <cellStyle name="20% - 强调文字颜色 5 5 2 2 9 2" xfId="12324"/>
    <cellStyle name="20% - 强调文字颜色 5 5 2 2 9 3" xfId="12325"/>
    <cellStyle name="20% - 强调文字颜色 5 5 2 3" xfId="12326"/>
    <cellStyle name="20% - 强调文字颜色 5 5 2 3 2" xfId="12327"/>
    <cellStyle name="20% - 强调文字颜色 5 5 2 3 2 2" xfId="12328"/>
    <cellStyle name="20% - 强调文字颜色 5 5 2 3 2 3" xfId="12329"/>
    <cellStyle name="20% - 强调文字颜色 5 5 2 3 3" xfId="12330"/>
    <cellStyle name="20% - 强调文字颜色 5 5 2 3 3 2" xfId="12331"/>
    <cellStyle name="20% - 强调文字颜色 5 5 2 3 3 3" xfId="12332"/>
    <cellStyle name="20% - 强调文字颜色 5 5 2 3 4" xfId="12333"/>
    <cellStyle name="20% - 强调文字颜色 5 5 2 3 4 2" xfId="12334"/>
    <cellStyle name="20% - 强调文字颜色 5 5 2 3 4 3" xfId="12335"/>
    <cellStyle name="20% - 强调文字颜色 5 5 2 3 5" xfId="12336"/>
    <cellStyle name="20% - 强调文字颜色 5 5 2 3 5 2" xfId="12337"/>
    <cellStyle name="20% - 强调文字颜色 5 5 2 3 5 3" xfId="12338"/>
    <cellStyle name="20% - 强调文字颜色 5 5 2 3 6" xfId="12339"/>
    <cellStyle name="20% - 强调文字颜色 5 5 2 3 6 2" xfId="12340"/>
    <cellStyle name="20% - 强调文字颜色 5 5 2 3 6 3" xfId="12341"/>
    <cellStyle name="20% - 强调文字颜色 5 5 2 3 7" xfId="12342"/>
    <cellStyle name="20% - 强调文字颜色 5 5 2 3 8" xfId="12343"/>
    <cellStyle name="20% - 强调文字颜色 5 5 2 4" xfId="12344"/>
    <cellStyle name="20% - 强调文字颜色 5 5 2 4 2" xfId="12345"/>
    <cellStyle name="20% - 强调文字颜色 5 5 2 4 2 2" xfId="12346"/>
    <cellStyle name="20% - 强调文字颜色 5 5 2 4 2 3" xfId="12347"/>
    <cellStyle name="20% - 强调文字颜色 5 5 2 4 3" xfId="12348"/>
    <cellStyle name="20% - 强调文字颜色 5 5 2 4 3 2" xfId="12349"/>
    <cellStyle name="20% - 强调文字颜色 5 5 2 4 3 3" xfId="12350"/>
    <cellStyle name="20% - 强调文字颜色 5 5 2 4 4" xfId="12351"/>
    <cellStyle name="20% - 强调文字颜色 5 5 2 4 4 2" xfId="12352"/>
    <cellStyle name="20% - 强调文字颜色 5 5 2 4 4 3" xfId="12353"/>
    <cellStyle name="20% - 强调文字颜色 5 5 2 4 5" xfId="12354"/>
    <cellStyle name="20% - 强调文字颜色 5 5 2 4 5 2" xfId="12355"/>
    <cellStyle name="20% - 强调文字颜色 5 5 2 4 5 3" xfId="12356"/>
    <cellStyle name="20% - 强调文字颜色 5 5 2 4 6" xfId="12357"/>
    <cellStyle name="20% - 强调文字颜色 5 5 2 4 6 2" xfId="12358"/>
    <cellStyle name="20% - 强调文字颜色 5 5 2 4 6 3" xfId="12359"/>
    <cellStyle name="20% - 强调文字颜色 5 5 2 4 7" xfId="12360"/>
    <cellStyle name="20% - 强调文字颜色 5 5 2 4 8" xfId="12361"/>
    <cellStyle name="20% - 强调文字颜色 5 5 2 5" xfId="12362"/>
    <cellStyle name="20% - 强调文字颜色 5 5 2 5 2" xfId="12363"/>
    <cellStyle name="20% - 强调文字颜色 5 5 2 5 2 2" xfId="12364"/>
    <cellStyle name="20% - 强调文字颜色 5 5 2 5 2 3" xfId="12365"/>
    <cellStyle name="20% - 强调文字颜色 5 5 2 5 3" xfId="12366"/>
    <cellStyle name="20% - 强调文字颜色 5 5 2 5 3 2" xfId="12367"/>
    <cellStyle name="20% - 强调文字颜色 5 5 2 5 3 3" xfId="12368"/>
    <cellStyle name="20% - 强调文字颜色 5 5 2 5 4" xfId="12369"/>
    <cellStyle name="20% - 强调文字颜色 5 5 2 5 4 2" xfId="12370"/>
    <cellStyle name="20% - 强调文字颜色 5 5 2 5 4 3" xfId="12371"/>
    <cellStyle name="20% - 强调文字颜色 5 5 2 5 5" xfId="12372"/>
    <cellStyle name="20% - 强调文字颜色 5 5 2 5 5 2" xfId="12373"/>
    <cellStyle name="20% - 强调文字颜色 5 5 2 5 5 3" xfId="12374"/>
    <cellStyle name="20% - 强调文字颜色 5 5 2 5 6" xfId="12375"/>
    <cellStyle name="20% - 强调文字颜色 5 5 2 5 6 2" xfId="12376"/>
    <cellStyle name="20% - 强调文字颜色 5 5 2 5 6 3" xfId="12377"/>
    <cellStyle name="20% - 强调文字颜色 5 5 2 5 7" xfId="12378"/>
    <cellStyle name="20% - 强调文字颜色 5 5 2 5 8" xfId="12379"/>
    <cellStyle name="20% - 强调文字颜色 5 5 2 6" xfId="12380"/>
    <cellStyle name="20% - 强调文字颜色 5 5 2 6 2" xfId="12381"/>
    <cellStyle name="20% - 强调文字颜色 5 5 2 6 3" xfId="12382"/>
    <cellStyle name="20% - 强调文字颜色 5 5 2 7" xfId="12383"/>
    <cellStyle name="20% - 强调文字颜色 5 5 2 7 2" xfId="12384"/>
    <cellStyle name="20% - 强调文字颜色 5 5 2 7 3" xfId="12385"/>
    <cellStyle name="20% - 强调文字颜色 5 5 2 8" xfId="12386"/>
    <cellStyle name="20% - 强调文字颜色 5 5 2 8 2" xfId="12387"/>
    <cellStyle name="20% - 强调文字颜色 5 5 2 8 3" xfId="12388"/>
    <cellStyle name="20% - 强调文字颜色 5 5 2 9" xfId="12389"/>
    <cellStyle name="20% - 强调文字颜色 5 5 2 9 2" xfId="12390"/>
    <cellStyle name="20% - 强调文字颜色 5 5 2 9 3" xfId="12391"/>
    <cellStyle name="20% - 强调文字颜色 5 5 3" xfId="12392"/>
    <cellStyle name="20% - 强调文字颜色 5 5 3 10" xfId="12393"/>
    <cellStyle name="20% - 强调文字颜色 5 5 3 11" xfId="12394"/>
    <cellStyle name="20% - 强调文字颜色 5 5 3 12" xfId="49913"/>
    <cellStyle name="20% - 强调文字颜色 5 5 3 2" xfId="12395"/>
    <cellStyle name="20% - 强调文字颜色 5 5 3 2 2" xfId="12396"/>
    <cellStyle name="20% - 强调文字颜色 5 5 3 2 2 2" xfId="12397"/>
    <cellStyle name="20% - 强调文字颜色 5 5 3 2 2 3" xfId="12398"/>
    <cellStyle name="20% - 强调文字颜色 5 5 3 2 3" xfId="12399"/>
    <cellStyle name="20% - 强调文字颜色 5 5 3 2 3 2" xfId="12400"/>
    <cellStyle name="20% - 强调文字颜色 5 5 3 2 3 3" xfId="12401"/>
    <cellStyle name="20% - 强调文字颜色 5 5 3 2 4" xfId="12402"/>
    <cellStyle name="20% - 强调文字颜色 5 5 3 2 4 2" xfId="12403"/>
    <cellStyle name="20% - 强调文字颜色 5 5 3 2 4 3" xfId="12404"/>
    <cellStyle name="20% - 强调文字颜色 5 5 3 2 5" xfId="12405"/>
    <cellStyle name="20% - 强调文字颜色 5 5 3 2 5 2" xfId="12406"/>
    <cellStyle name="20% - 强调文字颜色 5 5 3 2 5 3" xfId="12407"/>
    <cellStyle name="20% - 强调文字颜色 5 5 3 2 6" xfId="12408"/>
    <cellStyle name="20% - 强调文字颜色 5 5 3 2 6 2" xfId="12409"/>
    <cellStyle name="20% - 强调文字颜色 5 5 3 2 6 3" xfId="12410"/>
    <cellStyle name="20% - 强调文字颜色 5 5 3 2 7" xfId="12411"/>
    <cellStyle name="20% - 强调文字颜色 5 5 3 2 8" xfId="12412"/>
    <cellStyle name="20% - 强调文字颜色 5 5 3 3" xfId="12413"/>
    <cellStyle name="20% - 强调文字颜色 5 5 3 3 2" xfId="12414"/>
    <cellStyle name="20% - 强调文字颜色 5 5 3 3 2 2" xfId="12415"/>
    <cellStyle name="20% - 强调文字颜色 5 5 3 3 2 3" xfId="12416"/>
    <cellStyle name="20% - 强调文字颜色 5 5 3 3 3" xfId="12417"/>
    <cellStyle name="20% - 强调文字颜色 5 5 3 3 3 2" xfId="12418"/>
    <cellStyle name="20% - 强调文字颜色 5 5 3 3 3 3" xfId="12419"/>
    <cellStyle name="20% - 强调文字颜色 5 5 3 3 4" xfId="12420"/>
    <cellStyle name="20% - 强调文字颜色 5 5 3 3 4 2" xfId="12421"/>
    <cellStyle name="20% - 强调文字颜色 5 5 3 3 4 3" xfId="12422"/>
    <cellStyle name="20% - 强调文字颜色 5 5 3 3 5" xfId="12423"/>
    <cellStyle name="20% - 强调文字颜色 5 5 3 3 5 2" xfId="12424"/>
    <cellStyle name="20% - 强调文字颜色 5 5 3 3 5 3" xfId="12425"/>
    <cellStyle name="20% - 强调文字颜色 5 5 3 3 6" xfId="12426"/>
    <cellStyle name="20% - 强调文字颜色 5 5 3 3 6 2" xfId="12427"/>
    <cellStyle name="20% - 强调文字颜色 5 5 3 3 6 3" xfId="12428"/>
    <cellStyle name="20% - 强调文字颜色 5 5 3 3 7" xfId="12429"/>
    <cellStyle name="20% - 强调文字颜色 5 5 3 3 8" xfId="12430"/>
    <cellStyle name="20% - 强调文字颜色 5 5 3 4" xfId="12431"/>
    <cellStyle name="20% - 强调文字颜色 5 5 3 4 2" xfId="12432"/>
    <cellStyle name="20% - 强调文字颜色 5 5 3 4 2 2" xfId="12433"/>
    <cellStyle name="20% - 强调文字颜色 5 5 3 4 2 3" xfId="12434"/>
    <cellStyle name="20% - 强调文字颜色 5 5 3 4 3" xfId="12435"/>
    <cellStyle name="20% - 强调文字颜色 5 5 3 4 3 2" xfId="12436"/>
    <cellStyle name="20% - 强调文字颜色 5 5 3 4 3 3" xfId="12437"/>
    <cellStyle name="20% - 强调文字颜色 5 5 3 4 4" xfId="12438"/>
    <cellStyle name="20% - 强调文字颜色 5 5 3 4 4 2" xfId="12439"/>
    <cellStyle name="20% - 强调文字颜色 5 5 3 4 4 3" xfId="12440"/>
    <cellStyle name="20% - 强调文字颜色 5 5 3 4 5" xfId="12441"/>
    <cellStyle name="20% - 强调文字颜色 5 5 3 4 5 2" xfId="12442"/>
    <cellStyle name="20% - 强调文字颜色 5 5 3 4 5 3" xfId="12443"/>
    <cellStyle name="20% - 强调文字颜色 5 5 3 4 6" xfId="12444"/>
    <cellStyle name="20% - 强调文字颜色 5 5 3 4 6 2" xfId="12445"/>
    <cellStyle name="20% - 强调文字颜色 5 5 3 4 6 3" xfId="12446"/>
    <cellStyle name="20% - 强调文字颜色 5 5 3 4 7" xfId="12447"/>
    <cellStyle name="20% - 强调文字颜色 5 5 3 4 8" xfId="12448"/>
    <cellStyle name="20% - 强调文字颜色 5 5 3 5" xfId="12449"/>
    <cellStyle name="20% - 强调文字颜色 5 5 3 5 2" xfId="12450"/>
    <cellStyle name="20% - 强调文字颜色 5 5 3 5 3" xfId="12451"/>
    <cellStyle name="20% - 强调文字颜色 5 5 3 6" xfId="12452"/>
    <cellStyle name="20% - 强调文字颜色 5 5 3 6 2" xfId="12453"/>
    <cellStyle name="20% - 强调文字颜色 5 5 3 6 3" xfId="12454"/>
    <cellStyle name="20% - 强调文字颜色 5 5 3 7" xfId="12455"/>
    <cellStyle name="20% - 强调文字颜色 5 5 3 7 2" xfId="12456"/>
    <cellStyle name="20% - 强调文字颜色 5 5 3 7 3" xfId="12457"/>
    <cellStyle name="20% - 强调文字颜色 5 5 3 8" xfId="12458"/>
    <cellStyle name="20% - 强调文字颜色 5 5 3 8 2" xfId="12459"/>
    <cellStyle name="20% - 强调文字颜色 5 5 3 8 3" xfId="12460"/>
    <cellStyle name="20% - 强调文字颜色 5 5 3 9" xfId="12461"/>
    <cellStyle name="20% - 强调文字颜色 5 5 3 9 2" xfId="12462"/>
    <cellStyle name="20% - 强调文字颜色 5 5 3 9 3" xfId="12463"/>
    <cellStyle name="20% - 强调文字颜色 5 5 4" xfId="12464"/>
    <cellStyle name="20% - 强调文字颜色 5 5 4 10" xfId="12465"/>
    <cellStyle name="20% - 强调文字颜色 5 5 4 11" xfId="12466"/>
    <cellStyle name="20% - 强调文字颜色 5 5 4 2" xfId="12467"/>
    <cellStyle name="20% - 强调文字颜色 5 5 4 2 2" xfId="12468"/>
    <cellStyle name="20% - 强调文字颜色 5 5 4 2 2 2" xfId="12469"/>
    <cellStyle name="20% - 强调文字颜色 5 5 4 2 2 3" xfId="12470"/>
    <cellStyle name="20% - 强调文字颜色 5 5 4 2 3" xfId="12471"/>
    <cellStyle name="20% - 强调文字颜色 5 5 4 2 3 2" xfId="12472"/>
    <cellStyle name="20% - 强调文字颜色 5 5 4 2 3 3" xfId="12473"/>
    <cellStyle name="20% - 强调文字颜色 5 5 4 2 4" xfId="12474"/>
    <cellStyle name="20% - 强调文字颜色 5 5 4 2 4 2" xfId="12475"/>
    <cellStyle name="20% - 强调文字颜色 5 5 4 2 4 3" xfId="12476"/>
    <cellStyle name="20% - 强调文字颜色 5 5 4 2 5" xfId="12477"/>
    <cellStyle name="20% - 强调文字颜色 5 5 4 2 5 2" xfId="12478"/>
    <cellStyle name="20% - 强调文字颜色 5 5 4 2 5 3" xfId="12479"/>
    <cellStyle name="20% - 强调文字颜色 5 5 4 2 6" xfId="12480"/>
    <cellStyle name="20% - 强调文字颜色 5 5 4 2 6 2" xfId="12481"/>
    <cellStyle name="20% - 强调文字颜色 5 5 4 2 6 3" xfId="12482"/>
    <cellStyle name="20% - 强调文字颜色 5 5 4 2 7" xfId="12483"/>
    <cellStyle name="20% - 强调文字颜色 5 5 4 2 8" xfId="12484"/>
    <cellStyle name="20% - 强调文字颜色 5 5 4 3" xfId="12485"/>
    <cellStyle name="20% - 强调文字颜色 5 5 4 3 2" xfId="12486"/>
    <cellStyle name="20% - 强调文字颜色 5 5 4 3 2 2" xfId="12487"/>
    <cellStyle name="20% - 强调文字颜色 5 5 4 3 2 3" xfId="12488"/>
    <cellStyle name="20% - 强调文字颜色 5 5 4 3 3" xfId="12489"/>
    <cellStyle name="20% - 强调文字颜色 5 5 4 3 3 2" xfId="12490"/>
    <cellStyle name="20% - 强调文字颜色 5 5 4 3 3 3" xfId="12491"/>
    <cellStyle name="20% - 强调文字颜色 5 5 4 3 4" xfId="12492"/>
    <cellStyle name="20% - 强调文字颜色 5 5 4 3 4 2" xfId="12493"/>
    <cellStyle name="20% - 强调文字颜色 5 5 4 3 4 3" xfId="12494"/>
    <cellStyle name="20% - 强调文字颜色 5 5 4 3 5" xfId="12495"/>
    <cellStyle name="20% - 强调文字颜色 5 5 4 3 5 2" xfId="12496"/>
    <cellStyle name="20% - 强调文字颜色 5 5 4 3 5 3" xfId="12497"/>
    <cellStyle name="20% - 强调文字颜色 5 5 4 3 6" xfId="12498"/>
    <cellStyle name="20% - 强调文字颜色 5 5 4 3 6 2" xfId="12499"/>
    <cellStyle name="20% - 强调文字颜色 5 5 4 3 6 3" xfId="12500"/>
    <cellStyle name="20% - 强调文字颜色 5 5 4 3 7" xfId="12501"/>
    <cellStyle name="20% - 强调文字颜色 5 5 4 3 8" xfId="12502"/>
    <cellStyle name="20% - 强调文字颜色 5 5 4 4" xfId="12503"/>
    <cellStyle name="20% - 强调文字颜色 5 5 4 4 2" xfId="12504"/>
    <cellStyle name="20% - 强调文字颜色 5 5 4 4 2 2" xfId="12505"/>
    <cellStyle name="20% - 强调文字颜色 5 5 4 4 2 3" xfId="12506"/>
    <cellStyle name="20% - 强调文字颜色 5 5 4 4 3" xfId="12507"/>
    <cellStyle name="20% - 强调文字颜色 5 5 4 4 3 2" xfId="12508"/>
    <cellStyle name="20% - 强调文字颜色 5 5 4 4 3 3" xfId="12509"/>
    <cellStyle name="20% - 强调文字颜色 5 5 4 4 4" xfId="12510"/>
    <cellStyle name="20% - 强调文字颜色 5 5 4 4 4 2" xfId="12511"/>
    <cellStyle name="20% - 强调文字颜色 5 5 4 4 4 3" xfId="12512"/>
    <cellStyle name="20% - 强调文字颜色 5 5 4 4 5" xfId="12513"/>
    <cellStyle name="20% - 强调文字颜色 5 5 4 4 5 2" xfId="12514"/>
    <cellStyle name="20% - 强调文字颜色 5 5 4 4 5 3" xfId="12515"/>
    <cellStyle name="20% - 强调文字颜色 5 5 4 4 6" xfId="12516"/>
    <cellStyle name="20% - 强调文字颜色 5 5 4 4 6 2" xfId="12517"/>
    <cellStyle name="20% - 强调文字颜色 5 5 4 4 6 3" xfId="12518"/>
    <cellStyle name="20% - 强调文字颜色 5 5 4 4 7" xfId="12519"/>
    <cellStyle name="20% - 强调文字颜色 5 5 4 4 8" xfId="12520"/>
    <cellStyle name="20% - 强调文字颜色 5 5 4 5" xfId="12521"/>
    <cellStyle name="20% - 强调文字颜色 5 5 4 5 2" xfId="12522"/>
    <cellStyle name="20% - 强调文字颜色 5 5 4 5 3" xfId="12523"/>
    <cellStyle name="20% - 强调文字颜色 5 5 4 6" xfId="12524"/>
    <cellStyle name="20% - 强调文字颜色 5 5 4 6 2" xfId="12525"/>
    <cellStyle name="20% - 强调文字颜色 5 5 4 6 3" xfId="12526"/>
    <cellStyle name="20% - 强调文字颜色 5 5 4 7" xfId="12527"/>
    <cellStyle name="20% - 强调文字颜色 5 5 4 7 2" xfId="12528"/>
    <cellStyle name="20% - 强调文字颜色 5 5 4 7 3" xfId="12529"/>
    <cellStyle name="20% - 强调文字颜色 5 5 4 8" xfId="12530"/>
    <cellStyle name="20% - 强调文字颜色 5 5 4 8 2" xfId="12531"/>
    <cellStyle name="20% - 强调文字颜色 5 5 4 8 3" xfId="12532"/>
    <cellStyle name="20% - 强调文字颜色 5 5 4 9" xfId="12533"/>
    <cellStyle name="20% - 强调文字颜色 5 5 4 9 2" xfId="12534"/>
    <cellStyle name="20% - 强调文字颜色 5 5 4 9 3" xfId="12535"/>
    <cellStyle name="20% - 强调文字颜色 5 5 5" xfId="12536"/>
    <cellStyle name="20% - 强调文字颜色 5 5 5 2" xfId="12537"/>
    <cellStyle name="20% - 强调文字颜色 5 5 5 2 2" xfId="12538"/>
    <cellStyle name="20% - 强调文字颜色 5 5 5 2 3" xfId="12539"/>
    <cellStyle name="20% - 强调文字颜色 5 5 5 3" xfId="12540"/>
    <cellStyle name="20% - 强调文字颜色 5 5 5 3 2" xfId="12541"/>
    <cellStyle name="20% - 强调文字颜色 5 5 5 3 3" xfId="12542"/>
    <cellStyle name="20% - 强调文字颜色 5 5 5 4" xfId="12543"/>
    <cellStyle name="20% - 强调文字颜色 5 5 5 4 2" xfId="12544"/>
    <cellStyle name="20% - 强调文字颜色 5 5 5 4 3" xfId="12545"/>
    <cellStyle name="20% - 强调文字颜色 5 5 5 5" xfId="12546"/>
    <cellStyle name="20% - 强调文字颜色 5 5 5 5 2" xfId="12547"/>
    <cellStyle name="20% - 强调文字颜色 5 5 5 5 3" xfId="12548"/>
    <cellStyle name="20% - 强调文字颜色 5 5 5 6" xfId="12549"/>
    <cellStyle name="20% - 强调文字颜色 5 5 5 6 2" xfId="12550"/>
    <cellStyle name="20% - 强调文字颜色 5 5 5 6 3" xfId="12551"/>
    <cellStyle name="20% - 强调文字颜色 5 5 5 7" xfId="12552"/>
    <cellStyle name="20% - 强调文字颜色 5 5 5 8" xfId="12553"/>
    <cellStyle name="20% - 强调文字颜色 5 5 6" xfId="12554"/>
    <cellStyle name="20% - 强调文字颜色 5 5 6 2" xfId="12555"/>
    <cellStyle name="20% - 强调文字颜色 5 5 6 2 2" xfId="12556"/>
    <cellStyle name="20% - 强调文字颜色 5 5 6 2 3" xfId="12557"/>
    <cellStyle name="20% - 强调文字颜色 5 5 6 3" xfId="12558"/>
    <cellStyle name="20% - 强调文字颜色 5 5 6 3 2" xfId="12559"/>
    <cellStyle name="20% - 强调文字颜色 5 5 6 3 3" xfId="12560"/>
    <cellStyle name="20% - 强调文字颜色 5 5 6 4" xfId="12561"/>
    <cellStyle name="20% - 强调文字颜色 5 5 6 4 2" xfId="12562"/>
    <cellStyle name="20% - 强调文字颜色 5 5 6 4 3" xfId="12563"/>
    <cellStyle name="20% - 强调文字颜色 5 5 6 5" xfId="12564"/>
    <cellStyle name="20% - 强调文字颜色 5 5 6 5 2" xfId="12565"/>
    <cellStyle name="20% - 强调文字颜色 5 5 6 5 3" xfId="12566"/>
    <cellStyle name="20% - 强调文字颜色 5 5 6 6" xfId="12567"/>
    <cellStyle name="20% - 强调文字颜色 5 5 6 6 2" xfId="12568"/>
    <cellStyle name="20% - 强调文字颜色 5 5 6 6 3" xfId="12569"/>
    <cellStyle name="20% - 强调文字颜色 5 5 6 7" xfId="12570"/>
    <cellStyle name="20% - 强调文字颜色 5 5 6 8" xfId="12571"/>
    <cellStyle name="20% - 强调文字颜色 5 5 7" xfId="12572"/>
    <cellStyle name="20% - 强调文字颜色 5 5 7 2" xfId="12573"/>
    <cellStyle name="20% - 强调文字颜色 5 5 7 2 2" xfId="12574"/>
    <cellStyle name="20% - 强调文字颜色 5 5 7 2 3" xfId="12575"/>
    <cellStyle name="20% - 强调文字颜色 5 5 7 3" xfId="12576"/>
    <cellStyle name="20% - 强调文字颜色 5 5 7 3 2" xfId="12577"/>
    <cellStyle name="20% - 强调文字颜色 5 5 7 3 3" xfId="12578"/>
    <cellStyle name="20% - 强调文字颜色 5 5 7 4" xfId="12579"/>
    <cellStyle name="20% - 强调文字颜色 5 5 7 4 2" xfId="12580"/>
    <cellStyle name="20% - 强调文字颜色 5 5 7 4 3" xfId="12581"/>
    <cellStyle name="20% - 强调文字颜色 5 5 7 5" xfId="12582"/>
    <cellStyle name="20% - 强调文字颜色 5 5 7 5 2" xfId="12583"/>
    <cellStyle name="20% - 强调文字颜色 5 5 7 5 3" xfId="12584"/>
    <cellStyle name="20% - 强调文字颜色 5 5 7 6" xfId="12585"/>
    <cellStyle name="20% - 强调文字颜色 5 5 7 6 2" xfId="12586"/>
    <cellStyle name="20% - 强调文字颜色 5 5 7 6 3" xfId="12587"/>
    <cellStyle name="20% - 强调文字颜色 5 5 7 7" xfId="12588"/>
    <cellStyle name="20% - 强调文字颜色 5 5 7 8" xfId="12589"/>
    <cellStyle name="20% - 强调文字颜色 5 5 8" xfId="12590"/>
    <cellStyle name="20% - 强调文字颜色 5 5 8 2" xfId="12591"/>
    <cellStyle name="20% - 强调文字颜色 5 5 8 3" xfId="12592"/>
    <cellStyle name="20% - 强调文字颜色 5 5 9" xfId="12593"/>
    <cellStyle name="20% - 强调文字颜色 5 5 9 2" xfId="12594"/>
    <cellStyle name="20% - 强调文字颜色 5 5 9 3" xfId="12595"/>
    <cellStyle name="20% - 强调文字颜色 5 50" xfId="49914"/>
    <cellStyle name="20% - 强调文字颜色 5 50 2" xfId="49915"/>
    <cellStyle name="20% - 强调文字颜色 5 51" xfId="49916"/>
    <cellStyle name="20% - 强调文字颜色 5 52" xfId="49917"/>
    <cellStyle name="20% - 强调文字颜色 5 52 2" xfId="49918"/>
    <cellStyle name="20% - 强调文字颜色 5 53" xfId="49919"/>
    <cellStyle name="20% - 强调文字颜色 5 53 2" xfId="49920"/>
    <cellStyle name="20% - 强调文字颜色 5 54" xfId="49921"/>
    <cellStyle name="20% - 强调文字颜色 5 55" xfId="49922"/>
    <cellStyle name="20% - 强调文字颜色 5 56" xfId="49923"/>
    <cellStyle name="20% - 强调文字颜色 5 6" xfId="12596"/>
    <cellStyle name="20% - 强调文字颜色 5 6 10" xfId="12597"/>
    <cellStyle name="20% - 强调文字颜色 5 6 10 2" xfId="12598"/>
    <cellStyle name="20% - 强调文字颜色 5 6 10 3" xfId="12599"/>
    <cellStyle name="20% - 强调文字颜色 5 6 11" xfId="12600"/>
    <cellStyle name="20% - 强调文字颜色 5 6 11 2" xfId="12601"/>
    <cellStyle name="20% - 强调文字颜色 5 6 11 3" xfId="12602"/>
    <cellStyle name="20% - 强调文字颜色 5 6 12" xfId="12603"/>
    <cellStyle name="20% - 强调文字颜色 5 6 12 2" xfId="12604"/>
    <cellStyle name="20% - 强调文字颜色 5 6 12 3" xfId="12605"/>
    <cellStyle name="20% - 强调文字颜色 5 6 13" xfId="12606"/>
    <cellStyle name="20% - 强调文字颜色 5 6 14" xfId="12607"/>
    <cellStyle name="20% - 强调文字颜色 5 6 2" xfId="12608"/>
    <cellStyle name="20% - 强调文字颜色 5 6 2 10" xfId="12609"/>
    <cellStyle name="20% - 强调文字颜色 5 6 2 11" xfId="12610"/>
    <cellStyle name="20% - 强调文字颜色 5 6 2 12" xfId="49924"/>
    <cellStyle name="20% - 强调文字颜色 5 6 2 2" xfId="12611"/>
    <cellStyle name="20% - 强调文字颜色 5 6 2 2 2" xfId="12612"/>
    <cellStyle name="20% - 强调文字颜色 5 6 2 2 2 2" xfId="12613"/>
    <cellStyle name="20% - 强调文字颜色 5 6 2 2 2 3" xfId="12614"/>
    <cellStyle name="20% - 强调文字颜色 5 6 2 2 2 4" xfId="49925"/>
    <cellStyle name="20% - 强调文字颜色 5 6 2 2 3" xfId="12615"/>
    <cellStyle name="20% - 强调文字颜色 5 6 2 2 3 2" xfId="12616"/>
    <cellStyle name="20% - 强调文字颜色 5 6 2 2 3 3" xfId="12617"/>
    <cellStyle name="20% - 强调文字颜色 5 6 2 2 4" xfId="12618"/>
    <cellStyle name="20% - 强调文字颜色 5 6 2 2 4 2" xfId="12619"/>
    <cellStyle name="20% - 强调文字颜色 5 6 2 2 4 3" xfId="12620"/>
    <cellStyle name="20% - 强调文字颜色 5 6 2 2 5" xfId="12621"/>
    <cellStyle name="20% - 强调文字颜色 5 6 2 2 5 2" xfId="12622"/>
    <cellStyle name="20% - 强调文字颜色 5 6 2 2 5 3" xfId="12623"/>
    <cellStyle name="20% - 强调文字颜色 5 6 2 2 6" xfId="12624"/>
    <cellStyle name="20% - 强调文字颜色 5 6 2 2 6 2" xfId="12625"/>
    <cellStyle name="20% - 强调文字颜色 5 6 2 2 6 3" xfId="12626"/>
    <cellStyle name="20% - 强调文字颜色 5 6 2 2 7" xfId="12627"/>
    <cellStyle name="20% - 强调文字颜色 5 6 2 2 8" xfId="12628"/>
    <cellStyle name="20% - 强调文字颜色 5 6 2 2 9" xfId="49926"/>
    <cellStyle name="20% - 强调文字颜色 5 6 2 3" xfId="12629"/>
    <cellStyle name="20% - 强调文字颜色 5 6 2 3 2" xfId="12630"/>
    <cellStyle name="20% - 强调文字颜色 5 6 2 3 2 2" xfId="12631"/>
    <cellStyle name="20% - 强调文字颜色 5 6 2 3 2 2 2" xfId="49927"/>
    <cellStyle name="20% - 强调文字颜色 5 6 2 3 2 3" xfId="12632"/>
    <cellStyle name="20% - 强调文字颜色 5 6 2 3 2 4" xfId="49928"/>
    <cellStyle name="20% - 强调文字颜色 5 6 2 3 3" xfId="12633"/>
    <cellStyle name="20% - 强调文字颜色 5 6 2 3 3 2" xfId="12634"/>
    <cellStyle name="20% - 强调文字颜色 5 6 2 3 3 3" xfId="12635"/>
    <cellStyle name="20% - 强调文字颜色 5 6 2 3 3 4" xfId="49929"/>
    <cellStyle name="20% - 强调文字颜色 5 6 2 3 4" xfId="12636"/>
    <cellStyle name="20% - 强调文字颜色 5 6 2 3 4 2" xfId="12637"/>
    <cellStyle name="20% - 强调文字颜色 5 6 2 3 4 3" xfId="12638"/>
    <cellStyle name="20% - 强调文字颜色 5 6 2 3 5" xfId="12639"/>
    <cellStyle name="20% - 强调文字颜色 5 6 2 3 5 2" xfId="12640"/>
    <cellStyle name="20% - 强调文字颜色 5 6 2 3 5 3" xfId="12641"/>
    <cellStyle name="20% - 强调文字颜色 5 6 2 3 6" xfId="12642"/>
    <cellStyle name="20% - 强调文字颜色 5 6 2 3 6 2" xfId="12643"/>
    <cellStyle name="20% - 强调文字颜色 5 6 2 3 6 3" xfId="12644"/>
    <cellStyle name="20% - 强调文字颜色 5 6 2 3 7" xfId="12645"/>
    <cellStyle name="20% - 强调文字颜色 5 6 2 3 8" xfId="12646"/>
    <cellStyle name="20% - 强调文字颜色 5 6 2 3 9" xfId="49930"/>
    <cellStyle name="20% - 强调文字颜色 5 6 2 4" xfId="12647"/>
    <cellStyle name="20% - 强调文字颜色 5 6 2 4 2" xfId="12648"/>
    <cellStyle name="20% - 强调文字颜色 5 6 2 4 2 2" xfId="12649"/>
    <cellStyle name="20% - 强调文字颜色 5 6 2 4 2 3" xfId="12650"/>
    <cellStyle name="20% - 强调文字颜色 5 6 2 4 2 4" xfId="49931"/>
    <cellStyle name="20% - 强调文字颜色 5 6 2 4 3" xfId="12651"/>
    <cellStyle name="20% - 强调文字颜色 5 6 2 4 3 2" xfId="12652"/>
    <cellStyle name="20% - 强调文字颜色 5 6 2 4 3 3" xfId="12653"/>
    <cellStyle name="20% - 强调文字颜色 5 6 2 4 3 4" xfId="49932"/>
    <cellStyle name="20% - 强调文字颜色 5 6 2 4 4" xfId="12654"/>
    <cellStyle name="20% - 强调文字颜色 5 6 2 4 4 2" xfId="12655"/>
    <cellStyle name="20% - 强调文字颜色 5 6 2 4 4 3" xfId="12656"/>
    <cellStyle name="20% - 强调文字颜色 5 6 2 4 5" xfId="12657"/>
    <cellStyle name="20% - 强调文字颜色 5 6 2 4 5 2" xfId="12658"/>
    <cellStyle name="20% - 强调文字颜色 5 6 2 4 5 3" xfId="12659"/>
    <cellStyle name="20% - 强调文字颜色 5 6 2 4 6" xfId="12660"/>
    <cellStyle name="20% - 强调文字颜色 5 6 2 4 6 2" xfId="12661"/>
    <cellStyle name="20% - 强调文字颜色 5 6 2 4 6 3" xfId="12662"/>
    <cellStyle name="20% - 强调文字颜色 5 6 2 4 7" xfId="12663"/>
    <cellStyle name="20% - 强调文字颜色 5 6 2 4 8" xfId="12664"/>
    <cellStyle name="20% - 强调文字颜色 5 6 2 4 9" xfId="49933"/>
    <cellStyle name="20% - 强调文字颜色 5 6 2 5" xfId="12665"/>
    <cellStyle name="20% - 强调文字颜色 5 6 2 5 2" xfId="12666"/>
    <cellStyle name="20% - 强调文字颜色 5 6 2 5 3" xfId="12667"/>
    <cellStyle name="20% - 强调文字颜色 5 6 2 6" xfId="12668"/>
    <cellStyle name="20% - 强调文字颜色 5 6 2 6 2" xfId="12669"/>
    <cellStyle name="20% - 强调文字颜色 5 6 2 6 3" xfId="12670"/>
    <cellStyle name="20% - 强调文字颜色 5 6 2 7" xfId="12671"/>
    <cellStyle name="20% - 强调文字颜色 5 6 2 7 2" xfId="12672"/>
    <cellStyle name="20% - 强调文字颜色 5 6 2 7 3" xfId="12673"/>
    <cellStyle name="20% - 强调文字颜色 5 6 2 8" xfId="12674"/>
    <cellStyle name="20% - 强调文字颜色 5 6 2 8 2" xfId="12675"/>
    <cellStyle name="20% - 强调文字颜色 5 6 2 8 3" xfId="12676"/>
    <cellStyle name="20% - 强调文字颜色 5 6 2 9" xfId="12677"/>
    <cellStyle name="20% - 强调文字颜色 5 6 2 9 2" xfId="12678"/>
    <cellStyle name="20% - 强调文字颜色 5 6 2 9 3" xfId="12679"/>
    <cellStyle name="20% - 强调文字颜色 5 6 3" xfId="12680"/>
    <cellStyle name="20% - 强调文字颜色 5 6 3 10" xfId="12681"/>
    <cellStyle name="20% - 强调文字颜色 5 6 3 11" xfId="12682"/>
    <cellStyle name="20% - 强调文字颜色 5 6 3 12" xfId="49934"/>
    <cellStyle name="20% - 强调文字颜色 5 6 3 2" xfId="12683"/>
    <cellStyle name="20% - 强调文字颜色 5 6 3 2 2" xfId="12684"/>
    <cellStyle name="20% - 强调文字颜色 5 6 3 2 2 2" xfId="12685"/>
    <cellStyle name="20% - 强调文字颜色 5 6 3 2 2 3" xfId="12686"/>
    <cellStyle name="20% - 强调文字颜色 5 6 3 2 3" xfId="12687"/>
    <cellStyle name="20% - 强调文字颜色 5 6 3 2 3 2" xfId="12688"/>
    <cellStyle name="20% - 强调文字颜色 5 6 3 2 3 3" xfId="12689"/>
    <cellStyle name="20% - 强调文字颜色 5 6 3 2 4" xfId="12690"/>
    <cellStyle name="20% - 强调文字颜色 5 6 3 2 4 2" xfId="12691"/>
    <cellStyle name="20% - 强调文字颜色 5 6 3 2 4 3" xfId="12692"/>
    <cellStyle name="20% - 强调文字颜色 5 6 3 2 5" xfId="12693"/>
    <cellStyle name="20% - 强调文字颜色 5 6 3 2 5 2" xfId="12694"/>
    <cellStyle name="20% - 强调文字颜色 5 6 3 2 5 3" xfId="12695"/>
    <cellStyle name="20% - 强调文字颜色 5 6 3 2 6" xfId="12696"/>
    <cellStyle name="20% - 强调文字颜色 5 6 3 2 6 2" xfId="12697"/>
    <cellStyle name="20% - 强调文字颜色 5 6 3 2 6 3" xfId="12698"/>
    <cellStyle name="20% - 强调文字颜色 5 6 3 2 7" xfId="12699"/>
    <cellStyle name="20% - 强调文字颜色 5 6 3 2 8" xfId="12700"/>
    <cellStyle name="20% - 强调文字颜色 5 6 3 2 9" xfId="49935"/>
    <cellStyle name="20% - 强调文字颜色 5 6 3 3" xfId="12701"/>
    <cellStyle name="20% - 强调文字颜色 5 6 3 3 2" xfId="12702"/>
    <cellStyle name="20% - 强调文字颜色 5 6 3 3 2 2" xfId="12703"/>
    <cellStyle name="20% - 强调文字颜色 5 6 3 3 2 3" xfId="12704"/>
    <cellStyle name="20% - 强调文字颜色 5 6 3 3 3" xfId="12705"/>
    <cellStyle name="20% - 强调文字颜色 5 6 3 3 3 2" xfId="12706"/>
    <cellStyle name="20% - 强调文字颜色 5 6 3 3 3 3" xfId="12707"/>
    <cellStyle name="20% - 强调文字颜色 5 6 3 3 4" xfId="12708"/>
    <cellStyle name="20% - 强调文字颜色 5 6 3 3 4 2" xfId="12709"/>
    <cellStyle name="20% - 强调文字颜色 5 6 3 3 4 3" xfId="12710"/>
    <cellStyle name="20% - 强调文字颜色 5 6 3 3 5" xfId="12711"/>
    <cellStyle name="20% - 强调文字颜色 5 6 3 3 5 2" xfId="12712"/>
    <cellStyle name="20% - 强调文字颜色 5 6 3 3 5 3" xfId="12713"/>
    <cellStyle name="20% - 强调文字颜色 5 6 3 3 6" xfId="12714"/>
    <cellStyle name="20% - 强调文字颜色 5 6 3 3 6 2" xfId="12715"/>
    <cellStyle name="20% - 强调文字颜色 5 6 3 3 6 3" xfId="12716"/>
    <cellStyle name="20% - 强调文字颜色 5 6 3 3 7" xfId="12717"/>
    <cellStyle name="20% - 强调文字颜色 5 6 3 3 8" xfId="12718"/>
    <cellStyle name="20% - 强调文字颜色 5 6 3 4" xfId="12719"/>
    <cellStyle name="20% - 强调文字颜色 5 6 3 4 2" xfId="12720"/>
    <cellStyle name="20% - 强调文字颜色 5 6 3 4 2 2" xfId="12721"/>
    <cellStyle name="20% - 强调文字颜色 5 6 3 4 2 3" xfId="12722"/>
    <cellStyle name="20% - 强调文字颜色 5 6 3 4 3" xfId="12723"/>
    <cellStyle name="20% - 强调文字颜色 5 6 3 4 3 2" xfId="12724"/>
    <cellStyle name="20% - 强调文字颜色 5 6 3 4 3 3" xfId="12725"/>
    <cellStyle name="20% - 强调文字颜色 5 6 3 4 4" xfId="12726"/>
    <cellStyle name="20% - 强调文字颜色 5 6 3 4 4 2" xfId="12727"/>
    <cellStyle name="20% - 强调文字颜色 5 6 3 4 4 3" xfId="12728"/>
    <cellStyle name="20% - 强调文字颜色 5 6 3 4 5" xfId="12729"/>
    <cellStyle name="20% - 强调文字颜色 5 6 3 4 5 2" xfId="12730"/>
    <cellStyle name="20% - 强调文字颜色 5 6 3 4 5 3" xfId="12731"/>
    <cellStyle name="20% - 强调文字颜色 5 6 3 4 6" xfId="12732"/>
    <cellStyle name="20% - 强调文字颜色 5 6 3 4 6 2" xfId="12733"/>
    <cellStyle name="20% - 强调文字颜色 5 6 3 4 6 3" xfId="12734"/>
    <cellStyle name="20% - 强调文字颜色 5 6 3 4 7" xfId="12735"/>
    <cellStyle name="20% - 强调文字颜色 5 6 3 4 8" xfId="12736"/>
    <cellStyle name="20% - 强调文字颜色 5 6 3 5" xfId="12737"/>
    <cellStyle name="20% - 强调文字颜色 5 6 3 5 2" xfId="12738"/>
    <cellStyle name="20% - 强调文字颜色 5 6 3 5 3" xfId="12739"/>
    <cellStyle name="20% - 强调文字颜色 5 6 3 6" xfId="12740"/>
    <cellStyle name="20% - 强调文字颜色 5 6 3 6 2" xfId="12741"/>
    <cellStyle name="20% - 强调文字颜色 5 6 3 6 3" xfId="12742"/>
    <cellStyle name="20% - 强调文字颜色 5 6 3 7" xfId="12743"/>
    <cellStyle name="20% - 强调文字颜色 5 6 3 7 2" xfId="12744"/>
    <cellStyle name="20% - 强调文字颜色 5 6 3 7 3" xfId="12745"/>
    <cellStyle name="20% - 强调文字颜色 5 6 3 8" xfId="12746"/>
    <cellStyle name="20% - 强调文字颜色 5 6 3 8 2" xfId="12747"/>
    <cellStyle name="20% - 强调文字颜色 5 6 3 8 3" xfId="12748"/>
    <cellStyle name="20% - 强调文字颜色 5 6 3 9" xfId="12749"/>
    <cellStyle name="20% - 强调文字颜色 5 6 3 9 2" xfId="12750"/>
    <cellStyle name="20% - 强调文字颜色 5 6 3 9 3" xfId="12751"/>
    <cellStyle name="20% - 强调文字颜色 5 6 4" xfId="12752"/>
    <cellStyle name="20% - 强调文字颜色 5 6 4 10" xfId="12753"/>
    <cellStyle name="20% - 强调文字颜色 5 6 4 11" xfId="12754"/>
    <cellStyle name="20% - 强调文字颜色 5 6 4 12" xfId="49936"/>
    <cellStyle name="20% - 强调文字颜色 5 6 4 2" xfId="12755"/>
    <cellStyle name="20% - 强调文字颜色 5 6 4 2 2" xfId="12756"/>
    <cellStyle name="20% - 强调文字颜色 5 6 4 2 2 2" xfId="12757"/>
    <cellStyle name="20% - 强调文字颜色 5 6 4 2 2 2 2" xfId="49937"/>
    <cellStyle name="20% - 强调文字颜色 5 6 4 2 2 3" xfId="12758"/>
    <cellStyle name="20% - 强调文字颜色 5 6 4 2 2 4" xfId="49938"/>
    <cellStyle name="20% - 强调文字颜色 5 6 4 2 3" xfId="12759"/>
    <cellStyle name="20% - 强调文字颜色 5 6 4 2 3 2" xfId="12760"/>
    <cellStyle name="20% - 强调文字颜色 5 6 4 2 3 3" xfId="12761"/>
    <cellStyle name="20% - 强调文字颜色 5 6 4 2 3 4" xfId="49939"/>
    <cellStyle name="20% - 强调文字颜色 5 6 4 2 4" xfId="12762"/>
    <cellStyle name="20% - 强调文字颜色 5 6 4 2 4 2" xfId="12763"/>
    <cellStyle name="20% - 强调文字颜色 5 6 4 2 4 3" xfId="12764"/>
    <cellStyle name="20% - 强调文字颜色 5 6 4 2 5" xfId="12765"/>
    <cellStyle name="20% - 强调文字颜色 5 6 4 2 5 2" xfId="12766"/>
    <cellStyle name="20% - 强调文字颜色 5 6 4 2 5 3" xfId="12767"/>
    <cellStyle name="20% - 强调文字颜色 5 6 4 2 6" xfId="12768"/>
    <cellStyle name="20% - 强调文字颜色 5 6 4 2 6 2" xfId="12769"/>
    <cellStyle name="20% - 强调文字颜色 5 6 4 2 6 3" xfId="12770"/>
    <cellStyle name="20% - 强调文字颜色 5 6 4 2 7" xfId="12771"/>
    <cellStyle name="20% - 强调文字颜色 5 6 4 2 8" xfId="12772"/>
    <cellStyle name="20% - 强调文字颜色 5 6 4 2 9" xfId="49940"/>
    <cellStyle name="20% - 强调文字颜色 5 6 4 3" xfId="12773"/>
    <cellStyle name="20% - 强调文字颜色 5 6 4 3 2" xfId="12774"/>
    <cellStyle name="20% - 强调文字颜色 5 6 4 3 2 2" xfId="12775"/>
    <cellStyle name="20% - 强调文字颜色 5 6 4 3 2 3" xfId="12776"/>
    <cellStyle name="20% - 强调文字颜色 5 6 4 3 2 4" xfId="49941"/>
    <cellStyle name="20% - 强调文字颜色 5 6 4 3 3" xfId="12777"/>
    <cellStyle name="20% - 强调文字颜色 5 6 4 3 3 2" xfId="12778"/>
    <cellStyle name="20% - 强调文字颜色 5 6 4 3 3 3" xfId="12779"/>
    <cellStyle name="20% - 强调文字颜色 5 6 4 3 4" xfId="12780"/>
    <cellStyle name="20% - 强调文字颜色 5 6 4 3 4 2" xfId="12781"/>
    <cellStyle name="20% - 强调文字颜色 5 6 4 3 4 3" xfId="12782"/>
    <cellStyle name="20% - 强调文字颜色 5 6 4 3 5" xfId="12783"/>
    <cellStyle name="20% - 强调文字颜色 5 6 4 3 5 2" xfId="12784"/>
    <cellStyle name="20% - 强调文字颜色 5 6 4 3 5 3" xfId="12785"/>
    <cellStyle name="20% - 强调文字颜色 5 6 4 3 6" xfId="12786"/>
    <cellStyle name="20% - 强调文字颜色 5 6 4 3 6 2" xfId="12787"/>
    <cellStyle name="20% - 强调文字颜色 5 6 4 3 6 3" xfId="12788"/>
    <cellStyle name="20% - 强调文字颜色 5 6 4 3 7" xfId="12789"/>
    <cellStyle name="20% - 强调文字颜色 5 6 4 3 8" xfId="12790"/>
    <cellStyle name="20% - 强调文字颜色 5 6 4 3 9" xfId="49942"/>
    <cellStyle name="20% - 强调文字颜色 5 6 4 4" xfId="12791"/>
    <cellStyle name="20% - 强调文字颜色 5 6 4 4 2" xfId="12792"/>
    <cellStyle name="20% - 强调文字颜色 5 6 4 4 2 2" xfId="12793"/>
    <cellStyle name="20% - 强调文字颜色 5 6 4 4 2 3" xfId="12794"/>
    <cellStyle name="20% - 强调文字颜色 5 6 4 4 3" xfId="12795"/>
    <cellStyle name="20% - 强调文字颜色 5 6 4 4 3 2" xfId="12796"/>
    <cellStyle name="20% - 强调文字颜色 5 6 4 4 3 3" xfId="12797"/>
    <cellStyle name="20% - 强调文字颜色 5 6 4 4 4" xfId="12798"/>
    <cellStyle name="20% - 强调文字颜色 5 6 4 4 4 2" xfId="12799"/>
    <cellStyle name="20% - 强调文字颜色 5 6 4 4 4 3" xfId="12800"/>
    <cellStyle name="20% - 强调文字颜色 5 6 4 4 5" xfId="12801"/>
    <cellStyle name="20% - 强调文字颜色 5 6 4 4 5 2" xfId="12802"/>
    <cellStyle name="20% - 强调文字颜色 5 6 4 4 5 3" xfId="12803"/>
    <cellStyle name="20% - 强调文字颜色 5 6 4 4 6" xfId="12804"/>
    <cellStyle name="20% - 强调文字颜色 5 6 4 4 6 2" xfId="12805"/>
    <cellStyle name="20% - 强调文字颜色 5 6 4 4 6 3" xfId="12806"/>
    <cellStyle name="20% - 强调文字颜色 5 6 4 4 7" xfId="12807"/>
    <cellStyle name="20% - 强调文字颜色 5 6 4 4 8" xfId="12808"/>
    <cellStyle name="20% - 强调文字颜色 5 6 4 4 9" xfId="49943"/>
    <cellStyle name="20% - 强调文字颜色 5 6 4 5" xfId="12809"/>
    <cellStyle name="20% - 强调文字颜色 5 6 4 5 2" xfId="12810"/>
    <cellStyle name="20% - 强调文字颜色 5 6 4 5 3" xfId="12811"/>
    <cellStyle name="20% - 强调文字颜色 5 6 4 6" xfId="12812"/>
    <cellStyle name="20% - 强调文字颜色 5 6 4 6 2" xfId="12813"/>
    <cellStyle name="20% - 强调文字颜色 5 6 4 6 3" xfId="12814"/>
    <cellStyle name="20% - 强调文字颜色 5 6 4 7" xfId="12815"/>
    <cellStyle name="20% - 强调文字颜色 5 6 4 7 2" xfId="12816"/>
    <cellStyle name="20% - 强调文字颜色 5 6 4 7 3" xfId="12817"/>
    <cellStyle name="20% - 强调文字颜色 5 6 4 8" xfId="12818"/>
    <cellStyle name="20% - 强调文字颜色 5 6 4 8 2" xfId="12819"/>
    <cellStyle name="20% - 强调文字颜色 5 6 4 8 3" xfId="12820"/>
    <cellStyle name="20% - 强调文字颜色 5 6 4 9" xfId="12821"/>
    <cellStyle name="20% - 强调文字颜色 5 6 4 9 2" xfId="12822"/>
    <cellStyle name="20% - 强调文字颜色 5 6 4 9 3" xfId="12823"/>
    <cellStyle name="20% - 强调文字颜色 5 6 5" xfId="12824"/>
    <cellStyle name="20% - 强调文字颜色 5 6 5 2" xfId="12825"/>
    <cellStyle name="20% - 强调文字颜色 5 6 5 2 2" xfId="12826"/>
    <cellStyle name="20% - 强调文字颜色 5 6 5 2 2 2" xfId="49944"/>
    <cellStyle name="20% - 强调文字颜色 5 6 5 2 2 3" xfId="49945"/>
    <cellStyle name="20% - 强调文字颜色 5 6 5 2 3" xfId="12827"/>
    <cellStyle name="20% - 强调文字颜色 5 6 5 2 3 2" xfId="49946"/>
    <cellStyle name="20% - 强调文字颜色 5 6 5 2 4" xfId="49947"/>
    <cellStyle name="20% - 强调文字颜色 5 6 5 3" xfId="12828"/>
    <cellStyle name="20% - 强调文字颜色 5 6 5 3 2" xfId="12829"/>
    <cellStyle name="20% - 强调文字颜色 5 6 5 3 2 2" xfId="49948"/>
    <cellStyle name="20% - 强调文字颜色 5 6 5 3 3" xfId="12830"/>
    <cellStyle name="20% - 强调文字颜色 5 6 5 3 4" xfId="49949"/>
    <cellStyle name="20% - 强调文字颜色 5 6 5 4" xfId="12831"/>
    <cellStyle name="20% - 强调文字颜色 5 6 5 4 2" xfId="12832"/>
    <cellStyle name="20% - 强调文字颜色 5 6 5 4 3" xfId="12833"/>
    <cellStyle name="20% - 强调文字颜色 5 6 5 4 4" xfId="49950"/>
    <cellStyle name="20% - 强调文字颜色 5 6 5 5" xfId="12834"/>
    <cellStyle name="20% - 强调文字颜色 5 6 5 5 2" xfId="12835"/>
    <cellStyle name="20% - 强调文字颜色 5 6 5 5 3" xfId="12836"/>
    <cellStyle name="20% - 强调文字颜色 5 6 5 6" xfId="12837"/>
    <cellStyle name="20% - 强调文字颜色 5 6 5 6 2" xfId="12838"/>
    <cellStyle name="20% - 强调文字颜色 5 6 5 6 3" xfId="12839"/>
    <cellStyle name="20% - 强调文字颜色 5 6 5 7" xfId="12840"/>
    <cellStyle name="20% - 强调文字颜色 5 6 5 8" xfId="12841"/>
    <cellStyle name="20% - 强调文字颜色 5 6 5 9" xfId="49951"/>
    <cellStyle name="20% - 强调文字颜色 5 6 6" xfId="12842"/>
    <cellStyle name="20% - 强调文字颜色 5 6 6 2" xfId="12843"/>
    <cellStyle name="20% - 强调文字颜色 5 6 6 2 2" xfId="12844"/>
    <cellStyle name="20% - 强调文字颜色 5 6 6 2 2 2" xfId="49952"/>
    <cellStyle name="20% - 强调文字颜色 5 6 6 2 3" xfId="12845"/>
    <cellStyle name="20% - 强调文字颜色 5 6 6 2 4" xfId="49953"/>
    <cellStyle name="20% - 强调文字颜色 5 6 6 3" xfId="12846"/>
    <cellStyle name="20% - 强调文字颜色 5 6 6 3 2" xfId="12847"/>
    <cellStyle name="20% - 强调文字颜色 5 6 6 3 3" xfId="12848"/>
    <cellStyle name="20% - 强调文字颜色 5 6 6 3 4" xfId="49954"/>
    <cellStyle name="20% - 强调文字颜色 5 6 6 4" xfId="12849"/>
    <cellStyle name="20% - 强调文字颜色 5 6 6 4 2" xfId="12850"/>
    <cellStyle name="20% - 强调文字颜色 5 6 6 4 3" xfId="12851"/>
    <cellStyle name="20% - 强调文字颜色 5 6 6 5" xfId="12852"/>
    <cellStyle name="20% - 强调文字颜色 5 6 6 5 2" xfId="12853"/>
    <cellStyle name="20% - 强调文字颜色 5 6 6 5 3" xfId="12854"/>
    <cellStyle name="20% - 强调文字颜色 5 6 6 6" xfId="12855"/>
    <cellStyle name="20% - 强调文字颜色 5 6 6 6 2" xfId="12856"/>
    <cellStyle name="20% - 强调文字颜色 5 6 6 6 3" xfId="12857"/>
    <cellStyle name="20% - 强调文字颜色 5 6 6 7" xfId="12858"/>
    <cellStyle name="20% - 强调文字颜色 5 6 6 8" xfId="12859"/>
    <cellStyle name="20% - 强调文字颜色 5 6 6 9" xfId="49955"/>
    <cellStyle name="20% - 强调文字颜色 5 6 7" xfId="12860"/>
    <cellStyle name="20% - 强调文字颜色 5 6 7 2" xfId="12861"/>
    <cellStyle name="20% - 强调文字颜色 5 6 7 2 2" xfId="12862"/>
    <cellStyle name="20% - 强调文字颜色 5 6 7 2 3" xfId="12863"/>
    <cellStyle name="20% - 强调文字颜色 5 6 7 2 4" xfId="49956"/>
    <cellStyle name="20% - 强调文字颜色 5 6 7 3" xfId="12864"/>
    <cellStyle name="20% - 强调文字颜色 5 6 7 3 2" xfId="12865"/>
    <cellStyle name="20% - 强调文字颜色 5 6 7 3 3" xfId="12866"/>
    <cellStyle name="20% - 强调文字颜色 5 6 7 3 4" xfId="49957"/>
    <cellStyle name="20% - 强调文字颜色 5 6 7 4" xfId="12867"/>
    <cellStyle name="20% - 强调文字颜色 5 6 7 4 2" xfId="12868"/>
    <cellStyle name="20% - 强调文字颜色 5 6 7 4 3" xfId="12869"/>
    <cellStyle name="20% - 强调文字颜色 5 6 7 5" xfId="12870"/>
    <cellStyle name="20% - 强调文字颜色 5 6 7 5 2" xfId="12871"/>
    <cellStyle name="20% - 强调文字颜色 5 6 7 5 3" xfId="12872"/>
    <cellStyle name="20% - 强调文字颜色 5 6 7 6" xfId="12873"/>
    <cellStyle name="20% - 强调文字颜色 5 6 7 6 2" xfId="12874"/>
    <cellStyle name="20% - 强调文字颜色 5 6 7 6 3" xfId="12875"/>
    <cellStyle name="20% - 强调文字颜色 5 6 7 7" xfId="12876"/>
    <cellStyle name="20% - 强调文字颜色 5 6 7 8" xfId="12877"/>
    <cellStyle name="20% - 强调文字颜色 5 6 7 9" xfId="49958"/>
    <cellStyle name="20% - 强调文字颜色 5 6 8" xfId="12878"/>
    <cellStyle name="20% - 强调文字颜色 5 6 8 2" xfId="12879"/>
    <cellStyle name="20% - 强调文字颜色 5 6 8 3" xfId="12880"/>
    <cellStyle name="20% - 强调文字颜色 5 6 9" xfId="12881"/>
    <cellStyle name="20% - 强调文字颜色 5 6 9 2" xfId="12882"/>
    <cellStyle name="20% - 强调文字颜色 5 6 9 3" xfId="12883"/>
    <cellStyle name="20% - 强调文字颜色 5 7" xfId="12884"/>
    <cellStyle name="20% - 强调文字颜色 5 7 10" xfId="12885"/>
    <cellStyle name="20% - 强调文字颜色 5 7 10 2" xfId="12886"/>
    <cellStyle name="20% - 强调文字颜色 5 7 10 3" xfId="12887"/>
    <cellStyle name="20% - 强调文字颜色 5 7 11" xfId="12888"/>
    <cellStyle name="20% - 强调文字颜色 5 7 11 2" xfId="12889"/>
    <cellStyle name="20% - 强调文字颜色 5 7 11 3" xfId="12890"/>
    <cellStyle name="20% - 强调文字颜色 5 7 12" xfId="12891"/>
    <cellStyle name="20% - 强调文字颜色 5 7 12 2" xfId="12892"/>
    <cellStyle name="20% - 强调文字颜色 5 7 12 3" xfId="12893"/>
    <cellStyle name="20% - 强调文字颜色 5 7 13" xfId="12894"/>
    <cellStyle name="20% - 强调文字颜色 5 7 14" xfId="12895"/>
    <cellStyle name="20% - 强调文字颜色 5 7 15" xfId="49959"/>
    <cellStyle name="20% - 强调文字颜色 5 7 2" xfId="12896"/>
    <cellStyle name="20% - 强调文字颜色 5 7 2 10" xfId="12897"/>
    <cellStyle name="20% - 强调文字颜色 5 7 2 11" xfId="12898"/>
    <cellStyle name="20% - 强调文字颜色 5 7 2 2" xfId="12899"/>
    <cellStyle name="20% - 强调文字颜色 5 7 2 2 2" xfId="12900"/>
    <cellStyle name="20% - 强调文字颜色 5 7 2 2 2 2" xfId="12901"/>
    <cellStyle name="20% - 强调文字颜色 5 7 2 2 2 3" xfId="12902"/>
    <cellStyle name="20% - 强调文字颜色 5 7 2 2 3" xfId="12903"/>
    <cellStyle name="20% - 强调文字颜色 5 7 2 2 3 2" xfId="12904"/>
    <cellStyle name="20% - 强调文字颜色 5 7 2 2 3 3" xfId="12905"/>
    <cellStyle name="20% - 强调文字颜色 5 7 2 2 4" xfId="12906"/>
    <cellStyle name="20% - 强调文字颜色 5 7 2 2 4 2" xfId="12907"/>
    <cellStyle name="20% - 强调文字颜色 5 7 2 2 4 3" xfId="12908"/>
    <cellStyle name="20% - 强调文字颜色 5 7 2 2 5" xfId="12909"/>
    <cellStyle name="20% - 强调文字颜色 5 7 2 2 5 2" xfId="12910"/>
    <cellStyle name="20% - 强调文字颜色 5 7 2 2 5 3" xfId="12911"/>
    <cellStyle name="20% - 强调文字颜色 5 7 2 2 6" xfId="12912"/>
    <cellStyle name="20% - 强调文字颜色 5 7 2 2 6 2" xfId="12913"/>
    <cellStyle name="20% - 强调文字颜色 5 7 2 2 6 3" xfId="12914"/>
    <cellStyle name="20% - 强调文字颜色 5 7 2 2 7" xfId="12915"/>
    <cellStyle name="20% - 强调文字颜色 5 7 2 2 8" xfId="12916"/>
    <cellStyle name="20% - 强调文字颜色 5 7 2 2 9" xfId="49960"/>
    <cellStyle name="20% - 强调文字颜色 5 7 2 3" xfId="12917"/>
    <cellStyle name="20% - 强调文字颜色 5 7 2 3 2" xfId="12918"/>
    <cellStyle name="20% - 强调文字颜色 5 7 2 3 2 2" xfId="12919"/>
    <cellStyle name="20% - 强调文字颜色 5 7 2 3 2 3" xfId="12920"/>
    <cellStyle name="20% - 强调文字颜色 5 7 2 3 3" xfId="12921"/>
    <cellStyle name="20% - 强调文字颜色 5 7 2 3 3 2" xfId="12922"/>
    <cellStyle name="20% - 强调文字颜色 5 7 2 3 3 3" xfId="12923"/>
    <cellStyle name="20% - 强调文字颜色 5 7 2 3 4" xfId="12924"/>
    <cellStyle name="20% - 强调文字颜色 5 7 2 3 4 2" xfId="12925"/>
    <cellStyle name="20% - 强调文字颜色 5 7 2 3 4 3" xfId="12926"/>
    <cellStyle name="20% - 强调文字颜色 5 7 2 3 5" xfId="12927"/>
    <cellStyle name="20% - 强调文字颜色 5 7 2 3 5 2" xfId="12928"/>
    <cellStyle name="20% - 强调文字颜色 5 7 2 3 5 3" xfId="12929"/>
    <cellStyle name="20% - 强调文字颜色 5 7 2 3 6" xfId="12930"/>
    <cellStyle name="20% - 强调文字颜色 5 7 2 3 6 2" xfId="12931"/>
    <cellStyle name="20% - 强调文字颜色 5 7 2 3 6 3" xfId="12932"/>
    <cellStyle name="20% - 强调文字颜色 5 7 2 3 7" xfId="12933"/>
    <cellStyle name="20% - 强调文字颜色 5 7 2 3 8" xfId="12934"/>
    <cellStyle name="20% - 强调文字颜色 5 7 2 4" xfId="12935"/>
    <cellStyle name="20% - 强调文字颜色 5 7 2 4 2" xfId="12936"/>
    <cellStyle name="20% - 强调文字颜色 5 7 2 4 2 2" xfId="12937"/>
    <cellStyle name="20% - 强调文字颜色 5 7 2 4 2 3" xfId="12938"/>
    <cellStyle name="20% - 强调文字颜色 5 7 2 4 3" xfId="12939"/>
    <cellStyle name="20% - 强调文字颜色 5 7 2 4 3 2" xfId="12940"/>
    <cellStyle name="20% - 强调文字颜色 5 7 2 4 3 3" xfId="12941"/>
    <cellStyle name="20% - 强调文字颜色 5 7 2 4 4" xfId="12942"/>
    <cellStyle name="20% - 强调文字颜色 5 7 2 4 4 2" xfId="12943"/>
    <cellStyle name="20% - 强调文字颜色 5 7 2 4 4 3" xfId="12944"/>
    <cellStyle name="20% - 强调文字颜色 5 7 2 4 5" xfId="12945"/>
    <cellStyle name="20% - 强调文字颜色 5 7 2 4 5 2" xfId="12946"/>
    <cellStyle name="20% - 强调文字颜色 5 7 2 4 5 3" xfId="12947"/>
    <cellStyle name="20% - 强调文字颜色 5 7 2 4 6" xfId="12948"/>
    <cellStyle name="20% - 强调文字颜色 5 7 2 4 6 2" xfId="12949"/>
    <cellStyle name="20% - 强调文字颜色 5 7 2 4 6 3" xfId="12950"/>
    <cellStyle name="20% - 强调文字颜色 5 7 2 4 7" xfId="12951"/>
    <cellStyle name="20% - 强调文字颜色 5 7 2 4 8" xfId="12952"/>
    <cellStyle name="20% - 强调文字颜色 5 7 2 5" xfId="12953"/>
    <cellStyle name="20% - 强调文字颜色 5 7 2 5 2" xfId="12954"/>
    <cellStyle name="20% - 强调文字颜色 5 7 2 5 3" xfId="12955"/>
    <cellStyle name="20% - 强调文字颜色 5 7 2 6" xfId="12956"/>
    <cellStyle name="20% - 强调文字颜色 5 7 2 6 2" xfId="12957"/>
    <cellStyle name="20% - 强调文字颜色 5 7 2 6 3" xfId="12958"/>
    <cellStyle name="20% - 强调文字颜色 5 7 2 7" xfId="12959"/>
    <cellStyle name="20% - 强调文字颜色 5 7 2 7 2" xfId="12960"/>
    <cellStyle name="20% - 强调文字颜色 5 7 2 7 3" xfId="12961"/>
    <cellStyle name="20% - 强调文字颜色 5 7 2 8" xfId="12962"/>
    <cellStyle name="20% - 强调文字颜色 5 7 2 8 2" xfId="12963"/>
    <cellStyle name="20% - 强调文字颜色 5 7 2 8 3" xfId="12964"/>
    <cellStyle name="20% - 强调文字颜色 5 7 2 9" xfId="12965"/>
    <cellStyle name="20% - 强调文字颜色 5 7 2 9 2" xfId="12966"/>
    <cellStyle name="20% - 强调文字颜色 5 7 2 9 3" xfId="12967"/>
    <cellStyle name="20% - 强调文字颜色 5 7 3" xfId="12968"/>
    <cellStyle name="20% - 强调文字颜色 5 7 3 10" xfId="12969"/>
    <cellStyle name="20% - 强调文字颜色 5 7 3 11" xfId="12970"/>
    <cellStyle name="20% - 强调文字颜色 5 7 3 12" xfId="49961"/>
    <cellStyle name="20% - 强调文字颜色 5 7 3 2" xfId="12971"/>
    <cellStyle name="20% - 强调文字颜色 5 7 3 2 2" xfId="12972"/>
    <cellStyle name="20% - 强调文字颜色 5 7 3 2 2 2" xfId="12973"/>
    <cellStyle name="20% - 强调文字颜色 5 7 3 2 2 3" xfId="12974"/>
    <cellStyle name="20% - 强调文字颜色 5 7 3 2 3" xfId="12975"/>
    <cellStyle name="20% - 强调文字颜色 5 7 3 2 3 2" xfId="12976"/>
    <cellStyle name="20% - 强调文字颜色 5 7 3 2 3 3" xfId="12977"/>
    <cellStyle name="20% - 强调文字颜色 5 7 3 2 4" xfId="12978"/>
    <cellStyle name="20% - 强调文字颜色 5 7 3 2 4 2" xfId="12979"/>
    <cellStyle name="20% - 强调文字颜色 5 7 3 2 4 3" xfId="12980"/>
    <cellStyle name="20% - 强调文字颜色 5 7 3 2 5" xfId="12981"/>
    <cellStyle name="20% - 强调文字颜色 5 7 3 2 5 2" xfId="12982"/>
    <cellStyle name="20% - 强调文字颜色 5 7 3 2 5 3" xfId="12983"/>
    <cellStyle name="20% - 强调文字颜色 5 7 3 2 6" xfId="12984"/>
    <cellStyle name="20% - 强调文字颜色 5 7 3 2 6 2" xfId="12985"/>
    <cellStyle name="20% - 强调文字颜色 5 7 3 2 6 3" xfId="12986"/>
    <cellStyle name="20% - 强调文字颜色 5 7 3 2 7" xfId="12987"/>
    <cellStyle name="20% - 强调文字颜色 5 7 3 2 8" xfId="12988"/>
    <cellStyle name="20% - 强调文字颜色 5 7 3 3" xfId="12989"/>
    <cellStyle name="20% - 强调文字颜色 5 7 3 3 2" xfId="12990"/>
    <cellStyle name="20% - 强调文字颜色 5 7 3 3 2 2" xfId="12991"/>
    <cellStyle name="20% - 强调文字颜色 5 7 3 3 2 3" xfId="12992"/>
    <cellStyle name="20% - 强调文字颜色 5 7 3 3 3" xfId="12993"/>
    <cellStyle name="20% - 强调文字颜色 5 7 3 3 3 2" xfId="12994"/>
    <cellStyle name="20% - 强调文字颜色 5 7 3 3 3 3" xfId="12995"/>
    <cellStyle name="20% - 强调文字颜色 5 7 3 3 4" xfId="12996"/>
    <cellStyle name="20% - 强调文字颜色 5 7 3 3 4 2" xfId="12997"/>
    <cellStyle name="20% - 强调文字颜色 5 7 3 3 4 3" xfId="12998"/>
    <cellStyle name="20% - 强调文字颜色 5 7 3 3 5" xfId="12999"/>
    <cellStyle name="20% - 强调文字颜色 5 7 3 3 5 2" xfId="13000"/>
    <cellStyle name="20% - 强调文字颜色 5 7 3 3 5 3" xfId="13001"/>
    <cellStyle name="20% - 强调文字颜色 5 7 3 3 6" xfId="13002"/>
    <cellStyle name="20% - 强调文字颜色 5 7 3 3 6 2" xfId="13003"/>
    <cellStyle name="20% - 强调文字颜色 5 7 3 3 6 3" xfId="13004"/>
    <cellStyle name="20% - 强调文字颜色 5 7 3 3 7" xfId="13005"/>
    <cellStyle name="20% - 强调文字颜色 5 7 3 3 8" xfId="13006"/>
    <cellStyle name="20% - 强调文字颜色 5 7 3 4" xfId="13007"/>
    <cellStyle name="20% - 强调文字颜色 5 7 3 4 2" xfId="13008"/>
    <cellStyle name="20% - 强调文字颜色 5 7 3 4 2 2" xfId="13009"/>
    <cellStyle name="20% - 强调文字颜色 5 7 3 4 2 3" xfId="13010"/>
    <cellStyle name="20% - 强调文字颜色 5 7 3 4 3" xfId="13011"/>
    <cellStyle name="20% - 强调文字颜色 5 7 3 4 3 2" xfId="13012"/>
    <cellStyle name="20% - 强调文字颜色 5 7 3 4 3 3" xfId="13013"/>
    <cellStyle name="20% - 强调文字颜色 5 7 3 4 4" xfId="13014"/>
    <cellStyle name="20% - 强调文字颜色 5 7 3 4 4 2" xfId="13015"/>
    <cellStyle name="20% - 强调文字颜色 5 7 3 4 4 3" xfId="13016"/>
    <cellStyle name="20% - 强调文字颜色 5 7 3 4 5" xfId="13017"/>
    <cellStyle name="20% - 强调文字颜色 5 7 3 4 5 2" xfId="13018"/>
    <cellStyle name="20% - 强调文字颜色 5 7 3 4 5 3" xfId="13019"/>
    <cellStyle name="20% - 强调文字颜色 5 7 3 4 6" xfId="13020"/>
    <cellStyle name="20% - 强调文字颜色 5 7 3 4 6 2" xfId="13021"/>
    <cellStyle name="20% - 强调文字颜色 5 7 3 4 6 3" xfId="13022"/>
    <cellStyle name="20% - 强调文字颜色 5 7 3 4 7" xfId="13023"/>
    <cellStyle name="20% - 强调文字颜色 5 7 3 4 8" xfId="13024"/>
    <cellStyle name="20% - 强调文字颜色 5 7 3 5" xfId="13025"/>
    <cellStyle name="20% - 强调文字颜色 5 7 3 5 2" xfId="13026"/>
    <cellStyle name="20% - 强调文字颜色 5 7 3 5 3" xfId="13027"/>
    <cellStyle name="20% - 强调文字颜色 5 7 3 6" xfId="13028"/>
    <cellStyle name="20% - 强调文字颜色 5 7 3 6 2" xfId="13029"/>
    <cellStyle name="20% - 强调文字颜色 5 7 3 6 3" xfId="13030"/>
    <cellStyle name="20% - 强调文字颜色 5 7 3 7" xfId="13031"/>
    <cellStyle name="20% - 强调文字颜色 5 7 3 7 2" xfId="13032"/>
    <cellStyle name="20% - 强调文字颜色 5 7 3 7 3" xfId="13033"/>
    <cellStyle name="20% - 强调文字颜色 5 7 3 8" xfId="13034"/>
    <cellStyle name="20% - 强调文字颜色 5 7 3 8 2" xfId="13035"/>
    <cellStyle name="20% - 强调文字颜色 5 7 3 8 3" xfId="13036"/>
    <cellStyle name="20% - 强调文字颜色 5 7 3 9" xfId="13037"/>
    <cellStyle name="20% - 强调文字颜色 5 7 3 9 2" xfId="13038"/>
    <cellStyle name="20% - 强调文字颜色 5 7 3 9 3" xfId="13039"/>
    <cellStyle name="20% - 强调文字颜色 5 7 4" xfId="13040"/>
    <cellStyle name="20% - 强调文字颜色 5 7 4 10" xfId="13041"/>
    <cellStyle name="20% - 强调文字颜色 5 7 4 11" xfId="13042"/>
    <cellStyle name="20% - 强调文字颜色 5 7 4 2" xfId="13043"/>
    <cellStyle name="20% - 强调文字颜色 5 7 4 2 2" xfId="13044"/>
    <cellStyle name="20% - 强调文字颜色 5 7 4 2 2 2" xfId="13045"/>
    <cellStyle name="20% - 强调文字颜色 5 7 4 2 2 3" xfId="13046"/>
    <cellStyle name="20% - 强调文字颜色 5 7 4 2 3" xfId="13047"/>
    <cellStyle name="20% - 强调文字颜色 5 7 4 2 3 2" xfId="13048"/>
    <cellStyle name="20% - 强调文字颜色 5 7 4 2 3 3" xfId="13049"/>
    <cellStyle name="20% - 强调文字颜色 5 7 4 2 4" xfId="13050"/>
    <cellStyle name="20% - 强调文字颜色 5 7 4 2 4 2" xfId="13051"/>
    <cellStyle name="20% - 强调文字颜色 5 7 4 2 4 3" xfId="13052"/>
    <cellStyle name="20% - 强调文字颜色 5 7 4 2 5" xfId="13053"/>
    <cellStyle name="20% - 强调文字颜色 5 7 4 2 5 2" xfId="13054"/>
    <cellStyle name="20% - 强调文字颜色 5 7 4 2 5 3" xfId="13055"/>
    <cellStyle name="20% - 强调文字颜色 5 7 4 2 6" xfId="13056"/>
    <cellStyle name="20% - 强调文字颜色 5 7 4 2 6 2" xfId="13057"/>
    <cellStyle name="20% - 强调文字颜色 5 7 4 2 6 3" xfId="13058"/>
    <cellStyle name="20% - 强调文字颜色 5 7 4 2 7" xfId="13059"/>
    <cellStyle name="20% - 强调文字颜色 5 7 4 2 8" xfId="13060"/>
    <cellStyle name="20% - 强调文字颜色 5 7 4 3" xfId="13061"/>
    <cellStyle name="20% - 强调文字颜色 5 7 4 3 2" xfId="13062"/>
    <cellStyle name="20% - 强调文字颜色 5 7 4 3 2 2" xfId="13063"/>
    <cellStyle name="20% - 强调文字颜色 5 7 4 3 2 3" xfId="13064"/>
    <cellStyle name="20% - 强调文字颜色 5 7 4 3 3" xfId="13065"/>
    <cellStyle name="20% - 强调文字颜色 5 7 4 3 3 2" xfId="13066"/>
    <cellStyle name="20% - 强调文字颜色 5 7 4 3 3 3" xfId="13067"/>
    <cellStyle name="20% - 强调文字颜色 5 7 4 3 4" xfId="13068"/>
    <cellStyle name="20% - 强调文字颜色 5 7 4 3 4 2" xfId="13069"/>
    <cellStyle name="20% - 强调文字颜色 5 7 4 3 4 3" xfId="13070"/>
    <cellStyle name="20% - 强调文字颜色 5 7 4 3 5" xfId="13071"/>
    <cellStyle name="20% - 强调文字颜色 5 7 4 3 5 2" xfId="13072"/>
    <cellStyle name="20% - 强调文字颜色 5 7 4 3 5 3" xfId="13073"/>
    <cellStyle name="20% - 强调文字颜色 5 7 4 3 6" xfId="13074"/>
    <cellStyle name="20% - 强调文字颜色 5 7 4 3 6 2" xfId="13075"/>
    <cellStyle name="20% - 强调文字颜色 5 7 4 3 6 3" xfId="13076"/>
    <cellStyle name="20% - 强调文字颜色 5 7 4 3 7" xfId="13077"/>
    <cellStyle name="20% - 强调文字颜色 5 7 4 3 8" xfId="13078"/>
    <cellStyle name="20% - 强调文字颜色 5 7 4 4" xfId="13079"/>
    <cellStyle name="20% - 强调文字颜色 5 7 4 4 2" xfId="13080"/>
    <cellStyle name="20% - 强调文字颜色 5 7 4 4 2 2" xfId="13081"/>
    <cellStyle name="20% - 强调文字颜色 5 7 4 4 2 3" xfId="13082"/>
    <cellStyle name="20% - 强调文字颜色 5 7 4 4 3" xfId="13083"/>
    <cellStyle name="20% - 强调文字颜色 5 7 4 4 3 2" xfId="13084"/>
    <cellStyle name="20% - 强调文字颜色 5 7 4 4 3 3" xfId="13085"/>
    <cellStyle name="20% - 强调文字颜色 5 7 4 4 4" xfId="13086"/>
    <cellStyle name="20% - 强调文字颜色 5 7 4 4 4 2" xfId="13087"/>
    <cellStyle name="20% - 强调文字颜色 5 7 4 4 4 3" xfId="13088"/>
    <cellStyle name="20% - 强调文字颜色 5 7 4 4 5" xfId="13089"/>
    <cellStyle name="20% - 强调文字颜色 5 7 4 4 5 2" xfId="13090"/>
    <cellStyle name="20% - 强调文字颜色 5 7 4 4 5 3" xfId="13091"/>
    <cellStyle name="20% - 强调文字颜色 5 7 4 4 6" xfId="13092"/>
    <cellStyle name="20% - 强调文字颜色 5 7 4 4 6 2" xfId="13093"/>
    <cellStyle name="20% - 强调文字颜色 5 7 4 4 6 3" xfId="13094"/>
    <cellStyle name="20% - 强调文字颜色 5 7 4 4 7" xfId="13095"/>
    <cellStyle name="20% - 强调文字颜色 5 7 4 4 8" xfId="13096"/>
    <cellStyle name="20% - 强调文字颜色 5 7 4 5" xfId="13097"/>
    <cellStyle name="20% - 强调文字颜色 5 7 4 5 2" xfId="13098"/>
    <cellStyle name="20% - 强调文字颜色 5 7 4 5 3" xfId="13099"/>
    <cellStyle name="20% - 强调文字颜色 5 7 4 6" xfId="13100"/>
    <cellStyle name="20% - 强调文字颜色 5 7 4 6 2" xfId="13101"/>
    <cellStyle name="20% - 强调文字颜色 5 7 4 6 3" xfId="13102"/>
    <cellStyle name="20% - 强调文字颜色 5 7 4 7" xfId="13103"/>
    <cellStyle name="20% - 强调文字颜色 5 7 4 7 2" xfId="13104"/>
    <cellStyle name="20% - 强调文字颜色 5 7 4 7 3" xfId="13105"/>
    <cellStyle name="20% - 强调文字颜色 5 7 4 8" xfId="13106"/>
    <cellStyle name="20% - 强调文字颜色 5 7 4 8 2" xfId="13107"/>
    <cellStyle name="20% - 强调文字颜色 5 7 4 8 3" xfId="13108"/>
    <cellStyle name="20% - 强调文字颜色 5 7 4 9" xfId="13109"/>
    <cellStyle name="20% - 强调文字颜色 5 7 4 9 2" xfId="13110"/>
    <cellStyle name="20% - 强调文字颜色 5 7 4 9 3" xfId="13111"/>
    <cellStyle name="20% - 强调文字颜色 5 7 5" xfId="13112"/>
    <cellStyle name="20% - 强调文字颜色 5 7 5 2" xfId="13113"/>
    <cellStyle name="20% - 强调文字颜色 5 7 5 2 2" xfId="13114"/>
    <cellStyle name="20% - 强调文字颜色 5 7 5 2 3" xfId="13115"/>
    <cellStyle name="20% - 强调文字颜色 5 7 5 3" xfId="13116"/>
    <cellStyle name="20% - 强调文字颜色 5 7 5 3 2" xfId="13117"/>
    <cellStyle name="20% - 强调文字颜色 5 7 5 3 3" xfId="13118"/>
    <cellStyle name="20% - 强调文字颜色 5 7 5 4" xfId="13119"/>
    <cellStyle name="20% - 强调文字颜色 5 7 5 4 2" xfId="13120"/>
    <cellStyle name="20% - 强调文字颜色 5 7 5 4 3" xfId="13121"/>
    <cellStyle name="20% - 强调文字颜色 5 7 5 5" xfId="13122"/>
    <cellStyle name="20% - 强调文字颜色 5 7 5 5 2" xfId="13123"/>
    <cellStyle name="20% - 强调文字颜色 5 7 5 5 3" xfId="13124"/>
    <cellStyle name="20% - 强调文字颜色 5 7 5 6" xfId="13125"/>
    <cellStyle name="20% - 强调文字颜色 5 7 5 6 2" xfId="13126"/>
    <cellStyle name="20% - 强调文字颜色 5 7 5 6 3" xfId="13127"/>
    <cellStyle name="20% - 强调文字颜色 5 7 5 7" xfId="13128"/>
    <cellStyle name="20% - 强调文字颜色 5 7 5 8" xfId="13129"/>
    <cellStyle name="20% - 强调文字颜色 5 7 6" xfId="13130"/>
    <cellStyle name="20% - 强调文字颜色 5 7 6 2" xfId="13131"/>
    <cellStyle name="20% - 强调文字颜色 5 7 6 2 2" xfId="13132"/>
    <cellStyle name="20% - 强调文字颜色 5 7 6 2 3" xfId="13133"/>
    <cellStyle name="20% - 强调文字颜色 5 7 6 3" xfId="13134"/>
    <cellStyle name="20% - 强调文字颜色 5 7 6 3 2" xfId="13135"/>
    <cellStyle name="20% - 强调文字颜色 5 7 6 3 3" xfId="13136"/>
    <cellStyle name="20% - 强调文字颜色 5 7 6 4" xfId="13137"/>
    <cellStyle name="20% - 强调文字颜色 5 7 6 4 2" xfId="13138"/>
    <cellStyle name="20% - 强调文字颜色 5 7 6 4 3" xfId="13139"/>
    <cellStyle name="20% - 强调文字颜色 5 7 6 5" xfId="13140"/>
    <cellStyle name="20% - 强调文字颜色 5 7 6 5 2" xfId="13141"/>
    <cellStyle name="20% - 强调文字颜色 5 7 6 5 3" xfId="13142"/>
    <cellStyle name="20% - 强调文字颜色 5 7 6 6" xfId="13143"/>
    <cellStyle name="20% - 强调文字颜色 5 7 6 6 2" xfId="13144"/>
    <cellStyle name="20% - 强调文字颜色 5 7 6 6 3" xfId="13145"/>
    <cellStyle name="20% - 强调文字颜色 5 7 6 7" xfId="13146"/>
    <cellStyle name="20% - 强调文字颜色 5 7 6 8" xfId="13147"/>
    <cellStyle name="20% - 强调文字颜色 5 7 7" xfId="13148"/>
    <cellStyle name="20% - 强调文字颜色 5 7 7 2" xfId="13149"/>
    <cellStyle name="20% - 强调文字颜色 5 7 7 2 2" xfId="13150"/>
    <cellStyle name="20% - 强调文字颜色 5 7 7 2 3" xfId="13151"/>
    <cellStyle name="20% - 强调文字颜色 5 7 7 3" xfId="13152"/>
    <cellStyle name="20% - 强调文字颜色 5 7 7 3 2" xfId="13153"/>
    <cellStyle name="20% - 强调文字颜色 5 7 7 3 3" xfId="13154"/>
    <cellStyle name="20% - 强调文字颜色 5 7 7 4" xfId="13155"/>
    <cellStyle name="20% - 强调文字颜色 5 7 7 4 2" xfId="13156"/>
    <cellStyle name="20% - 强调文字颜色 5 7 7 4 3" xfId="13157"/>
    <cellStyle name="20% - 强调文字颜色 5 7 7 5" xfId="13158"/>
    <cellStyle name="20% - 强调文字颜色 5 7 7 5 2" xfId="13159"/>
    <cellStyle name="20% - 强调文字颜色 5 7 7 5 3" xfId="13160"/>
    <cellStyle name="20% - 强调文字颜色 5 7 7 6" xfId="13161"/>
    <cellStyle name="20% - 强调文字颜色 5 7 7 6 2" xfId="13162"/>
    <cellStyle name="20% - 强调文字颜色 5 7 7 6 3" xfId="13163"/>
    <cellStyle name="20% - 强调文字颜色 5 7 7 7" xfId="13164"/>
    <cellStyle name="20% - 强调文字颜色 5 7 7 8" xfId="13165"/>
    <cellStyle name="20% - 强调文字颜色 5 7 8" xfId="13166"/>
    <cellStyle name="20% - 强调文字颜色 5 7 8 2" xfId="13167"/>
    <cellStyle name="20% - 强调文字颜色 5 7 8 3" xfId="13168"/>
    <cellStyle name="20% - 强调文字颜色 5 7 9" xfId="13169"/>
    <cellStyle name="20% - 强调文字颜色 5 7 9 2" xfId="13170"/>
    <cellStyle name="20% - 强调文字颜色 5 7 9 3" xfId="13171"/>
    <cellStyle name="20% - 强调文字颜色 5 8" xfId="13172"/>
    <cellStyle name="20% - 强调文字颜色 5 8 10" xfId="13173"/>
    <cellStyle name="20% - 强调文字颜色 5 8 10 2" xfId="13174"/>
    <cellStyle name="20% - 强调文字颜色 5 8 10 3" xfId="13175"/>
    <cellStyle name="20% - 强调文字颜色 5 8 11" xfId="13176"/>
    <cellStyle name="20% - 强调文字颜色 5 8 11 2" xfId="13177"/>
    <cellStyle name="20% - 强调文字颜色 5 8 11 3" xfId="13178"/>
    <cellStyle name="20% - 强调文字颜色 5 8 12" xfId="13179"/>
    <cellStyle name="20% - 强调文字颜色 5 8 13" xfId="13180"/>
    <cellStyle name="20% - 强调文字颜色 5 8 14" xfId="49962"/>
    <cellStyle name="20% - 强调文字颜色 5 8 2" xfId="13181"/>
    <cellStyle name="20% - 强调文字颜色 5 8 2 10" xfId="13182"/>
    <cellStyle name="20% - 强调文字颜色 5 8 2 11" xfId="13183"/>
    <cellStyle name="20% - 强调文字颜色 5 8 2 2" xfId="13184"/>
    <cellStyle name="20% - 强调文字颜色 5 8 2 2 2" xfId="13185"/>
    <cellStyle name="20% - 强调文字颜色 5 8 2 2 2 2" xfId="13186"/>
    <cellStyle name="20% - 强调文字颜色 5 8 2 2 2 3" xfId="13187"/>
    <cellStyle name="20% - 强调文字颜色 5 8 2 2 3" xfId="13188"/>
    <cellStyle name="20% - 强调文字颜色 5 8 2 2 3 2" xfId="13189"/>
    <cellStyle name="20% - 强调文字颜色 5 8 2 2 3 3" xfId="13190"/>
    <cellStyle name="20% - 强调文字颜色 5 8 2 2 4" xfId="13191"/>
    <cellStyle name="20% - 强调文字颜色 5 8 2 2 4 2" xfId="13192"/>
    <cellStyle name="20% - 强调文字颜色 5 8 2 2 4 3" xfId="13193"/>
    <cellStyle name="20% - 强调文字颜色 5 8 2 2 5" xfId="13194"/>
    <cellStyle name="20% - 强调文字颜色 5 8 2 2 5 2" xfId="13195"/>
    <cellStyle name="20% - 强调文字颜色 5 8 2 2 5 3" xfId="13196"/>
    <cellStyle name="20% - 强调文字颜色 5 8 2 2 6" xfId="13197"/>
    <cellStyle name="20% - 强调文字颜色 5 8 2 2 6 2" xfId="13198"/>
    <cellStyle name="20% - 强调文字颜色 5 8 2 2 6 3" xfId="13199"/>
    <cellStyle name="20% - 强调文字颜色 5 8 2 2 7" xfId="13200"/>
    <cellStyle name="20% - 强调文字颜色 5 8 2 2 8" xfId="13201"/>
    <cellStyle name="20% - 强调文字颜色 5 8 2 2 9" xfId="49963"/>
    <cellStyle name="20% - 强调文字颜色 5 8 2 3" xfId="13202"/>
    <cellStyle name="20% - 强调文字颜色 5 8 2 3 2" xfId="13203"/>
    <cellStyle name="20% - 强调文字颜色 5 8 2 3 2 2" xfId="13204"/>
    <cellStyle name="20% - 强调文字颜色 5 8 2 3 2 3" xfId="13205"/>
    <cellStyle name="20% - 强调文字颜色 5 8 2 3 3" xfId="13206"/>
    <cellStyle name="20% - 强调文字颜色 5 8 2 3 3 2" xfId="13207"/>
    <cellStyle name="20% - 强调文字颜色 5 8 2 3 3 3" xfId="13208"/>
    <cellStyle name="20% - 强调文字颜色 5 8 2 3 4" xfId="13209"/>
    <cellStyle name="20% - 强调文字颜色 5 8 2 3 4 2" xfId="13210"/>
    <cellStyle name="20% - 强调文字颜色 5 8 2 3 4 3" xfId="13211"/>
    <cellStyle name="20% - 强调文字颜色 5 8 2 3 5" xfId="13212"/>
    <cellStyle name="20% - 强调文字颜色 5 8 2 3 5 2" xfId="13213"/>
    <cellStyle name="20% - 强调文字颜色 5 8 2 3 5 3" xfId="13214"/>
    <cellStyle name="20% - 强调文字颜色 5 8 2 3 6" xfId="13215"/>
    <cellStyle name="20% - 强调文字颜色 5 8 2 3 6 2" xfId="13216"/>
    <cellStyle name="20% - 强调文字颜色 5 8 2 3 6 3" xfId="13217"/>
    <cellStyle name="20% - 强调文字颜色 5 8 2 3 7" xfId="13218"/>
    <cellStyle name="20% - 强调文字颜色 5 8 2 3 8" xfId="13219"/>
    <cellStyle name="20% - 强调文字颜色 5 8 2 4" xfId="13220"/>
    <cellStyle name="20% - 强调文字颜色 5 8 2 4 2" xfId="13221"/>
    <cellStyle name="20% - 强调文字颜色 5 8 2 4 2 2" xfId="13222"/>
    <cellStyle name="20% - 强调文字颜色 5 8 2 4 2 3" xfId="13223"/>
    <cellStyle name="20% - 强调文字颜色 5 8 2 4 3" xfId="13224"/>
    <cellStyle name="20% - 强调文字颜色 5 8 2 4 3 2" xfId="13225"/>
    <cellStyle name="20% - 强调文字颜色 5 8 2 4 3 3" xfId="13226"/>
    <cellStyle name="20% - 强调文字颜色 5 8 2 4 4" xfId="13227"/>
    <cellStyle name="20% - 强调文字颜色 5 8 2 4 4 2" xfId="13228"/>
    <cellStyle name="20% - 强调文字颜色 5 8 2 4 4 3" xfId="13229"/>
    <cellStyle name="20% - 强调文字颜色 5 8 2 4 5" xfId="13230"/>
    <cellStyle name="20% - 强调文字颜色 5 8 2 4 5 2" xfId="13231"/>
    <cellStyle name="20% - 强调文字颜色 5 8 2 4 5 3" xfId="13232"/>
    <cellStyle name="20% - 强调文字颜色 5 8 2 4 6" xfId="13233"/>
    <cellStyle name="20% - 强调文字颜色 5 8 2 4 6 2" xfId="13234"/>
    <cellStyle name="20% - 强调文字颜色 5 8 2 4 6 3" xfId="13235"/>
    <cellStyle name="20% - 强调文字颜色 5 8 2 4 7" xfId="13236"/>
    <cellStyle name="20% - 强调文字颜色 5 8 2 4 8" xfId="13237"/>
    <cellStyle name="20% - 强调文字颜色 5 8 2 5" xfId="13238"/>
    <cellStyle name="20% - 强调文字颜色 5 8 2 5 2" xfId="13239"/>
    <cellStyle name="20% - 强调文字颜色 5 8 2 5 3" xfId="13240"/>
    <cellStyle name="20% - 强调文字颜色 5 8 2 6" xfId="13241"/>
    <cellStyle name="20% - 强调文字颜色 5 8 2 6 2" xfId="13242"/>
    <cellStyle name="20% - 强调文字颜色 5 8 2 6 3" xfId="13243"/>
    <cellStyle name="20% - 强调文字颜色 5 8 2 7" xfId="13244"/>
    <cellStyle name="20% - 强调文字颜色 5 8 2 7 2" xfId="13245"/>
    <cellStyle name="20% - 强调文字颜色 5 8 2 7 3" xfId="13246"/>
    <cellStyle name="20% - 强调文字颜色 5 8 2 8" xfId="13247"/>
    <cellStyle name="20% - 强调文字颜色 5 8 2 8 2" xfId="13248"/>
    <cellStyle name="20% - 强调文字颜色 5 8 2 8 3" xfId="13249"/>
    <cellStyle name="20% - 强调文字颜色 5 8 2 9" xfId="13250"/>
    <cellStyle name="20% - 强调文字颜色 5 8 2 9 2" xfId="13251"/>
    <cellStyle name="20% - 强调文字颜色 5 8 2 9 3" xfId="13252"/>
    <cellStyle name="20% - 强调文字颜色 5 8 3" xfId="13253"/>
    <cellStyle name="20% - 强调文字颜色 5 8 3 10" xfId="13254"/>
    <cellStyle name="20% - 强调文字颜色 5 8 3 11" xfId="13255"/>
    <cellStyle name="20% - 强调文字颜色 5 8 3 12" xfId="49964"/>
    <cellStyle name="20% - 强调文字颜色 5 8 3 2" xfId="13256"/>
    <cellStyle name="20% - 强调文字颜色 5 8 3 2 2" xfId="13257"/>
    <cellStyle name="20% - 强调文字颜色 5 8 3 2 2 2" xfId="13258"/>
    <cellStyle name="20% - 强调文字颜色 5 8 3 2 2 3" xfId="13259"/>
    <cellStyle name="20% - 强调文字颜色 5 8 3 2 3" xfId="13260"/>
    <cellStyle name="20% - 强调文字颜色 5 8 3 2 3 2" xfId="13261"/>
    <cellStyle name="20% - 强调文字颜色 5 8 3 2 3 3" xfId="13262"/>
    <cellStyle name="20% - 强调文字颜色 5 8 3 2 4" xfId="13263"/>
    <cellStyle name="20% - 强调文字颜色 5 8 3 2 4 2" xfId="13264"/>
    <cellStyle name="20% - 强调文字颜色 5 8 3 2 4 3" xfId="13265"/>
    <cellStyle name="20% - 强调文字颜色 5 8 3 2 5" xfId="13266"/>
    <cellStyle name="20% - 强调文字颜色 5 8 3 2 5 2" xfId="13267"/>
    <cellStyle name="20% - 强调文字颜色 5 8 3 2 5 3" xfId="13268"/>
    <cellStyle name="20% - 强调文字颜色 5 8 3 2 6" xfId="13269"/>
    <cellStyle name="20% - 强调文字颜色 5 8 3 2 6 2" xfId="13270"/>
    <cellStyle name="20% - 强调文字颜色 5 8 3 2 6 3" xfId="13271"/>
    <cellStyle name="20% - 强调文字颜色 5 8 3 2 7" xfId="13272"/>
    <cellStyle name="20% - 强调文字颜色 5 8 3 2 8" xfId="13273"/>
    <cellStyle name="20% - 强调文字颜色 5 8 3 3" xfId="13274"/>
    <cellStyle name="20% - 强调文字颜色 5 8 3 3 2" xfId="13275"/>
    <cellStyle name="20% - 强调文字颜色 5 8 3 3 2 2" xfId="13276"/>
    <cellStyle name="20% - 强调文字颜色 5 8 3 3 2 3" xfId="13277"/>
    <cellStyle name="20% - 强调文字颜色 5 8 3 3 3" xfId="13278"/>
    <cellStyle name="20% - 强调文字颜色 5 8 3 3 3 2" xfId="13279"/>
    <cellStyle name="20% - 强调文字颜色 5 8 3 3 3 3" xfId="13280"/>
    <cellStyle name="20% - 强调文字颜色 5 8 3 3 4" xfId="13281"/>
    <cellStyle name="20% - 强调文字颜色 5 8 3 3 4 2" xfId="13282"/>
    <cellStyle name="20% - 强调文字颜色 5 8 3 3 4 3" xfId="13283"/>
    <cellStyle name="20% - 强调文字颜色 5 8 3 3 5" xfId="13284"/>
    <cellStyle name="20% - 强调文字颜色 5 8 3 3 5 2" xfId="13285"/>
    <cellStyle name="20% - 强调文字颜色 5 8 3 3 5 3" xfId="13286"/>
    <cellStyle name="20% - 强调文字颜色 5 8 3 3 6" xfId="13287"/>
    <cellStyle name="20% - 强调文字颜色 5 8 3 3 6 2" xfId="13288"/>
    <cellStyle name="20% - 强调文字颜色 5 8 3 3 6 3" xfId="13289"/>
    <cellStyle name="20% - 强调文字颜色 5 8 3 3 7" xfId="13290"/>
    <cellStyle name="20% - 强调文字颜色 5 8 3 3 8" xfId="13291"/>
    <cellStyle name="20% - 强调文字颜色 5 8 3 4" xfId="13292"/>
    <cellStyle name="20% - 强调文字颜色 5 8 3 4 2" xfId="13293"/>
    <cellStyle name="20% - 强调文字颜色 5 8 3 4 2 2" xfId="13294"/>
    <cellStyle name="20% - 强调文字颜色 5 8 3 4 2 3" xfId="13295"/>
    <cellStyle name="20% - 强调文字颜色 5 8 3 4 3" xfId="13296"/>
    <cellStyle name="20% - 强调文字颜色 5 8 3 4 3 2" xfId="13297"/>
    <cellStyle name="20% - 强调文字颜色 5 8 3 4 3 3" xfId="13298"/>
    <cellStyle name="20% - 强调文字颜色 5 8 3 4 4" xfId="13299"/>
    <cellStyle name="20% - 强调文字颜色 5 8 3 4 4 2" xfId="13300"/>
    <cellStyle name="20% - 强调文字颜色 5 8 3 4 4 3" xfId="13301"/>
    <cellStyle name="20% - 强调文字颜色 5 8 3 4 5" xfId="13302"/>
    <cellStyle name="20% - 强调文字颜色 5 8 3 4 5 2" xfId="13303"/>
    <cellStyle name="20% - 强调文字颜色 5 8 3 4 5 3" xfId="13304"/>
    <cellStyle name="20% - 强调文字颜色 5 8 3 4 6" xfId="13305"/>
    <cellStyle name="20% - 强调文字颜色 5 8 3 4 6 2" xfId="13306"/>
    <cellStyle name="20% - 强调文字颜色 5 8 3 4 6 3" xfId="13307"/>
    <cellStyle name="20% - 强调文字颜色 5 8 3 4 7" xfId="13308"/>
    <cellStyle name="20% - 强调文字颜色 5 8 3 4 8" xfId="13309"/>
    <cellStyle name="20% - 强调文字颜色 5 8 3 5" xfId="13310"/>
    <cellStyle name="20% - 强调文字颜色 5 8 3 5 2" xfId="13311"/>
    <cellStyle name="20% - 强调文字颜色 5 8 3 5 3" xfId="13312"/>
    <cellStyle name="20% - 强调文字颜色 5 8 3 6" xfId="13313"/>
    <cellStyle name="20% - 强调文字颜色 5 8 3 6 2" xfId="13314"/>
    <cellStyle name="20% - 强调文字颜色 5 8 3 6 3" xfId="13315"/>
    <cellStyle name="20% - 强调文字颜色 5 8 3 7" xfId="13316"/>
    <cellStyle name="20% - 强调文字颜色 5 8 3 7 2" xfId="13317"/>
    <cellStyle name="20% - 强调文字颜色 5 8 3 7 3" xfId="13318"/>
    <cellStyle name="20% - 强调文字颜色 5 8 3 8" xfId="13319"/>
    <cellStyle name="20% - 强调文字颜色 5 8 3 8 2" xfId="13320"/>
    <cellStyle name="20% - 强调文字颜色 5 8 3 8 3" xfId="13321"/>
    <cellStyle name="20% - 强调文字颜色 5 8 3 9" xfId="13322"/>
    <cellStyle name="20% - 强调文字颜色 5 8 3 9 2" xfId="13323"/>
    <cellStyle name="20% - 强调文字颜色 5 8 3 9 3" xfId="13324"/>
    <cellStyle name="20% - 强调文字颜色 5 8 4" xfId="13325"/>
    <cellStyle name="20% - 强调文字颜色 5 8 4 2" xfId="13326"/>
    <cellStyle name="20% - 强调文字颜色 5 8 4 2 2" xfId="13327"/>
    <cellStyle name="20% - 强调文字颜色 5 8 4 2 3" xfId="13328"/>
    <cellStyle name="20% - 强调文字颜色 5 8 4 3" xfId="13329"/>
    <cellStyle name="20% - 强调文字颜色 5 8 4 3 2" xfId="13330"/>
    <cellStyle name="20% - 强调文字颜色 5 8 4 3 3" xfId="13331"/>
    <cellStyle name="20% - 强调文字颜色 5 8 4 4" xfId="13332"/>
    <cellStyle name="20% - 强调文字颜色 5 8 4 4 2" xfId="13333"/>
    <cellStyle name="20% - 强调文字颜色 5 8 4 4 3" xfId="13334"/>
    <cellStyle name="20% - 强调文字颜色 5 8 4 5" xfId="13335"/>
    <cellStyle name="20% - 强调文字颜色 5 8 4 5 2" xfId="13336"/>
    <cellStyle name="20% - 强调文字颜色 5 8 4 5 3" xfId="13337"/>
    <cellStyle name="20% - 强调文字颜色 5 8 4 6" xfId="13338"/>
    <cellStyle name="20% - 强调文字颜色 5 8 4 6 2" xfId="13339"/>
    <cellStyle name="20% - 强调文字颜色 5 8 4 6 3" xfId="13340"/>
    <cellStyle name="20% - 强调文字颜色 5 8 4 7" xfId="13341"/>
    <cellStyle name="20% - 强调文字颜色 5 8 4 8" xfId="13342"/>
    <cellStyle name="20% - 强调文字颜色 5 8 5" xfId="13343"/>
    <cellStyle name="20% - 强调文字颜色 5 8 5 2" xfId="13344"/>
    <cellStyle name="20% - 强调文字颜色 5 8 5 2 2" xfId="13345"/>
    <cellStyle name="20% - 强调文字颜色 5 8 5 2 3" xfId="13346"/>
    <cellStyle name="20% - 强调文字颜色 5 8 5 3" xfId="13347"/>
    <cellStyle name="20% - 强调文字颜色 5 8 5 3 2" xfId="13348"/>
    <cellStyle name="20% - 强调文字颜色 5 8 5 3 3" xfId="13349"/>
    <cellStyle name="20% - 强调文字颜色 5 8 5 4" xfId="13350"/>
    <cellStyle name="20% - 强调文字颜色 5 8 5 4 2" xfId="13351"/>
    <cellStyle name="20% - 强调文字颜色 5 8 5 4 3" xfId="13352"/>
    <cellStyle name="20% - 强调文字颜色 5 8 5 5" xfId="13353"/>
    <cellStyle name="20% - 强调文字颜色 5 8 5 5 2" xfId="13354"/>
    <cellStyle name="20% - 强调文字颜色 5 8 5 5 3" xfId="13355"/>
    <cellStyle name="20% - 强调文字颜色 5 8 5 6" xfId="13356"/>
    <cellStyle name="20% - 强调文字颜色 5 8 5 6 2" xfId="13357"/>
    <cellStyle name="20% - 强调文字颜色 5 8 5 6 3" xfId="13358"/>
    <cellStyle name="20% - 强调文字颜色 5 8 5 7" xfId="13359"/>
    <cellStyle name="20% - 强调文字颜色 5 8 5 8" xfId="13360"/>
    <cellStyle name="20% - 强调文字颜色 5 8 6" xfId="13361"/>
    <cellStyle name="20% - 强调文字颜色 5 8 6 2" xfId="13362"/>
    <cellStyle name="20% - 强调文字颜色 5 8 6 2 2" xfId="13363"/>
    <cellStyle name="20% - 强调文字颜色 5 8 6 2 3" xfId="13364"/>
    <cellStyle name="20% - 强调文字颜色 5 8 6 3" xfId="13365"/>
    <cellStyle name="20% - 强调文字颜色 5 8 6 3 2" xfId="13366"/>
    <cellStyle name="20% - 强调文字颜色 5 8 6 3 3" xfId="13367"/>
    <cellStyle name="20% - 强调文字颜色 5 8 6 4" xfId="13368"/>
    <cellStyle name="20% - 强调文字颜色 5 8 6 4 2" xfId="13369"/>
    <cellStyle name="20% - 强调文字颜色 5 8 6 4 3" xfId="13370"/>
    <cellStyle name="20% - 强调文字颜色 5 8 6 5" xfId="13371"/>
    <cellStyle name="20% - 强调文字颜色 5 8 6 5 2" xfId="13372"/>
    <cellStyle name="20% - 强调文字颜色 5 8 6 5 3" xfId="13373"/>
    <cellStyle name="20% - 强调文字颜色 5 8 6 6" xfId="13374"/>
    <cellStyle name="20% - 强调文字颜色 5 8 6 6 2" xfId="13375"/>
    <cellStyle name="20% - 强调文字颜色 5 8 6 6 3" xfId="13376"/>
    <cellStyle name="20% - 强调文字颜色 5 8 6 7" xfId="13377"/>
    <cellStyle name="20% - 强调文字颜色 5 8 6 8" xfId="13378"/>
    <cellStyle name="20% - 强调文字颜色 5 8 7" xfId="13379"/>
    <cellStyle name="20% - 强调文字颜色 5 8 7 2" xfId="13380"/>
    <cellStyle name="20% - 强调文字颜色 5 8 7 3" xfId="13381"/>
    <cellStyle name="20% - 强调文字颜色 5 8 8" xfId="13382"/>
    <cellStyle name="20% - 强调文字颜色 5 8 8 2" xfId="13383"/>
    <cellStyle name="20% - 强调文字颜色 5 8 8 3" xfId="13384"/>
    <cellStyle name="20% - 强调文字颜色 5 8 9" xfId="13385"/>
    <cellStyle name="20% - 强调文字颜色 5 8 9 2" xfId="13386"/>
    <cellStyle name="20% - 强调文字颜色 5 8 9 3" xfId="13387"/>
    <cellStyle name="20% - 强调文字颜色 5 9" xfId="13388"/>
    <cellStyle name="20% - 强调文字颜色 5 9 10" xfId="13389"/>
    <cellStyle name="20% - 强调文字颜色 5 9 11" xfId="13390"/>
    <cellStyle name="20% - 强调文字颜色 5 9 2" xfId="13391"/>
    <cellStyle name="20% - 强调文字颜色 5 9 2 2" xfId="13392"/>
    <cellStyle name="20% - 强调文字颜色 5 9 2 2 2" xfId="13393"/>
    <cellStyle name="20% - 强调文字颜色 5 9 2 2 3" xfId="13394"/>
    <cellStyle name="20% - 强调文字颜色 5 9 2 2 4" xfId="49965"/>
    <cellStyle name="20% - 强调文字颜色 5 9 2 3" xfId="13395"/>
    <cellStyle name="20% - 强调文字颜色 5 9 2 3 2" xfId="13396"/>
    <cellStyle name="20% - 强调文字颜色 5 9 2 3 3" xfId="13397"/>
    <cellStyle name="20% - 强调文字颜色 5 9 2 4" xfId="13398"/>
    <cellStyle name="20% - 强调文字颜色 5 9 2 4 2" xfId="13399"/>
    <cellStyle name="20% - 强调文字颜色 5 9 2 4 3" xfId="13400"/>
    <cellStyle name="20% - 强调文字颜色 5 9 2 5" xfId="13401"/>
    <cellStyle name="20% - 强调文字颜色 5 9 2 5 2" xfId="13402"/>
    <cellStyle name="20% - 强调文字颜色 5 9 2 5 3" xfId="13403"/>
    <cellStyle name="20% - 强调文字颜色 5 9 2 6" xfId="13404"/>
    <cellStyle name="20% - 强调文字颜色 5 9 2 6 2" xfId="13405"/>
    <cellStyle name="20% - 强调文字颜色 5 9 2 6 3" xfId="13406"/>
    <cellStyle name="20% - 强调文字颜色 5 9 2 7" xfId="13407"/>
    <cellStyle name="20% - 强调文字颜色 5 9 2 8" xfId="13408"/>
    <cellStyle name="20% - 强调文字颜色 5 9 3" xfId="13409"/>
    <cellStyle name="20% - 强调文字颜色 5 9 3 2" xfId="13410"/>
    <cellStyle name="20% - 强调文字颜色 5 9 3 2 2" xfId="13411"/>
    <cellStyle name="20% - 强调文字颜色 5 9 3 2 3" xfId="13412"/>
    <cellStyle name="20% - 强调文字颜色 5 9 3 3" xfId="13413"/>
    <cellStyle name="20% - 强调文字颜色 5 9 3 3 2" xfId="13414"/>
    <cellStyle name="20% - 强调文字颜色 5 9 3 3 3" xfId="13415"/>
    <cellStyle name="20% - 强调文字颜色 5 9 3 4" xfId="13416"/>
    <cellStyle name="20% - 强调文字颜色 5 9 3 4 2" xfId="13417"/>
    <cellStyle name="20% - 强调文字颜色 5 9 3 4 3" xfId="13418"/>
    <cellStyle name="20% - 强调文字颜色 5 9 3 5" xfId="13419"/>
    <cellStyle name="20% - 强调文字颜色 5 9 3 5 2" xfId="13420"/>
    <cellStyle name="20% - 强调文字颜色 5 9 3 5 3" xfId="13421"/>
    <cellStyle name="20% - 强调文字颜色 5 9 3 6" xfId="13422"/>
    <cellStyle name="20% - 强调文字颜色 5 9 3 6 2" xfId="13423"/>
    <cellStyle name="20% - 强调文字颜色 5 9 3 6 3" xfId="13424"/>
    <cellStyle name="20% - 强调文字颜色 5 9 3 7" xfId="13425"/>
    <cellStyle name="20% - 强调文字颜色 5 9 3 8" xfId="13426"/>
    <cellStyle name="20% - 强调文字颜色 5 9 3 9" xfId="49966"/>
    <cellStyle name="20% - 强调文字颜色 5 9 4" xfId="13427"/>
    <cellStyle name="20% - 强调文字颜色 5 9 4 2" xfId="13428"/>
    <cellStyle name="20% - 强调文字颜色 5 9 4 2 2" xfId="13429"/>
    <cellStyle name="20% - 强调文字颜色 5 9 4 2 3" xfId="13430"/>
    <cellStyle name="20% - 强调文字颜色 5 9 4 3" xfId="13431"/>
    <cellStyle name="20% - 强调文字颜色 5 9 4 3 2" xfId="13432"/>
    <cellStyle name="20% - 强调文字颜色 5 9 4 3 3" xfId="13433"/>
    <cellStyle name="20% - 强调文字颜色 5 9 4 4" xfId="13434"/>
    <cellStyle name="20% - 强调文字颜色 5 9 4 4 2" xfId="13435"/>
    <cellStyle name="20% - 强调文字颜色 5 9 4 4 3" xfId="13436"/>
    <cellStyle name="20% - 强调文字颜色 5 9 4 5" xfId="13437"/>
    <cellStyle name="20% - 强调文字颜色 5 9 4 5 2" xfId="13438"/>
    <cellStyle name="20% - 强调文字颜色 5 9 4 5 3" xfId="13439"/>
    <cellStyle name="20% - 强调文字颜色 5 9 4 6" xfId="13440"/>
    <cellStyle name="20% - 强调文字颜色 5 9 4 6 2" xfId="13441"/>
    <cellStyle name="20% - 强调文字颜色 5 9 4 6 3" xfId="13442"/>
    <cellStyle name="20% - 强调文字颜色 5 9 4 7" xfId="13443"/>
    <cellStyle name="20% - 强调文字颜色 5 9 4 8" xfId="13444"/>
    <cellStyle name="20% - 强调文字颜色 5 9 5" xfId="13445"/>
    <cellStyle name="20% - 强调文字颜色 5 9 5 2" xfId="13446"/>
    <cellStyle name="20% - 强调文字颜色 5 9 5 3" xfId="13447"/>
    <cellStyle name="20% - 强调文字颜色 5 9 6" xfId="13448"/>
    <cellStyle name="20% - 强调文字颜色 5 9 6 2" xfId="13449"/>
    <cellStyle name="20% - 强调文字颜色 5 9 6 3" xfId="13450"/>
    <cellStyle name="20% - 强调文字颜色 5 9 7" xfId="13451"/>
    <cellStyle name="20% - 强调文字颜色 5 9 7 2" xfId="13452"/>
    <cellStyle name="20% - 强调文字颜色 5 9 7 3" xfId="13453"/>
    <cellStyle name="20% - 强调文字颜色 5 9 8" xfId="13454"/>
    <cellStyle name="20% - 强调文字颜色 5 9 8 2" xfId="13455"/>
    <cellStyle name="20% - 强调文字颜色 5 9 8 3" xfId="13456"/>
    <cellStyle name="20% - 强调文字颜色 5 9 9" xfId="13457"/>
    <cellStyle name="20% - 强调文字颜色 5 9 9 2" xfId="13458"/>
    <cellStyle name="20% - 强调文字颜色 5 9 9 3" xfId="13459"/>
    <cellStyle name="20% - 强调文字颜色 6 10" xfId="13460"/>
    <cellStyle name="20% - 强调文字颜色 6 10 10" xfId="13461"/>
    <cellStyle name="20% - 强调文字颜色 6 10 11" xfId="13462"/>
    <cellStyle name="20% - 强调文字颜色 6 10 2" xfId="13463"/>
    <cellStyle name="20% - 强调文字颜色 6 10 2 2" xfId="13464"/>
    <cellStyle name="20% - 强调文字颜色 6 10 2 2 2" xfId="13465"/>
    <cellStyle name="20% - 强调文字颜色 6 10 2 2 3" xfId="13466"/>
    <cellStyle name="20% - 强调文字颜色 6 10 2 2 4" xfId="49967"/>
    <cellStyle name="20% - 强调文字颜色 6 10 2 3" xfId="13467"/>
    <cellStyle name="20% - 强调文字颜色 6 10 2 3 2" xfId="13468"/>
    <cellStyle name="20% - 强调文字颜色 6 10 2 3 3" xfId="13469"/>
    <cellStyle name="20% - 强调文字颜色 6 10 2 4" xfId="13470"/>
    <cellStyle name="20% - 强调文字颜色 6 10 2 4 2" xfId="13471"/>
    <cellStyle name="20% - 强调文字颜色 6 10 2 4 3" xfId="13472"/>
    <cellStyle name="20% - 强调文字颜色 6 10 2 5" xfId="13473"/>
    <cellStyle name="20% - 强调文字颜色 6 10 2 5 2" xfId="13474"/>
    <cellStyle name="20% - 强调文字颜色 6 10 2 5 3" xfId="13475"/>
    <cellStyle name="20% - 强调文字颜色 6 10 2 6" xfId="13476"/>
    <cellStyle name="20% - 强调文字颜色 6 10 2 6 2" xfId="13477"/>
    <cellStyle name="20% - 强调文字颜色 6 10 2 6 3" xfId="13478"/>
    <cellStyle name="20% - 强调文字颜色 6 10 2 7" xfId="13479"/>
    <cellStyle name="20% - 强调文字颜色 6 10 2 8" xfId="13480"/>
    <cellStyle name="20% - 强调文字颜色 6 10 3" xfId="13481"/>
    <cellStyle name="20% - 强调文字颜色 6 10 3 2" xfId="13482"/>
    <cellStyle name="20% - 强调文字颜色 6 10 3 2 2" xfId="13483"/>
    <cellStyle name="20% - 强调文字颜色 6 10 3 2 3" xfId="13484"/>
    <cellStyle name="20% - 强调文字颜色 6 10 3 3" xfId="13485"/>
    <cellStyle name="20% - 强调文字颜色 6 10 3 3 2" xfId="13486"/>
    <cellStyle name="20% - 强调文字颜色 6 10 3 3 3" xfId="13487"/>
    <cellStyle name="20% - 强调文字颜色 6 10 3 4" xfId="13488"/>
    <cellStyle name="20% - 强调文字颜色 6 10 3 4 2" xfId="13489"/>
    <cellStyle name="20% - 强调文字颜色 6 10 3 4 3" xfId="13490"/>
    <cellStyle name="20% - 强调文字颜色 6 10 3 5" xfId="13491"/>
    <cellStyle name="20% - 强调文字颜色 6 10 3 5 2" xfId="13492"/>
    <cellStyle name="20% - 强调文字颜色 6 10 3 5 3" xfId="13493"/>
    <cellStyle name="20% - 强调文字颜色 6 10 3 6" xfId="13494"/>
    <cellStyle name="20% - 强调文字颜色 6 10 3 6 2" xfId="13495"/>
    <cellStyle name="20% - 强调文字颜色 6 10 3 6 3" xfId="13496"/>
    <cellStyle name="20% - 强调文字颜色 6 10 3 7" xfId="13497"/>
    <cellStyle name="20% - 强调文字颜色 6 10 3 8" xfId="13498"/>
    <cellStyle name="20% - 强调文字颜色 6 10 3 9" xfId="49968"/>
    <cellStyle name="20% - 强调文字颜色 6 10 4" xfId="13499"/>
    <cellStyle name="20% - 强调文字颜色 6 10 4 2" xfId="13500"/>
    <cellStyle name="20% - 强调文字颜色 6 10 4 2 2" xfId="13501"/>
    <cellStyle name="20% - 强调文字颜色 6 10 4 2 3" xfId="13502"/>
    <cellStyle name="20% - 强调文字颜色 6 10 4 3" xfId="13503"/>
    <cellStyle name="20% - 强调文字颜色 6 10 4 3 2" xfId="13504"/>
    <cellStyle name="20% - 强调文字颜色 6 10 4 3 3" xfId="13505"/>
    <cellStyle name="20% - 强调文字颜色 6 10 4 4" xfId="13506"/>
    <cellStyle name="20% - 强调文字颜色 6 10 4 4 2" xfId="13507"/>
    <cellStyle name="20% - 强调文字颜色 6 10 4 4 3" xfId="13508"/>
    <cellStyle name="20% - 强调文字颜色 6 10 4 5" xfId="13509"/>
    <cellStyle name="20% - 强调文字颜色 6 10 4 5 2" xfId="13510"/>
    <cellStyle name="20% - 强调文字颜色 6 10 4 5 3" xfId="13511"/>
    <cellStyle name="20% - 强调文字颜色 6 10 4 6" xfId="13512"/>
    <cellStyle name="20% - 强调文字颜色 6 10 4 6 2" xfId="13513"/>
    <cellStyle name="20% - 强调文字颜色 6 10 4 6 3" xfId="13514"/>
    <cellStyle name="20% - 强调文字颜色 6 10 4 7" xfId="13515"/>
    <cellStyle name="20% - 强调文字颜色 6 10 4 8" xfId="13516"/>
    <cellStyle name="20% - 强调文字颜色 6 10 5" xfId="13517"/>
    <cellStyle name="20% - 强调文字颜色 6 10 5 2" xfId="13518"/>
    <cellStyle name="20% - 强调文字颜色 6 10 5 3" xfId="13519"/>
    <cellStyle name="20% - 强调文字颜色 6 10 6" xfId="13520"/>
    <cellStyle name="20% - 强调文字颜色 6 10 6 2" xfId="13521"/>
    <cellStyle name="20% - 强调文字颜色 6 10 6 3" xfId="13522"/>
    <cellStyle name="20% - 强调文字颜色 6 10 7" xfId="13523"/>
    <cellStyle name="20% - 强调文字颜色 6 10 7 2" xfId="13524"/>
    <cellStyle name="20% - 强调文字颜色 6 10 7 3" xfId="13525"/>
    <cellStyle name="20% - 强调文字颜色 6 10 8" xfId="13526"/>
    <cellStyle name="20% - 强调文字颜色 6 10 8 2" xfId="13527"/>
    <cellStyle name="20% - 强调文字颜色 6 10 8 3" xfId="13528"/>
    <cellStyle name="20% - 强调文字颜色 6 10 9" xfId="13529"/>
    <cellStyle name="20% - 强调文字颜色 6 10 9 2" xfId="13530"/>
    <cellStyle name="20% - 强调文字颜色 6 10 9 3" xfId="13531"/>
    <cellStyle name="20% - 强调文字颜色 6 11" xfId="13532"/>
    <cellStyle name="20% - 强调文字颜色 6 11 10" xfId="13533"/>
    <cellStyle name="20% - 强调文字颜色 6 11 11" xfId="13534"/>
    <cellStyle name="20% - 强调文字颜色 6 11 2" xfId="13535"/>
    <cellStyle name="20% - 强调文字颜色 6 11 2 2" xfId="13536"/>
    <cellStyle name="20% - 强调文字颜色 6 11 2 2 2" xfId="13537"/>
    <cellStyle name="20% - 强调文字颜色 6 11 2 2 3" xfId="13538"/>
    <cellStyle name="20% - 强调文字颜色 6 11 2 2 4" xfId="49969"/>
    <cellStyle name="20% - 强调文字颜色 6 11 2 3" xfId="13539"/>
    <cellStyle name="20% - 强调文字颜色 6 11 2 3 2" xfId="13540"/>
    <cellStyle name="20% - 强调文字颜色 6 11 2 3 3" xfId="13541"/>
    <cellStyle name="20% - 强调文字颜色 6 11 2 4" xfId="13542"/>
    <cellStyle name="20% - 强调文字颜色 6 11 2 4 2" xfId="13543"/>
    <cellStyle name="20% - 强调文字颜色 6 11 2 4 3" xfId="13544"/>
    <cellStyle name="20% - 强调文字颜色 6 11 2 5" xfId="13545"/>
    <cellStyle name="20% - 强调文字颜色 6 11 2 5 2" xfId="13546"/>
    <cellStyle name="20% - 强调文字颜色 6 11 2 5 3" xfId="13547"/>
    <cellStyle name="20% - 强调文字颜色 6 11 2 6" xfId="13548"/>
    <cellStyle name="20% - 强调文字颜色 6 11 2 6 2" xfId="13549"/>
    <cellStyle name="20% - 强调文字颜色 6 11 2 6 3" xfId="13550"/>
    <cellStyle name="20% - 强调文字颜色 6 11 2 7" xfId="13551"/>
    <cellStyle name="20% - 强调文字颜色 6 11 2 8" xfId="13552"/>
    <cellStyle name="20% - 强调文字颜色 6 11 3" xfId="13553"/>
    <cellStyle name="20% - 强调文字颜色 6 11 3 2" xfId="13554"/>
    <cellStyle name="20% - 强调文字颜色 6 11 3 2 2" xfId="13555"/>
    <cellStyle name="20% - 强调文字颜色 6 11 3 2 3" xfId="13556"/>
    <cellStyle name="20% - 强调文字颜色 6 11 3 3" xfId="13557"/>
    <cellStyle name="20% - 强调文字颜色 6 11 3 3 2" xfId="13558"/>
    <cellStyle name="20% - 强调文字颜色 6 11 3 3 3" xfId="13559"/>
    <cellStyle name="20% - 强调文字颜色 6 11 3 4" xfId="13560"/>
    <cellStyle name="20% - 强调文字颜色 6 11 3 4 2" xfId="13561"/>
    <cellStyle name="20% - 强调文字颜色 6 11 3 4 3" xfId="13562"/>
    <cellStyle name="20% - 强调文字颜色 6 11 3 5" xfId="13563"/>
    <cellStyle name="20% - 强调文字颜色 6 11 3 5 2" xfId="13564"/>
    <cellStyle name="20% - 强调文字颜色 6 11 3 5 3" xfId="13565"/>
    <cellStyle name="20% - 强调文字颜色 6 11 3 6" xfId="13566"/>
    <cellStyle name="20% - 强调文字颜色 6 11 3 6 2" xfId="13567"/>
    <cellStyle name="20% - 强调文字颜色 6 11 3 6 3" xfId="13568"/>
    <cellStyle name="20% - 强调文字颜色 6 11 3 7" xfId="13569"/>
    <cellStyle name="20% - 强调文字颜色 6 11 3 8" xfId="13570"/>
    <cellStyle name="20% - 强调文字颜色 6 11 3 9" xfId="49970"/>
    <cellStyle name="20% - 强调文字颜色 6 11 4" xfId="13571"/>
    <cellStyle name="20% - 强调文字颜色 6 11 4 2" xfId="13572"/>
    <cellStyle name="20% - 强调文字颜色 6 11 4 2 2" xfId="13573"/>
    <cellStyle name="20% - 强调文字颜色 6 11 4 2 3" xfId="13574"/>
    <cellStyle name="20% - 强调文字颜色 6 11 4 3" xfId="13575"/>
    <cellStyle name="20% - 强调文字颜色 6 11 4 3 2" xfId="13576"/>
    <cellStyle name="20% - 强调文字颜色 6 11 4 3 3" xfId="13577"/>
    <cellStyle name="20% - 强调文字颜色 6 11 4 4" xfId="13578"/>
    <cellStyle name="20% - 强调文字颜色 6 11 4 4 2" xfId="13579"/>
    <cellStyle name="20% - 强调文字颜色 6 11 4 4 3" xfId="13580"/>
    <cellStyle name="20% - 强调文字颜色 6 11 4 5" xfId="13581"/>
    <cellStyle name="20% - 强调文字颜色 6 11 4 5 2" xfId="13582"/>
    <cellStyle name="20% - 强调文字颜色 6 11 4 5 3" xfId="13583"/>
    <cellStyle name="20% - 强调文字颜色 6 11 4 6" xfId="13584"/>
    <cellStyle name="20% - 强调文字颜色 6 11 4 6 2" xfId="13585"/>
    <cellStyle name="20% - 强调文字颜色 6 11 4 6 3" xfId="13586"/>
    <cellStyle name="20% - 强调文字颜色 6 11 4 7" xfId="13587"/>
    <cellStyle name="20% - 强调文字颜色 6 11 4 8" xfId="13588"/>
    <cellStyle name="20% - 强调文字颜色 6 11 5" xfId="13589"/>
    <cellStyle name="20% - 强调文字颜色 6 11 5 2" xfId="13590"/>
    <cellStyle name="20% - 强调文字颜色 6 11 5 3" xfId="13591"/>
    <cellStyle name="20% - 强调文字颜色 6 11 6" xfId="13592"/>
    <cellStyle name="20% - 强调文字颜色 6 11 6 2" xfId="13593"/>
    <cellStyle name="20% - 强调文字颜色 6 11 6 3" xfId="13594"/>
    <cellStyle name="20% - 强调文字颜色 6 11 7" xfId="13595"/>
    <cellStyle name="20% - 强调文字颜色 6 11 7 2" xfId="13596"/>
    <cellStyle name="20% - 强调文字颜色 6 11 7 3" xfId="13597"/>
    <cellStyle name="20% - 强调文字颜色 6 11 8" xfId="13598"/>
    <cellStyle name="20% - 强调文字颜色 6 11 8 2" xfId="13599"/>
    <cellStyle name="20% - 强调文字颜色 6 11 8 3" xfId="13600"/>
    <cellStyle name="20% - 强调文字颜色 6 11 9" xfId="13601"/>
    <cellStyle name="20% - 强调文字颜色 6 11 9 2" xfId="13602"/>
    <cellStyle name="20% - 强调文字颜色 6 11 9 3" xfId="13603"/>
    <cellStyle name="20% - 强调文字颜色 6 12" xfId="13604"/>
    <cellStyle name="20% - 强调文字颜色 6 12 10" xfId="13605"/>
    <cellStyle name="20% - 强调文字颜色 6 12 11" xfId="13606"/>
    <cellStyle name="20% - 强调文字颜色 6 12 2" xfId="13607"/>
    <cellStyle name="20% - 强调文字颜色 6 12 2 2" xfId="49971"/>
    <cellStyle name="20% - 强调文字颜色 6 12 3" xfId="13608"/>
    <cellStyle name="20% - 强调文字颜色 6 12 3 2" xfId="13609"/>
    <cellStyle name="20% - 强调文字颜色 6 12 3 2 2" xfId="13610"/>
    <cellStyle name="20% - 强调文字颜色 6 12 3 2 3" xfId="13611"/>
    <cellStyle name="20% - 强调文字颜色 6 12 3 3" xfId="13612"/>
    <cellStyle name="20% - 强调文字颜色 6 12 3 3 2" xfId="13613"/>
    <cellStyle name="20% - 强调文字颜色 6 12 3 3 3" xfId="13614"/>
    <cellStyle name="20% - 强调文字颜色 6 12 3 4" xfId="13615"/>
    <cellStyle name="20% - 强调文字颜色 6 12 3 4 2" xfId="13616"/>
    <cellStyle name="20% - 强调文字颜色 6 12 3 4 3" xfId="13617"/>
    <cellStyle name="20% - 强调文字颜色 6 12 3 5" xfId="13618"/>
    <cellStyle name="20% - 强调文字颜色 6 12 3 5 2" xfId="13619"/>
    <cellStyle name="20% - 强调文字颜色 6 12 3 5 3" xfId="13620"/>
    <cellStyle name="20% - 强调文字颜色 6 12 3 6" xfId="13621"/>
    <cellStyle name="20% - 强调文字颜色 6 12 3 6 2" xfId="13622"/>
    <cellStyle name="20% - 强调文字颜色 6 12 3 6 3" xfId="13623"/>
    <cellStyle name="20% - 强调文字颜色 6 12 3 7" xfId="13624"/>
    <cellStyle name="20% - 强调文字颜色 6 12 3 8" xfId="13625"/>
    <cellStyle name="20% - 强调文字颜色 6 12 3 9" xfId="49972"/>
    <cellStyle name="20% - 强调文字颜色 6 12 4" xfId="13626"/>
    <cellStyle name="20% - 强调文字颜色 6 12 4 2" xfId="13627"/>
    <cellStyle name="20% - 强调文字颜色 6 12 4 2 2" xfId="13628"/>
    <cellStyle name="20% - 强调文字颜色 6 12 4 2 3" xfId="13629"/>
    <cellStyle name="20% - 强调文字颜色 6 12 4 3" xfId="13630"/>
    <cellStyle name="20% - 强调文字颜色 6 12 4 3 2" xfId="13631"/>
    <cellStyle name="20% - 强调文字颜色 6 12 4 3 3" xfId="13632"/>
    <cellStyle name="20% - 强调文字颜色 6 12 4 4" xfId="13633"/>
    <cellStyle name="20% - 强调文字颜色 6 12 4 4 2" xfId="13634"/>
    <cellStyle name="20% - 强调文字颜色 6 12 4 4 3" xfId="13635"/>
    <cellStyle name="20% - 强调文字颜色 6 12 4 5" xfId="13636"/>
    <cellStyle name="20% - 强调文字颜色 6 12 4 5 2" xfId="13637"/>
    <cellStyle name="20% - 强调文字颜色 6 12 4 5 3" xfId="13638"/>
    <cellStyle name="20% - 强调文字颜色 6 12 4 6" xfId="13639"/>
    <cellStyle name="20% - 强调文字颜色 6 12 4 6 2" xfId="13640"/>
    <cellStyle name="20% - 强调文字颜色 6 12 4 6 3" xfId="13641"/>
    <cellStyle name="20% - 强调文字颜色 6 12 4 7" xfId="13642"/>
    <cellStyle name="20% - 强调文字颜色 6 12 4 8" xfId="13643"/>
    <cellStyle name="20% - 强调文字颜色 6 12 5" xfId="13644"/>
    <cellStyle name="20% - 强调文字颜色 6 12 5 2" xfId="13645"/>
    <cellStyle name="20% - 强调文字颜色 6 12 5 3" xfId="13646"/>
    <cellStyle name="20% - 强调文字颜色 6 12 6" xfId="13647"/>
    <cellStyle name="20% - 强调文字颜色 6 12 6 2" xfId="13648"/>
    <cellStyle name="20% - 强调文字颜色 6 12 6 3" xfId="13649"/>
    <cellStyle name="20% - 强调文字颜色 6 12 7" xfId="13650"/>
    <cellStyle name="20% - 强调文字颜色 6 12 7 2" xfId="13651"/>
    <cellStyle name="20% - 强调文字颜色 6 12 7 3" xfId="13652"/>
    <cellStyle name="20% - 强调文字颜色 6 12 8" xfId="13653"/>
    <cellStyle name="20% - 强调文字颜色 6 12 8 2" xfId="13654"/>
    <cellStyle name="20% - 强调文字颜色 6 12 8 3" xfId="13655"/>
    <cellStyle name="20% - 强调文字颜色 6 12 9" xfId="13656"/>
    <cellStyle name="20% - 强调文字颜色 6 12 9 2" xfId="13657"/>
    <cellStyle name="20% - 强调文字颜色 6 12 9 3" xfId="13658"/>
    <cellStyle name="20% - 强调文字颜色 6 13" xfId="13659"/>
    <cellStyle name="20% - 强调文字颜色 6 13 2" xfId="49973"/>
    <cellStyle name="20% - 强调文字颜色 6 13 2 2" xfId="49974"/>
    <cellStyle name="20% - 强调文字颜色 6 13 3" xfId="49975"/>
    <cellStyle name="20% - 强调文字颜色 6 14" xfId="13660"/>
    <cellStyle name="20% - 强调文字颜色 6 14 10" xfId="13661"/>
    <cellStyle name="20% - 强调文字颜色 6 14 2" xfId="13662"/>
    <cellStyle name="20% - 强调文字颜色 6 14 2 2" xfId="49976"/>
    <cellStyle name="20% - 强调文字颜色 6 14 3" xfId="13663"/>
    <cellStyle name="20% - 强调文字颜色 6 14 3 2" xfId="13664"/>
    <cellStyle name="20% - 强调文字颜色 6 14 3 2 2" xfId="13665"/>
    <cellStyle name="20% - 强调文字颜色 6 14 3 2 3" xfId="13666"/>
    <cellStyle name="20% - 强调文字颜色 6 14 3 3" xfId="13667"/>
    <cellStyle name="20% - 强调文字颜色 6 14 3 3 2" xfId="13668"/>
    <cellStyle name="20% - 强调文字颜色 6 14 3 3 3" xfId="13669"/>
    <cellStyle name="20% - 强调文字颜色 6 14 3 4" xfId="13670"/>
    <cellStyle name="20% - 强调文字颜色 6 14 3 4 2" xfId="13671"/>
    <cellStyle name="20% - 强调文字颜色 6 14 3 4 3" xfId="13672"/>
    <cellStyle name="20% - 强调文字颜色 6 14 3 5" xfId="13673"/>
    <cellStyle name="20% - 强调文字颜色 6 14 3 5 2" xfId="13674"/>
    <cellStyle name="20% - 强调文字颜色 6 14 3 5 3" xfId="13675"/>
    <cellStyle name="20% - 强调文字颜色 6 14 3 6" xfId="13676"/>
    <cellStyle name="20% - 强调文字颜色 6 14 3 6 2" xfId="13677"/>
    <cellStyle name="20% - 强调文字颜色 6 14 3 6 3" xfId="13678"/>
    <cellStyle name="20% - 强调文字颜色 6 14 3 7" xfId="13679"/>
    <cellStyle name="20% - 强调文字颜色 6 14 3 8" xfId="13680"/>
    <cellStyle name="20% - 强调文字颜色 6 14 3 9" xfId="49977"/>
    <cellStyle name="20% - 强调文字颜色 6 14 4" xfId="13681"/>
    <cellStyle name="20% - 强调文字颜色 6 14 4 2" xfId="13682"/>
    <cellStyle name="20% - 强调文字颜色 6 14 4 3" xfId="13683"/>
    <cellStyle name="20% - 强调文字颜色 6 14 5" xfId="13684"/>
    <cellStyle name="20% - 强调文字颜色 6 14 5 2" xfId="13685"/>
    <cellStyle name="20% - 强调文字颜色 6 14 5 3" xfId="13686"/>
    <cellStyle name="20% - 强调文字颜色 6 14 6" xfId="13687"/>
    <cellStyle name="20% - 强调文字颜色 6 14 6 2" xfId="13688"/>
    <cellStyle name="20% - 强调文字颜色 6 14 6 3" xfId="13689"/>
    <cellStyle name="20% - 强调文字颜色 6 14 7" xfId="13690"/>
    <cellStyle name="20% - 强调文字颜色 6 14 7 2" xfId="13691"/>
    <cellStyle name="20% - 强调文字颜色 6 14 7 3" xfId="13692"/>
    <cellStyle name="20% - 强调文字颜色 6 14 8" xfId="13693"/>
    <cellStyle name="20% - 强调文字颜色 6 14 8 2" xfId="13694"/>
    <cellStyle name="20% - 强调文字颜色 6 14 8 3" xfId="13695"/>
    <cellStyle name="20% - 强调文字颜色 6 14 9" xfId="13696"/>
    <cellStyle name="20% - 强调文字颜色 6 15" xfId="13697"/>
    <cellStyle name="20% - 强调文字颜色 6 15 2" xfId="49978"/>
    <cellStyle name="20% - 强调文字颜色 6 15 2 2" xfId="49979"/>
    <cellStyle name="20% - 强调文字颜色 6 15 3" xfId="49980"/>
    <cellStyle name="20% - 强调文字颜色 6 16" xfId="13698"/>
    <cellStyle name="20% - 强调文字颜色 6 16 2" xfId="13699"/>
    <cellStyle name="20% - 强调文字颜色 6 16 2 2" xfId="49981"/>
    <cellStyle name="20% - 强调文字颜色 6 16 3" xfId="13700"/>
    <cellStyle name="20% - 强调文字颜色 6 16 3 2" xfId="13701"/>
    <cellStyle name="20% - 强调文字颜色 6 16 3 3" xfId="13702"/>
    <cellStyle name="20% - 强调文字颜色 6 16 3 4" xfId="49982"/>
    <cellStyle name="20% - 强调文字颜色 6 16 4" xfId="13703"/>
    <cellStyle name="20% - 强调文字颜色 6 16 4 2" xfId="13704"/>
    <cellStyle name="20% - 强调文字颜色 6 16 4 3" xfId="13705"/>
    <cellStyle name="20% - 强调文字颜色 6 16 5" xfId="13706"/>
    <cellStyle name="20% - 强调文字颜色 6 16 5 2" xfId="13707"/>
    <cellStyle name="20% - 强调文字颜色 6 16 5 3" xfId="13708"/>
    <cellStyle name="20% - 强调文字颜色 6 16 6" xfId="13709"/>
    <cellStyle name="20% - 强调文字颜色 6 16 6 2" xfId="13710"/>
    <cellStyle name="20% - 强调文字颜色 6 16 6 3" xfId="13711"/>
    <cellStyle name="20% - 强调文字颜色 6 16 7" xfId="13712"/>
    <cellStyle name="20% - 强调文字颜色 6 16 7 2" xfId="13713"/>
    <cellStyle name="20% - 强调文字颜色 6 16 7 3" xfId="13714"/>
    <cellStyle name="20% - 强调文字颜色 6 16 8" xfId="13715"/>
    <cellStyle name="20% - 强调文字颜色 6 16 9" xfId="13716"/>
    <cellStyle name="20% - 强调文字颜色 6 17" xfId="13717"/>
    <cellStyle name="20% - 强调文字颜色 6 17 2" xfId="49983"/>
    <cellStyle name="20% - 强调文字颜色 6 17 2 2" xfId="49984"/>
    <cellStyle name="20% - 强调文字颜色 6 17 3" xfId="49985"/>
    <cellStyle name="20% - 强调文字颜色 6 18" xfId="13718"/>
    <cellStyle name="20% - 强调文字颜色 6 18 2" xfId="49986"/>
    <cellStyle name="20% - 强调文字颜色 6 18 2 2" xfId="49987"/>
    <cellStyle name="20% - 强调文字颜色 6 18 3" xfId="49988"/>
    <cellStyle name="20% - 强调文字颜色 6 19" xfId="13719"/>
    <cellStyle name="20% - 强调文字颜色 6 19 2" xfId="13720"/>
    <cellStyle name="20% - 强调文字颜色 6 19 2 2" xfId="13721"/>
    <cellStyle name="20% - 强调文字颜色 6 19 2 2 2" xfId="49989"/>
    <cellStyle name="20% - 强调文字颜色 6 19 2 3" xfId="13722"/>
    <cellStyle name="20% - 强调文字颜色 6 19 2 4" xfId="49990"/>
    <cellStyle name="20% - 强调文字颜色 6 19 3" xfId="13723"/>
    <cellStyle name="20% - 强调文字颜色 6 19 3 2" xfId="13724"/>
    <cellStyle name="20% - 强调文字颜色 6 19 3 3" xfId="13725"/>
    <cellStyle name="20% - 强调文字颜色 6 19 3 4" xfId="49991"/>
    <cellStyle name="20% - 强调文字颜色 6 19 4" xfId="13726"/>
    <cellStyle name="20% - 强调文字颜色 6 19 5" xfId="13727"/>
    <cellStyle name="20% - 强调文字颜色 6 19 6" xfId="13728"/>
    <cellStyle name="20% - 强调文字颜色 6 19 7" xfId="49992"/>
    <cellStyle name="20% - 强调文字颜色 6 2" xfId="13729"/>
    <cellStyle name="20% - 强调文字颜色 6 2 10" xfId="13730"/>
    <cellStyle name="20% - 强调文字颜色 6 2 11" xfId="13731"/>
    <cellStyle name="20% - 强调文字颜色 6 2 12" xfId="13732"/>
    <cellStyle name="20% - 强调文字颜色 6 2 13" xfId="13733"/>
    <cellStyle name="20% - 强调文字颜色 6 2 14" xfId="13734"/>
    <cellStyle name="20% - 强调文字颜色 6 2 15" xfId="13735"/>
    <cellStyle name="20% - 强调文字颜色 6 2 2" xfId="13736"/>
    <cellStyle name="20% - 强调文字颜色 6 2 2 10" xfId="13737"/>
    <cellStyle name="20% - 强调文字颜色 6 2 2 10 2" xfId="13738"/>
    <cellStyle name="20% - 强调文字颜色 6 2 2 10 2 2" xfId="13739"/>
    <cellStyle name="20% - 强调文字颜色 6 2 2 10 2 2 2" xfId="13740"/>
    <cellStyle name="20% - 强调文字颜色 6 2 2 10 2 2 3" xfId="13741"/>
    <cellStyle name="20% - 强调文字颜色 6 2 2 10 2 3" xfId="13742"/>
    <cellStyle name="20% - 强调文字颜色 6 2 2 10 2 3 2" xfId="13743"/>
    <cellStyle name="20% - 强调文字颜色 6 2 2 10 2 3 3" xfId="13744"/>
    <cellStyle name="20% - 强调文字颜色 6 2 2 10 2 4" xfId="13745"/>
    <cellStyle name="20% - 强调文字颜色 6 2 2 10 2 4 2" xfId="13746"/>
    <cellStyle name="20% - 强调文字颜色 6 2 2 10 2 4 3" xfId="13747"/>
    <cellStyle name="20% - 强调文字颜色 6 2 2 10 2 5" xfId="13748"/>
    <cellStyle name="20% - 强调文字颜色 6 2 2 10 2 5 2" xfId="13749"/>
    <cellStyle name="20% - 强调文字颜色 6 2 2 10 2 5 3" xfId="13750"/>
    <cellStyle name="20% - 强调文字颜色 6 2 2 10 2 6" xfId="13751"/>
    <cellStyle name="20% - 强调文字颜色 6 2 2 10 2 6 2" xfId="13752"/>
    <cellStyle name="20% - 强调文字颜色 6 2 2 10 2 6 3" xfId="13753"/>
    <cellStyle name="20% - 强调文字颜色 6 2 2 10 2 7" xfId="13754"/>
    <cellStyle name="20% - 强调文字颜色 6 2 2 10 2 8" xfId="13755"/>
    <cellStyle name="20% - 强调文字颜色 6 2 2 11" xfId="13756"/>
    <cellStyle name="20% - 强调文字颜色 6 2 2 11 2" xfId="13757"/>
    <cellStyle name="20% - 强调文字颜色 6 2 2 11 2 2" xfId="13758"/>
    <cellStyle name="20% - 强调文字颜色 6 2 2 11 2 3" xfId="13759"/>
    <cellStyle name="20% - 强调文字颜色 6 2 2 11 3" xfId="13760"/>
    <cellStyle name="20% - 强调文字颜色 6 2 2 11 3 2" xfId="13761"/>
    <cellStyle name="20% - 强调文字颜色 6 2 2 11 3 3" xfId="13762"/>
    <cellStyle name="20% - 强调文字颜色 6 2 2 11 4" xfId="13763"/>
    <cellStyle name="20% - 强调文字颜色 6 2 2 11 4 2" xfId="13764"/>
    <cellStyle name="20% - 强调文字颜色 6 2 2 11 4 3" xfId="13765"/>
    <cellStyle name="20% - 强调文字颜色 6 2 2 11 5" xfId="13766"/>
    <cellStyle name="20% - 强调文字颜色 6 2 2 11 5 2" xfId="13767"/>
    <cellStyle name="20% - 强调文字颜色 6 2 2 11 5 3" xfId="13768"/>
    <cellStyle name="20% - 强调文字颜色 6 2 2 11 6" xfId="13769"/>
    <cellStyle name="20% - 强调文字颜色 6 2 2 11 6 2" xfId="13770"/>
    <cellStyle name="20% - 强调文字颜色 6 2 2 11 6 3" xfId="13771"/>
    <cellStyle name="20% - 强调文字颜色 6 2 2 11 7" xfId="13772"/>
    <cellStyle name="20% - 强调文字颜色 6 2 2 11 8" xfId="13773"/>
    <cellStyle name="20% - 强调文字颜色 6 2 2 12" xfId="13774"/>
    <cellStyle name="20% - 强调文字颜色 6 2 2 12 2" xfId="13775"/>
    <cellStyle name="20% - 强调文字颜色 6 2 2 12 2 2" xfId="13776"/>
    <cellStyle name="20% - 强调文字颜色 6 2 2 12 2 3" xfId="13777"/>
    <cellStyle name="20% - 强调文字颜色 6 2 2 12 3" xfId="13778"/>
    <cellStyle name="20% - 强调文字颜色 6 2 2 12 3 2" xfId="13779"/>
    <cellStyle name="20% - 强调文字颜色 6 2 2 12 3 3" xfId="13780"/>
    <cellStyle name="20% - 强调文字颜色 6 2 2 12 4" xfId="13781"/>
    <cellStyle name="20% - 强调文字颜色 6 2 2 12 4 2" xfId="13782"/>
    <cellStyle name="20% - 强调文字颜色 6 2 2 12 4 3" xfId="13783"/>
    <cellStyle name="20% - 强调文字颜色 6 2 2 12 5" xfId="13784"/>
    <cellStyle name="20% - 强调文字颜色 6 2 2 12 5 2" xfId="13785"/>
    <cellStyle name="20% - 强调文字颜色 6 2 2 12 5 3" xfId="13786"/>
    <cellStyle name="20% - 强调文字颜色 6 2 2 12 6" xfId="13787"/>
    <cellStyle name="20% - 强调文字颜色 6 2 2 12 6 2" xfId="13788"/>
    <cellStyle name="20% - 强调文字颜色 6 2 2 12 6 3" xfId="13789"/>
    <cellStyle name="20% - 强调文字颜色 6 2 2 12 7" xfId="13790"/>
    <cellStyle name="20% - 强调文字颜色 6 2 2 12 8" xfId="13791"/>
    <cellStyle name="20% - 强调文字颜色 6 2 2 13" xfId="13792"/>
    <cellStyle name="20% - 强调文字颜色 6 2 2 13 2" xfId="13793"/>
    <cellStyle name="20% - 强调文字颜色 6 2 2 13 2 2" xfId="13794"/>
    <cellStyle name="20% - 强调文字颜色 6 2 2 13 2 3" xfId="13795"/>
    <cellStyle name="20% - 强调文字颜色 6 2 2 14" xfId="13796"/>
    <cellStyle name="20% - 强调文字颜色 6 2 2 14 2" xfId="13797"/>
    <cellStyle name="20% - 强调文字颜色 6 2 2 14 2 2" xfId="13798"/>
    <cellStyle name="20% - 强调文字颜色 6 2 2 14 2 3" xfId="13799"/>
    <cellStyle name="20% - 强调文字颜色 6 2 2 15" xfId="13800"/>
    <cellStyle name="20% - 强调文字颜色 6 2 2 16" xfId="13801"/>
    <cellStyle name="20% - 强调文字颜色 6 2 2 17" xfId="13802"/>
    <cellStyle name="20% - 强调文字颜色 6 2 2 18" xfId="13803"/>
    <cellStyle name="20% - 强调文字颜色 6 2 2 18 2" xfId="13804"/>
    <cellStyle name="20% - 强调文字颜色 6 2 2 18 3" xfId="13805"/>
    <cellStyle name="20% - 强调文字颜色 6 2 2 19" xfId="13806"/>
    <cellStyle name="20% - 强调文字颜色 6 2 2 2" xfId="13807"/>
    <cellStyle name="20% - 强调文字颜色 6 2 2 2 10" xfId="13808"/>
    <cellStyle name="20% - 强调文字颜色 6 2 2 2 10 2" xfId="13809"/>
    <cellStyle name="20% - 强调文字颜色 6 2 2 2 10 3" xfId="13810"/>
    <cellStyle name="20% - 强调文字颜色 6 2 2 2 11" xfId="13811"/>
    <cellStyle name="20% - 强调文字颜色 6 2 2 2 11 2" xfId="13812"/>
    <cellStyle name="20% - 强调文字颜色 6 2 2 2 11 3" xfId="13813"/>
    <cellStyle name="20% - 强调文字颜色 6 2 2 2 12" xfId="13814"/>
    <cellStyle name="20% - 强调文字颜色 6 2 2 2 13" xfId="13815"/>
    <cellStyle name="20% - 强调文字颜色 6 2 2 2 14" xfId="49993"/>
    <cellStyle name="20% - 强调文字颜色 6 2 2 2 2" xfId="13816"/>
    <cellStyle name="20% - 强调文字颜色 6 2 2 2 3" xfId="13817"/>
    <cellStyle name="20% - 强调文字颜色 6 2 2 2 3 10" xfId="13818"/>
    <cellStyle name="20% - 强调文字颜色 6 2 2 2 3 11" xfId="13819"/>
    <cellStyle name="20% - 强调文字颜色 6 2 2 2 3 2" xfId="13820"/>
    <cellStyle name="20% - 强调文字颜色 6 2 2 2 3 2 2" xfId="13821"/>
    <cellStyle name="20% - 强调文字颜色 6 2 2 2 3 2 2 2" xfId="13822"/>
    <cellStyle name="20% - 强调文字颜色 6 2 2 2 3 2 2 3" xfId="13823"/>
    <cellStyle name="20% - 强调文字颜色 6 2 2 2 3 2 3" xfId="13824"/>
    <cellStyle name="20% - 强调文字颜色 6 2 2 2 3 2 3 2" xfId="13825"/>
    <cellStyle name="20% - 强调文字颜色 6 2 2 2 3 2 3 3" xfId="13826"/>
    <cellStyle name="20% - 强调文字颜色 6 2 2 2 3 2 4" xfId="13827"/>
    <cellStyle name="20% - 强调文字颜色 6 2 2 2 3 2 4 2" xfId="13828"/>
    <cellStyle name="20% - 强调文字颜色 6 2 2 2 3 2 4 3" xfId="13829"/>
    <cellStyle name="20% - 强调文字颜色 6 2 2 2 3 2 5" xfId="13830"/>
    <cellStyle name="20% - 强调文字颜色 6 2 2 2 3 2 5 2" xfId="13831"/>
    <cellStyle name="20% - 强调文字颜色 6 2 2 2 3 2 5 3" xfId="13832"/>
    <cellStyle name="20% - 强调文字颜色 6 2 2 2 3 2 6" xfId="13833"/>
    <cellStyle name="20% - 强调文字颜色 6 2 2 2 3 2 6 2" xfId="13834"/>
    <cellStyle name="20% - 强调文字颜色 6 2 2 2 3 2 6 3" xfId="13835"/>
    <cellStyle name="20% - 强调文字颜色 6 2 2 2 3 2 7" xfId="13836"/>
    <cellStyle name="20% - 强调文字颜色 6 2 2 2 3 2 8" xfId="13837"/>
    <cellStyle name="20% - 强调文字颜色 6 2 2 2 3 3" xfId="13838"/>
    <cellStyle name="20% - 强调文字颜色 6 2 2 2 3 3 2" xfId="13839"/>
    <cellStyle name="20% - 强调文字颜色 6 2 2 2 3 3 2 2" xfId="13840"/>
    <cellStyle name="20% - 强调文字颜色 6 2 2 2 3 3 2 3" xfId="13841"/>
    <cellStyle name="20% - 强调文字颜色 6 2 2 2 3 3 3" xfId="13842"/>
    <cellStyle name="20% - 强调文字颜色 6 2 2 2 3 3 3 2" xfId="13843"/>
    <cellStyle name="20% - 强调文字颜色 6 2 2 2 3 3 3 3" xfId="13844"/>
    <cellStyle name="20% - 强调文字颜色 6 2 2 2 3 3 4" xfId="13845"/>
    <cellStyle name="20% - 强调文字颜色 6 2 2 2 3 3 4 2" xfId="13846"/>
    <cellStyle name="20% - 强调文字颜色 6 2 2 2 3 3 4 3" xfId="13847"/>
    <cellStyle name="20% - 强调文字颜色 6 2 2 2 3 3 5" xfId="13848"/>
    <cellStyle name="20% - 强调文字颜色 6 2 2 2 3 3 5 2" xfId="13849"/>
    <cellStyle name="20% - 强调文字颜色 6 2 2 2 3 3 5 3" xfId="13850"/>
    <cellStyle name="20% - 强调文字颜色 6 2 2 2 3 3 6" xfId="13851"/>
    <cellStyle name="20% - 强调文字颜色 6 2 2 2 3 3 6 2" xfId="13852"/>
    <cellStyle name="20% - 强调文字颜色 6 2 2 2 3 3 6 3" xfId="13853"/>
    <cellStyle name="20% - 强调文字颜色 6 2 2 2 3 3 7" xfId="13854"/>
    <cellStyle name="20% - 强调文字颜色 6 2 2 2 3 3 8" xfId="13855"/>
    <cellStyle name="20% - 强调文字颜色 6 2 2 2 3 4" xfId="13856"/>
    <cellStyle name="20% - 强调文字颜色 6 2 2 2 3 4 2" xfId="13857"/>
    <cellStyle name="20% - 强调文字颜色 6 2 2 2 3 4 2 2" xfId="13858"/>
    <cellStyle name="20% - 强调文字颜色 6 2 2 2 3 4 2 3" xfId="13859"/>
    <cellStyle name="20% - 强调文字颜色 6 2 2 2 3 4 3" xfId="13860"/>
    <cellStyle name="20% - 强调文字颜色 6 2 2 2 3 4 3 2" xfId="13861"/>
    <cellStyle name="20% - 强调文字颜色 6 2 2 2 3 4 3 3" xfId="13862"/>
    <cellStyle name="20% - 强调文字颜色 6 2 2 2 3 4 4" xfId="13863"/>
    <cellStyle name="20% - 强调文字颜色 6 2 2 2 3 4 4 2" xfId="13864"/>
    <cellStyle name="20% - 强调文字颜色 6 2 2 2 3 4 4 3" xfId="13865"/>
    <cellStyle name="20% - 强调文字颜色 6 2 2 2 3 4 5" xfId="13866"/>
    <cellStyle name="20% - 强调文字颜色 6 2 2 2 3 4 5 2" xfId="13867"/>
    <cellStyle name="20% - 强调文字颜色 6 2 2 2 3 4 5 3" xfId="13868"/>
    <cellStyle name="20% - 强调文字颜色 6 2 2 2 3 4 6" xfId="13869"/>
    <cellStyle name="20% - 强调文字颜色 6 2 2 2 3 4 6 2" xfId="13870"/>
    <cellStyle name="20% - 强调文字颜色 6 2 2 2 3 4 6 3" xfId="13871"/>
    <cellStyle name="20% - 强调文字颜色 6 2 2 2 3 4 7" xfId="13872"/>
    <cellStyle name="20% - 强调文字颜色 6 2 2 2 3 4 8" xfId="13873"/>
    <cellStyle name="20% - 强调文字颜色 6 2 2 2 3 5" xfId="13874"/>
    <cellStyle name="20% - 强调文字颜色 6 2 2 2 3 5 2" xfId="13875"/>
    <cellStyle name="20% - 强调文字颜色 6 2 2 2 3 5 3" xfId="13876"/>
    <cellStyle name="20% - 强调文字颜色 6 2 2 2 3 6" xfId="13877"/>
    <cellStyle name="20% - 强调文字颜色 6 2 2 2 3 6 2" xfId="13878"/>
    <cellStyle name="20% - 强调文字颜色 6 2 2 2 3 6 3" xfId="13879"/>
    <cellStyle name="20% - 强调文字颜色 6 2 2 2 3 7" xfId="13880"/>
    <cellStyle name="20% - 强调文字颜色 6 2 2 2 3 7 2" xfId="13881"/>
    <cellStyle name="20% - 强调文字颜色 6 2 2 2 3 7 3" xfId="13882"/>
    <cellStyle name="20% - 强调文字颜色 6 2 2 2 3 8" xfId="13883"/>
    <cellStyle name="20% - 强调文字颜色 6 2 2 2 3 8 2" xfId="13884"/>
    <cellStyle name="20% - 强调文字颜色 6 2 2 2 3 8 3" xfId="13885"/>
    <cellStyle name="20% - 强调文字颜色 6 2 2 2 3 9" xfId="13886"/>
    <cellStyle name="20% - 强调文字颜色 6 2 2 2 3 9 2" xfId="13887"/>
    <cellStyle name="20% - 强调文字颜色 6 2 2 2 3 9 3" xfId="13888"/>
    <cellStyle name="20% - 强调文字颜色 6 2 2 2 4" xfId="13889"/>
    <cellStyle name="20% - 强调文字颜色 6 2 2 2 4 2" xfId="13890"/>
    <cellStyle name="20% - 强调文字颜色 6 2 2 2 4 2 2" xfId="13891"/>
    <cellStyle name="20% - 强调文字颜色 6 2 2 2 4 2 3" xfId="13892"/>
    <cellStyle name="20% - 强调文字颜色 6 2 2 2 4 3" xfId="13893"/>
    <cellStyle name="20% - 强调文字颜色 6 2 2 2 4 3 2" xfId="13894"/>
    <cellStyle name="20% - 强调文字颜色 6 2 2 2 4 3 3" xfId="13895"/>
    <cellStyle name="20% - 强调文字颜色 6 2 2 2 4 4" xfId="13896"/>
    <cellStyle name="20% - 强调文字颜色 6 2 2 2 4 4 2" xfId="13897"/>
    <cellStyle name="20% - 强调文字颜色 6 2 2 2 4 4 3" xfId="13898"/>
    <cellStyle name="20% - 强调文字颜色 6 2 2 2 4 5" xfId="13899"/>
    <cellStyle name="20% - 强调文字颜色 6 2 2 2 4 5 2" xfId="13900"/>
    <cellStyle name="20% - 强调文字颜色 6 2 2 2 4 5 3" xfId="13901"/>
    <cellStyle name="20% - 强调文字颜色 6 2 2 2 4 6" xfId="13902"/>
    <cellStyle name="20% - 强调文字颜色 6 2 2 2 4 6 2" xfId="13903"/>
    <cellStyle name="20% - 强调文字颜色 6 2 2 2 4 6 3" xfId="13904"/>
    <cellStyle name="20% - 强调文字颜色 6 2 2 2 4 7" xfId="13905"/>
    <cellStyle name="20% - 强调文字颜色 6 2 2 2 4 8" xfId="13906"/>
    <cellStyle name="20% - 强调文字颜色 6 2 2 2 5" xfId="13907"/>
    <cellStyle name="20% - 强调文字颜色 6 2 2 2 5 2" xfId="13908"/>
    <cellStyle name="20% - 强调文字颜色 6 2 2 2 5 2 2" xfId="13909"/>
    <cellStyle name="20% - 强调文字颜色 6 2 2 2 5 2 3" xfId="13910"/>
    <cellStyle name="20% - 强调文字颜色 6 2 2 2 5 3" xfId="13911"/>
    <cellStyle name="20% - 强调文字颜色 6 2 2 2 5 3 2" xfId="13912"/>
    <cellStyle name="20% - 强调文字颜色 6 2 2 2 5 3 3" xfId="13913"/>
    <cellStyle name="20% - 强调文字颜色 6 2 2 2 5 4" xfId="13914"/>
    <cellStyle name="20% - 强调文字颜色 6 2 2 2 5 4 2" xfId="13915"/>
    <cellStyle name="20% - 强调文字颜色 6 2 2 2 5 4 3" xfId="13916"/>
    <cellStyle name="20% - 强调文字颜色 6 2 2 2 5 5" xfId="13917"/>
    <cellStyle name="20% - 强调文字颜色 6 2 2 2 5 5 2" xfId="13918"/>
    <cellStyle name="20% - 强调文字颜色 6 2 2 2 5 5 3" xfId="13919"/>
    <cellStyle name="20% - 强调文字颜色 6 2 2 2 5 6" xfId="13920"/>
    <cellStyle name="20% - 强调文字颜色 6 2 2 2 5 6 2" xfId="13921"/>
    <cellStyle name="20% - 强调文字颜色 6 2 2 2 5 6 3" xfId="13922"/>
    <cellStyle name="20% - 强调文字颜色 6 2 2 2 5 7" xfId="13923"/>
    <cellStyle name="20% - 强调文字颜色 6 2 2 2 5 8" xfId="13924"/>
    <cellStyle name="20% - 强调文字颜色 6 2 2 2 6" xfId="13925"/>
    <cellStyle name="20% - 强调文字颜色 6 2 2 2 6 2" xfId="13926"/>
    <cellStyle name="20% - 强调文字颜色 6 2 2 2 6 2 2" xfId="13927"/>
    <cellStyle name="20% - 强调文字颜色 6 2 2 2 6 2 3" xfId="13928"/>
    <cellStyle name="20% - 强调文字颜色 6 2 2 2 6 3" xfId="13929"/>
    <cellStyle name="20% - 强调文字颜色 6 2 2 2 6 3 2" xfId="13930"/>
    <cellStyle name="20% - 强调文字颜色 6 2 2 2 6 3 3" xfId="13931"/>
    <cellStyle name="20% - 强调文字颜色 6 2 2 2 6 4" xfId="13932"/>
    <cellStyle name="20% - 强调文字颜色 6 2 2 2 6 4 2" xfId="13933"/>
    <cellStyle name="20% - 强调文字颜色 6 2 2 2 6 4 3" xfId="13934"/>
    <cellStyle name="20% - 强调文字颜色 6 2 2 2 6 5" xfId="13935"/>
    <cellStyle name="20% - 强调文字颜色 6 2 2 2 6 5 2" xfId="13936"/>
    <cellStyle name="20% - 强调文字颜色 6 2 2 2 6 5 3" xfId="13937"/>
    <cellStyle name="20% - 强调文字颜色 6 2 2 2 6 6" xfId="13938"/>
    <cellStyle name="20% - 强调文字颜色 6 2 2 2 6 6 2" xfId="13939"/>
    <cellStyle name="20% - 强调文字颜色 6 2 2 2 6 6 3" xfId="13940"/>
    <cellStyle name="20% - 强调文字颜色 6 2 2 2 6 7" xfId="13941"/>
    <cellStyle name="20% - 强调文字颜色 6 2 2 2 6 8" xfId="13942"/>
    <cellStyle name="20% - 强调文字颜色 6 2 2 2 7" xfId="13943"/>
    <cellStyle name="20% - 强调文字颜色 6 2 2 2 7 2" xfId="13944"/>
    <cellStyle name="20% - 强调文字颜色 6 2 2 2 7 3" xfId="13945"/>
    <cellStyle name="20% - 强调文字颜色 6 2 2 2 8" xfId="13946"/>
    <cellStyle name="20% - 强调文字颜色 6 2 2 2 8 2" xfId="13947"/>
    <cellStyle name="20% - 强调文字颜色 6 2 2 2 8 3" xfId="13948"/>
    <cellStyle name="20% - 强调文字颜色 6 2 2 2 9" xfId="13949"/>
    <cellStyle name="20% - 强调文字颜色 6 2 2 2 9 2" xfId="13950"/>
    <cellStyle name="20% - 强调文字颜色 6 2 2 2 9 3" xfId="13951"/>
    <cellStyle name="20% - 强调文字颜色 6 2 2 20" xfId="49994"/>
    <cellStyle name="20% - 强调文字颜色 6 2 2 3" xfId="13952"/>
    <cellStyle name="20% - 强调文字颜色 6 2 2 3 10" xfId="13953"/>
    <cellStyle name="20% - 强调文字颜色 6 2 2 3 11" xfId="13954"/>
    <cellStyle name="20% - 强调文字颜色 6 2 2 3 2" xfId="13955"/>
    <cellStyle name="20% - 强调文字颜色 6 2 2 3 2 2" xfId="13956"/>
    <cellStyle name="20% - 强调文字颜色 6 2 2 3 2 2 2" xfId="13957"/>
    <cellStyle name="20% - 强调文字颜色 6 2 2 3 2 2 3" xfId="13958"/>
    <cellStyle name="20% - 强调文字颜色 6 2 2 3 2 3" xfId="13959"/>
    <cellStyle name="20% - 强调文字颜色 6 2 2 3 2 3 2" xfId="13960"/>
    <cellStyle name="20% - 强调文字颜色 6 2 2 3 2 3 3" xfId="13961"/>
    <cellStyle name="20% - 强调文字颜色 6 2 2 3 2 4" xfId="13962"/>
    <cellStyle name="20% - 强调文字颜色 6 2 2 3 2 4 2" xfId="13963"/>
    <cellStyle name="20% - 强调文字颜色 6 2 2 3 2 4 3" xfId="13964"/>
    <cellStyle name="20% - 强调文字颜色 6 2 2 3 2 5" xfId="13965"/>
    <cellStyle name="20% - 强调文字颜色 6 2 2 3 2 5 2" xfId="13966"/>
    <cellStyle name="20% - 强调文字颜色 6 2 2 3 2 5 3" xfId="13967"/>
    <cellStyle name="20% - 强调文字颜色 6 2 2 3 2 6" xfId="13968"/>
    <cellStyle name="20% - 强调文字颜色 6 2 2 3 2 6 2" xfId="13969"/>
    <cellStyle name="20% - 强调文字颜色 6 2 2 3 2 6 3" xfId="13970"/>
    <cellStyle name="20% - 强调文字颜色 6 2 2 3 2 7" xfId="13971"/>
    <cellStyle name="20% - 强调文字颜色 6 2 2 3 2 8" xfId="13972"/>
    <cellStyle name="20% - 强调文字颜色 6 2 2 3 3" xfId="13973"/>
    <cellStyle name="20% - 强调文字颜色 6 2 2 3 3 2" xfId="13974"/>
    <cellStyle name="20% - 强调文字颜色 6 2 2 3 3 2 2" xfId="13975"/>
    <cellStyle name="20% - 强调文字颜色 6 2 2 3 3 2 3" xfId="13976"/>
    <cellStyle name="20% - 强调文字颜色 6 2 2 3 3 3" xfId="13977"/>
    <cellStyle name="20% - 强调文字颜色 6 2 2 3 3 3 2" xfId="13978"/>
    <cellStyle name="20% - 强调文字颜色 6 2 2 3 3 3 3" xfId="13979"/>
    <cellStyle name="20% - 强调文字颜色 6 2 2 3 3 4" xfId="13980"/>
    <cellStyle name="20% - 强调文字颜色 6 2 2 3 3 4 2" xfId="13981"/>
    <cellStyle name="20% - 强调文字颜色 6 2 2 3 3 4 3" xfId="13982"/>
    <cellStyle name="20% - 强调文字颜色 6 2 2 3 3 5" xfId="13983"/>
    <cellStyle name="20% - 强调文字颜色 6 2 2 3 3 5 2" xfId="13984"/>
    <cellStyle name="20% - 强调文字颜色 6 2 2 3 3 5 3" xfId="13985"/>
    <cellStyle name="20% - 强调文字颜色 6 2 2 3 3 6" xfId="13986"/>
    <cellStyle name="20% - 强调文字颜色 6 2 2 3 3 6 2" xfId="13987"/>
    <cellStyle name="20% - 强调文字颜色 6 2 2 3 3 6 3" xfId="13988"/>
    <cellStyle name="20% - 强调文字颜色 6 2 2 3 3 7" xfId="13989"/>
    <cellStyle name="20% - 强调文字颜色 6 2 2 3 3 8" xfId="13990"/>
    <cellStyle name="20% - 强调文字颜色 6 2 2 3 4" xfId="13991"/>
    <cellStyle name="20% - 强调文字颜色 6 2 2 3 4 2" xfId="13992"/>
    <cellStyle name="20% - 强调文字颜色 6 2 2 3 4 2 2" xfId="13993"/>
    <cellStyle name="20% - 强调文字颜色 6 2 2 3 4 2 3" xfId="13994"/>
    <cellStyle name="20% - 强调文字颜色 6 2 2 3 4 3" xfId="13995"/>
    <cellStyle name="20% - 强调文字颜色 6 2 2 3 4 3 2" xfId="13996"/>
    <cellStyle name="20% - 强调文字颜色 6 2 2 3 4 3 3" xfId="13997"/>
    <cellStyle name="20% - 强调文字颜色 6 2 2 3 4 4" xfId="13998"/>
    <cellStyle name="20% - 强调文字颜色 6 2 2 3 4 4 2" xfId="13999"/>
    <cellStyle name="20% - 强调文字颜色 6 2 2 3 4 4 3" xfId="14000"/>
    <cellStyle name="20% - 强调文字颜色 6 2 2 3 4 5" xfId="14001"/>
    <cellStyle name="20% - 强调文字颜色 6 2 2 3 4 5 2" xfId="14002"/>
    <cellStyle name="20% - 强调文字颜色 6 2 2 3 4 5 3" xfId="14003"/>
    <cellStyle name="20% - 强调文字颜色 6 2 2 3 4 6" xfId="14004"/>
    <cellStyle name="20% - 强调文字颜色 6 2 2 3 4 6 2" xfId="14005"/>
    <cellStyle name="20% - 强调文字颜色 6 2 2 3 4 6 3" xfId="14006"/>
    <cellStyle name="20% - 强调文字颜色 6 2 2 3 4 7" xfId="14007"/>
    <cellStyle name="20% - 强调文字颜色 6 2 2 3 4 8" xfId="14008"/>
    <cellStyle name="20% - 强调文字颜色 6 2 2 3 5" xfId="14009"/>
    <cellStyle name="20% - 强调文字颜色 6 2 2 3 5 2" xfId="14010"/>
    <cellStyle name="20% - 强调文字颜色 6 2 2 3 5 3" xfId="14011"/>
    <cellStyle name="20% - 强调文字颜色 6 2 2 3 6" xfId="14012"/>
    <cellStyle name="20% - 强调文字颜色 6 2 2 3 6 2" xfId="14013"/>
    <cellStyle name="20% - 强调文字颜色 6 2 2 3 6 3" xfId="14014"/>
    <cellStyle name="20% - 强调文字颜色 6 2 2 3 7" xfId="14015"/>
    <cellStyle name="20% - 强调文字颜色 6 2 2 3 7 2" xfId="14016"/>
    <cellStyle name="20% - 强调文字颜色 6 2 2 3 7 3" xfId="14017"/>
    <cellStyle name="20% - 强调文字颜色 6 2 2 3 8" xfId="14018"/>
    <cellStyle name="20% - 强调文字颜色 6 2 2 3 8 2" xfId="14019"/>
    <cellStyle name="20% - 强调文字颜色 6 2 2 3 8 3" xfId="14020"/>
    <cellStyle name="20% - 强调文字颜色 6 2 2 3 9" xfId="14021"/>
    <cellStyle name="20% - 强调文字颜色 6 2 2 3 9 2" xfId="14022"/>
    <cellStyle name="20% - 强调文字颜色 6 2 2 3 9 3" xfId="14023"/>
    <cellStyle name="20% - 强调文字颜色 6 2 2 4" xfId="14024"/>
    <cellStyle name="20% - 强调文字颜色 6 2 2 4 10" xfId="14025"/>
    <cellStyle name="20% - 强调文字颜色 6 2 2 4 11" xfId="14026"/>
    <cellStyle name="20% - 强调文字颜色 6 2 2 4 2" xfId="14027"/>
    <cellStyle name="20% - 强调文字颜色 6 2 2 4 2 2" xfId="14028"/>
    <cellStyle name="20% - 强调文字颜色 6 2 2 4 2 2 2" xfId="14029"/>
    <cellStyle name="20% - 强调文字颜色 6 2 2 4 2 2 3" xfId="14030"/>
    <cellStyle name="20% - 强调文字颜色 6 2 2 4 2 3" xfId="14031"/>
    <cellStyle name="20% - 强调文字颜色 6 2 2 4 2 3 2" xfId="14032"/>
    <cellStyle name="20% - 强调文字颜色 6 2 2 4 2 3 3" xfId="14033"/>
    <cellStyle name="20% - 强调文字颜色 6 2 2 4 2 4" xfId="14034"/>
    <cellStyle name="20% - 强调文字颜色 6 2 2 4 2 4 2" xfId="14035"/>
    <cellStyle name="20% - 强调文字颜色 6 2 2 4 2 4 3" xfId="14036"/>
    <cellStyle name="20% - 强调文字颜色 6 2 2 4 2 5" xfId="14037"/>
    <cellStyle name="20% - 强调文字颜色 6 2 2 4 2 5 2" xfId="14038"/>
    <cellStyle name="20% - 强调文字颜色 6 2 2 4 2 5 3" xfId="14039"/>
    <cellStyle name="20% - 强调文字颜色 6 2 2 4 2 6" xfId="14040"/>
    <cellStyle name="20% - 强调文字颜色 6 2 2 4 2 6 2" xfId="14041"/>
    <cellStyle name="20% - 强调文字颜色 6 2 2 4 2 6 3" xfId="14042"/>
    <cellStyle name="20% - 强调文字颜色 6 2 2 4 2 7" xfId="14043"/>
    <cellStyle name="20% - 强调文字颜色 6 2 2 4 2 8" xfId="14044"/>
    <cellStyle name="20% - 强调文字颜色 6 2 2 4 3" xfId="14045"/>
    <cellStyle name="20% - 强调文字颜色 6 2 2 4 3 2" xfId="14046"/>
    <cellStyle name="20% - 强调文字颜色 6 2 2 4 3 2 2" xfId="14047"/>
    <cellStyle name="20% - 强调文字颜色 6 2 2 4 3 2 3" xfId="14048"/>
    <cellStyle name="20% - 强调文字颜色 6 2 2 4 3 3" xfId="14049"/>
    <cellStyle name="20% - 强调文字颜色 6 2 2 4 3 3 2" xfId="14050"/>
    <cellStyle name="20% - 强调文字颜色 6 2 2 4 3 3 3" xfId="14051"/>
    <cellStyle name="20% - 强调文字颜色 6 2 2 4 3 4" xfId="14052"/>
    <cellStyle name="20% - 强调文字颜色 6 2 2 4 3 4 2" xfId="14053"/>
    <cellStyle name="20% - 强调文字颜色 6 2 2 4 3 4 3" xfId="14054"/>
    <cellStyle name="20% - 强调文字颜色 6 2 2 4 3 5" xfId="14055"/>
    <cellStyle name="20% - 强调文字颜色 6 2 2 4 3 5 2" xfId="14056"/>
    <cellStyle name="20% - 强调文字颜色 6 2 2 4 3 5 3" xfId="14057"/>
    <cellStyle name="20% - 强调文字颜色 6 2 2 4 3 6" xfId="14058"/>
    <cellStyle name="20% - 强调文字颜色 6 2 2 4 3 6 2" xfId="14059"/>
    <cellStyle name="20% - 强调文字颜色 6 2 2 4 3 6 3" xfId="14060"/>
    <cellStyle name="20% - 强调文字颜色 6 2 2 4 3 7" xfId="14061"/>
    <cellStyle name="20% - 强调文字颜色 6 2 2 4 3 8" xfId="14062"/>
    <cellStyle name="20% - 强调文字颜色 6 2 2 4 4" xfId="14063"/>
    <cellStyle name="20% - 强调文字颜色 6 2 2 4 4 2" xfId="14064"/>
    <cellStyle name="20% - 强调文字颜色 6 2 2 4 4 2 2" xfId="14065"/>
    <cellStyle name="20% - 强调文字颜色 6 2 2 4 4 2 3" xfId="14066"/>
    <cellStyle name="20% - 强调文字颜色 6 2 2 4 4 3" xfId="14067"/>
    <cellStyle name="20% - 强调文字颜色 6 2 2 4 4 3 2" xfId="14068"/>
    <cellStyle name="20% - 强调文字颜色 6 2 2 4 4 3 3" xfId="14069"/>
    <cellStyle name="20% - 强调文字颜色 6 2 2 4 4 4" xfId="14070"/>
    <cellStyle name="20% - 强调文字颜色 6 2 2 4 4 4 2" xfId="14071"/>
    <cellStyle name="20% - 强调文字颜色 6 2 2 4 4 4 3" xfId="14072"/>
    <cellStyle name="20% - 强调文字颜色 6 2 2 4 4 5" xfId="14073"/>
    <cellStyle name="20% - 强调文字颜色 6 2 2 4 4 5 2" xfId="14074"/>
    <cellStyle name="20% - 强调文字颜色 6 2 2 4 4 5 3" xfId="14075"/>
    <cellStyle name="20% - 强调文字颜色 6 2 2 4 4 6" xfId="14076"/>
    <cellStyle name="20% - 强调文字颜色 6 2 2 4 4 6 2" xfId="14077"/>
    <cellStyle name="20% - 强调文字颜色 6 2 2 4 4 6 3" xfId="14078"/>
    <cellStyle name="20% - 强调文字颜色 6 2 2 4 4 7" xfId="14079"/>
    <cellStyle name="20% - 强调文字颜色 6 2 2 4 4 8" xfId="14080"/>
    <cellStyle name="20% - 强调文字颜色 6 2 2 4 5" xfId="14081"/>
    <cellStyle name="20% - 强调文字颜色 6 2 2 4 5 2" xfId="14082"/>
    <cellStyle name="20% - 强调文字颜色 6 2 2 4 5 3" xfId="14083"/>
    <cellStyle name="20% - 强调文字颜色 6 2 2 4 6" xfId="14084"/>
    <cellStyle name="20% - 强调文字颜色 6 2 2 4 6 2" xfId="14085"/>
    <cellStyle name="20% - 强调文字颜色 6 2 2 4 6 3" xfId="14086"/>
    <cellStyle name="20% - 强调文字颜色 6 2 2 4 7" xfId="14087"/>
    <cellStyle name="20% - 强调文字颜色 6 2 2 4 7 2" xfId="14088"/>
    <cellStyle name="20% - 强调文字颜色 6 2 2 4 7 3" xfId="14089"/>
    <cellStyle name="20% - 强调文字颜色 6 2 2 4 8" xfId="14090"/>
    <cellStyle name="20% - 强调文字颜色 6 2 2 4 8 2" xfId="14091"/>
    <cellStyle name="20% - 强调文字颜色 6 2 2 4 8 3" xfId="14092"/>
    <cellStyle name="20% - 强调文字颜色 6 2 2 4 9" xfId="14093"/>
    <cellStyle name="20% - 强调文字颜色 6 2 2 4 9 2" xfId="14094"/>
    <cellStyle name="20% - 强调文字颜色 6 2 2 4 9 3" xfId="14095"/>
    <cellStyle name="20% - 强调文字颜色 6 2 2 5" xfId="14096"/>
    <cellStyle name="20% - 强调文字颜色 6 2 2 6" xfId="14097"/>
    <cellStyle name="20% - 强调文字颜色 6 2 2 6 2" xfId="14098"/>
    <cellStyle name="20% - 强调文字颜色 6 2 2 6 2 2" xfId="14099"/>
    <cellStyle name="20% - 强调文字颜色 6 2 2 6 2 2 2" xfId="14100"/>
    <cellStyle name="20% - 强调文字颜色 6 2 2 6 2 2 3" xfId="14101"/>
    <cellStyle name="20% - 强调文字颜色 6 2 2 6 2 3" xfId="14102"/>
    <cellStyle name="20% - 强调文字颜色 6 2 2 6 2 3 2" xfId="14103"/>
    <cellStyle name="20% - 强调文字颜色 6 2 2 6 2 3 3" xfId="14104"/>
    <cellStyle name="20% - 强调文字颜色 6 2 2 6 2 4" xfId="14105"/>
    <cellStyle name="20% - 强调文字颜色 6 2 2 6 2 4 2" xfId="14106"/>
    <cellStyle name="20% - 强调文字颜色 6 2 2 6 2 4 3" xfId="14107"/>
    <cellStyle name="20% - 强调文字颜色 6 2 2 6 2 5" xfId="14108"/>
    <cellStyle name="20% - 强调文字颜色 6 2 2 6 2 5 2" xfId="14109"/>
    <cellStyle name="20% - 强调文字颜色 6 2 2 6 2 5 3" xfId="14110"/>
    <cellStyle name="20% - 强调文字颜色 6 2 2 6 2 6" xfId="14111"/>
    <cellStyle name="20% - 强调文字颜色 6 2 2 6 2 6 2" xfId="14112"/>
    <cellStyle name="20% - 强调文字颜色 6 2 2 6 2 6 3" xfId="14113"/>
    <cellStyle name="20% - 强调文字颜色 6 2 2 6 2 7" xfId="14114"/>
    <cellStyle name="20% - 强调文字颜色 6 2 2 6 2 8" xfId="14115"/>
    <cellStyle name="20% - 强调文字颜色 6 2 2 7" xfId="14116"/>
    <cellStyle name="20% - 强调文字颜色 6 2 2 7 2" xfId="14117"/>
    <cellStyle name="20% - 强调文字颜色 6 2 2 7 2 2" xfId="14118"/>
    <cellStyle name="20% - 强调文字颜色 6 2 2 7 2 3" xfId="14119"/>
    <cellStyle name="20% - 强调文字颜色 6 2 2 7 3" xfId="14120"/>
    <cellStyle name="20% - 强调文字颜色 6 2 2 7 3 2" xfId="14121"/>
    <cellStyle name="20% - 强调文字颜色 6 2 2 7 3 3" xfId="14122"/>
    <cellStyle name="20% - 强调文字颜色 6 2 2 7 4" xfId="14123"/>
    <cellStyle name="20% - 强调文字颜色 6 2 2 7 4 2" xfId="14124"/>
    <cellStyle name="20% - 强调文字颜色 6 2 2 7 4 3" xfId="14125"/>
    <cellStyle name="20% - 强调文字颜色 6 2 2 7 5" xfId="14126"/>
    <cellStyle name="20% - 强调文字颜色 6 2 2 7 5 2" xfId="14127"/>
    <cellStyle name="20% - 强调文字颜色 6 2 2 7 5 3" xfId="14128"/>
    <cellStyle name="20% - 强调文字颜色 6 2 2 7 6" xfId="14129"/>
    <cellStyle name="20% - 强调文字颜色 6 2 2 7 6 2" xfId="14130"/>
    <cellStyle name="20% - 强调文字颜色 6 2 2 7 6 3" xfId="14131"/>
    <cellStyle name="20% - 强调文字颜色 6 2 2 7 7" xfId="14132"/>
    <cellStyle name="20% - 强调文字颜色 6 2 2 7 8" xfId="14133"/>
    <cellStyle name="20% - 强调文字颜色 6 2 2 8" xfId="14134"/>
    <cellStyle name="20% - 强调文字颜色 6 2 2 8 2" xfId="14135"/>
    <cellStyle name="20% - 强调文字颜色 6 2 2 8 2 2" xfId="14136"/>
    <cellStyle name="20% - 强调文字颜色 6 2 2 8 2 2 2" xfId="14137"/>
    <cellStyle name="20% - 强调文字颜色 6 2 2 8 2 2 3" xfId="14138"/>
    <cellStyle name="20% - 强调文字颜色 6 2 2 8 2 3" xfId="14139"/>
    <cellStyle name="20% - 强调文字颜色 6 2 2 8 2 3 2" xfId="14140"/>
    <cellStyle name="20% - 强调文字颜色 6 2 2 8 2 3 3" xfId="14141"/>
    <cellStyle name="20% - 强调文字颜色 6 2 2 8 2 4" xfId="14142"/>
    <cellStyle name="20% - 强调文字颜色 6 2 2 8 2 4 2" xfId="14143"/>
    <cellStyle name="20% - 强调文字颜色 6 2 2 8 2 4 3" xfId="14144"/>
    <cellStyle name="20% - 强调文字颜色 6 2 2 8 2 5" xfId="14145"/>
    <cellStyle name="20% - 强调文字颜色 6 2 2 8 2 5 2" xfId="14146"/>
    <cellStyle name="20% - 强调文字颜色 6 2 2 8 2 5 3" xfId="14147"/>
    <cellStyle name="20% - 强调文字颜色 6 2 2 8 2 6" xfId="14148"/>
    <cellStyle name="20% - 强调文字颜色 6 2 2 8 2 6 2" xfId="14149"/>
    <cellStyle name="20% - 强调文字颜色 6 2 2 8 2 6 3" xfId="14150"/>
    <cellStyle name="20% - 强调文字颜色 6 2 2 8 2 7" xfId="14151"/>
    <cellStyle name="20% - 强调文字颜色 6 2 2 8 2 8" xfId="14152"/>
    <cellStyle name="20% - 强调文字颜色 6 2 2 9" xfId="14153"/>
    <cellStyle name="20% - 强调文字颜色 6 2 2 9 2" xfId="14154"/>
    <cellStyle name="20% - 强调文字颜色 6 2 2 9 2 2" xfId="14155"/>
    <cellStyle name="20% - 强调文字颜色 6 2 2 9 2 3" xfId="14156"/>
    <cellStyle name="20% - 强调文字颜色 6 2 2 9 3" xfId="14157"/>
    <cellStyle name="20% - 强调文字颜色 6 2 2 9 3 2" xfId="14158"/>
    <cellStyle name="20% - 强调文字颜色 6 2 2 9 3 3" xfId="14159"/>
    <cellStyle name="20% - 强调文字颜色 6 2 2 9 4" xfId="14160"/>
    <cellStyle name="20% - 强调文字颜色 6 2 2 9 4 2" xfId="14161"/>
    <cellStyle name="20% - 强调文字颜色 6 2 2 9 4 3" xfId="14162"/>
    <cellStyle name="20% - 强调文字颜色 6 2 2 9 5" xfId="14163"/>
    <cellStyle name="20% - 强调文字颜色 6 2 2 9 5 2" xfId="14164"/>
    <cellStyle name="20% - 强调文字颜色 6 2 2 9 5 3" xfId="14165"/>
    <cellStyle name="20% - 强调文字颜色 6 2 2 9 6" xfId="14166"/>
    <cellStyle name="20% - 强调文字颜色 6 2 2 9 6 2" xfId="14167"/>
    <cellStyle name="20% - 强调文字颜色 6 2 2 9 6 3" xfId="14168"/>
    <cellStyle name="20% - 强调文字颜色 6 2 2 9 7" xfId="14169"/>
    <cellStyle name="20% - 强调文字颜色 6 2 2 9 8" xfId="14170"/>
    <cellStyle name="20% - 强调文字颜色 6 2 3" xfId="14171"/>
    <cellStyle name="20% - 强调文字颜色 6 2 3 2" xfId="14172"/>
    <cellStyle name="20% - 强调文字颜色 6 2 3 2 2" xfId="49995"/>
    <cellStyle name="20% - 强调文字颜色 6 2 3 3" xfId="49996"/>
    <cellStyle name="20% - 强调文字颜色 6 2 4" xfId="14173"/>
    <cellStyle name="20% - 强调文字颜色 6 2 4 2" xfId="49997"/>
    <cellStyle name="20% - 强调文字颜色 6 2 5" xfId="14174"/>
    <cellStyle name="20% - 强调文字颜色 6 2 5 10" xfId="14175"/>
    <cellStyle name="20% - 强调文字颜色 6 2 5 11" xfId="14176"/>
    <cellStyle name="20% - 强调文字颜色 6 2 5 2" xfId="14177"/>
    <cellStyle name="20% - 强调文字颜色 6 2 5 2 2" xfId="14178"/>
    <cellStyle name="20% - 强调文字颜色 6 2 5 2 2 2" xfId="14179"/>
    <cellStyle name="20% - 强调文字颜色 6 2 5 2 2 3" xfId="14180"/>
    <cellStyle name="20% - 强调文字颜色 6 2 5 2 3" xfId="14181"/>
    <cellStyle name="20% - 强调文字颜色 6 2 5 2 3 2" xfId="14182"/>
    <cellStyle name="20% - 强调文字颜色 6 2 5 2 3 3" xfId="14183"/>
    <cellStyle name="20% - 强调文字颜色 6 2 5 2 4" xfId="14184"/>
    <cellStyle name="20% - 强调文字颜色 6 2 5 2 4 2" xfId="14185"/>
    <cellStyle name="20% - 强调文字颜色 6 2 5 2 4 3" xfId="14186"/>
    <cellStyle name="20% - 强调文字颜色 6 2 5 2 5" xfId="14187"/>
    <cellStyle name="20% - 强调文字颜色 6 2 5 2 5 2" xfId="14188"/>
    <cellStyle name="20% - 强调文字颜色 6 2 5 2 5 3" xfId="14189"/>
    <cellStyle name="20% - 强调文字颜色 6 2 5 2 6" xfId="14190"/>
    <cellStyle name="20% - 强调文字颜色 6 2 5 2 6 2" xfId="14191"/>
    <cellStyle name="20% - 强调文字颜色 6 2 5 2 6 3" xfId="14192"/>
    <cellStyle name="20% - 强调文字颜色 6 2 5 2 7" xfId="14193"/>
    <cellStyle name="20% - 强调文字颜色 6 2 5 2 8" xfId="14194"/>
    <cellStyle name="20% - 强调文字颜色 6 2 5 3" xfId="14195"/>
    <cellStyle name="20% - 强调文字颜色 6 2 5 3 2" xfId="14196"/>
    <cellStyle name="20% - 强调文字颜色 6 2 5 3 2 2" xfId="14197"/>
    <cellStyle name="20% - 强调文字颜色 6 2 5 3 2 3" xfId="14198"/>
    <cellStyle name="20% - 强调文字颜色 6 2 5 3 3" xfId="14199"/>
    <cellStyle name="20% - 强调文字颜色 6 2 5 3 3 2" xfId="14200"/>
    <cellStyle name="20% - 强调文字颜色 6 2 5 3 3 3" xfId="14201"/>
    <cellStyle name="20% - 强调文字颜色 6 2 5 3 4" xfId="14202"/>
    <cellStyle name="20% - 强调文字颜色 6 2 5 3 4 2" xfId="14203"/>
    <cellStyle name="20% - 强调文字颜色 6 2 5 3 4 3" xfId="14204"/>
    <cellStyle name="20% - 强调文字颜色 6 2 5 3 5" xfId="14205"/>
    <cellStyle name="20% - 强调文字颜色 6 2 5 3 5 2" xfId="14206"/>
    <cellStyle name="20% - 强调文字颜色 6 2 5 3 5 3" xfId="14207"/>
    <cellStyle name="20% - 强调文字颜色 6 2 5 3 6" xfId="14208"/>
    <cellStyle name="20% - 强调文字颜色 6 2 5 3 6 2" xfId="14209"/>
    <cellStyle name="20% - 强调文字颜色 6 2 5 3 6 3" xfId="14210"/>
    <cellStyle name="20% - 强调文字颜色 6 2 5 3 7" xfId="14211"/>
    <cellStyle name="20% - 强调文字颜色 6 2 5 3 8" xfId="14212"/>
    <cellStyle name="20% - 强调文字颜色 6 2 5 4" xfId="14213"/>
    <cellStyle name="20% - 强调文字颜色 6 2 5 4 2" xfId="14214"/>
    <cellStyle name="20% - 强调文字颜色 6 2 5 4 2 2" xfId="14215"/>
    <cellStyle name="20% - 强调文字颜色 6 2 5 4 2 3" xfId="14216"/>
    <cellStyle name="20% - 强调文字颜色 6 2 5 4 3" xfId="14217"/>
    <cellStyle name="20% - 强调文字颜色 6 2 5 4 3 2" xfId="14218"/>
    <cellStyle name="20% - 强调文字颜色 6 2 5 4 3 3" xfId="14219"/>
    <cellStyle name="20% - 强调文字颜色 6 2 5 4 4" xfId="14220"/>
    <cellStyle name="20% - 强调文字颜色 6 2 5 4 4 2" xfId="14221"/>
    <cellStyle name="20% - 强调文字颜色 6 2 5 4 4 3" xfId="14222"/>
    <cellStyle name="20% - 强调文字颜色 6 2 5 4 5" xfId="14223"/>
    <cellStyle name="20% - 强调文字颜色 6 2 5 4 5 2" xfId="14224"/>
    <cellStyle name="20% - 强调文字颜色 6 2 5 4 5 3" xfId="14225"/>
    <cellStyle name="20% - 强调文字颜色 6 2 5 4 6" xfId="14226"/>
    <cellStyle name="20% - 强调文字颜色 6 2 5 4 6 2" xfId="14227"/>
    <cellStyle name="20% - 强调文字颜色 6 2 5 4 6 3" xfId="14228"/>
    <cellStyle name="20% - 强调文字颜色 6 2 5 4 7" xfId="14229"/>
    <cellStyle name="20% - 强调文字颜色 6 2 5 4 8" xfId="14230"/>
    <cellStyle name="20% - 强调文字颜色 6 2 5 5" xfId="14231"/>
    <cellStyle name="20% - 强调文字颜色 6 2 5 5 2" xfId="14232"/>
    <cellStyle name="20% - 强调文字颜色 6 2 5 5 3" xfId="14233"/>
    <cellStyle name="20% - 强调文字颜色 6 2 5 6" xfId="14234"/>
    <cellStyle name="20% - 强调文字颜色 6 2 5 6 2" xfId="14235"/>
    <cellStyle name="20% - 强调文字颜色 6 2 5 6 3" xfId="14236"/>
    <cellStyle name="20% - 强调文字颜色 6 2 5 7" xfId="14237"/>
    <cellStyle name="20% - 强调文字颜色 6 2 5 7 2" xfId="14238"/>
    <cellStyle name="20% - 强调文字颜色 6 2 5 7 3" xfId="14239"/>
    <cellStyle name="20% - 强调文字颜色 6 2 5 8" xfId="14240"/>
    <cellStyle name="20% - 强调文字颜色 6 2 5 8 2" xfId="14241"/>
    <cellStyle name="20% - 强调文字颜色 6 2 5 8 3" xfId="14242"/>
    <cellStyle name="20% - 强调文字颜色 6 2 5 9" xfId="14243"/>
    <cellStyle name="20% - 强调文字颜色 6 2 5 9 2" xfId="14244"/>
    <cellStyle name="20% - 强调文字颜色 6 2 5 9 3" xfId="14245"/>
    <cellStyle name="20% - 强调文字颜色 6 2 6" xfId="14246"/>
    <cellStyle name="20% - 强调文字颜色 6 2 7" xfId="14247"/>
    <cellStyle name="20% - 强调文字颜色 6 2 8" xfId="14248"/>
    <cellStyle name="20% - 强调文字颜色 6 2 9" xfId="14249"/>
    <cellStyle name="20% - 强调文字颜色 6 20" xfId="14250"/>
    <cellStyle name="20% - 强调文字颜色 6 20 2" xfId="14251"/>
    <cellStyle name="20% - 强调文字颜色 6 20 2 2" xfId="14252"/>
    <cellStyle name="20% - 强调文字颜色 6 20 2 2 2" xfId="49998"/>
    <cellStyle name="20% - 强调文字颜色 6 20 2 3" xfId="14253"/>
    <cellStyle name="20% - 强调文字颜色 6 20 2 4" xfId="49999"/>
    <cellStyle name="20% - 强调文字颜色 6 20 3" xfId="14254"/>
    <cellStyle name="20% - 强调文字颜色 6 20 3 2" xfId="14255"/>
    <cellStyle name="20% - 强调文字颜色 6 20 3 3" xfId="14256"/>
    <cellStyle name="20% - 强调文字颜色 6 20 3 4" xfId="50000"/>
    <cellStyle name="20% - 强调文字颜色 6 20 4" xfId="14257"/>
    <cellStyle name="20% - 强调文字颜色 6 20 5" xfId="14258"/>
    <cellStyle name="20% - 强调文字颜色 6 20 6" xfId="14259"/>
    <cellStyle name="20% - 强调文字颜色 6 20 7" xfId="50001"/>
    <cellStyle name="20% - 强调文字颜色 6 21" xfId="14260"/>
    <cellStyle name="20% - 强调文字颜色 6 21 2" xfId="14261"/>
    <cellStyle name="20% - 强调文字颜色 6 21 2 2" xfId="14262"/>
    <cellStyle name="20% - 强调文字颜色 6 21 2 2 2" xfId="50002"/>
    <cellStyle name="20% - 强调文字颜色 6 21 2 3" xfId="14263"/>
    <cellStyle name="20% - 强调文字颜色 6 21 2 4" xfId="50003"/>
    <cellStyle name="20% - 强调文字颜色 6 21 3" xfId="14264"/>
    <cellStyle name="20% - 强调文字颜色 6 21 3 2" xfId="14265"/>
    <cellStyle name="20% - 强调文字颜色 6 21 3 3" xfId="14266"/>
    <cellStyle name="20% - 强调文字颜色 6 21 3 4" xfId="50004"/>
    <cellStyle name="20% - 强调文字颜色 6 21 4" xfId="14267"/>
    <cellStyle name="20% - 强调文字颜色 6 21 5" xfId="14268"/>
    <cellStyle name="20% - 强调文字颜色 6 21 6" xfId="50005"/>
    <cellStyle name="20% - 强调文字颜色 6 22" xfId="14269"/>
    <cellStyle name="20% - 强调文字颜色 6 22 2" xfId="14270"/>
    <cellStyle name="20% - 强调文字颜色 6 22 2 2" xfId="14271"/>
    <cellStyle name="20% - 强调文字颜色 6 22 2 2 2" xfId="50006"/>
    <cellStyle name="20% - 强调文字颜色 6 22 2 3" xfId="14272"/>
    <cellStyle name="20% - 强调文字颜色 6 22 2 4" xfId="50007"/>
    <cellStyle name="20% - 强调文字颜色 6 22 3" xfId="14273"/>
    <cellStyle name="20% - 强调文字颜色 6 22 3 2" xfId="50008"/>
    <cellStyle name="20% - 强调文字颜色 6 22 4" xfId="14274"/>
    <cellStyle name="20% - 强调文字颜色 6 22 5" xfId="50009"/>
    <cellStyle name="20% - 强调文字颜色 6 23" xfId="14275"/>
    <cellStyle name="20% - 强调文字颜色 6 23 2" xfId="14276"/>
    <cellStyle name="20% - 强调文字颜色 6 23 2 2" xfId="50010"/>
    <cellStyle name="20% - 强调文字颜色 6 23 2 3" xfId="50011"/>
    <cellStyle name="20% - 强调文字颜色 6 23 3" xfId="14277"/>
    <cellStyle name="20% - 强调文字颜色 6 23 3 2" xfId="50012"/>
    <cellStyle name="20% - 强调文字颜色 6 23 4" xfId="50013"/>
    <cellStyle name="20% - 强调文字颜色 6 24" xfId="14278"/>
    <cellStyle name="20% - 强调文字颜色 6 24 2" xfId="14279"/>
    <cellStyle name="20% - 强调文字颜色 6 24 2 2" xfId="50014"/>
    <cellStyle name="20% - 强调文字颜色 6 24 2 3" xfId="50015"/>
    <cellStyle name="20% - 强调文字颜色 6 24 3" xfId="14280"/>
    <cellStyle name="20% - 强调文字颜色 6 24 3 2" xfId="50016"/>
    <cellStyle name="20% - 强调文字颜色 6 24 4" xfId="50017"/>
    <cellStyle name="20% - 强调文字颜色 6 25" xfId="14281"/>
    <cellStyle name="20% - 强调文字颜色 6 25 2" xfId="14282"/>
    <cellStyle name="20% - 强调文字颜色 6 25 2 2" xfId="50018"/>
    <cellStyle name="20% - 强调文字颜色 6 25 2 3" xfId="50019"/>
    <cellStyle name="20% - 强调文字颜色 6 25 3" xfId="14283"/>
    <cellStyle name="20% - 强调文字颜色 6 25 3 2" xfId="50020"/>
    <cellStyle name="20% - 强调文字颜色 6 25 4" xfId="50021"/>
    <cellStyle name="20% - 强调文字颜色 6 26" xfId="14284"/>
    <cellStyle name="20% - 强调文字颜色 6 26 2" xfId="14285"/>
    <cellStyle name="20% - 强调文字颜色 6 26 2 2" xfId="50022"/>
    <cellStyle name="20% - 强调文字颜色 6 26 2 3" xfId="50023"/>
    <cellStyle name="20% - 强调文字颜色 6 26 3" xfId="14286"/>
    <cellStyle name="20% - 强调文字颜色 6 26 3 2" xfId="50024"/>
    <cellStyle name="20% - 强调文字颜色 6 26 4" xfId="50025"/>
    <cellStyle name="20% - 强调文字颜色 6 27" xfId="14287"/>
    <cellStyle name="20% - 强调文字颜色 6 27 2" xfId="14288"/>
    <cellStyle name="20% - 强调文字颜色 6 27 2 2" xfId="50026"/>
    <cellStyle name="20% - 强调文字颜色 6 27 2 3" xfId="50027"/>
    <cellStyle name="20% - 强调文字颜色 6 27 3" xfId="14289"/>
    <cellStyle name="20% - 强调文字颜色 6 27 3 2" xfId="50028"/>
    <cellStyle name="20% - 强调文字颜色 6 27 4" xfId="50029"/>
    <cellStyle name="20% - 强调文字颜色 6 28" xfId="14290"/>
    <cellStyle name="20% - 强调文字颜色 6 28 2" xfId="14291"/>
    <cellStyle name="20% - 强调文字颜色 6 28 2 2" xfId="50030"/>
    <cellStyle name="20% - 强调文字颜色 6 28 2 3" xfId="50031"/>
    <cellStyle name="20% - 强调文字颜色 6 28 3" xfId="14292"/>
    <cellStyle name="20% - 强调文字颜色 6 28 3 2" xfId="50032"/>
    <cellStyle name="20% - 强调文字颜色 6 28 4" xfId="50033"/>
    <cellStyle name="20% - 强调文字颜色 6 29" xfId="14293"/>
    <cellStyle name="20% - 强调文字颜色 6 29 2" xfId="14294"/>
    <cellStyle name="20% - 强调文字颜色 6 29 2 2" xfId="50034"/>
    <cellStyle name="20% - 强调文字颜色 6 29 2 3" xfId="50035"/>
    <cellStyle name="20% - 强调文字颜色 6 29 3" xfId="14295"/>
    <cellStyle name="20% - 强调文字颜色 6 29 3 2" xfId="50036"/>
    <cellStyle name="20% - 强调文字颜色 6 29 4" xfId="50037"/>
    <cellStyle name="20% - 强调文字颜色 6 3" xfId="14296"/>
    <cellStyle name="20% - 强调文字颜色 6 3 10" xfId="14297"/>
    <cellStyle name="20% - 强调文字颜色 6 3 10 2" xfId="14298"/>
    <cellStyle name="20% - 强调文字颜色 6 3 10 3" xfId="14299"/>
    <cellStyle name="20% - 强调文字颜色 6 3 11" xfId="14300"/>
    <cellStyle name="20% - 强调文字颜色 6 3 11 2" xfId="14301"/>
    <cellStyle name="20% - 强调文字颜色 6 3 11 3" xfId="14302"/>
    <cellStyle name="20% - 强调文字颜色 6 3 12" xfId="14303"/>
    <cellStyle name="20% - 强调文字颜色 6 3 12 2" xfId="14304"/>
    <cellStyle name="20% - 强调文字颜色 6 3 12 3" xfId="14305"/>
    <cellStyle name="20% - 强调文字颜色 6 3 13" xfId="14306"/>
    <cellStyle name="20% - 强调文字颜色 6 3 13 2" xfId="14307"/>
    <cellStyle name="20% - 强调文字颜色 6 3 13 3" xfId="14308"/>
    <cellStyle name="20% - 强调文字颜色 6 3 14" xfId="14309"/>
    <cellStyle name="20% - 强调文字颜色 6 3 14 2" xfId="14310"/>
    <cellStyle name="20% - 强调文字颜色 6 3 14 3" xfId="14311"/>
    <cellStyle name="20% - 强调文字颜色 6 3 15" xfId="14312"/>
    <cellStyle name="20% - 强调文字颜色 6 3 16" xfId="14313"/>
    <cellStyle name="20% - 强调文字颜色 6 3 2" xfId="14314"/>
    <cellStyle name="20% - 强调文字颜色 6 3 2 10" xfId="14315"/>
    <cellStyle name="20% - 强调文字颜色 6 3 2 10 2" xfId="14316"/>
    <cellStyle name="20% - 强调文字颜色 6 3 2 10 3" xfId="14317"/>
    <cellStyle name="20% - 强调文字颜色 6 3 2 11" xfId="14318"/>
    <cellStyle name="20% - 强调文字颜色 6 3 2 11 2" xfId="14319"/>
    <cellStyle name="20% - 强调文字颜色 6 3 2 11 3" xfId="14320"/>
    <cellStyle name="20% - 强调文字颜色 6 3 2 12" xfId="14321"/>
    <cellStyle name="20% - 强调文字颜色 6 3 2 12 2" xfId="14322"/>
    <cellStyle name="20% - 强调文字颜色 6 3 2 12 3" xfId="14323"/>
    <cellStyle name="20% - 强调文字颜色 6 3 2 13" xfId="14324"/>
    <cellStyle name="20% - 强调文字颜色 6 3 2 14" xfId="14325"/>
    <cellStyle name="20% - 强调文字颜色 6 3 2 15" xfId="50038"/>
    <cellStyle name="20% - 强调文字颜色 6 3 2 2" xfId="14326"/>
    <cellStyle name="20% - 强调文字颜色 6 3 2 2 2" xfId="14327"/>
    <cellStyle name="20% - 强调文字颜色 6 3 2 2 3" xfId="50039"/>
    <cellStyle name="20% - 强调文字颜色 6 3 2 3" xfId="14328"/>
    <cellStyle name="20% - 强调文字颜色 6 3 2 3 10" xfId="14329"/>
    <cellStyle name="20% - 强调文字颜色 6 3 2 3 11" xfId="14330"/>
    <cellStyle name="20% - 强调文字颜色 6 3 2 3 2" xfId="14331"/>
    <cellStyle name="20% - 强调文字颜色 6 3 2 3 2 2" xfId="14332"/>
    <cellStyle name="20% - 强调文字颜色 6 3 2 3 2 2 2" xfId="14333"/>
    <cellStyle name="20% - 强调文字颜色 6 3 2 3 2 2 3" xfId="14334"/>
    <cellStyle name="20% - 强调文字颜色 6 3 2 3 2 3" xfId="14335"/>
    <cellStyle name="20% - 强调文字颜色 6 3 2 3 2 3 2" xfId="14336"/>
    <cellStyle name="20% - 强调文字颜色 6 3 2 3 2 3 3" xfId="14337"/>
    <cellStyle name="20% - 强调文字颜色 6 3 2 3 2 4" xfId="14338"/>
    <cellStyle name="20% - 强调文字颜色 6 3 2 3 2 4 2" xfId="14339"/>
    <cellStyle name="20% - 强调文字颜色 6 3 2 3 2 4 3" xfId="14340"/>
    <cellStyle name="20% - 强调文字颜色 6 3 2 3 2 5" xfId="14341"/>
    <cellStyle name="20% - 强调文字颜色 6 3 2 3 2 5 2" xfId="14342"/>
    <cellStyle name="20% - 强调文字颜色 6 3 2 3 2 5 3" xfId="14343"/>
    <cellStyle name="20% - 强调文字颜色 6 3 2 3 2 6" xfId="14344"/>
    <cellStyle name="20% - 强调文字颜色 6 3 2 3 2 6 2" xfId="14345"/>
    <cellStyle name="20% - 强调文字颜色 6 3 2 3 2 6 3" xfId="14346"/>
    <cellStyle name="20% - 强调文字颜色 6 3 2 3 2 7" xfId="14347"/>
    <cellStyle name="20% - 强调文字颜色 6 3 2 3 2 8" xfId="14348"/>
    <cellStyle name="20% - 强调文字颜色 6 3 2 3 3" xfId="14349"/>
    <cellStyle name="20% - 强调文字颜色 6 3 2 3 3 2" xfId="14350"/>
    <cellStyle name="20% - 强调文字颜色 6 3 2 3 3 2 2" xfId="14351"/>
    <cellStyle name="20% - 强调文字颜色 6 3 2 3 3 2 3" xfId="14352"/>
    <cellStyle name="20% - 强调文字颜色 6 3 2 3 3 3" xfId="14353"/>
    <cellStyle name="20% - 强调文字颜色 6 3 2 3 3 3 2" xfId="14354"/>
    <cellStyle name="20% - 强调文字颜色 6 3 2 3 3 3 3" xfId="14355"/>
    <cellStyle name="20% - 强调文字颜色 6 3 2 3 3 4" xfId="14356"/>
    <cellStyle name="20% - 强调文字颜色 6 3 2 3 3 4 2" xfId="14357"/>
    <cellStyle name="20% - 强调文字颜色 6 3 2 3 3 4 3" xfId="14358"/>
    <cellStyle name="20% - 强调文字颜色 6 3 2 3 3 5" xfId="14359"/>
    <cellStyle name="20% - 强调文字颜色 6 3 2 3 3 5 2" xfId="14360"/>
    <cellStyle name="20% - 强调文字颜色 6 3 2 3 3 5 3" xfId="14361"/>
    <cellStyle name="20% - 强调文字颜色 6 3 2 3 3 6" xfId="14362"/>
    <cellStyle name="20% - 强调文字颜色 6 3 2 3 3 6 2" xfId="14363"/>
    <cellStyle name="20% - 强调文字颜色 6 3 2 3 3 6 3" xfId="14364"/>
    <cellStyle name="20% - 强调文字颜色 6 3 2 3 3 7" xfId="14365"/>
    <cellStyle name="20% - 强调文字颜色 6 3 2 3 3 8" xfId="14366"/>
    <cellStyle name="20% - 强调文字颜色 6 3 2 3 4" xfId="14367"/>
    <cellStyle name="20% - 强调文字颜色 6 3 2 3 4 2" xfId="14368"/>
    <cellStyle name="20% - 强调文字颜色 6 3 2 3 4 2 2" xfId="14369"/>
    <cellStyle name="20% - 强调文字颜色 6 3 2 3 4 2 3" xfId="14370"/>
    <cellStyle name="20% - 强调文字颜色 6 3 2 3 4 3" xfId="14371"/>
    <cellStyle name="20% - 强调文字颜色 6 3 2 3 4 3 2" xfId="14372"/>
    <cellStyle name="20% - 强调文字颜色 6 3 2 3 4 3 3" xfId="14373"/>
    <cellStyle name="20% - 强调文字颜色 6 3 2 3 4 4" xfId="14374"/>
    <cellStyle name="20% - 强调文字颜色 6 3 2 3 4 4 2" xfId="14375"/>
    <cellStyle name="20% - 强调文字颜色 6 3 2 3 4 4 3" xfId="14376"/>
    <cellStyle name="20% - 强调文字颜色 6 3 2 3 4 5" xfId="14377"/>
    <cellStyle name="20% - 强调文字颜色 6 3 2 3 4 5 2" xfId="14378"/>
    <cellStyle name="20% - 强调文字颜色 6 3 2 3 4 5 3" xfId="14379"/>
    <cellStyle name="20% - 强调文字颜色 6 3 2 3 4 6" xfId="14380"/>
    <cellStyle name="20% - 强调文字颜色 6 3 2 3 4 6 2" xfId="14381"/>
    <cellStyle name="20% - 强调文字颜色 6 3 2 3 4 6 3" xfId="14382"/>
    <cellStyle name="20% - 强调文字颜色 6 3 2 3 4 7" xfId="14383"/>
    <cellStyle name="20% - 强调文字颜色 6 3 2 3 4 8" xfId="14384"/>
    <cellStyle name="20% - 强调文字颜色 6 3 2 3 5" xfId="14385"/>
    <cellStyle name="20% - 强调文字颜色 6 3 2 3 5 2" xfId="14386"/>
    <cellStyle name="20% - 强调文字颜色 6 3 2 3 5 3" xfId="14387"/>
    <cellStyle name="20% - 强调文字颜色 6 3 2 3 6" xfId="14388"/>
    <cellStyle name="20% - 强调文字颜色 6 3 2 3 6 2" xfId="14389"/>
    <cellStyle name="20% - 强调文字颜色 6 3 2 3 6 3" xfId="14390"/>
    <cellStyle name="20% - 强调文字颜色 6 3 2 3 7" xfId="14391"/>
    <cellStyle name="20% - 强调文字颜色 6 3 2 3 7 2" xfId="14392"/>
    <cellStyle name="20% - 强调文字颜色 6 3 2 3 7 3" xfId="14393"/>
    <cellStyle name="20% - 强调文字颜色 6 3 2 3 8" xfId="14394"/>
    <cellStyle name="20% - 强调文字颜色 6 3 2 3 8 2" xfId="14395"/>
    <cellStyle name="20% - 强调文字颜色 6 3 2 3 8 3" xfId="14396"/>
    <cellStyle name="20% - 强调文字颜色 6 3 2 3 9" xfId="14397"/>
    <cellStyle name="20% - 强调文字颜色 6 3 2 3 9 2" xfId="14398"/>
    <cellStyle name="20% - 强调文字颜色 6 3 2 3 9 3" xfId="14399"/>
    <cellStyle name="20% - 强调文字颜色 6 3 2 4" xfId="14400"/>
    <cellStyle name="20% - 强调文字颜色 6 3 2 5" xfId="14401"/>
    <cellStyle name="20% - 强调文字颜色 6 3 2 5 2" xfId="14402"/>
    <cellStyle name="20% - 强调文字颜色 6 3 2 5 2 2" xfId="14403"/>
    <cellStyle name="20% - 强调文字颜色 6 3 2 5 2 3" xfId="14404"/>
    <cellStyle name="20% - 强调文字颜色 6 3 2 5 3" xfId="14405"/>
    <cellStyle name="20% - 强调文字颜色 6 3 2 5 3 2" xfId="14406"/>
    <cellStyle name="20% - 强调文字颜色 6 3 2 5 3 3" xfId="14407"/>
    <cellStyle name="20% - 强调文字颜色 6 3 2 5 4" xfId="14408"/>
    <cellStyle name="20% - 强调文字颜色 6 3 2 5 4 2" xfId="14409"/>
    <cellStyle name="20% - 强调文字颜色 6 3 2 5 4 3" xfId="14410"/>
    <cellStyle name="20% - 强调文字颜色 6 3 2 5 5" xfId="14411"/>
    <cellStyle name="20% - 强调文字颜色 6 3 2 5 5 2" xfId="14412"/>
    <cellStyle name="20% - 强调文字颜色 6 3 2 5 5 3" xfId="14413"/>
    <cellStyle name="20% - 强调文字颜色 6 3 2 5 6" xfId="14414"/>
    <cellStyle name="20% - 强调文字颜色 6 3 2 5 6 2" xfId="14415"/>
    <cellStyle name="20% - 强调文字颜色 6 3 2 5 6 3" xfId="14416"/>
    <cellStyle name="20% - 强调文字颜色 6 3 2 5 7" xfId="14417"/>
    <cellStyle name="20% - 强调文字颜色 6 3 2 5 8" xfId="14418"/>
    <cellStyle name="20% - 强调文字颜色 6 3 2 6" xfId="14419"/>
    <cellStyle name="20% - 强调文字颜色 6 3 2 6 2" xfId="14420"/>
    <cellStyle name="20% - 强调文字颜色 6 3 2 6 2 2" xfId="14421"/>
    <cellStyle name="20% - 强调文字颜色 6 3 2 6 2 3" xfId="14422"/>
    <cellStyle name="20% - 强调文字颜色 6 3 2 6 3" xfId="14423"/>
    <cellStyle name="20% - 强调文字颜色 6 3 2 6 3 2" xfId="14424"/>
    <cellStyle name="20% - 强调文字颜色 6 3 2 6 3 3" xfId="14425"/>
    <cellStyle name="20% - 强调文字颜色 6 3 2 6 4" xfId="14426"/>
    <cellStyle name="20% - 强调文字颜色 6 3 2 6 4 2" xfId="14427"/>
    <cellStyle name="20% - 强调文字颜色 6 3 2 6 4 3" xfId="14428"/>
    <cellStyle name="20% - 强调文字颜色 6 3 2 6 5" xfId="14429"/>
    <cellStyle name="20% - 强调文字颜色 6 3 2 6 5 2" xfId="14430"/>
    <cellStyle name="20% - 强调文字颜色 6 3 2 6 5 3" xfId="14431"/>
    <cellStyle name="20% - 强调文字颜色 6 3 2 6 6" xfId="14432"/>
    <cellStyle name="20% - 强调文字颜色 6 3 2 6 6 2" xfId="14433"/>
    <cellStyle name="20% - 强调文字颜色 6 3 2 6 6 3" xfId="14434"/>
    <cellStyle name="20% - 强调文字颜色 6 3 2 6 7" xfId="14435"/>
    <cellStyle name="20% - 强调文字颜色 6 3 2 6 8" xfId="14436"/>
    <cellStyle name="20% - 强调文字颜色 6 3 2 7" xfId="14437"/>
    <cellStyle name="20% - 强调文字颜色 6 3 2 7 2" xfId="14438"/>
    <cellStyle name="20% - 强调文字颜色 6 3 2 7 2 2" xfId="14439"/>
    <cellStyle name="20% - 强调文字颜色 6 3 2 7 2 3" xfId="14440"/>
    <cellStyle name="20% - 强调文字颜色 6 3 2 7 3" xfId="14441"/>
    <cellStyle name="20% - 强调文字颜色 6 3 2 7 3 2" xfId="14442"/>
    <cellStyle name="20% - 强调文字颜色 6 3 2 7 3 3" xfId="14443"/>
    <cellStyle name="20% - 强调文字颜色 6 3 2 7 4" xfId="14444"/>
    <cellStyle name="20% - 强调文字颜色 6 3 2 7 4 2" xfId="14445"/>
    <cellStyle name="20% - 强调文字颜色 6 3 2 7 4 3" xfId="14446"/>
    <cellStyle name="20% - 强调文字颜色 6 3 2 7 5" xfId="14447"/>
    <cellStyle name="20% - 强调文字颜色 6 3 2 7 5 2" xfId="14448"/>
    <cellStyle name="20% - 强调文字颜色 6 3 2 7 5 3" xfId="14449"/>
    <cellStyle name="20% - 强调文字颜色 6 3 2 7 6" xfId="14450"/>
    <cellStyle name="20% - 强调文字颜色 6 3 2 7 6 2" xfId="14451"/>
    <cellStyle name="20% - 强调文字颜色 6 3 2 7 6 3" xfId="14452"/>
    <cellStyle name="20% - 强调文字颜色 6 3 2 7 7" xfId="14453"/>
    <cellStyle name="20% - 强调文字颜色 6 3 2 7 8" xfId="14454"/>
    <cellStyle name="20% - 强调文字颜色 6 3 2 8" xfId="14455"/>
    <cellStyle name="20% - 强调文字颜色 6 3 2 8 2" xfId="14456"/>
    <cellStyle name="20% - 强调文字颜色 6 3 2 8 3" xfId="14457"/>
    <cellStyle name="20% - 强调文字颜色 6 3 2 9" xfId="14458"/>
    <cellStyle name="20% - 强调文字颜色 6 3 2 9 2" xfId="14459"/>
    <cellStyle name="20% - 强调文字颜色 6 3 2 9 3" xfId="14460"/>
    <cellStyle name="20% - 强调文字颜色 6 3 3" xfId="14461"/>
    <cellStyle name="20% - 强调文字颜色 6 3 3 2" xfId="14462"/>
    <cellStyle name="20% - 强调文字颜色 6 3 3 2 2" xfId="14463"/>
    <cellStyle name="20% - 强调文字颜色 6 3 3 3" xfId="50040"/>
    <cellStyle name="20% - 强调文字颜色 6 3 4" xfId="14464"/>
    <cellStyle name="20% - 强调文字颜色 6 3 5" xfId="14465"/>
    <cellStyle name="20% - 强调文字颜色 6 3 5 10" xfId="14466"/>
    <cellStyle name="20% - 强调文字颜色 6 3 5 11" xfId="14467"/>
    <cellStyle name="20% - 强调文字颜色 6 3 5 2" xfId="14468"/>
    <cellStyle name="20% - 强调文字颜色 6 3 5 2 2" xfId="14469"/>
    <cellStyle name="20% - 强调文字颜色 6 3 5 2 2 2" xfId="14470"/>
    <cellStyle name="20% - 强调文字颜色 6 3 5 2 2 3" xfId="14471"/>
    <cellStyle name="20% - 强调文字颜色 6 3 5 2 3" xfId="14472"/>
    <cellStyle name="20% - 强调文字颜色 6 3 5 2 3 2" xfId="14473"/>
    <cellStyle name="20% - 强调文字颜色 6 3 5 2 3 3" xfId="14474"/>
    <cellStyle name="20% - 强调文字颜色 6 3 5 2 4" xfId="14475"/>
    <cellStyle name="20% - 强调文字颜色 6 3 5 2 4 2" xfId="14476"/>
    <cellStyle name="20% - 强调文字颜色 6 3 5 2 4 3" xfId="14477"/>
    <cellStyle name="20% - 强调文字颜色 6 3 5 2 5" xfId="14478"/>
    <cellStyle name="20% - 强调文字颜色 6 3 5 2 5 2" xfId="14479"/>
    <cellStyle name="20% - 强调文字颜色 6 3 5 2 5 3" xfId="14480"/>
    <cellStyle name="20% - 强调文字颜色 6 3 5 2 6" xfId="14481"/>
    <cellStyle name="20% - 强调文字颜色 6 3 5 2 6 2" xfId="14482"/>
    <cellStyle name="20% - 强调文字颜色 6 3 5 2 6 3" xfId="14483"/>
    <cellStyle name="20% - 强调文字颜色 6 3 5 2 7" xfId="14484"/>
    <cellStyle name="20% - 强调文字颜色 6 3 5 2 8" xfId="14485"/>
    <cellStyle name="20% - 强调文字颜色 6 3 5 3" xfId="14486"/>
    <cellStyle name="20% - 强调文字颜色 6 3 5 3 2" xfId="14487"/>
    <cellStyle name="20% - 强调文字颜色 6 3 5 3 2 2" xfId="14488"/>
    <cellStyle name="20% - 强调文字颜色 6 3 5 3 2 3" xfId="14489"/>
    <cellStyle name="20% - 强调文字颜色 6 3 5 3 3" xfId="14490"/>
    <cellStyle name="20% - 强调文字颜色 6 3 5 3 3 2" xfId="14491"/>
    <cellStyle name="20% - 强调文字颜色 6 3 5 3 3 3" xfId="14492"/>
    <cellStyle name="20% - 强调文字颜色 6 3 5 3 4" xfId="14493"/>
    <cellStyle name="20% - 强调文字颜色 6 3 5 3 4 2" xfId="14494"/>
    <cellStyle name="20% - 强调文字颜色 6 3 5 3 4 3" xfId="14495"/>
    <cellStyle name="20% - 强调文字颜色 6 3 5 3 5" xfId="14496"/>
    <cellStyle name="20% - 强调文字颜色 6 3 5 3 5 2" xfId="14497"/>
    <cellStyle name="20% - 强调文字颜色 6 3 5 3 5 3" xfId="14498"/>
    <cellStyle name="20% - 强调文字颜色 6 3 5 3 6" xfId="14499"/>
    <cellStyle name="20% - 强调文字颜色 6 3 5 3 6 2" xfId="14500"/>
    <cellStyle name="20% - 强调文字颜色 6 3 5 3 6 3" xfId="14501"/>
    <cellStyle name="20% - 强调文字颜色 6 3 5 3 7" xfId="14502"/>
    <cellStyle name="20% - 强调文字颜色 6 3 5 3 8" xfId="14503"/>
    <cellStyle name="20% - 强调文字颜色 6 3 5 4" xfId="14504"/>
    <cellStyle name="20% - 强调文字颜色 6 3 5 4 2" xfId="14505"/>
    <cellStyle name="20% - 强调文字颜色 6 3 5 4 2 2" xfId="14506"/>
    <cellStyle name="20% - 强调文字颜色 6 3 5 4 2 3" xfId="14507"/>
    <cellStyle name="20% - 强调文字颜色 6 3 5 4 3" xfId="14508"/>
    <cellStyle name="20% - 强调文字颜色 6 3 5 4 3 2" xfId="14509"/>
    <cellStyle name="20% - 强调文字颜色 6 3 5 4 3 3" xfId="14510"/>
    <cellStyle name="20% - 强调文字颜色 6 3 5 4 4" xfId="14511"/>
    <cellStyle name="20% - 强调文字颜色 6 3 5 4 4 2" xfId="14512"/>
    <cellStyle name="20% - 强调文字颜色 6 3 5 4 4 3" xfId="14513"/>
    <cellStyle name="20% - 强调文字颜色 6 3 5 4 5" xfId="14514"/>
    <cellStyle name="20% - 强调文字颜色 6 3 5 4 5 2" xfId="14515"/>
    <cellStyle name="20% - 强调文字颜色 6 3 5 4 5 3" xfId="14516"/>
    <cellStyle name="20% - 强调文字颜色 6 3 5 4 6" xfId="14517"/>
    <cellStyle name="20% - 强调文字颜色 6 3 5 4 6 2" xfId="14518"/>
    <cellStyle name="20% - 强调文字颜色 6 3 5 4 6 3" xfId="14519"/>
    <cellStyle name="20% - 强调文字颜色 6 3 5 4 7" xfId="14520"/>
    <cellStyle name="20% - 强调文字颜色 6 3 5 4 8" xfId="14521"/>
    <cellStyle name="20% - 强调文字颜色 6 3 5 5" xfId="14522"/>
    <cellStyle name="20% - 强调文字颜色 6 3 5 5 2" xfId="14523"/>
    <cellStyle name="20% - 强调文字颜色 6 3 5 5 3" xfId="14524"/>
    <cellStyle name="20% - 强调文字颜色 6 3 5 6" xfId="14525"/>
    <cellStyle name="20% - 强调文字颜色 6 3 5 6 2" xfId="14526"/>
    <cellStyle name="20% - 强调文字颜色 6 3 5 6 3" xfId="14527"/>
    <cellStyle name="20% - 强调文字颜色 6 3 5 7" xfId="14528"/>
    <cellStyle name="20% - 强调文字颜色 6 3 5 7 2" xfId="14529"/>
    <cellStyle name="20% - 强调文字颜色 6 3 5 7 3" xfId="14530"/>
    <cellStyle name="20% - 强调文字颜色 6 3 5 8" xfId="14531"/>
    <cellStyle name="20% - 强调文字颜色 6 3 5 8 2" xfId="14532"/>
    <cellStyle name="20% - 强调文字颜色 6 3 5 8 3" xfId="14533"/>
    <cellStyle name="20% - 强调文字颜色 6 3 5 9" xfId="14534"/>
    <cellStyle name="20% - 强调文字颜色 6 3 5 9 2" xfId="14535"/>
    <cellStyle name="20% - 强调文字颜色 6 3 5 9 3" xfId="14536"/>
    <cellStyle name="20% - 强调文字颜色 6 3 6" xfId="14537"/>
    <cellStyle name="20% - 强调文字颜色 6 3 6 10" xfId="14538"/>
    <cellStyle name="20% - 强调文字颜色 6 3 6 11" xfId="14539"/>
    <cellStyle name="20% - 强调文字颜色 6 3 6 2" xfId="14540"/>
    <cellStyle name="20% - 强调文字颜色 6 3 6 2 2" xfId="14541"/>
    <cellStyle name="20% - 强调文字颜色 6 3 6 2 2 2" xfId="14542"/>
    <cellStyle name="20% - 强调文字颜色 6 3 6 2 2 3" xfId="14543"/>
    <cellStyle name="20% - 强调文字颜色 6 3 6 2 3" xfId="14544"/>
    <cellStyle name="20% - 强调文字颜色 6 3 6 2 3 2" xfId="14545"/>
    <cellStyle name="20% - 强调文字颜色 6 3 6 2 3 3" xfId="14546"/>
    <cellStyle name="20% - 强调文字颜色 6 3 6 2 4" xfId="14547"/>
    <cellStyle name="20% - 强调文字颜色 6 3 6 2 4 2" xfId="14548"/>
    <cellStyle name="20% - 强调文字颜色 6 3 6 2 4 3" xfId="14549"/>
    <cellStyle name="20% - 强调文字颜色 6 3 6 2 5" xfId="14550"/>
    <cellStyle name="20% - 强调文字颜色 6 3 6 2 5 2" xfId="14551"/>
    <cellStyle name="20% - 强调文字颜色 6 3 6 2 5 3" xfId="14552"/>
    <cellStyle name="20% - 强调文字颜色 6 3 6 2 6" xfId="14553"/>
    <cellStyle name="20% - 强调文字颜色 6 3 6 2 6 2" xfId="14554"/>
    <cellStyle name="20% - 强调文字颜色 6 3 6 2 6 3" xfId="14555"/>
    <cellStyle name="20% - 强调文字颜色 6 3 6 2 7" xfId="14556"/>
    <cellStyle name="20% - 强调文字颜色 6 3 6 2 8" xfId="14557"/>
    <cellStyle name="20% - 强调文字颜色 6 3 6 3" xfId="14558"/>
    <cellStyle name="20% - 强调文字颜色 6 3 6 3 2" xfId="14559"/>
    <cellStyle name="20% - 强调文字颜色 6 3 6 3 2 2" xfId="14560"/>
    <cellStyle name="20% - 强调文字颜色 6 3 6 3 2 3" xfId="14561"/>
    <cellStyle name="20% - 强调文字颜色 6 3 6 3 3" xfId="14562"/>
    <cellStyle name="20% - 强调文字颜色 6 3 6 3 3 2" xfId="14563"/>
    <cellStyle name="20% - 强调文字颜色 6 3 6 3 3 3" xfId="14564"/>
    <cellStyle name="20% - 强调文字颜色 6 3 6 3 4" xfId="14565"/>
    <cellStyle name="20% - 强调文字颜色 6 3 6 3 4 2" xfId="14566"/>
    <cellStyle name="20% - 强调文字颜色 6 3 6 3 4 3" xfId="14567"/>
    <cellStyle name="20% - 强调文字颜色 6 3 6 3 5" xfId="14568"/>
    <cellStyle name="20% - 强调文字颜色 6 3 6 3 5 2" xfId="14569"/>
    <cellStyle name="20% - 强调文字颜色 6 3 6 3 5 3" xfId="14570"/>
    <cellStyle name="20% - 强调文字颜色 6 3 6 3 6" xfId="14571"/>
    <cellStyle name="20% - 强调文字颜色 6 3 6 3 6 2" xfId="14572"/>
    <cellStyle name="20% - 强调文字颜色 6 3 6 3 6 3" xfId="14573"/>
    <cellStyle name="20% - 强调文字颜色 6 3 6 3 7" xfId="14574"/>
    <cellStyle name="20% - 强调文字颜色 6 3 6 3 8" xfId="14575"/>
    <cellStyle name="20% - 强调文字颜色 6 3 6 4" xfId="14576"/>
    <cellStyle name="20% - 强调文字颜色 6 3 6 4 2" xfId="14577"/>
    <cellStyle name="20% - 强调文字颜色 6 3 6 4 2 2" xfId="14578"/>
    <cellStyle name="20% - 强调文字颜色 6 3 6 4 2 3" xfId="14579"/>
    <cellStyle name="20% - 强调文字颜色 6 3 6 4 3" xfId="14580"/>
    <cellStyle name="20% - 强调文字颜色 6 3 6 4 3 2" xfId="14581"/>
    <cellStyle name="20% - 强调文字颜色 6 3 6 4 3 3" xfId="14582"/>
    <cellStyle name="20% - 强调文字颜色 6 3 6 4 4" xfId="14583"/>
    <cellStyle name="20% - 强调文字颜色 6 3 6 4 4 2" xfId="14584"/>
    <cellStyle name="20% - 强调文字颜色 6 3 6 4 4 3" xfId="14585"/>
    <cellStyle name="20% - 强调文字颜色 6 3 6 4 5" xfId="14586"/>
    <cellStyle name="20% - 强调文字颜色 6 3 6 4 5 2" xfId="14587"/>
    <cellStyle name="20% - 强调文字颜色 6 3 6 4 5 3" xfId="14588"/>
    <cellStyle name="20% - 强调文字颜色 6 3 6 4 6" xfId="14589"/>
    <cellStyle name="20% - 强调文字颜色 6 3 6 4 6 2" xfId="14590"/>
    <cellStyle name="20% - 强调文字颜色 6 3 6 4 6 3" xfId="14591"/>
    <cellStyle name="20% - 强调文字颜色 6 3 6 4 7" xfId="14592"/>
    <cellStyle name="20% - 强调文字颜色 6 3 6 4 8" xfId="14593"/>
    <cellStyle name="20% - 强调文字颜色 6 3 6 5" xfId="14594"/>
    <cellStyle name="20% - 强调文字颜色 6 3 6 5 2" xfId="14595"/>
    <cellStyle name="20% - 强调文字颜色 6 3 6 5 3" xfId="14596"/>
    <cellStyle name="20% - 强调文字颜色 6 3 6 6" xfId="14597"/>
    <cellStyle name="20% - 强调文字颜色 6 3 6 6 2" xfId="14598"/>
    <cellStyle name="20% - 强调文字颜色 6 3 6 6 3" xfId="14599"/>
    <cellStyle name="20% - 强调文字颜色 6 3 6 7" xfId="14600"/>
    <cellStyle name="20% - 强调文字颜色 6 3 6 7 2" xfId="14601"/>
    <cellStyle name="20% - 强调文字颜色 6 3 6 7 3" xfId="14602"/>
    <cellStyle name="20% - 强调文字颜色 6 3 6 8" xfId="14603"/>
    <cellStyle name="20% - 强调文字颜色 6 3 6 8 2" xfId="14604"/>
    <cellStyle name="20% - 强调文字颜色 6 3 6 8 3" xfId="14605"/>
    <cellStyle name="20% - 强调文字颜色 6 3 6 9" xfId="14606"/>
    <cellStyle name="20% - 强调文字颜色 6 3 6 9 2" xfId="14607"/>
    <cellStyle name="20% - 强调文字颜色 6 3 6 9 3" xfId="14608"/>
    <cellStyle name="20% - 强调文字颜色 6 3 7" xfId="14609"/>
    <cellStyle name="20% - 强调文字颜色 6 3 7 2" xfId="14610"/>
    <cellStyle name="20% - 强调文字颜色 6 3 7 2 2" xfId="14611"/>
    <cellStyle name="20% - 强调文字颜色 6 3 7 2 3" xfId="14612"/>
    <cellStyle name="20% - 强调文字颜色 6 3 7 3" xfId="14613"/>
    <cellStyle name="20% - 强调文字颜色 6 3 7 3 2" xfId="14614"/>
    <cellStyle name="20% - 强调文字颜色 6 3 7 3 3" xfId="14615"/>
    <cellStyle name="20% - 强调文字颜色 6 3 7 4" xfId="14616"/>
    <cellStyle name="20% - 强调文字颜色 6 3 7 4 2" xfId="14617"/>
    <cellStyle name="20% - 强调文字颜色 6 3 7 4 3" xfId="14618"/>
    <cellStyle name="20% - 强调文字颜色 6 3 7 5" xfId="14619"/>
    <cellStyle name="20% - 强调文字颜色 6 3 7 5 2" xfId="14620"/>
    <cellStyle name="20% - 强调文字颜色 6 3 7 5 3" xfId="14621"/>
    <cellStyle name="20% - 强调文字颜色 6 3 7 6" xfId="14622"/>
    <cellStyle name="20% - 强调文字颜色 6 3 7 6 2" xfId="14623"/>
    <cellStyle name="20% - 强调文字颜色 6 3 7 6 3" xfId="14624"/>
    <cellStyle name="20% - 强调文字颜色 6 3 7 7" xfId="14625"/>
    <cellStyle name="20% - 强调文字颜色 6 3 7 8" xfId="14626"/>
    <cellStyle name="20% - 强调文字颜色 6 3 8" xfId="14627"/>
    <cellStyle name="20% - 强调文字颜色 6 3 8 2" xfId="14628"/>
    <cellStyle name="20% - 强调文字颜色 6 3 8 2 2" xfId="14629"/>
    <cellStyle name="20% - 强调文字颜色 6 3 8 2 3" xfId="14630"/>
    <cellStyle name="20% - 强调文字颜色 6 3 8 3" xfId="14631"/>
    <cellStyle name="20% - 强调文字颜色 6 3 8 3 2" xfId="14632"/>
    <cellStyle name="20% - 强调文字颜色 6 3 8 3 3" xfId="14633"/>
    <cellStyle name="20% - 强调文字颜色 6 3 8 4" xfId="14634"/>
    <cellStyle name="20% - 强调文字颜色 6 3 8 4 2" xfId="14635"/>
    <cellStyle name="20% - 强调文字颜色 6 3 8 4 3" xfId="14636"/>
    <cellStyle name="20% - 强调文字颜色 6 3 8 5" xfId="14637"/>
    <cellStyle name="20% - 强调文字颜色 6 3 8 5 2" xfId="14638"/>
    <cellStyle name="20% - 强调文字颜色 6 3 8 5 3" xfId="14639"/>
    <cellStyle name="20% - 强调文字颜色 6 3 8 6" xfId="14640"/>
    <cellStyle name="20% - 强调文字颜色 6 3 8 6 2" xfId="14641"/>
    <cellStyle name="20% - 强调文字颜色 6 3 8 6 3" xfId="14642"/>
    <cellStyle name="20% - 强调文字颜色 6 3 8 7" xfId="14643"/>
    <cellStyle name="20% - 强调文字颜色 6 3 8 8" xfId="14644"/>
    <cellStyle name="20% - 强调文字颜色 6 3 9" xfId="14645"/>
    <cellStyle name="20% - 强调文字颜色 6 3 9 2" xfId="14646"/>
    <cellStyle name="20% - 强调文字颜色 6 3 9 2 2" xfId="14647"/>
    <cellStyle name="20% - 强调文字颜色 6 3 9 2 3" xfId="14648"/>
    <cellStyle name="20% - 强调文字颜色 6 3 9 3" xfId="14649"/>
    <cellStyle name="20% - 强调文字颜色 6 3 9 3 2" xfId="14650"/>
    <cellStyle name="20% - 强调文字颜色 6 3 9 3 3" xfId="14651"/>
    <cellStyle name="20% - 强调文字颜色 6 3 9 4" xfId="14652"/>
    <cellStyle name="20% - 强调文字颜色 6 3 9 4 2" xfId="14653"/>
    <cellStyle name="20% - 强调文字颜色 6 3 9 4 3" xfId="14654"/>
    <cellStyle name="20% - 强调文字颜色 6 3 9 5" xfId="14655"/>
    <cellStyle name="20% - 强调文字颜色 6 3 9 5 2" xfId="14656"/>
    <cellStyle name="20% - 强调文字颜色 6 3 9 5 3" xfId="14657"/>
    <cellStyle name="20% - 强调文字颜色 6 3 9 6" xfId="14658"/>
    <cellStyle name="20% - 强调文字颜色 6 3 9 6 2" xfId="14659"/>
    <cellStyle name="20% - 强调文字颜色 6 3 9 6 3" xfId="14660"/>
    <cellStyle name="20% - 强调文字颜色 6 3 9 7" xfId="14661"/>
    <cellStyle name="20% - 强调文字颜色 6 3 9 8" xfId="14662"/>
    <cellStyle name="20% - 强调文字颜色 6 30" xfId="14663"/>
    <cellStyle name="20% - 强调文字颜色 6 30 2" xfId="14664"/>
    <cellStyle name="20% - 强调文字颜色 6 30 2 2" xfId="50041"/>
    <cellStyle name="20% - 强调文字颜色 6 30 3" xfId="14665"/>
    <cellStyle name="20% - 强调文字颜色 6 30 3 2" xfId="50042"/>
    <cellStyle name="20% - 强调文字颜色 6 30 4" xfId="50043"/>
    <cellStyle name="20% - 强调文字颜色 6 31" xfId="14666"/>
    <cellStyle name="20% - 强调文字颜色 6 31 2" xfId="50044"/>
    <cellStyle name="20% - 强调文字颜色 6 31 2 2" xfId="50045"/>
    <cellStyle name="20% - 强调文字颜色 6 31 3" xfId="50046"/>
    <cellStyle name="20% - 强调文字颜色 6 31 4" xfId="50047"/>
    <cellStyle name="20% - 强调文字颜色 6 32" xfId="14667"/>
    <cellStyle name="20% - 强调文字颜色 6 32 2" xfId="50048"/>
    <cellStyle name="20% - 强调文字颜色 6 32 2 2" xfId="50049"/>
    <cellStyle name="20% - 强调文字颜色 6 32 3" xfId="50050"/>
    <cellStyle name="20% - 强调文字颜色 6 32 4" xfId="50051"/>
    <cellStyle name="20% - 强调文字颜色 6 33" xfId="14668"/>
    <cellStyle name="20% - 强调文字颜色 6 33 2" xfId="50052"/>
    <cellStyle name="20% - 强调文字颜色 6 33 2 2" xfId="50053"/>
    <cellStyle name="20% - 强调文字颜色 6 33 3" xfId="50054"/>
    <cellStyle name="20% - 强调文字颜色 6 33 4" xfId="50055"/>
    <cellStyle name="20% - 强调文字颜色 6 34" xfId="50056"/>
    <cellStyle name="20% - 强调文字颜色 6 34 2" xfId="50057"/>
    <cellStyle name="20% - 强调文字颜色 6 34 2 2" xfId="50058"/>
    <cellStyle name="20% - 强调文字颜色 6 34 3" xfId="50059"/>
    <cellStyle name="20% - 强调文字颜色 6 35" xfId="50060"/>
    <cellStyle name="20% - 强调文字颜色 6 35 2" xfId="50061"/>
    <cellStyle name="20% - 强调文字颜色 6 35 2 2" xfId="50062"/>
    <cellStyle name="20% - 强调文字颜色 6 35 3" xfId="50063"/>
    <cellStyle name="20% - 强调文字颜色 6 36" xfId="50064"/>
    <cellStyle name="20% - 强调文字颜色 6 36 2" xfId="50065"/>
    <cellStyle name="20% - 强调文字颜色 6 37" xfId="50066"/>
    <cellStyle name="20% - 强调文字颜色 6 37 2" xfId="50067"/>
    <cellStyle name="20% - 强调文字颜色 6 38" xfId="50068"/>
    <cellStyle name="20% - 强调文字颜色 6 38 2" xfId="50069"/>
    <cellStyle name="20% - 强调文字颜色 6 39" xfId="50070"/>
    <cellStyle name="20% - 强调文字颜色 6 39 2" xfId="50071"/>
    <cellStyle name="20% - 强调文字颜色 6 4" xfId="14669"/>
    <cellStyle name="20% - 强调文字颜色 6 4 10" xfId="14670"/>
    <cellStyle name="20% - 强调文字颜色 6 4 10 2" xfId="14671"/>
    <cellStyle name="20% - 强调文字颜色 6 4 10 3" xfId="14672"/>
    <cellStyle name="20% - 强调文字颜色 6 4 11" xfId="14673"/>
    <cellStyle name="20% - 强调文字颜色 6 4 11 2" xfId="14674"/>
    <cellStyle name="20% - 强调文字颜色 6 4 11 3" xfId="14675"/>
    <cellStyle name="20% - 强调文字颜色 6 4 12" xfId="14676"/>
    <cellStyle name="20% - 强调文字颜色 6 4 12 2" xfId="14677"/>
    <cellStyle name="20% - 强调文字颜色 6 4 12 3" xfId="14678"/>
    <cellStyle name="20% - 强调文字颜色 6 4 13" xfId="14679"/>
    <cellStyle name="20% - 强调文字颜色 6 4 14" xfId="14680"/>
    <cellStyle name="20% - 强调文字颜色 6 4 2" xfId="14681"/>
    <cellStyle name="20% - 强调文字颜色 6 4 2 2" xfId="14682"/>
    <cellStyle name="20% - 强调文字颜色 6 4 2 2 2" xfId="50072"/>
    <cellStyle name="20% - 强调文字颜色 6 4 2 3" xfId="50073"/>
    <cellStyle name="20% - 强调文字颜色 6 4 3" xfId="14683"/>
    <cellStyle name="20% - 强调文字颜色 6 4 3 10" xfId="14684"/>
    <cellStyle name="20% - 强调文字颜色 6 4 3 11" xfId="14685"/>
    <cellStyle name="20% - 强调文字颜色 6 4 3 12" xfId="50074"/>
    <cellStyle name="20% - 强调文字颜色 6 4 3 2" xfId="14686"/>
    <cellStyle name="20% - 强调文字颜色 6 4 3 2 2" xfId="14687"/>
    <cellStyle name="20% - 强调文字颜色 6 4 3 2 2 2" xfId="14688"/>
    <cellStyle name="20% - 强调文字颜色 6 4 3 2 2 3" xfId="14689"/>
    <cellStyle name="20% - 强调文字颜色 6 4 3 2 3" xfId="14690"/>
    <cellStyle name="20% - 强调文字颜色 6 4 3 2 3 2" xfId="14691"/>
    <cellStyle name="20% - 强调文字颜色 6 4 3 2 3 3" xfId="14692"/>
    <cellStyle name="20% - 强调文字颜色 6 4 3 2 4" xfId="14693"/>
    <cellStyle name="20% - 强调文字颜色 6 4 3 2 4 2" xfId="14694"/>
    <cellStyle name="20% - 强调文字颜色 6 4 3 2 4 3" xfId="14695"/>
    <cellStyle name="20% - 强调文字颜色 6 4 3 2 5" xfId="14696"/>
    <cellStyle name="20% - 强调文字颜色 6 4 3 2 5 2" xfId="14697"/>
    <cellStyle name="20% - 强调文字颜色 6 4 3 2 5 3" xfId="14698"/>
    <cellStyle name="20% - 强调文字颜色 6 4 3 2 6" xfId="14699"/>
    <cellStyle name="20% - 强调文字颜色 6 4 3 2 6 2" xfId="14700"/>
    <cellStyle name="20% - 强调文字颜色 6 4 3 2 6 3" xfId="14701"/>
    <cellStyle name="20% - 强调文字颜色 6 4 3 2 7" xfId="14702"/>
    <cellStyle name="20% - 强调文字颜色 6 4 3 2 8" xfId="14703"/>
    <cellStyle name="20% - 强调文字颜色 6 4 3 3" xfId="14704"/>
    <cellStyle name="20% - 强调文字颜色 6 4 3 3 2" xfId="14705"/>
    <cellStyle name="20% - 强调文字颜色 6 4 3 3 2 2" xfId="14706"/>
    <cellStyle name="20% - 强调文字颜色 6 4 3 3 2 3" xfId="14707"/>
    <cellStyle name="20% - 强调文字颜色 6 4 3 3 3" xfId="14708"/>
    <cellStyle name="20% - 强调文字颜色 6 4 3 3 3 2" xfId="14709"/>
    <cellStyle name="20% - 强调文字颜色 6 4 3 3 3 3" xfId="14710"/>
    <cellStyle name="20% - 强调文字颜色 6 4 3 3 4" xfId="14711"/>
    <cellStyle name="20% - 强调文字颜色 6 4 3 3 4 2" xfId="14712"/>
    <cellStyle name="20% - 强调文字颜色 6 4 3 3 4 3" xfId="14713"/>
    <cellStyle name="20% - 强调文字颜色 6 4 3 3 5" xfId="14714"/>
    <cellStyle name="20% - 强调文字颜色 6 4 3 3 5 2" xfId="14715"/>
    <cellStyle name="20% - 强调文字颜色 6 4 3 3 5 3" xfId="14716"/>
    <cellStyle name="20% - 强调文字颜色 6 4 3 3 6" xfId="14717"/>
    <cellStyle name="20% - 强调文字颜色 6 4 3 3 6 2" xfId="14718"/>
    <cellStyle name="20% - 强调文字颜色 6 4 3 3 6 3" xfId="14719"/>
    <cellStyle name="20% - 强调文字颜色 6 4 3 3 7" xfId="14720"/>
    <cellStyle name="20% - 强调文字颜色 6 4 3 3 8" xfId="14721"/>
    <cellStyle name="20% - 强调文字颜色 6 4 3 4" xfId="14722"/>
    <cellStyle name="20% - 强调文字颜色 6 4 3 4 2" xfId="14723"/>
    <cellStyle name="20% - 强调文字颜色 6 4 3 4 2 2" xfId="14724"/>
    <cellStyle name="20% - 强调文字颜色 6 4 3 4 2 3" xfId="14725"/>
    <cellStyle name="20% - 强调文字颜色 6 4 3 4 3" xfId="14726"/>
    <cellStyle name="20% - 强调文字颜色 6 4 3 4 3 2" xfId="14727"/>
    <cellStyle name="20% - 强调文字颜色 6 4 3 4 3 3" xfId="14728"/>
    <cellStyle name="20% - 强调文字颜色 6 4 3 4 4" xfId="14729"/>
    <cellStyle name="20% - 强调文字颜色 6 4 3 4 4 2" xfId="14730"/>
    <cellStyle name="20% - 强调文字颜色 6 4 3 4 4 3" xfId="14731"/>
    <cellStyle name="20% - 强调文字颜色 6 4 3 4 5" xfId="14732"/>
    <cellStyle name="20% - 强调文字颜色 6 4 3 4 5 2" xfId="14733"/>
    <cellStyle name="20% - 强调文字颜色 6 4 3 4 5 3" xfId="14734"/>
    <cellStyle name="20% - 强调文字颜色 6 4 3 4 6" xfId="14735"/>
    <cellStyle name="20% - 强调文字颜色 6 4 3 4 6 2" xfId="14736"/>
    <cellStyle name="20% - 强调文字颜色 6 4 3 4 6 3" xfId="14737"/>
    <cellStyle name="20% - 强调文字颜色 6 4 3 4 7" xfId="14738"/>
    <cellStyle name="20% - 强调文字颜色 6 4 3 4 8" xfId="14739"/>
    <cellStyle name="20% - 强调文字颜色 6 4 3 5" xfId="14740"/>
    <cellStyle name="20% - 强调文字颜色 6 4 3 5 2" xfId="14741"/>
    <cellStyle name="20% - 强调文字颜色 6 4 3 5 3" xfId="14742"/>
    <cellStyle name="20% - 强调文字颜色 6 4 3 6" xfId="14743"/>
    <cellStyle name="20% - 强调文字颜色 6 4 3 6 2" xfId="14744"/>
    <cellStyle name="20% - 强调文字颜色 6 4 3 6 3" xfId="14745"/>
    <cellStyle name="20% - 强调文字颜色 6 4 3 7" xfId="14746"/>
    <cellStyle name="20% - 强调文字颜色 6 4 3 7 2" xfId="14747"/>
    <cellStyle name="20% - 强调文字颜色 6 4 3 7 3" xfId="14748"/>
    <cellStyle name="20% - 强调文字颜色 6 4 3 8" xfId="14749"/>
    <cellStyle name="20% - 强调文字颜色 6 4 3 8 2" xfId="14750"/>
    <cellStyle name="20% - 强调文字颜色 6 4 3 8 3" xfId="14751"/>
    <cellStyle name="20% - 强调文字颜色 6 4 3 9" xfId="14752"/>
    <cellStyle name="20% - 强调文字颜色 6 4 3 9 2" xfId="14753"/>
    <cellStyle name="20% - 强调文字颜色 6 4 3 9 3" xfId="14754"/>
    <cellStyle name="20% - 强调文字颜色 6 4 4" xfId="14755"/>
    <cellStyle name="20% - 强调文字颜色 6 4 4 10" xfId="14756"/>
    <cellStyle name="20% - 强调文字颜色 6 4 4 11" xfId="14757"/>
    <cellStyle name="20% - 强调文字颜色 6 4 4 2" xfId="14758"/>
    <cellStyle name="20% - 强调文字颜色 6 4 4 2 2" xfId="14759"/>
    <cellStyle name="20% - 强调文字颜色 6 4 4 2 2 2" xfId="14760"/>
    <cellStyle name="20% - 强调文字颜色 6 4 4 2 2 3" xfId="14761"/>
    <cellStyle name="20% - 强调文字颜色 6 4 4 2 3" xfId="14762"/>
    <cellStyle name="20% - 强调文字颜色 6 4 4 2 3 2" xfId="14763"/>
    <cellStyle name="20% - 强调文字颜色 6 4 4 2 3 3" xfId="14764"/>
    <cellStyle name="20% - 强调文字颜色 6 4 4 2 4" xfId="14765"/>
    <cellStyle name="20% - 强调文字颜色 6 4 4 2 4 2" xfId="14766"/>
    <cellStyle name="20% - 强调文字颜色 6 4 4 2 4 3" xfId="14767"/>
    <cellStyle name="20% - 强调文字颜色 6 4 4 2 5" xfId="14768"/>
    <cellStyle name="20% - 强调文字颜色 6 4 4 2 5 2" xfId="14769"/>
    <cellStyle name="20% - 强调文字颜色 6 4 4 2 5 3" xfId="14770"/>
    <cellStyle name="20% - 强调文字颜色 6 4 4 2 6" xfId="14771"/>
    <cellStyle name="20% - 强调文字颜色 6 4 4 2 6 2" xfId="14772"/>
    <cellStyle name="20% - 强调文字颜色 6 4 4 2 6 3" xfId="14773"/>
    <cellStyle name="20% - 强调文字颜色 6 4 4 2 7" xfId="14774"/>
    <cellStyle name="20% - 强调文字颜色 6 4 4 2 8" xfId="14775"/>
    <cellStyle name="20% - 强调文字颜色 6 4 4 3" xfId="14776"/>
    <cellStyle name="20% - 强调文字颜色 6 4 4 3 2" xfId="14777"/>
    <cellStyle name="20% - 强调文字颜色 6 4 4 3 2 2" xfId="14778"/>
    <cellStyle name="20% - 强调文字颜色 6 4 4 3 2 3" xfId="14779"/>
    <cellStyle name="20% - 强调文字颜色 6 4 4 3 3" xfId="14780"/>
    <cellStyle name="20% - 强调文字颜色 6 4 4 3 3 2" xfId="14781"/>
    <cellStyle name="20% - 强调文字颜色 6 4 4 3 3 3" xfId="14782"/>
    <cellStyle name="20% - 强调文字颜色 6 4 4 3 4" xfId="14783"/>
    <cellStyle name="20% - 强调文字颜色 6 4 4 3 4 2" xfId="14784"/>
    <cellStyle name="20% - 强调文字颜色 6 4 4 3 4 3" xfId="14785"/>
    <cellStyle name="20% - 强调文字颜色 6 4 4 3 5" xfId="14786"/>
    <cellStyle name="20% - 强调文字颜色 6 4 4 3 5 2" xfId="14787"/>
    <cellStyle name="20% - 强调文字颜色 6 4 4 3 5 3" xfId="14788"/>
    <cellStyle name="20% - 强调文字颜色 6 4 4 3 6" xfId="14789"/>
    <cellStyle name="20% - 强调文字颜色 6 4 4 3 6 2" xfId="14790"/>
    <cellStyle name="20% - 强调文字颜色 6 4 4 3 6 3" xfId="14791"/>
    <cellStyle name="20% - 强调文字颜色 6 4 4 3 7" xfId="14792"/>
    <cellStyle name="20% - 强调文字颜色 6 4 4 3 8" xfId="14793"/>
    <cellStyle name="20% - 强调文字颜色 6 4 4 4" xfId="14794"/>
    <cellStyle name="20% - 强调文字颜色 6 4 4 4 2" xfId="14795"/>
    <cellStyle name="20% - 强调文字颜色 6 4 4 4 2 2" xfId="14796"/>
    <cellStyle name="20% - 强调文字颜色 6 4 4 4 2 3" xfId="14797"/>
    <cellStyle name="20% - 强调文字颜色 6 4 4 4 3" xfId="14798"/>
    <cellStyle name="20% - 强调文字颜色 6 4 4 4 3 2" xfId="14799"/>
    <cellStyle name="20% - 强调文字颜色 6 4 4 4 3 3" xfId="14800"/>
    <cellStyle name="20% - 强调文字颜色 6 4 4 4 4" xfId="14801"/>
    <cellStyle name="20% - 强调文字颜色 6 4 4 4 4 2" xfId="14802"/>
    <cellStyle name="20% - 强调文字颜色 6 4 4 4 4 3" xfId="14803"/>
    <cellStyle name="20% - 强调文字颜色 6 4 4 4 5" xfId="14804"/>
    <cellStyle name="20% - 强调文字颜色 6 4 4 4 5 2" xfId="14805"/>
    <cellStyle name="20% - 强调文字颜色 6 4 4 4 5 3" xfId="14806"/>
    <cellStyle name="20% - 强调文字颜色 6 4 4 4 6" xfId="14807"/>
    <cellStyle name="20% - 强调文字颜色 6 4 4 4 6 2" xfId="14808"/>
    <cellStyle name="20% - 强调文字颜色 6 4 4 4 6 3" xfId="14809"/>
    <cellStyle name="20% - 强调文字颜色 6 4 4 4 7" xfId="14810"/>
    <cellStyle name="20% - 强调文字颜色 6 4 4 4 8" xfId="14811"/>
    <cellStyle name="20% - 强调文字颜色 6 4 4 5" xfId="14812"/>
    <cellStyle name="20% - 强调文字颜色 6 4 4 5 2" xfId="14813"/>
    <cellStyle name="20% - 强调文字颜色 6 4 4 5 3" xfId="14814"/>
    <cellStyle name="20% - 强调文字颜色 6 4 4 6" xfId="14815"/>
    <cellStyle name="20% - 强调文字颜色 6 4 4 6 2" xfId="14816"/>
    <cellStyle name="20% - 强调文字颜色 6 4 4 6 3" xfId="14817"/>
    <cellStyle name="20% - 强调文字颜色 6 4 4 7" xfId="14818"/>
    <cellStyle name="20% - 强调文字颜色 6 4 4 7 2" xfId="14819"/>
    <cellStyle name="20% - 强调文字颜色 6 4 4 7 3" xfId="14820"/>
    <cellStyle name="20% - 强调文字颜色 6 4 4 8" xfId="14821"/>
    <cellStyle name="20% - 强调文字颜色 6 4 4 8 2" xfId="14822"/>
    <cellStyle name="20% - 强调文字颜色 6 4 4 8 3" xfId="14823"/>
    <cellStyle name="20% - 强调文字颜色 6 4 4 9" xfId="14824"/>
    <cellStyle name="20% - 强调文字颜色 6 4 4 9 2" xfId="14825"/>
    <cellStyle name="20% - 强调文字颜色 6 4 4 9 3" xfId="14826"/>
    <cellStyle name="20% - 强调文字颜色 6 4 5" xfId="14827"/>
    <cellStyle name="20% - 强调文字颜色 6 4 5 2" xfId="14828"/>
    <cellStyle name="20% - 强调文字颜色 6 4 5 2 2" xfId="14829"/>
    <cellStyle name="20% - 强调文字颜色 6 4 5 2 3" xfId="14830"/>
    <cellStyle name="20% - 强调文字颜色 6 4 5 3" xfId="14831"/>
    <cellStyle name="20% - 强调文字颜色 6 4 5 3 2" xfId="14832"/>
    <cellStyle name="20% - 强调文字颜色 6 4 5 3 3" xfId="14833"/>
    <cellStyle name="20% - 强调文字颜色 6 4 5 4" xfId="14834"/>
    <cellStyle name="20% - 强调文字颜色 6 4 5 4 2" xfId="14835"/>
    <cellStyle name="20% - 强调文字颜色 6 4 5 4 3" xfId="14836"/>
    <cellStyle name="20% - 强调文字颜色 6 4 5 5" xfId="14837"/>
    <cellStyle name="20% - 强调文字颜色 6 4 5 5 2" xfId="14838"/>
    <cellStyle name="20% - 强调文字颜色 6 4 5 5 3" xfId="14839"/>
    <cellStyle name="20% - 强调文字颜色 6 4 5 6" xfId="14840"/>
    <cellStyle name="20% - 强调文字颜色 6 4 5 6 2" xfId="14841"/>
    <cellStyle name="20% - 强调文字颜色 6 4 5 6 3" xfId="14842"/>
    <cellStyle name="20% - 强调文字颜色 6 4 5 7" xfId="14843"/>
    <cellStyle name="20% - 强调文字颜色 6 4 5 8" xfId="14844"/>
    <cellStyle name="20% - 强调文字颜色 6 4 6" xfId="14845"/>
    <cellStyle name="20% - 强调文字颜色 6 4 6 2" xfId="14846"/>
    <cellStyle name="20% - 强调文字颜色 6 4 6 2 2" xfId="14847"/>
    <cellStyle name="20% - 强调文字颜色 6 4 6 2 3" xfId="14848"/>
    <cellStyle name="20% - 强调文字颜色 6 4 6 3" xfId="14849"/>
    <cellStyle name="20% - 强调文字颜色 6 4 6 3 2" xfId="14850"/>
    <cellStyle name="20% - 强调文字颜色 6 4 6 3 3" xfId="14851"/>
    <cellStyle name="20% - 强调文字颜色 6 4 6 4" xfId="14852"/>
    <cellStyle name="20% - 强调文字颜色 6 4 6 4 2" xfId="14853"/>
    <cellStyle name="20% - 强调文字颜色 6 4 6 4 3" xfId="14854"/>
    <cellStyle name="20% - 强调文字颜色 6 4 6 5" xfId="14855"/>
    <cellStyle name="20% - 强调文字颜色 6 4 6 5 2" xfId="14856"/>
    <cellStyle name="20% - 强调文字颜色 6 4 6 5 3" xfId="14857"/>
    <cellStyle name="20% - 强调文字颜色 6 4 6 6" xfId="14858"/>
    <cellStyle name="20% - 强调文字颜色 6 4 6 6 2" xfId="14859"/>
    <cellStyle name="20% - 强调文字颜色 6 4 6 6 3" xfId="14860"/>
    <cellStyle name="20% - 强调文字颜色 6 4 6 7" xfId="14861"/>
    <cellStyle name="20% - 强调文字颜色 6 4 6 8" xfId="14862"/>
    <cellStyle name="20% - 强调文字颜色 6 4 7" xfId="14863"/>
    <cellStyle name="20% - 强调文字颜色 6 4 7 2" xfId="14864"/>
    <cellStyle name="20% - 强调文字颜色 6 4 7 2 2" xfId="14865"/>
    <cellStyle name="20% - 强调文字颜色 6 4 7 2 3" xfId="14866"/>
    <cellStyle name="20% - 强调文字颜色 6 4 7 3" xfId="14867"/>
    <cellStyle name="20% - 强调文字颜色 6 4 7 3 2" xfId="14868"/>
    <cellStyle name="20% - 强调文字颜色 6 4 7 3 3" xfId="14869"/>
    <cellStyle name="20% - 强调文字颜色 6 4 7 4" xfId="14870"/>
    <cellStyle name="20% - 强调文字颜色 6 4 7 4 2" xfId="14871"/>
    <cellStyle name="20% - 强调文字颜色 6 4 7 4 3" xfId="14872"/>
    <cellStyle name="20% - 强调文字颜色 6 4 7 5" xfId="14873"/>
    <cellStyle name="20% - 强调文字颜色 6 4 7 5 2" xfId="14874"/>
    <cellStyle name="20% - 强调文字颜色 6 4 7 5 3" xfId="14875"/>
    <cellStyle name="20% - 强调文字颜色 6 4 7 6" xfId="14876"/>
    <cellStyle name="20% - 强调文字颜色 6 4 7 6 2" xfId="14877"/>
    <cellStyle name="20% - 强调文字颜色 6 4 7 6 3" xfId="14878"/>
    <cellStyle name="20% - 强调文字颜色 6 4 7 7" xfId="14879"/>
    <cellStyle name="20% - 强调文字颜色 6 4 7 8" xfId="14880"/>
    <cellStyle name="20% - 强调文字颜色 6 4 8" xfId="14881"/>
    <cellStyle name="20% - 强调文字颜色 6 4 8 2" xfId="14882"/>
    <cellStyle name="20% - 强调文字颜色 6 4 8 3" xfId="14883"/>
    <cellStyle name="20% - 强调文字颜色 6 4 9" xfId="14884"/>
    <cellStyle name="20% - 强调文字颜色 6 4 9 2" xfId="14885"/>
    <cellStyle name="20% - 强调文字颜色 6 4 9 3" xfId="14886"/>
    <cellStyle name="20% - 强调文字颜色 6 40" xfId="50075"/>
    <cellStyle name="20% - 强调文字颜色 6 40 2" xfId="50076"/>
    <cellStyle name="20% - 强调文字颜色 6 41" xfId="50077"/>
    <cellStyle name="20% - 强调文字颜色 6 41 2" xfId="50078"/>
    <cellStyle name="20% - 强调文字颜色 6 42" xfId="50079"/>
    <cellStyle name="20% - 强调文字颜色 6 42 2" xfId="50080"/>
    <cellStyle name="20% - 强调文字颜色 6 43" xfId="50081"/>
    <cellStyle name="20% - 强调文字颜色 6 43 2" xfId="50082"/>
    <cellStyle name="20% - 强调文字颜色 6 44" xfId="50083"/>
    <cellStyle name="20% - 强调文字颜色 6 44 2" xfId="50084"/>
    <cellStyle name="20% - 强调文字颜色 6 45" xfId="50085"/>
    <cellStyle name="20% - 强调文字颜色 6 45 2" xfId="50086"/>
    <cellStyle name="20% - 强调文字颜色 6 46" xfId="50087"/>
    <cellStyle name="20% - 强调文字颜色 6 46 2" xfId="50088"/>
    <cellStyle name="20% - 强调文字颜色 6 47" xfId="50089"/>
    <cellStyle name="20% - 强调文字颜色 6 47 2" xfId="50090"/>
    <cellStyle name="20% - 强调文字颜色 6 48" xfId="50091"/>
    <cellStyle name="20% - 强调文字颜色 6 48 2" xfId="50092"/>
    <cellStyle name="20% - 强调文字颜色 6 49" xfId="50093"/>
    <cellStyle name="20% - 强调文字颜色 6 49 2" xfId="50094"/>
    <cellStyle name="20% - 强调文字颜色 6 5" xfId="14887"/>
    <cellStyle name="20% - 强调文字颜色 6 5 10" xfId="14888"/>
    <cellStyle name="20% - 强调文字颜色 6 5 10 2" xfId="14889"/>
    <cellStyle name="20% - 强调文字颜色 6 5 10 3" xfId="14890"/>
    <cellStyle name="20% - 强调文字颜色 6 5 11" xfId="14891"/>
    <cellStyle name="20% - 强调文字颜色 6 5 11 2" xfId="14892"/>
    <cellStyle name="20% - 强调文字颜色 6 5 11 3" xfId="14893"/>
    <cellStyle name="20% - 强调文字颜色 6 5 12" xfId="14894"/>
    <cellStyle name="20% - 强调文字颜色 6 5 12 2" xfId="14895"/>
    <cellStyle name="20% - 强调文字颜色 6 5 12 3" xfId="14896"/>
    <cellStyle name="20% - 强调文字颜色 6 5 13" xfId="14897"/>
    <cellStyle name="20% - 强调文字颜色 6 5 14" xfId="14898"/>
    <cellStyle name="20% - 强调文字颜色 6 5 15" xfId="50095"/>
    <cellStyle name="20% - 强调文字颜色 6 5 2" xfId="14899"/>
    <cellStyle name="20% - 强调文字颜色 6 5 2 10" xfId="14900"/>
    <cellStyle name="20% - 强调文字颜色 6 5 2 10 2" xfId="14901"/>
    <cellStyle name="20% - 强调文字颜色 6 5 2 10 3" xfId="14902"/>
    <cellStyle name="20% - 强调文字颜色 6 5 2 11" xfId="14903"/>
    <cellStyle name="20% - 强调文字颜色 6 5 2 12" xfId="14904"/>
    <cellStyle name="20% - 强调文字颜色 6 5 2 2" xfId="14905"/>
    <cellStyle name="20% - 强调文字颜色 6 5 2 2 10" xfId="14906"/>
    <cellStyle name="20% - 强调文字颜色 6 5 2 2 11" xfId="14907"/>
    <cellStyle name="20% - 强调文字颜色 6 5 2 2 12" xfId="50096"/>
    <cellStyle name="20% - 强调文字颜色 6 5 2 2 2" xfId="14908"/>
    <cellStyle name="20% - 强调文字颜色 6 5 2 2 2 2" xfId="14909"/>
    <cellStyle name="20% - 强调文字颜色 6 5 2 2 2 2 2" xfId="14910"/>
    <cellStyle name="20% - 强调文字颜色 6 5 2 2 2 2 3" xfId="14911"/>
    <cellStyle name="20% - 强调文字颜色 6 5 2 2 2 3" xfId="14912"/>
    <cellStyle name="20% - 强调文字颜色 6 5 2 2 2 3 2" xfId="14913"/>
    <cellStyle name="20% - 强调文字颜色 6 5 2 2 2 3 3" xfId="14914"/>
    <cellStyle name="20% - 强调文字颜色 6 5 2 2 2 4" xfId="14915"/>
    <cellStyle name="20% - 强调文字颜色 6 5 2 2 2 4 2" xfId="14916"/>
    <cellStyle name="20% - 强调文字颜色 6 5 2 2 2 4 3" xfId="14917"/>
    <cellStyle name="20% - 强调文字颜色 6 5 2 2 2 5" xfId="14918"/>
    <cellStyle name="20% - 强调文字颜色 6 5 2 2 2 5 2" xfId="14919"/>
    <cellStyle name="20% - 强调文字颜色 6 5 2 2 2 5 3" xfId="14920"/>
    <cellStyle name="20% - 强调文字颜色 6 5 2 2 2 6" xfId="14921"/>
    <cellStyle name="20% - 强调文字颜色 6 5 2 2 2 6 2" xfId="14922"/>
    <cellStyle name="20% - 强调文字颜色 6 5 2 2 2 6 3" xfId="14923"/>
    <cellStyle name="20% - 强调文字颜色 6 5 2 2 2 7" xfId="14924"/>
    <cellStyle name="20% - 强调文字颜色 6 5 2 2 2 8" xfId="14925"/>
    <cellStyle name="20% - 强调文字颜色 6 5 2 2 3" xfId="14926"/>
    <cellStyle name="20% - 强调文字颜色 6 5 2 2 3 2" xfId="14927"/>
    <cellStyle name="20% - 强调文字颜色 6 5 2 2 3 2 2" xfId="14928"/>
    <cellStyle name="20% - 强调文字颜色 6 5 2 2 3 2 3" xfId="14929"/>
    <cellStyle name="20% - 强调文字颜色 6 5 2 2 3 3" xfId="14930"/>
    <cellStyle name="20% - 强调文字颜色 6 5 2 2 3 3 2" xfId="14931"/>
    <cellStyle name="20% - 强调文字颜色 6 5 2 2 3 3 3" xfId="14932"/>
    <cellStyle name="20% - 强调文字颜色 6 5 2 2 3 4" xfId="14933"/>
    <cellStyle name="20% - 强调文字颜色 6 5 2 2 3 4 2" xfId="14934"/>
    <cellStyle name="20% - 强调文字颜色 6 5 2 2 3 4 3" xfId="14935"/>
    <cellStyle name="20% - 强调文字颜色 6 5 2 2 3 5" xfId="14936"/>
    <cellStyle name="20% - 强调文字颜色 6 5 2 2 3 5 2" xfId="14937"/>
    <cellStyle name="20% - 强调文字颜色 6 5 2 2 3 5 3" xfId="14938"/>
    <cellStyle name="20% - 强调文字颜色 6 5 2 2 3 6" xfId="14939"/>
    <cellStyle name="20% - 强调文字颜色 6 5 2 2 3 6 2" xfId="14940"/>
    <cellStyle name="20% - 强调文字颜色 6 5 2 2 3 6 3" xfId="14941"/>
    <cellStyle name="20% - 强调文字颜色 6 5 2 2 3 7" xfId="14942"/>
    <cellStyle name="20% - 强调文字颜色 6 5 2 2 3 8" xfId="14943"/>
    <cellStyle name="20% - 强调文字颜色 6 5 2 2 4" xfId="14944"/>
    <cellStyle name="20% - 强调文字颜色 6 5 2 2 4 2" xfId="14945"/>
    <cellStyle name="20% - 强调文字颜色 6 5 2 2 4 2 2" xfId="14946"/>
    <cellStyle name="20% - 强调文字颜色 6 5 2 2 4 2 3" xfId="14947"/>
    <cellStyle name="20% - 强调文字颜色 6 5 2 2 4 3" xfId="14948"/>
    <cellStyle name="20% - 强调文字颜色 6 5 2 2 4 3 2" xfId="14949"/>
    <cellStyle name="20% - 强调文字颜色 6 5 2 2 4 3 3" xfId="14950"/>
    <cellStyle name="20% - 强调文字颜色 6 5 2 2 4 4" xfId="14951"/>
    <cellStyle name="20% - 强调文字颜色 6 5 2 2 4 4 2" xfId="14952"/>
    <cellStyle name="20% - 强调文字颜色 6 5 2 2 4 4 3" xfId="14953"/>
    <cellStyle name="20% - 强调文字颜色 6 5 2 2 4 5" xfId="14954"/>
    <cellStyle name="20% - 强调文字颜色 6 5 2 2 4 5 2" xfId="14955"/>
    <cellStyle name="20% - 强调文字颜色 6 5 2 2 4 5 3" xfId="14956"/>
    <cellStyle name="20% - 强调文字颜色 6 5 2 2 4 6" xfId="14957"/>
    <cellStyle name="20% - 强调文字颜色 6 5 2 2 4 6 2" xfId="14958"/>
    <cellStyle name="20% - 强调文字颜色 6 5 2 2 4 6 3" xfId="14959"/>
    <cellStyle name="20% - 强调文字颜色 6 5 2 2 4 7" xfId="14960"/>
    <cellStyle name="20% - 强调文字颜色 6 5 2 2 4 8" xfId="14961"/>
    <cellStyle name="20% - 强调文字颜色 6 5 2 2 5" xfId="14962"/>
    <cellStyle name="20% - 强调文字颜色 6 5 2 2 5 2" xfId="14963"/>
    <cellStyle name="20% - 强调文字颜色 6 5 2 2 5 3" xfId="14964"/>
    <cellStyle name="20% - 强调文字颜色 6 5 2 2 6" xfId="14965"/>
    <cellStyle name="20% - 强调文字颜色 6 5 2 2 6 2" xfId="14966"/>
    <cellStyle name="20% - 强调文字颜色 6 5 2 2 6 3" xfId="14967"/>
    <cellStyle name="20% - 强调文字颜色 6 5 2 2 7" xfId="14968"/>
    <cellStyle name="20% - 强调文字颜色 6 5 2 2 7 2" xfId="14969"/>
    <cellStyle name="20% - 强调文字颜色 6 5 2 2 7 3" xfId="14970"/>
    <cellStyle name="20% - 强调文字颜色 6 5 2 2 8" xfId="14971"/>
    <cellStyle name="20% - 强调文字颜色 6 5 2 2 8 2" xfId="14972"/>
    <cellStyle name="20% - 强调文字颜色 6 5 2 2 8 3" xfId="14973"/>
    <cellStyle name="20% - 强调文字颜色 6 5 2 2 9" xfId="14974"/>
    <cellStyle name="20% - 强调文字颜色 6 5 2 2 9 2" xfId="14975"/>
    <cellStyle name="20% - 强调文字颜色 6 5 2 2 9 3" xfId="14976"/>
    <cellStyle name="20% - 强调文字颜色 6 5 2 3" xfId="14977"/>
    <cellStyle name="20% - 强调文字颜色 6 5 2 3 2" xfId="14978"/>
    <cellStyle name="20% - 强调文字颜色 6 5 2 3 2 2" xfId="14979"/>
    <cellStyle name="20% - 强调文字颜色 6 5 2 3 2 3" xfId="14980"/>
    <cellStyle name="20% - 强调文字颜色 6 5 2 3 3" xfId="14981"/>
    <cellStyle name="20% - 强调文字颜色 6 5 2 3 3 2" xfId="14982"/>
    <cellStyle name="20% - 强调文字颜色 6 5 2 3 3 3" xfId="14983"/>
    <cellStyle name="20% - 强调文字颜色 6 5 2 3 4" xfId="14984"/>
    <cellStyle name="20% - 强调文字颜色 6 5 2 3 4 2" xfId="14985"/>
    <cellStyle name="20% - 强调文字颜色 6 5 2 3 4 3" xfId="14986"/>
    <cellStyle name="20% - 强调文字颜色 6 5 2 3 5" xfId="14987"/>
    <cellStyle name="20% - 强调文字颜色 6 5 2 3 5 2" xfId="14988"/>
    <cellStyle name="20% - 强调文字颜色 6 5 2 3 5 3" xfId="14989"/>
    <cellStyle name="20% - 强调文字颜色 6 5 2 3 6" xfId="14990"/>
    <cellStyle name="20% - 强调文字颜色 6 5 2 3 6 2" xfId="14991"/>
    <cellStyle name="20% - 强调文字颜色 6 5 2 3 6 3" xfId="14992"/>
    <cellStyle name="20% - 强调文字颜色 6 5 2 3 7" xfId="14993"/>
    <cellStyle name="20% - 强调文字颜色 6 5 2 3 8" xfId="14994"/>
    <cellStyle name="20% - 强调文字颜色 6 5 2 4" xfId="14995"/>
    <cellStyle name="20% - 强调文字颜色 6 5 2 4 2" xfId="14996"/>
    <cellStyle name="20% - 强调文字颜色 6 5 2 4 2 2" xfId="14997"/>
    <cellStyle name="20% - 强调文字颜色 6 5 2 4 2 3" xfId="14998"/>
    <cellStyle name="20% - 强调文字颜色 6 5 2 4 3" xfId="14999"/>
    <cellStyle name="20% - 强调文字颜色 6 5 2 4 3 2" xfId="15000"/>
    <cellStyle name="20% - 强调文字颜色 6 5 2 4 3 3" xfId="15001"/>
    <cellStyle name="20% - 强调文字颜色 6 5 2 4 4" xfId="15002"/>
    <cellStyle name="20% - 强调文字颜色 6 5 2 4 4 2" xfId="15003"/>
    <cellStyle name="20% - 强调文字颜色 6 5 2 4 4 3" xfId="15004"/>
    <cellStyle name="20% - 强调文字颜色 6 5 2 4 5" xfId="15005"/>
    <cellStyle name="20% - 强调文字颜色 6 5 2 4 5 2" xfId="15006"/>
    <cellStyle name="20% - 强调文字颜色 6 5 2 4 5 3" xfId="15007"/>
    <cellStyle name="20% - 强调文字颜色 6 5 2 4 6" xfId="15008"/>
    <cellStyle name="20% - 强调文字颜色 6 5 2 4 6 2" xfId="15009"/>
    <cellStyle name="20% - 强调文字颜色 6 5 2 4 6 3" xfId="15010"/>
    <cellStyle name="20% - 强调文字颜色 6 5 2 4 7" xfId="15011"/>
    <cellStyle name="20% - 强调文字颜色 6 5 2 4 8" xfId="15012"/>
    <cellStyle name="20% - 强调文字颜色 6 5 2 5" xfId="15013"/>
    <cellStyle name="20% - 强调文字颜色 6 5 2 5 2" xfId="15014"/>
    <cellStyle name="20% - 强调文字颜色 6 5 2 5 2 2" xfId="15015"/>
    <cellStyle name="20% - 强调文字颜色 6 5 2 5 2 3" xfId="15016"/>
    <cellStyle name="20% - 强调文字颜色 6 5 2 5 3" xfId="15017"/>
    <cellStyle name="20% - 强调文字颜色 6 5 2 5 3 2" xfId="15018"/>
    <cellStyle name="20% - 强调文字颜色 6 5 2 5 3 3" xfId="15019"/>
    <cellStyle name="20% - 强调文字颜色 6 5 2 5 4" xfId="15020"/>
    <cellStyle name="20% - 强调文字颜色 6 5 2 5 4 2" xfId="15021"/>
    <cellStyle name="20% - 强调文字颜色 6 5 2 5 4 3" xfId="15022"/>
    <cellStyle name="20% - 强调文字颜色 6 5 2 5 5" xfId="15023"/>
    <cellStyle name="20% - 强调文字颜色 6 5 2 5 5 2" xfId="15024"/>
    <cellStyle name="20% - 强调文字颜色 6 5 2 5 5 3" xfId="15025"/>
    <cellStyle name="20% - 强调文字颜色 6 5 2 5 6" xfId="15026"/>
    <cellStyle name="20% - 强调文字颜色 6 5 2 5 6 2" xfId="15027"/>
    <cellStyle name="20% - 强调文字颜色 6 5 2 5 6 3" xfId="15028"/>
    <cellStyle name="20% - 强调文字颜色 6 5 2 5 7" xfId="15029"/>
    <cellStyle name="20% - 强调文字颜色 6 5 2 5 8" xfId="15030"/>
    <cellStyle name="20% - 强调文字颜色 6 5 2 6" xfId="15031"/>
    <cellStyle name="20% - 强调文字颜色 6 5 2 6 2" xfId="15032"/>
    <cellStyle name="20% - 强调文字颜色 6 5 2 6 3" xfId="15033"/>
    <cellStyle name="20% - 强调文字颜色 6 5 2 7" xfId="15034"/>
    <cellStyle name="20% - 强调文字颜色 6 5 2 7 2" xfId="15035"/>
    <cellStyle name="20% - 强调文字颜色 6 5 2 7 3" xfId="15036"/>
    <cellStyle name="20% - 强调文字颜色 6 5 2 8" xfId="15037"/>
    <cellStyle name="20% - 强调文字颜色 6 5 2 8 2" xfId="15038"/>
    <cellStyle name="20% - 强调文字颜色 6 5 2 8 3" xfId="15039"/>
    <cellStyle name="20% - 强调文字颜色 6 5 2 9" xfId="15040"/>
    <cellStyle name="20% - 强调文字颜色 6 5 2 9 2" xfId="15041"/>
    <cellStyle name="20% - 强调文字颜色 6 5 2 9 3" xfId="15042"/>
    <cellStyle name="20% - 强调文字颜色 6 5 3" xfId="15043"/>
    <cellStyle name="20% - 强调文字颜色 6 5 3 10" xfId="15044"/>
    <cellStyle name="20% - 强调文字颜色 6 5 3 11" xfId="15045"/>
    <cellStyle name="20% - 强调文字颜色 6 5 3 12" xfId="50097"/>
    <cellStyle name="20% - 强调文字颜色 6 5 3 2" xfId="15046"/>
    <cellStyle name="20% - 强调文字颜色 6 5 3 2 2" xfId="15047"/>
    <cellStyle name="20% - 强调文字颜色 6 5 3 2 2 2" xfId="15048"/>
    <cellStyle name="20% - 强调文字颜色 6 5 3 2 2 3" xfId="15049"/>
    <cellStyle name="20% - 强调文字颜色 6 5 3 2 3" xfId="15050"/>
    <cellStyle name="20% - 强调文字颜色 6 5 3 2 3 2" xfId="15051"/>
    <cellStyle name="20% - 强调文字颜色 6 5 3 2 3 3" xfId="15052"/>
    <cellStyle name="20% - 强调文字颜色 6 5 3 2 4" xfId="15053"/>
    <cellStyle name="20% - 强调文字颜色 6 5 3 2 4 2" xfId="15054"/>
    <cellStyle name="20% - 强调文字颜色 6 5 3 2 4 3" xfId="15055"/>
    <cellStyle name="20% - 强调文字颜色 6 5 3 2 5" xfId="15056"/>
    <cellStyle name="20% - 强调文字颜色 6 5 3 2 5 2" xfId="15057"/>
    <cellStyle name="20% - 强调文字颜色 6 5 3 2 5 3" xfId="15058"/>
    <cellStyle name="20% - 强调文字颜色 6 5 3 2 6" xfId="15059"/>
    <cellStyle name="20% - 强调文字颜色 6 5 3 2 6 2" xfId="15060"/>
    <cellStyle name="20% - 强调文字颜色 6 5 3 2 6 3" xfId="15061"/>
    <cellStyle name="20% - 强调文字颜色 6 5 3 2 7" xfId="15062"/>
    <cellStyle name="20% - 强调文字颜色 6 5 3 2 8" xfId="15063"/>
    <cellStyle name="20% - 强调文字颜色 6 5 3 3" xfId="15064"/>
    <cellStyle name="20% - 强调文字颜色 6 5 3 3 2" xfId="15065"/>
    <cellStyle name="20% - 强调文字颜色 6 5 3 3 2 2" xfId="15066"/>
    <cellStyle name="20% - 强调文字颜色 6 5 3 3 2 3" xfId="15067"/>
    <cellStyle name="20% - 强调文字颜色 6 5 3 3 3" xfId="15068"/>
    <cellStyle name="20% - 强调文字颜色 6 5 3 3 3 2" xfId="15069"/>
    <cellStyle name="20% - 强调文字颜色 6 5 3 3 3 3" xfId="15070"/>
    <cellStyle name="20% - 强调文字颜色 6 5 3 3 4" xfId="15071"/>
    <cellStyle name="20% - 强调文字颜色 6 5 3 3 4 2" xfId="15072"/>
    <cellStyle name="20% - 强调文字颜色 6 5 3 3 4 3" xfId="15073"/>
    <cellStyle name="20% - 强调文字颜色 6 5 3 3 5" xfId="15074"/>
    <cellStyle name="20% - 强调文字颜色 6 5 3 3 5 2" xfId="15075"/>
    <cellStyle name="20% - 强调文字颜色 6 5 3 3 5 3" xfId="15076"/>
    <cellStyle name="20% - 强调文字颜色 6 5 3 3 6" xfId="15077"/>
    <cellStyle name="20% - 强调文字颜色 6 5 3 3 6 2" xfId="15078"/>
    <cellStyle name="20% - 强调文字颜色 6 5 3 3 6 3" xfId="15079"/>
    <cellStyle name="20% - 强调文字颜色 6 5 3 3 7" xfId="15080"/>
    <cellStyle name="20% - 强调文字颜色 6 5 3 3 8" xfId="15081"/>
    <cellStyle name="20% - 强调文字颜色 6 5 3 4" xfId="15082"/>
    <cellStyle name="20% - 强调文字颜色 6 5 3 4 2" xfId="15083"/>
    <cellStyle name="20% - 强调文字颜色 6 5 3 4 2 2" xfId="15084"/>
    <cellStyle name="20% - 强调文字颜色 6 5 3 4 2 3" xfId="15085"/>
    <cellStyle name="20% - 强调文字颜色 6 5 3 4 3" xfId="15086"/>
    <cellStyle name="20% - 强调文字颜色 6 5 3 4 3 2" xfId="15087"/>
    <cellStyle name="20% - 强调文字颜色 6 5 3 4 3 3" xfId="15088"/>
    <cellStyle name="20% - 强调文字颜色 6 5 3 4 4" xfId="15089"/>
    <cellStyle name="20% - 强调文字颜色 6 5 3 4 4 2" xfId="15090"/>
    <cellStyle name="20% - 强调文字颜色 6 5 3 4 4 3" xfId="15091"/>
    <cellStyle name="20% - 强调文字颜色 6 5 3 4 5" xfId="15092"/>
    <cellStyle name="20% - 强调文字颜色 6 5 3 4 5 2" xfId="15093"/>
    <cellStyle name="20% - 强调文字颜色 6 5 3 4 5 3" xfId="15094"/>
    <cellStyle name="20% - 强调文字颜色 6 5 3 4 6" xfId="15095"/>
    <cellStyle name="20% - 强调文字颜色 6 5 3 4 6 2" xfId="15096"/>
    <cellStyle name="20% - 强调文字颜色 6 5 3 4 6 3" xfId="15097"/>
    <cellStyle name="20% - 强调文字颜色 6 5 3 4 7" xfId="15098"/>
    <cellStyle name="20% - 强调文字颜色 6 5 3 4 8" xfId="15099"/>
    <cellStyle name="20% - 强调文字颜色 6 5 3 5" xfId="15100"/>
    <cellStyle name="20% - 强调文字颜色 6 5 3 5 2" xfId="15101"/>
    <cellStyle name="20% - 强调文字颜色 6 5 3 5 3" xfId="15102"/>
    <cellStyle name="20% - 强调文字颜色 6 5 3 6" xfId="15103"/>
    <cellStyle name="20% - 强调文字颜色 6 5 3 6 2" xfId="15104"/>
    <cellStyle name="20% - 强调文字颜色 6 5 3 6 3" xfId="15105"/>
    <cellStyle name="20% - 强调文字颜色 6 5 3 7" xfId="15106"/>
    <cellStyle name="20% - 强调文字颜色 6 5 3 7 2" xfId="15107"/>
    <cellStyle name="20% - 强调文字颜色 6 5 3 7 3" xfId="15108"/>
    <cellStyle name="20% - 强调文字颜色 6 5 3 8" xfId="15109"/>
    <cellStyle name="20% - 强调文字颜色 6 5 3 8 2" xfId="15110"/>
    <cellStyle name="20% - 强调文字颜色 6 5 3 8 3" xfId="15111"/>
    <cellStyle name="20% - 强调文字颜色 6 5 3 9" xfId="15112"/>
    <cellStyle name="20% - 强调文字颜色 6 5 3 9 2" xfId="15113"/>
    <cellStyle name="20% - 强调文字颜色 6 5 3 9 3" xfId="15114"/>
    <cellStyle name="20% - 强调文字颜色 6 5 4" xfId="15115"/>
    <cellStyle name="20% - 强调文字颜色 6 5 4 10" xfId="15116"/>
    <cellStyle name="20% - 强调文字颜色 6 5 4 11" xfId="15117"/>
    <cellStyle name="20% - 强调文字颜色 6 5 4 2" xfId="15118"/>
    <cellStyle name="20% - 强调文字颜色 6 5 4 2 2" xfId="15119"/>
    <cellStyle name="20% - 强调文字颜色 6 5 4 2 2 2" xfId="15120"/>
    <cellStyle name="20% - 强调文字颜色 6 5 4 2 2 3" xfId="15121"/>
    <cellStyle name="20% - 强调文字颜色 6 5 4 2 3" xfId="15122"/>
    <cellStyle name="20% - 强调文字颜色 6 5 4 2 3 2" xfId="15123"/>
    <cellStyle name="20% - 强调文字颜色 6 5 4 2 3 3" xfId="15124"/>
    <cellStyle name="20% - 强调文字颜色 6 5 4 2 4" xfId="15125"/>
    <cellStyle name="20% - 强调文字颜色 6 5 4 2 4 2" xfId="15126"/>
    <cellStyle name="20% - 强调文字颜色 6 5 4 2 4 3" xfId="15127"/>
    <cellStyle name="20% - 强调文字颜色 6 5 4 2 5" xfId="15128"/>
    <cellStyle name="20% - 强调文字颜色 6 5 4 2 5 2" xfId="15129"/>
    <cellStyle name="20% - 强调文字颜色 6 5 4 2 5 3" xfId="15130"/>
    <cellStyle name="20% - 强调文字颜色 6 5 4 2 6" xfId="15131"/>
    <cellStyle name="20% - 强调文字颜色 6 5 4 2 6 2" xfId="15132"/>
    <cellStyle name="20% - 强调文字颜色 6 5 4 2 6 3" xfId="15133"/>
    <cellStyle name="20% - 强调文字颜色 6 5 4 2 7" xfId="15134"/>
    <cellStyle name="20% - 强调文字颜色 6 5 4 2 8" xfId="15135"/>
    <cellStyle name="20% - 强调文字颜色 6 5 4 3" xfId="15136"/>
    <cellStyle name="20% - 强调文字颜色 6 5 4 3 2" xfId="15137"/>
    <cellStyle name="20% - 强调文字颜色 6 5 4 3 2 2" xfId="15138"/>
    <cellStyle name="20% - 强调文字颜色 6 5 4 3 2 3" xfId="15139"/>
    <cellStyle name="20% - 强调文字颜色 6 5 4 3 3" xfId="15140"/>
    <cellStyle name="20% - 强调文字颜色 6 5 4 3 3 2" xfId="15141"/>
    <cellStyle name="20% - 强调文字颜色 6 5 4 3 3 3" xfId="15142"/>
    <cellStyle name="20% - 强调文字颜色 6 5 4 3 4" xfId="15143"/>
    <cellStyle name="20% - 强调文字颜色 6 5 4 3 4 2" xfId="15144"/>
    <cellStyle name="20% - 强调文字颜色 6 5 4 3 4 3" xfId="15145"/>
    <cellStyle name="20% - 强调文字颜色 6 5 4 3 5" xfId="15146"/>
    <cellStyle name="20% - 强调文字颜色 6 5 4 3 5 2" xfId="15147"/>
    <cellStyle name="20% - 强调文字颜色 6 5 4 3 5 3" xfId="15148"/>
    <cellStyle name="20% - 强调文字颜色 6 5 4 3 6" xfId="15149"/>
    <cellStyle name="20% - 强调文字颜色 6 5 4 3 6 2" xfId="15150"/>
    <cellStyle name="20% - 强调文字颜色 6 5 4 3 6 3" xfId="15151"/>
    <cellStyle name="20% - 强调文字颜色 6 5 4 3 7" xfId="15152"/>
    <cellStyle name="20% - 强调文字颜色 6 5 4 3 8" xfId="15153"/>
    <cellStyle name="20% - 强调文字颜色 6 5 4 4" xfId="15154"/>
    <cellStyle name="20% - 强调文字颜色 6 5 4 4 2" xfId="15155"/>
    <cellStyle name="20% - 强调文字颜色 6 5 4 4 2 2" xfId="15156"/>
    <cellStyle name="20% - 强调文字颜色 6 5 4 4 2 3" xfId="15157"/>
    <cellStyle name="20% - 强调文字颜色 6 5 4 4 3" xfId="15158"/>
    <cellStyle name="20% - 强调文字颜色 6 5 4 4 3 2" xfId="15159"/>
    <cellStyle name="20% - 强调文字颜色 6 5 4 4 3 3" xfId="15160"/>
    <cellStyle name="20% - 强调文字颜色 6 5 4 4 4" xfId="15161"/>
    <cellStyle name="20% - 强调文字颜色 6 5 4 4 4 2" xfId="15162"/>
    <cellStyle name="20% - 强调文字颜色 6 5 4 4 4 3" xfId="15163"/>
    <cellStyle name="20% - 强调文字颜色 6 5 4 4 5" xfId="15164"/>
    <cellStyle name="20% - 强调文字颜色 6 5 4 4 5 2" xfId="15165"/>
    <cellStyle name="20% - 强调文字颜色 6 5 4 4 5 3" xfId="15166"/>
    <cellStyle name="20% - 强调文字颜色 6 5 4 4 6" xfId="15167"/>
    <cellStyle name="20% - 强调文字颜色 6 5 4 4 6 2" xfId="15168"/>
    <cellStyle name="20% - 强调文字颜色 6 5 4 4 6 3" xfId="15169"/>
    <cellStyle name="20% - 强调文字颜色 6 5 4 4 7" xfId="15170"/>
    <cellStyle name="20% - 强调文字颜色 6 5 4 4 8" xfId="15171"/>
    <cellStyle name="20% - 强调文字颜色 6 5 4 5" xfId="15172"/>
    <cellStyle name="20% - 强调文字颜色 6 5 4 5 2" xfId="15173"/>
    <cellStyle name="20% - 强调文字颜色 6 5 4 5 3" xfId="15174"/>
    <cellStyle name="20% - 强调文字颜色 6 5 4 6" xfId="15175"/>
    <cellStyle name="20% - 强调文字颜色 6 5 4 6 2" xfId="15176"/>
    <cellStyle name="20% - 强调文字颜色 6 5 4 6 3" xfId="15177"/>
    <cellStyle name="20% - 强调文字颜色 6 5 4 7" xfId="15178"/>
    <cellStyle name="20% - 强调文字颜色 6 5 4 7 2" xfId="15179"/>
    <cellStyle name="20% - 强调文字颜色 6 5 4 7 3" xfId="15180"/>
    <cellStyle name="20% - 强调文字颜色 6 5 4 8" xfId="15181"/>
    <cellStyle name="20% - 强调文字颜色 6 5 4 8 2" xfId="15182"/>
    <cellStyle name="20% - 强调文字颜色 6 5 4 8 3" xfId="15183"/>
    <cellStyle name="20% - 强调文字颜色 6 5 4 9" xfId="15184"/>
    <cellStyle name="20% - 强调文字颜色 6 5 4 9 2" xfId="15185"/>
    <cellStyle name="20% - 强调文字颜色 6 5 4 9 3" xfId="15186"/>
    <cellStyle name="20% - 强调文字颜色 6 5 5" xfId="15187"/>
    <cellStyle name="20% - 强调文字颜色 6 5 5 2" xfId="15188"/>
    <cellStyle name="20% - 强调文字颜色 6 5 5 2 2" xfId="15189"/>
    <cellStyle name="20% - 强调文字颜色 6 5 5 2 3" xfId="15190"/>
    <cellStyle name="20% - 强调文字颜色 6 5 5 3" xfId="15191"/>
    <cellStyle name="20% - 强调文字颜色 6 5 5 3 2" xfId="15192"/>
    <cellStyle name="20% - 强调文字颜色 6 5 5 3 3" xfId="15193"/>
    <cellStyle name="20% - 强调文字颜色 6 5 5 4" xfId="15194"/>
    <cellStyle name="20% - 强调文字颜色 6 5 5 4 2" xfId="15195"/>
    <cellStyle name="20% - 强调文字颜色 6 5 5 4 3" xfId="15196"/>
    <cellStyle name="20% - 强调文字颜色 6 5 5 5" xfId="15197"/>
    <cellStyle name="20% - 强调文字颜色 6 5 5 5 2" xfId="15198"/>
    <cellStyle name="20% - 强调文字颜色 6 5 5 5 3" xfId="15199"/>
    <cellStyle name="20% - 强调文字颜色 6 5 5 6" xfId="15200"/>
    <cellStyle name="20% - 强调文字颜色 6 5 5 6 2" xfId="15201"/>
    <cellStyle name="20% - 强调文字颜色 6 5 5 6 3" xfId="15202"/>
    <cellStyle name="20% - 强调文字颜色 6 5 5 7" xfId="15203"/>
    <cellStyle name="20% - 强调文字颜色 6 5 5 8" xfId="15204"/>
    <cellStyle name="20% - 强调文字颜色 6 5 6" xfId="15205"/>
    <cellStyle name="20% - 强调文字颜色 6 5 6 2" xfId="15206"/>
    <cellStyle name="20% - 强调文字颜色 6 5 6 2 2" xfId="15207"/>
    <cellStyle name="20% - 强调文字颜色 6 5 6 2 3" xfId="15208"/>
    <cellStyle name="20% - 强调文字颜色 6 5 6 3" xfId="15209"/>
    <cellStyle name="20% - 强调文字颜色 6 5 6 3 2" xfId="15210"/>
    <cellStyle name="20% - 强调文字颜色 6 5 6 3 3" xfId="15211"/>
    <cellStyle name="20% - 强调文字颜色 6 5 6 4" xfId="15212"/>
    <cellStyle name="20% - 强调文字颜色 6 5 6 4 2" xfId="15213"/>
    <cellStyle name="20% - 强调文字颜色 6 5 6 4 3" xfId="15214"/>
    <cellStyle name="20% - 强调文字颜色 6 5 6 5" xfId="15215"/>
    <cellStyle name="20% - 强调文字颜色 6 5 6 5 2" xfId="15216"/>
    <cellStyle name="20% - 强调文字颜色 6 5 6 5 3" xfId="15217"/>
    <cellStyle name="20% - 强调文字颜色 6 5 6 6" xfId="15218"/>
    <cellStyle name="20% - 强调文字颜色 6 5 6 6 2" xfId="15219"/>
    <cellStyle name="20% - 强调文字颜色 6 5 6 6 3" xfId="15220"/>
    <cellStyle name="20% - 强调文字颜色 6 5 6 7" xfId="15221"/>
    <cellStyle name="20% - 强调文字颜色 6 5 6 8" xfId="15222"/>
    <cellStyle name="20% - 强调文字颜色 6 5 7" xfId="15223"/>
    <cellStyle name="20% - 强调文字颜色 6 5 7 2" xfId="15224"/>
    <cellStyle name="20% - 强调文字颜色 6 5 7 2 2" xfId="15225"/>
    <cellStyle name="20% - 强调文字颜色 6 5 7 2 3" xfId="15226"/>
    <cellStyle name="20% - 强调文字颜色 6 5 7 3" xfId="15227"/>
    <cellStyle name="20% - 强调文字颜色 6 5 7 3 2" xfId="15228"/>
    <cellStyle name="20% - 强调文字颜色 6 5 7 3 3" xfId="15229"/>
    <cellStyle name="20% - 强调文字颜色 6 5 7 4" xfId="15230"/>
    <cellStyle name="20% - 强调文字颜色 6 5 7 4 2" xfId="15231"/>
    <cellStyle name="20% - 强调文字颜色 6 5 7 4 3" xfId="15232"/>
    <cellStyle name="20% - 强调文字颜色 6 5 7 5" xfId="15233"/>
    <cellStyle name="20% - 强调文字颜色 6 5 7 5 2" xfId="15234"/>
    <cellStyle name="20% - 强调文字颜色 6 5 7 5 3" xfId="15235"/>
    <cellStyle name="20% - 强调文字颜色 6 5 7 6" xfId="15236"/>
    <cellStyle name="20% - 强调文字颜色 6 5 7 6 2" xfId="15237"/>
    <cellStyle name="20% - 强调文字颜色 6 5 7 6 3" xfId="15238"/>
    <cellStyle name="20% - 强调文字颜色 6 5 7 7" xfId="15239"/>
    <cellStyle name="20% - 强调文字颜色 6 5 7 8" xfId="15240"/>
    <cellStyle name="20% - 强调文字颜色 6 5 8" xfId="15241"/>
    <cellStyle name="20% - 强调文字颜色 6 5 8 2" xfId="15242"/>
    <cellStyle name="20% - 强调文字颜色 6 5 8 3" xfId="15243"/>
    <cellStyle name="20% - 强调文字颜色 6 5 9" xfId="15244"/>
    <cellStyle name="20% - 强调文字颜色 6 5 9 2" xfId="15245"/>
    <cellStyle name="20% - 强调文字颜色 6 5 9 3" xfId="15246"/>
    <cellStyle name="20% - 强调文字颜色 6 50" xfId="50098"/>
    <cellStyle name="20% - 强调文字颜色 6 50 2" xfId="50099"/>
    <cellStyle name="20% - 强调文字颜色 6 51" xfId="50100"/>
    <cellStyle name="20% - 强调文字颜色 6 52" xfId="50101"/>
    <cellStyle name="20% - 强调文字颜色 6 52 2" xfId="50102"/>
    <cellStyle name="20% - 强调文字颜色 6 53" xfId="50103"/>
    <cellStyle name="20% - 强调文字颜色 6 53 2" xfId="50104"/>
    <cellStyle name="20% - 强调文字颜色 6 54" xfId="50105"/>
    <cellStyle name="20% - 强调文字颜色 6 55" xfId="50106"/>
    <cellStyle name="20% - 强调文字颜色 6 56" xfId="50107"/>
    <cellStyle name="20% - 强调文字颜色 6 6" xfId="15247"/>
    <cellStyle name="20% - 强调文字颜色 6 6 10" xfId="15248"/>
    <cellStyle name="20% - 强调文字颜色 6 6 10 2" xfId="15249"/>
    <cellStyle name="20% - 强调文字颜色 6 6 10 3" xfId="15250"/>
    <cellStyle name="20% - 强调文字颜色 6 6 11" xfId="15251"/>
    <cellStyle name="20% - 强调文字颜色 6 6 11 2" xfId="15252"/>
    <cellStyle name="20% - 强调文字颜色 6 6 11 3" xfId="15253"/>
    <cellStyle name="20% - 强调文字颜色 6 6 12" xfId="15254"/>
    <cellStyle name="20% - 强调文字颜色 6 6 12 2" xfId="15255"/>
    <cellStyle name="20% - 强调文字颜色 6 6 12 3" xfId="15256"/>
    <cellStyle name="20% - 强调文字颜色 6 6 13" xfId="15257"/>
    <cellStyle name="20% - 强调文字颜色 6 6 14" xfId="15258"/>
    <cellStyle name="20% - 强调文字颜色 6 6 2" xfId="15259"/>
    <cellStyle name="20% - 强调文字颜色 6 6 2 10" xfId="15260"/>
    <cellStyle name="20% - 强调文字颜色 6 6 2 11" xfId="15261"/>
    <cellStyle name="20% - 强调文字颜色 6 6 2 12" xfId="50108"/>
    <cellStyle name="20% - 强调文字颜色 6 6 2 2" xfId="15262"/>
    <cellStyle name="20% - 强调文字颜色 6 6 2 2 2" xfId="15263"/>
    <cellStyle name="20% - 强调文字颜色 6 6 2 2 2 2" xfId="15264"/>
    <cellStyle name="20% - 强调文字颜色 6 6 2 2 2 3" xfId="15265"/>
    <cellStyle name="20% - 强调文字颜色 6 6 2 2 2 4" xfId="50109"/>
    <cellStyle name="20% - 强调文字颜色 6 6 2 2 3" xfId="15266"/>
    <cellStyle name="20% - 强调文字颜色 6 6 2 2 3 2" xfId="15267"/>
    <cellStyle name="20% - 强调文字颜色 6 6 2 2 3 3" xfId="15268"/>
    <cellStyle name="20% - 强调文字颜色 6 6 2 2 4" xfId="15269"/>
    <cellStyle name="20% - 强调文字颜色 6 6 2 2 4 2" xfId="15270"/>
    <cellStyle name="20% - 强调文字颜色 6 6 2 2 4 3" xfId="15271"/>
    <cellStyle name="20% - 强调文字颜色 6 6 2 2 5" xfId="15272"/>
    <cellStyle name="20% - 强调文字颜色 6 6 2 2 5 2" xfId="15273"/>
    <cellStyle name="20% - 强调文字颜色 6 6 2 2 5 3" xfId="15274"/>
    <cellStyle name="20% - 强调文字颜色 6 6 2 2 6" xfId="15275"/>
    <cellStyle name="20% - 强调文字颜色 6 6 2 2 6 2" xfId="15276"/>
    <cellStyle name="20% - 强调文字颜色 6 6 2 2 6 3" xfId="15277"/>
    <cellStyle name="20% - 强调文字颜色 6 6 2 2 7" xfId="15278"/>
    <cellStyle name="20% - 强调文字颜色 6 6 2 2 8" xfId="15279"/>
    <cellStyle name="20% - 强调文字颜色 6 6 2 2 9" xfId="50110"/>
    <cellStyle name="20% - 强调文字颜色 6 6 2 3" xfId="15280"/>
    <cellStyle name="20% - 强调文字颜色 6 6 2 3 2" xfId="15281"/>
    <cellStyle name="20% - 强调文字颜色 6 6 2 3 2 2" xfId="15282"/>
    <cellStyle name="20% - 强调文字颜色 6 6 2 3 2 2 2" xfId="50111"/>
    <cellStyle name="20% - 强调文字颜色 6 6 2 3 2 3" xfId="15283"/>
    <cellStyle name="20% - 强调文字颜色 6 6 2 3 2 4" xfId="50112"/>
    <cellStyle name="20% - 强调文字颜色 6 6 2 3 3" xfId="15284"/>
    <cellStyle name="20% - 强调文字颜色 6 6 2 3 3 2" xfId="15285"/>
    <cellStyle name="20% - 强调文字颜色 6 6 2 3 3 3" xfId="15286"/>
    <cellStyle name="20% - 强调文字颜色 6 6 2 3 3 4" xfId="50113"/>
    <cellStyle name="20% - 强调文字颜色 6 6 2 3 4" xfId="15287"/>
    <cellStyle name="20% - 强调文字颜色 6 6 2 3 4 2" xfId="15288"/>
    <cellStyle name="20% - 强调文字颜色 6 6 2 3 4 3" xfId="15289"/>
    <cellStyle name="20% - 强调文字颜色 6 6 2 3 5" xfId="15290"/>
    <cellStyle name="20% - 强调文字颜色 6 6 2 3 5 2" xfId="15291"/>
    <cellStyle name="20% - 强调文字颜色 6 6 2 3 5 3" xfId="15292"/>
    <cellStyle name="20% - 强调文字颜色 6 6 2 3 6" xfId="15293"/>
    <cellStyle name="20% - 强调文字颜色 6 6 2 3 6 2" xfId="15294"/>
    <cellStyle name="20% - 强调文字颜色 6 6 2 3 6 3" xfId="15295"/>
    <cellStyle name="20% - 强调文字颜色 6 6 2 3 7" xfId="15296"/>
    <cellStyle name="20% - 强调文字颜色 6 6 2 3 8" xfId="15297"/>
    <cellStyle name="20% - 强调文字颜色 6 6 2 3 9" xfId="50114"/>
    <cellStyle name="20% - 强调文字颜色 6 6 2 4" xfId="15298"/>
    <cellStyle name="20% - 强调文字颜色 6 6 2 4 2" xfId="15299"/>
    <cellStyle name="20% - 强调文字颜色 6 6 2 4 2 2" xfId="15300"/>
    <cellStyle name="20% - 强调文字颜色 6 6 2 4 2 3" xfId="15301"/>
    <cellStyle name="20% - 强调文字颜色 6 6 2 4 2 4" xfId="50115"/>
    <cellStyle name="20% - 强调文字颜色 6 6 2 4 3" xfId="15302"/>
    <cellStyle name="20% - 强调文字颜色 6 6 2 4 3 2" xfId="15303"/>
    <cellStyle name="20% - 强调文字颜色 6 6 2 4 3 3" xfId="15304"/>
    <cellStyle name="20% - 强调文字颜色 6 6 2 4 3 4" xfId="50116"/>
    <cellStyle name="20% - 强调文字颜色 6 6 2 4 4" xfId="15305"/>
    <cellStyle name="20% - 强调文字颜色 6 6 2 4 4 2" xfId="15306"/>
    <cellStyle name="20% - 强调文字颜色 6 6 2 4 4 3" xfId="15307"/>
    <cellStyle name="20% - 强调文字颜色 6 6 2 4 5" xfId="15308"/>
    <cellStyle name="20% - 强调文字颜色 6 6 2 4 5 2" xfId="15309"/>
    <cellStyle name="20% - 强调文字颜色 6 6 2 4 5 3" xfId="15310"/>
    <cellStyle name="20% - 强调文字颜色 6 6 2 4 6" xfId="15311"/>
    <cellStyle name="20% - 强调文字颜色 6 6 2 4 6 2" xfId="15312"/>
    <cellStyle name="20% - 强调文字颜色 6 6 2 4 6 3" xfId="15313"/>
    <cellStyle name="20% - 强调文字颜色 6 6 2 4 7" xfId="15314"/>
    <cellStyle name="20% - 强调文字颜色 6 6 2 4 8" xfId="15315"/>
    <cellStyle name="20% - 强调文字颜色 6 6 2 4 9" xfId="50117"/>
    <cellStyle name="20% - 强调文字颜色 6 6 2 5" xfId="15316"/>
    <cellStyle name="20% - 强调文字颜色 6 6 2 5 2" xfId="15317"/>
    <cellStyle name="20% - 强调文字颜色 6 6 2 5 3" xfId="15318"/>
    <cellStyle name="20% - 强调文字颜色 6 6 2 6" xfId="15319"/>
    <cellStyle name="20% - 强调文字颜色 6 6 2 6 2" xfId="15320"/>
    <cellStyle name="20% - 强调文字颜色 6 6 2 6 3" xfId="15321"/>
    <cellStyle name="20% - 强调文字颜色 6 6 2 7" xfId="15322"/>
    <cellStyle name="20% - 强调文字颜色 6 6 2 7 2" xfId="15323"/>
    <cellStyle name="20% - 强调文字颜色 6 6 2 7 3" xfId="15324"/>
    <cellStyle name="20% - 强调文字颜色 6 6 2 8" xfId="15325"/>
    <cellStyle name="20% - 强调文字颜色 6 6 2 8 2" xfId="15326"/>
    <cellStyle name="20% - 强调文字颜色 6 6 2 8 3" xfId="15327"/>
    <cellStyle name="20% - 强调文字颜色 6 6 2 9" xfId="15328"/>
    <cellStyle name="20% - 强调文字颜色 6 6 2 9 2" xfId="15329"/>
    <cellStyle name="20% - 强调文字颜色 6 6 2 9 3" xfId="15330"/>
    <cellStyle name="20% - 强调文字颜色 6 6 3" xfId="15331"/>
    <cellStyle name="20% - 强调文字颜色 6 6 3 10" xfId="15332"/>
    <cellStyle name="20% - 强调文字颜色 6 6 3 11" xfId="15333"/>
    <cellStyle name="20% - 强调文字颜色 6 6 3 12" xfId="50118"/>
    <cellStyle name="20% - 强调文字颜色 6 6 3 2" xfId="15334"/>
    <cellStyle name="20% - 强调文字颜色 6 6 3 2 2" xfId="15335"/>
    <cellStyle name="20% - 强调文字颜色 6 6 3 2 2 2" xfId="15336"/>
    <cellStyle name="20% - 强调文字颜色 6 6 3 2 2 3" xfId="15337"/>
    <cellStyle name="20% - 强调文字颜色 6 6 3 2 3" xfId="15338"/>
    <cellStyle name="20% - 强调文字颜色 6 6 3 2 3 2" xfId="15339"/>
    <cellStyle name="20% - 强调文字颜色 6 6 3 2 3 3" xfId="15340"/>
    <cellStyle name="20% - 强调文字颜色 6 6 3 2 4" xfId="15341"/>
    <cellStyle name="20% - 强调文字颜色 6 6 3 2 4 2" xfId="15342"/>
    <cellStyle name="20% - 强调文字颜色 6 6 3 2 4 3" xfId="15343"/>
    <cellStyle name="20% - 强调文字颜色 6 6 3 2 5" xfId="15344"/>
    <cellStyle name="20% - 强调文字颜色 6 6 3 2 5 2" xfId="15345"/>
    <cellStyle name="20% - 强调文字颜色 6 6 3 2 5 3" xfId="15346"/>
    <cellStyle name="20% - 强调文字颜色 6 6 3 2 6" xfId="15347"/>
    <cellStyle name="20% - 强调文字颜色 6 6 3 2 6 2" xfId="15348"/>
    <cellStyle name="20% - 强调文字颜色 6 6 3 2 6 3" xfId="15349"/>
    <cellStyle name="20% - 强调文字颜色 6 6 3 2 7" xfId="15350"/>
    <cellStyle name="20% - 强调文字颜色 6 6 3 2 8" xfId="15351"/>
    <cellStyle name="20% - 强调文字颜色 6 6 3 2 9" xfId="50119"/>
    <cellStyle name="20% - 强调文字颜色 6 6 3 3" xfId="15352"/>
    <cellStyle name="20% - 强调文字颜色 6 6 3 3 2" xfId="15353"/>
    <cellStyle name="20% - 强调文字颜色 6 6 3 3 2 2" xfId="15354"/>
    <cellStyle name="20% - 强调文字颜色 6 6 3 3 2 3" xfId="15355"/>
    <cellStyle name="20% - 强调文字颜色 6 6 3 3 3" xfId="15356"/>
    <cellStyle name="20% - 强调文字颜色 6 6 3 3 3 2" xfId="15357"/>
    <cellStyle name="20% - 强调文字颜色 6 6 3 3 3 3" xfId="15358"/>
    <cellStyle name="20% - 强调文字颜色 6 6 3 3 4" xfId="15359"/>
    <cellStyle name="20% - 强调文字颜色 6 6 3 3 4 2" xfId="15360"/>
    <cellStyle name="20% - 强调文字颜色 6 6 3 3 4 3" xfId="15361"/>
    <cellStyle name="20% - 强调文字颜色 6 6 3 3 5" xfId="15362"/>
    <cellStyle name="20% - 强调文字颜色 6 6 3 3 5 2" xfId="15363"/>
    <cellStyle name="20% - 强调文字颜色 6 6 3 3 5 3" xfId="15364"/>
    <cellStyle name="20% - 强调文字颜色 6 6 3 3 6" xfId="15365"/>
    <cellStyle name="20% - 强调文字颜色 6 6 3 3 6 2" xfId="15366"/>
    <cellStyle name="20% - 强调文字颜色 6 6 3 3 6 3" xfId="15367"/>
    <cellStyle name="20% - 强调文字颜色 6 6 3 3 7" xfId="15368"/>
    <cellStyle name="20% - 强调文字颜色 6 6 3 3 8" xfId="15369"/>
    <cellStyle name="20% - 强调文字颜色 6 6 3 4" xfId="15370"/>
    <cellStyle name="20% - 强调文字颜色 6 6 3 4 2" xfId="15371"/>
    <cellStyle name="20% - 强调文字颜色 6 6 3 4 2 2" xfId="15372"/>
    <cellStyle name="20% - 强调文字颜色 6 6 3 4 2 3" xfId="15373"/>
    <cellStyle name="20% - 强调文字颜色 6 6 3 4 3" xfId="15374"/>
    <cellStyle name="20% - 强调文字颜色 6 6 3 4 3 2" xfId="15375"/>
    <cellStyle name="20% - 强调文字颜色 6 6 3 4 3 3" xfId="15376"/>
    <cellStyle name="20% - 强调文字颜色 6 6 3 4 4" xfId="15377"/>
    <cellStyle name="20% - 强调文字颜色 6 6 3 4 4 2" xfId="15378"/>
    <cellStyle name="20% - 强调文字颜色 6 6 3 4 4 3" xfId="15379"/>
    <cellStyle name="20% - 强调文字颜色 6 6 3 4 5" xfId="15380"/>
    <cellStyle name="20% - 强调文字颜色 6 6 3 4 5 2" xfId="15381"/>
    <cellStyle name="20% - 强调文字颜色 6 6 3 4 5 3" xfId="15382"/>
    <cellStyle name="20% - 强调文字颜色 6 6 3 4 6" xfId="15383"/>
    <cellStyle name="20% - 强调文字颜色 6 6 3 4 6 2" xfId="15384"/>
    <cellStyle name="20% - 强调文字颜色 6 6 3 4 6 3" xfId="15385"/>
    <cellStyle name="20% - 强调文字颜色 6 6 3 4 7" xfId="15386"/>
    <cellStyle name="20% - 强调文字颜色 6 6 3 4 8" xfId="15387"/>
    <cellStyle name="20% - 强调文字颜色 6 6 3 5" xfId="15388"/>
    <cellStyle name="20% - 强调文字颜色 6 6 3 5 2" xfId="15389"/>
    <cellStyle name="20% - 强调文字颜色 6 6 3 5 3" xfId="15390"/>
    <cellStyle name="20% - 强调文字颜色 6 6 3 6" xfId="15391"/>
    <cellStyle name="20% - 强调文字颜色 6 6 3 6 2" xfId="15392"/>
    <cellStyle name="20% - 强调文字颜色 6 6 3 6 3" xfId="15393"/>
    <cellStyle name="20% - 强调文字颜色 6 6 3 7" xfId="15394"/>
    <cellStyle name="20% - 强调文字颜色 6 6 3 7 2" xfId="15395"/>
    <cellStyle name="20% - 强调文字颜色 6 6 3 7 3" xfId="15396"/>
    <cellStyle name="20% - 强调文字颜色 6 6 3 8" xfId="15397"/>
    <cellStyle name="20% - 强调文字颜色 6 6 3 8 2" xfId="15398"/>
    <cellStyle name="20% - 强调文字颜色 6 6 3 8 3" xfId="15399"/>
    <cellStyle name="20% - 强调文字颜色 6 6 3 9" xfId="15400"/>
    <cellStyle name="20% - 强调文字颜色 6 6 3 9 2" xfId="15401"/>
    <cellStyle name="20% - 强调文字颜色 6 6 3 9 3" xfId="15402"/>
    <cellStyle name="20% - 强调文字颜色 6 6 4" xfId="15403"/>
    <cellStyle name="20% - 强调文字颜色 6 6 4 10" xfId="15404"/>
    <cellStyle name="20% - 强调文字颜色 6 6 4 11" xfId="15405"/>
    <cellStyle name="20% - 强调文字颜色 6 6 4 12" xfId="50120"/>
    <cellStyle name="20% - 强调文字颜色 6 6 4 2" xfId="15406"/>
    <cellStyle name="20% - 强调文字颜色 6 6 4 2 2" xfId="15407"/>
    <cellStyle name="20% - 强调文字颜色 6 6 4 2 2 2" xfId="15408"/>
    <cellStyle name="20% - 强调文字颜色 6 6 4 2 2 2 2" xfId="50121"/>
    <cellStyle name="20% - 强调文字颜色 6 6 4 2 2 3" xfId="15409"/>
    <cellStyle name="20% - 强调文字颜色 6 6 4 2 2 4" xfId="50122"/>
    <cellStyle name="20% - 强调文字颜色 6 6 4 2 3" xfId="15410"/>
    <cellStyle name="20% - 强调文字颜色 6 6 4 2 3 2" xfId="15411"/>
    <cellStyle name="20% - 强调文字颜色 6 6 4 2 3 3" xfId="15412"/>
    <cellStyle name="20% - 强调文字颜色 6 6 4 2 3 4" xfId="50123"/>
    <cellStyle name="20% - 强调文字颜色 6 6 4 2 4" xfId="15413"/>
    <cellStyle name="20% - 强调文字颜色 6 6 4 2 4 2" xfId="15414"/>
    <cellStyle name="20% - 强调文字颜色 6 6 4 2 4 3" xfId="15415"/>
    <cellStyle name="20% - 强调文字颜色 6 6 4 2 5" xfId="15416"/>
    <cellStyle name="20% - 强调文字颜色 6 6 4 2 5 2" xfId="15417"/>
    <cellStyle name="20% - 强调文字颜色 6 6 4 2 5 3" xfId="15418"/>
    <cellStyle name="20% - 强调文字颜色 6 6 4 2 6" xfId="15419"/>
    <cellStyle name="20% - 强调文字颜色 6 6 4 2 6 2" xfId="15420"/>
    <cellStyle name="20% - 强调文字颜色 6 6 4 2 6 3" xfId="15421"/>
    <cellStyle name="20% - 强调文字颜色 6 6 4 2 7" xfId="15422"/>
    <cellStyle name="20% - 强调文字颜色 6 6 4 2 8" xfId="15423"/>
    <cellStyle name="20% - 强调文字颜色 6 6 4 2 9" xfId="50124"/>
    <cellStyle name="20% - 强调文字颜色 6 6 4 3" xfId="15424"/>
    <cellStyle name="20% - 强调文字颜色 6 6 4 3 2" xfId="15425"/>
    <cellStyle name="20% - 强调文字颜色 6 6 4 3 2 2" xfId="15426"/>
    <cellStyle name="20% - 强调文字颜色 6 6 4 3 2 3" xfId="15427"/>
    <cellStyle name="20% - 强调文字颜色 6 6 4 3 2 4" xfId="50125"/>
    <cellStyle name="20% - 强调文字颜色 6 6 4 3 3" xfId="15428"/>
    <cellStyle name="20% - 强调文字颜色 6 6 4 3 3 2" xfId="15429"/>
    <cellStyle name="20% - 强调文字颜色 6 6 4 3 3 3" xfId="15430"/>
    <cellStyle name="20% - 强调文字颜色 6 6 4 3 4" xfId="15431"/>
    <cellStyle name="20% - 强调文字颜色 6 6 4 3 4 2" xfId="15432"/>
    <cellStyle name="20% - 强调文字颜色 6 6 4 3 4 3" xfId="15433"/>
    <cellStyle name="20% - 强调文字颜色 6 6 4 3 5" xfId="15434"/>
    <cellStyle name="20% - 强调文字颜色 6 6 4 3 5 2" xfId="15435"/>
    <cellStyle name="20% - 强调文字颜色 6 6 4 3 5 3" xfId="15436"/>
    <cellStyle name="20% - 强调文字颜色 6 6 4 3 6" xfId="15437"/>
    <cellStyle name="20% - 强调文字颜色 6 6 4 3 6 2" xfId="15438"/>
    <cellStyle name="20% - 强调文字颜色 6 6 4 3 6 3" xfId="15439"/>
    <cellStyle name="20% - 强调文字颜色 6 6 4 3 7" xfId="15440"/>
    <cellStyle name="20% - 强调文字颜色 6 6 4 3 8" xfId="15441"/>
    <cellStyle name="20% - 强调文字颜色 6 6 4 3 9" xfId="50126"/>
    <cellStyle name="20% - 强调文字颜色 6 6 4 4" xfId="15442"/>
    <cellStyle name="20% - 强调文字颜色 6 6 4 4 2" xfId="15443"/>
    <cellStyle name="20% - 强调文字颜色 6 6 4 4 2 2" xfId="15444"/>
    <cellStyle name="20% - 强调文字颜色 6 6 4 4 2 3" xfId="15445"/>
    <cellStyle name="20% - 强调文字颜色 6 6 4 4 3" xfId="15446"/>
    <cellStyle name="20% - 强调文字颜色 6 6 4 4 3 2" xfId="15447"/>
    <cellStyle name="20% - 强调文字颜色 6 6 4 4 3 3" xfId="15448"/>
    <cellStyle name="20% - 强调文字颜色 6 6 4 4 4" xfId="15449"/>
    <cellStyle name="20% - 强调文字颜色 6 6 4 4 4 2" xfId="15450"/>
    <cellStyle name="20% - 强调文字颜色 6 6 4 4 4 3" xfId="15451"/>
    <cellStyle name="20% - 强调文字颜色 6 6 4 4 5" xfId="15452"/>
    <cellStyle name="20% - 强调文字颜色 6 6 4 4 5 2" xfId="15453"/>
    <cellStyle name="20% - 强调文字颜色 6 6 4 4 5 3" xfId="15454"/>
    <cellStyle name="20% - 强调文字颜色 6 6 4 4 6" xfId="15455"/>
    <cellStyle name="20% - 强调文字颜色 6 6 4 4 6 2" xfId="15456"/>
    <cellStyle name="20% - 强调文字颜色 6 6 4 4 6 3" xfId="15457"/>
    <cellStyle name="20% - 强调文字颜色 6 6 4 4 7" xfId="15458"/>
    <cellStyle name="20% - 强调文字颜色 6 6 4 4 8" xfId="15459"/>
    <cellStyle name="20% - 强调文字颜色 6 6 4 4 9" xfId="50127"/>
    <cellStyle name="20% - 强调文字颜色 6 6 4 5" xfId="15460"/>
    <cellStyle name="20% - 强调文字颜色 6 6 4 5 2" xfId="15461"/>
    <cellStyle name="20% - 强调文字颜色 6 6 4 5 3" xfId="15462"/>
    <cellStyle name="20% - 强调文字颜色 6 6 4 6" xfId="15463"/>
    <cellStyle name="20% - 强调文字颜色 6 6 4 6 2" xfId="15464"/>
    <cellStyle name="20% - 强调文字颜色 6 6 4 6 3" xfId="15465"/>
    <cellStyle name="20% - 强调文字颜色 6 6 4 7" xfId="15466"/>
    <cellStyle name="20% - 强调文字颜色 6 6 4 7 2" xfId="15467"/>
    <cellStyle name="20% - 强调文字颜色 6 6 4 7 3" xfId="15468"/>
    <cellStyle name="20% - 强调文字颜色 6 6 4 8" xfId="15469"/>
    <cellStyle name="20% - 强调文字颜色 6 6 4 8 2" xfId="15470"/>
    <cellStyle name="20% - 强调文字颜色 6 6 4 8 3" xfId="15471"/>
    <cellStyle name="20% - 强调文字颜色 6 6 4 9" xfId="15472"/>
    <cellStyle name="20% - 强调文字颜色 6 6 4 9 2" xfId="15473"/>
    <cellStyle name="20% - 强调文字颜色 6 6 4 9 3" xfId="15474"/>
    <cellStyle name="20% - 强调文字颜色 6 6 5" xfId="15475"/>
    <cellStyle name="20% - 强调文字颜色 6 6 5 2" xfId="15476"/>
    <cellStyle name="20% - 强调文字颜色 6 6 5 2 2" xfId="15477"/>
    <cellStyle name="20% - 强调文字颜色 6 6 5 2 2 2" xfId="50128"/>
    <cellStyle name="20% - 强调文字颜色 6 6 5 2 2 3" xfId="50129"/>
    <cellStyle name="20% - 强调文字颜色 6 6 5 2 3" xfId="15478"/>
    <cellStyle name="20% - 强调文字颜色 6 6 5 2 3 2" xfId="50130"/>
    <cellStyle name="20% - 强调文字颜色 6 6 5 2 4" xfId="50131"/>
    <cellStyle name="20% - 强调文字颜色 6 6 5 3" xfId="15479"/>
    <cellStyle name="20% - 强调文字颜色 6 6 5 3 2" xfId="15480"/>
    <cellStyle name="20% - 强调文字颜色 6 6 5 3 2 2" xfId="50132"/>
    <cellStyle name="20% - 强调文字颜色 6 6 5 3 3" xfId="15481"/>
    <cellStyle name="20% - 强调文字颜色 6 6 5 3 4" xfId="50133"/>
    <cellStyle name="20% - 强调文字颜色 6 6 5 4" xfId="15482"/>
    <cellStyle name="20% - 强调文字颜色 6 6 5 4 2" xfId="15483"/>
    <cellStyle name="20% - 强调文字颜色 6 6 5 4 3" xfId="15484"/>
    <cellStyle name="20% - 强调文字颜色 6 6 5 4 4" xfId="50134"/>
    <cellStyle name="20% - 强调文字颜色 6 6 5 5" xfId="15485"/>
    <cellStyle name="20% - 强调文字颜色 6 6 5 5 2" xfId="15486"/>
    <cellStyle name="20% - 强调文字颜色 6 6 5 5 3" xfId="15487"/>
    <cellStyle name="20% - 强调文字颜色 6 6 5 6" xfId="15488"/>
    <cellStyle name="20% - 强调文字颜色 6 6 5 6 2" xfId="15489"/>
    <cellStyle name="20% - 强调文字颜色 6 6 5 6 3" xfId="15490"/>
    <cellStyle name="20% - 强调文字颜色 6 6 5 7" xfId="15491"/>
    <cellStyle name="20% - 强调文字颜色 6 6 5 8" xfId="15492"/>
    <cellStyle name="20% - 强调文字颜色 6 6 5 9" xfId="50135"/>
    <cellStyle name="20% - 强调文字颜色 6 6 6" xfId="15493"/>
    <cellStyle name="20% - 强调文字颜色 6 6 6 2" xfId="15494"/>
    <cellStyle name="20% - 强调文字颜色 6 6 6 2 2" xfId="15495"/>
    <cellStyle name="20% - 强调文字颜色 6 6 6 2 2 2" xfId="50136"/>
    <cellStyle name="20% - 强调文字颜色 6 6 6 2 3" xfId="15496"/>
    <cellStyle name="20% - 强调文字颜色 6 6 6 2 4" xfId="50137"/>
    <cellStyle name="20% - 强调文字颜色 6 6 6 3" xfId="15497"/>
    <cellStyle name="20% - 强调文字颜色 6 6 6 3 2" xfId="15498"/>
    <cellStyle name="20% - 强调文字颜色 6 6 6 3 3" xfId="15499"/>
    <cellStyle name="20% - 强调文字颜色 6 6 6 3 4" xfId="50138"/>
    <cellStyle name="20% - 强调文字颜色 6 6 6 4" xfId="15500"/>
    <cellStyle name="20% - 强调文字颜色 6 6 6 4 2" xfId="15501"/>
    <cellStyle name="20% - 强调文字颜色 6 6 6 4 3" xfId="15502"/>
    <cellStyle name="20% - 强调文字颜色 6 6 6 5" xfId="15503"/>
    <cellStyle name="20% - 强调文字颜色 6 6 6 5 2" xfId="15504"/>
    <cellStyle name="20% - 强调文字颜色 6 6 6 5 3" xfId="15505"/>
    <cellStyle name="20% - 强调文字颜色 6 6 6 6" xfId="15506"/>
    <cellStyle name="20% - 强调文字颜色 6 6 6 6 2" xfId="15507"/>
    <cellStyle name="20% - 强调文字颜色 6 6 6 6 3" xfId="15508"/>
    <cellStyle name="20% - 强调文字颜色 6 6 6 7" xfId="15509"/>
    <cellStyle name="20% - 强调文字颜色 6 6 6 8" xfId="15510"/>
    <cellStyle name="20% - 强调文字颜色 6 6 6 9" xfId="50139"/>
    <cellStyle name="20% - 强调文字颜色 6 6 7" xfId="15511"/>
    <cellStyle name="20% - 强调文字颜色 6 6 7 2" xfId="15512"/>
    <cellStyle name="20% - 强调文字颜色 6 6 7 2 2" xfId="15513"/>
    <cellStyle name="20% - 强调文字颜色 6 6 7 2 3" xfId="15514"/>
    <cellStyle name="20% - 强调文字颜色 6 6 7 2 4" xfId="50140"/>
    <cellStyle name="20% - 强调文字颜色 6 6 7 3" xfId="15515"/>
    <cellStyle name="20% - 强调文字颜色 6 6 7 3 2" xfId="15516"/>
    <cellStyle name="20% - 强调文字颜色 6 6 7 3 3" xfId="15517"/>
    <cellStyle name="20% - 强调文字颜色 6 6 7 3 4" xfId="50141"/>
    <cellStyle name="20% - 强调文字颜色 6 6 7 4" xfId="15518"/>
    <cellStyle name="20% - 强调文字颜色 6 6 7 4 2" xfId="15519"/>
    <cellStyle name="20% - 强调文字颜色 6 6 7 4 3" xfId="15520"/>
    <cellStyle name="20% - 强调文字颜色 6 6 7 5" xfId="15521"/>
    <cellStyle name="20% - 强调文字颜色 6 6 7 5 2" xfId="15522"/>
    <cellStyle name="20% - 强调文字颜色 6 6 7 5 3" xfId="15523"/>
    <cellStyle name="20% - 强调文字颜色 6 6 7 6" xfId="15524"/>
    <cellStyle name="20% - 强调文字颜色 6 6 7 6 2" xfId="15525"/>
    <cellStyle name="20% - 强调文字颜色 6 6 7 6 3" xfId="15526"/>
    <cellStyle name="20% - 强调文字颜色 6 6 7 7" xfId="15527"/>
    <cellStyle name="20% - 强调文字颜色 6 6 7 8" xfId="15528"/>
    <cellStyle name="20% - 强调文字颜色 6 6 7 9" xfId="50142"/>
    <cellStyle name="20% - 强调文字颜色 6 6 8" xfId="15529"/>
    <cellStyle name="20% - 强调文字颜色 6 6 8 2" xfId="15530"/>
    <cellStyle name="20% - 强调文字颜色 6 6 8 3" xfId="15531"/>
    <cellStyle name="20% - 强调文字颜色 6 6 9" xfId="15532"/>
    <cellStyle name="20% - 强调文字颜色 6 6 9 2" xfId="15533"/>
    <cellStyle name="20% - 强调文字颜色 6 6 9 3" xfId="15534"/>
    <cellStyle name="20% - 强调文字颜色 6 7" xfId="15535"/>
    <cellStyle name="20% - 强调文字颜色 6 7 10" xfId="15536"/>
    <cellStyle name="20% - 强调文字颜色 6 7 10 2" xfId="15537"/>
    <cellStyle name="20% - 强调文字颜色 6 7 10 3" xfId="15538"/>
    <cellStyle name="20% - 强调文字颜色 6 7 11" xfId="15539"/>
    <cellStyle name="20% - 强调文字颜色 6 7 11 2" xfId="15540"/>
    <cellStyle name="20% - 强调文字颜色 6 7 11 3" xfId="15541"/>
    <cellStyle name="20% - 强调文字颜色 6 7 12" xfId="15542"/>
    <cellStyle name="20% - 强调文字颜色 6 7 12 2" xfId="15543"/>
    <cellStyle name="20% - 强调文字颜色 6 7 12 3" xfId="15544"/>
    <cellStyle name="20% - 强调文字颜色 6 7 13" xfId="15545"/>
    <cellStyle name="20% - 强调文字颜色 6 7 14" xfId="15546"/>
    <cellStyle name="20% - 强调文字颜色 6 7 15" xfId="50143"/>
    <cellStyle name="20% - 强调文字颜色 6 7 2" xfId="15547"/>
    <cellStyle name="20% - 强调文字颜色 6 7 2 10" xfId="15548"/>
    <cellStyle name="20% - 强调文字颜色 6 7 2 11" xfId="15549"/>
    <cellStyle name="20% - 强调文字颜色 6 7 2 2" xfId="15550"/>
    <cellStyle name="20% - 强调文字颜色 6 7 2 2 2" xfId="15551"/>
    <cellStyle name="20% - 强调文字颜色 6 7 2 2 2 2" xfId="15552"/>
    <cellStyle name="20% - 强调文字颜色 6 7 2 2 2 3" xfId="15553"/>
    <cellStyle name="20% - 强调文字颜色 6 7 2 2 3" xfId="15554"/>
    <cellStyle name="20% - 强调文字颜色 6 7 2 2 3 2" xfId="15555"/>
    <cellStyle name="20% - 强调文字颜色 6 7 2 2 3 3" xfId="15556"/>
    <cellStyle name="20% - 强调文字颜色 6 7 2 2 4" xfId="15557"/>
    <cellStyle name="20% - 强调文字颜色 6 7 2 2 4 2" xfId="15558"/>
    <cellStyle name="20% - 强调文字颜色 6 7 2 2 4 3" xfId="15559"/>
    <cellStyle name="20% - 强调文字颜色 6 7 2 2 5" xfId="15560"/>
    <cellStyle name="20% - 强调文字颜色 6 7 2 2 5 2" xfId="15561"/>
    <cellStyle name="20% - 强调文字颜色 6 7 2 2 5 3" xfId="15562"/>
    <cellStyle name="20% - 强调文字颜色 6 7 2 2 6" xfId="15563"/>
    <cellStyle name="20% - 强调文字颜色 6 7 2 2 6 2" xfId="15564"/>
    <cellStyle name="20% - 强调文字颜色 6 7 2 2 6 3" xfId="15565"/>
    <cellStyle name="20% - 强调文字颜色 6 7 2 2 7" xfId="15566"/>
    <cellStyle name="20% - 强调文字颜色 6 7 2 2 8" xfId="15567"/>
    <cellStyle name="20% - 强调文字颜色 6 7 2 2 9" xfId="50144"/>
    <cellStyle name="20% - 强调文字颜色 6 7 2 3" xfId="15568"/>
    <cellStyle name="20% - 强调文字颜色 6 7 2 3 2" xfId="15569"/>
    <cellStyle name="20% - 强调文字颜色 6 7 2 3 2 2" xfId="15570"/>
    <cellStyle name="20% - 强调文字颜色 6 7 2 3 2 3" xfId="15571"/>
    <cellStyle name="20% - 强调文字颜色 6 7 2 3 3" xfId="15572"/>
    <cellStyle name="20% - 强调文字颜色 6 7 2 3 3 2" xfId="15573"/>
    <cellStyle name="20% - 强调文字颜色 6 7 2 3 3 3" xfId="15574"/>
    <cellStyle name="20% - 强调文字颜色 6 7 2 3 4" xfId="15575"/>
    <cellStyle name="20% - 强调文字颜色 6 7 2 3 4 2" xfId="15576"/>
    <cellStyle name="20% - 强调文字颜色 6 7 2 3 4 3" xfId="15577"/>
    <cellStyle name="20% - 强调文字颜色 6 7 2 3 5" xfId="15578"/>
    <cellStyle name="20% - 强调文字颜色 6 7 2 3 5 2" xfId="15579"/>
    <cellStyle name="20% - 强调文字颜色 6 7 2 3 5 3" xfId="15580"/>
    <cellStyle name="20% - 强调文字颜色 6 7 2 3 6" xfId="15581"/>
    <cellStyle name="20% - 强调文字颜色 6 7 2 3 6 2" xfId="15582"/>
    <cellStyle name="20% - 强调文字颜色 6 7 2 3 6 3" xfId="15583"/>
    <cellStyle name="20% - 强调文字颜色 6 7 2 3 7" xfId="15584"/>
    <cellStyle name="20% - 强调文字颜色 6 7 2 3 8" xfId="15585"/>
    <cellStyle name="20% - 强调文字颜色 6 7 2 4" xfId="15586"/>
    <cellStyle name="20% - 强调文字颜色 6 7 2 4 2" xfId="15587"/>
    <cellStyle name="20% - 强调文字颜色 6 7 2 4 2 2" xfId="15588"/>
    <cellStyle name="20% - 强调文字颜色 6 7 2 4 2 3" xfId="15589"/>
    <cellStyle name="20% - 强调文字颜色 6 7 2 4 3" xfId="15590"/>
    <cellStyle name="20% - 强调文字颜色 6 7 2 4 3 2" xfId="15591"/>
    <cellStyle name="20% - 强调文字颜色 6 7 2 4 3 3" xfId="15592"/>
    <cellStyle name="20% - 强调文字颜色 6 7 2 4 4" xfId="15593"/>
    <cellStyle name="20% - 强调文字颜色 6 7 2 4 4 2" xfId="15594"/>
    <cellStyle name="20% - 强调文字颜色 6 7 2 4 4 3" xfId="15595"/>
    <cellStyle name="20% - 强调文字颜色 6 7 2 4 5" xfId="15596"/>
    <cellStyle name="20% - 强调文字颜色 6 7 2 4 5 2" xfId="15597"/>
    <cellStyle name="20% - 强调文字颜色 6 7 2 4 5 3" xfId="15598"/>
    <cellStyle name="20% - 强调文字颜色 6 7 2 4 6" xfId="15599"/>
    <cellStyle name="20% - 强调文字颜色 6 7 2 4 6 2" xfId="15600"/>
    <cellStyle name="20% - 强调文字颜色 6 7 2 4 6 3" xfId="15601"/>
    <cellStyle name="20% - 强调文字颜色 6 7 2 4 7" xfId="15602"/>
    <cellStyle name="20% - 强调文字颜色 6 7 2 4 8" xfId="15603"/>
    <cellStyle name="20% - 强调文字颜色 6 7 2 5" xfId="15604"/>
    <cellStyle name="20% - 强调文字颜色 6 7 2 5 2" xfId="15605"/>
    <cellStyle name="20% - 强调文字颜色 6 7 2 5 3" xfId="15606"/>
    <cellStyle name="20% - 强调文字颜色 6 7 2 6" xfId="15607"/>
    <cellStyle name="20% - 强调文字颜色 6 7 2 6 2" xfId="15608"/>
    <cellStyle name="20% - 强调文字颜色 6 7 2 6 3" xfId="15609"/>
    <cellStyle name="20% - 强调文字颜色 6 7 2 7" xfId="15610"/>
    <cellStyle name="20% - 强调文字颜色 6 7 2 7 2" xfId="15611"/>
    <cellStyle name="20% - 强调文字颜色 6 7 2 7 3" xfId="15612"/>
    <cellStyle name="20% - 强调文字颜色 6 7 2 8" xfId="15613"/>
    <cellStyle name="20% - 强调文字颜色 6 7 2 8 2" xfId="15614"/>
    <cellStyle name="20% - 强调文字颜色 6 7 2 8 3" xfId="15615"/>
    <cellStyle name="20% - 强调文字颜色 6 7 2 9" xfId="15616"/>
    <cellStyle name="20% - 强调文字颜色 6 7 2 9 2" xfId="15617"/>
    <cellStyle name="20% - 强调文字颜色 6 7 2 9 3" xfId="15618"/>
    <cellStyle name="20% - 强调文字颜色 6 7 3" xfId="15619"/>
    <cellStyle name="20% - 强调文字颜色 6 7 3 10" xfId="15620"/>
    <cellStyle name="20% - 强调文字颜色 6 7 3 11" xfId="15621"/>
    <cellStyle name="20% - 强调文字颜色 6 7 3 12" xfId="50145"/>
    <cellStyle name="20% - 强调文字颜色 6 7 3 2" xfId="15622"/>
    <cellStyle name="20% - 强调文字颜色 6 7 3 2 2" xfId="15623"/>
    <cellStyle name="20% - 强调文字颜色 6 7 3 2 2 2" xfId="15624"/>
    <cellStyle name="20% - 强调文字颜色 6 7 3 2 2 3" xfId="15625"/>
    <cellStyle name="20% - 强调文字颜色 6 7 3 2 3" xfId="15626"/>
    <cellStyle name="20% - 强调文字颜色 6 7 3 2 3 2" xfId="15627"/>
    <cellStyle name="20% - 强调文字颜色 6 7 3 2 3 3" xfId="15628"/>
    <cellStyle name="20% - 强调文字颜色 6 7 3 2 4" xfId="15629"/>
    <cellStyle name="20% - 强调文字颜色 6 7 3 2 4 2" xfId="15630"/>
    <cellStyle name="20% - 强调文字颜色 6 7 3 2 4 3" xfId="15631"/>
    <cellStyle name="20% - 强调文字颜色 6 7 3 2 5" xfId="15632"/>
    <cellStyle name="20% - 强调文字颜色 6 7 3 2 5 2" xfId="15633"/>
    <cellStyle name="20% - 强调文字颜色 6 7 3 2 5 3" xfId="15634"/>
    <cellStyle name="20% - 强调文字颜色 6 7 3 2 6" xfId="15635"/>
    <cellStyle name="20% - 强调文字颜色 6 7 3 2 6 2" xfId="15636"/>
    <cellStyle name="20% - 强调文字颜色 6 7 3 2 6 3" xfId="15637"/>
    <cellStyle name="20% - 强调文字颜色 6 7 3 2 7" xfId="15638"/>
    <cellStyle name="20% - 强调文字颜色 6 7 3 2 8" xfId="15639"/>
    <cellStyle name="20% - 强调文字颜色 6 7 3 3" xfId="15640"/>
    <cellStyle name="20% - 强调文字颜色 6 7 3 3 2" xfId="15641"/>
    <cellStyle name="20% - 强调文字颜色 6 7 3 3 2 2" xfId="15642"/>
    <cellStyle name="20% - 强调文字颜色 6 7 3 3 2 3" xfId="15643"/>
    <cellStyle name="20% - 强调文字颜色 6 7 3 3 3" xfId="15644"/>
    <cellStyle name="20% - 强调文字颜色 6 7 3 3 3 2" xfId="15645"/>
    <cellStyle name="20% - 强调文字颜色 6 7 3 3 3 3" xfId="15646"/>
    <cellStyle name="20% - 强调文字颜色 6 7 3 3 4" xfId="15647"/>
    <cellStyle name="20% - 强调文字颜色 6 7 3 3 4 2" xfId="15648"/>
    <cellStyle name="20% - 强调文字颜色 6 7 3 3 4 3" xfId="15649"/>
    <cellStyle name="20% - 强调文字颜色 6 7 3 3 5" xfId="15650"/>
    <cellStyle name="20% - 强调文字颜色 6 7 3 3 5 2" xfId="15651"/>
    <cellStyle name="20% - 强调文字颜色 6 7 3 3 5 3" xfId="15652"/>
    <cellStyle name="20% - 强调文字颜色 6 7 3 3 6" xfId="15653"/>
    <cellStyle name="20% - 强调文字颜色 6 7 3 3 6 2" xfId="15654"/>
    <cellStyle name="20% - 强调文字颜色 6 7 3 3 6 3" xfId="15655"/>
    <cellStyle name="20% - 强调文字颜色 6 7 3 3 7" xfId="15656"/>
    <cellStyle name="20% - 强调文字颜色 6 7 3 3 8" xfId="15657"/>
    <cellStyle name="20% - 强调文字颜色 6 7 3 4" xfId="15658"/>
    <cellStyle name="20% - 强调文字颜色 6 7 3 4 2" xfId="15659"/>
    <cellStyle name="20% - 强调文字颜色 6 7 3 4 2 2" xfId="15660"/>
    <cellStyle name="20% - 强调文字颜色 6 7 3 4 2 3" xfId="15661"/>
    <cellStyle name="20% - 强调文字颜色 6 7 3 4 3" xfId="15662"/>
    <cellStyle name="20% - 强调文字颜色 6 7 3 4 3 2" xfId="15663"/>
    <cellStyle name="20% - 强调文字颜色 6 7 3 4 3 3" xfId="15664"/>
    <cellStyle name="20% - 强调文字颜色 6 7 3 4 4" xfId="15665"/>
    <cellStyle name="20% - 强调文字颜色 6 7 3 4 4 2" xfId="15666"/>
    <cellStyle name="20% - 强调文字颜色 6 7 3 4 4 3" xfId="15667"/>
    <cellStyle name="20% - 强调文字颜色 6 7 3 4 5" xfId="15668"/>
    <cellStyle name="20% - 强调文字颜色 6 7 3 4 5 2" xfId="15669"/>
    <cellStyle name="20% - 强调文字颜色 6 7 3 4 5 3" xfId="15670"/>
    <cellStyle name="20% - 强调文字颜色 6 7 3 4 6" xfId="15671"/>
    <cellStyle name="20% - 强调文字颜色 6 7 3 4 6 2" xfId="15672"/>
    <cellStyle name="20% - 强调文字颜色 6 7 3 4 6 3" xfId="15673"/>
    <cellStyle name="20% - 强调文字颜色 6 7 3 4 7" xfId="15674"/>
    <cellStyle name="20% - 强调文字颜色 6 7 3 4 8" xfId="15675"/>
    <cellStyle name="20% - 强调文字颜色 6 7 3 5" xfId="15676"/>
    <cellStyle name="20% - 强调文字颜色 6 7 3 5 2" xfId="15677"/>
    <cellStyle name="20% - 强调文字颜色 6 7 3 5 3" xfId="15678"/>
    <cellStyle name="20% - 强调文字颜色 6 7 3 6" xfId="15679"/>
    <cellStyle name="20% - 强调文字颜色 6 7 3 6 2" xfId="15680"/>
    <cellStyle name="20% - 强调文字颜色 6 7 3 6 3" xfId="15681"/>
    <cellStyle name="20% - 强调文字颜色 6 7 3 7" xfId="15682"/>
    <cellStyle name="20% - 强调文字颜色 6 7 3 7 2" xfId="15683"/>
    <cellStyle name="20% - 强调文字颜色 6 7 3 7 3" xfId="15684"/>
    <cellStyle name="20% - 强调文字颜色 6 7 3 8" xfId="15685"/>
    <cellStyle name="20% - 强调文字颜色 6 7 3 8 2" xfId="15686"/>
    <cellStyle name="20% - 强调文字颜色 6 7 3 8 3" xfId="15687"/>
    <cellStyle name="20% - 强调文字颜色 6 7 3 9" xfId="15688"/>
    <cellStyle name="20% - 强调文字颜色 6 7 3 9 2" xfId="15689"/>
    <cellStyle name="20% - 强调文字颜色 6 7 3 9 3" xfId="15690"/>
    <cellStyle name="20% - 强调文字颜色 6 7 4" xfId="15691"/>
    <cellStyle name="20% - 强调文字颜色 6 7 4 10" xfId="15692"/>
    <cellStyle name="20% - 强调文字颜色 6 7 4 11" xfId="15693"/>
    <cellStyle name="20% - 强调文字颜色 6 7 4 2" xfId="15694"/>
    <cellStyle name="20% - 强调文字颜色 6 7 4 2 2" xfId="15695"/>
    <cellStyle name="20% - 强调文字颜色 6 7 4 2 2 2" xfId="15696"/>
    <cellStyle name="20% - 强调文字颜色 6 7 4 2 2 3" xfId="15697"/>
    <cellStyle name="20% - 强调文字颜色 6 7 4 2 3" xfId="15698"/>
    <cellStyle name="20% - 强调文字颜色 6 7 4 2 3 2" xfId="15699"/>
    <cellStyle name="20% - 强调文字颜色 6 7 4 2 3 3" xfId="15700"/>
    <cellStyle name="20% - 强调文字颜色 6 7 4 2 4" xfId="15701"/>
    <cellStyle name="20% - 强调文字颜色 6 7 4 2 4 2" xfId="15702"/>
    <cellStyle name="20% - 强调文字颜色 6 7 4 2 4 3" xfId="15703"/>
    <cellStyle name="20% - 强调文字颜色 6 7 4 2 5" xfId="15704"/>
    <cellStyle name="20% - 强调文字颜色 6 7 4 2 5 2" xfId="15705"/>
    <cellStyle name="20% - 强调文字颜色 6 7 4 2 5 3" xfId="15706"/>
    <cellStyle name="20% - 强调文字颜色 6 7 4 2 6" xfId="15707"/>
    <cellStyle name="20% - 强调文字颜色 6 7 4 2 6 2" xfId="15708"/>
    <cellStyle name="20% - 强调文字颜色 6 7 4 2 6 3" xfId="15709"/>
    <cellStyle name="20% - 强调文字颜色 6 7 4 2 7" xfId="15710"/>
    <cellStyle name="20% - 强调文字颜色 6 7 4 2 8" xfId="15711"/>
    <cellStyle name="20% - 强调文字颜色 6 7 4 3" xfId="15712"/>
    <cellStyle name="20% - 强调文字颜色 6 7 4 3 2" xfId="15713"/>
    <cellStyle name="20% - 强调文字颜色 6 7 4 3 2 2" xfId="15714"/>
    <cellStyle name="20% - 强调文字颜色 6 7 4 3 2 3" xfId="15715"/>
    <cellStyle name="20% - 强调文字颜色 6 7 4 3 3" xfId="15716"/>
    <cellStyle name="20% - 强调文字颜色 6 7 4 3 3 2" xfId="15717"/>
    <cellStyle name="20% - 强调文字颜色 6 7 4 3 3 3" xfId="15718"/>
    <cellStyle name="20% - 强调文字颜色 6 7 4 3 4" xfId="15719"/>
    <cellStyle name="20% - 强调文字颜色 6 7 4 3 4 2" xfId="15720"/>
    <cellStyle name="20% - 强调文字颜色 6 7 4 3 4 3" xfId="15721"/>
    <cellStyle name="20% - 强调文字颜色 6 7 4 3 5" xfId="15722"/>
    <cellStyle name="20% - 强调文字颜色 6 7 4 3 5 2" xfId="15723"/>
    <cellStyle name="20% - 强调文字颜色 6 7 4 3 5 3" xfId="15724"/>
    <cellStyle name="20% - 强调文字颜色 6 7 4 3 6" xfId="15725"/>
    <cellStyle name="20% - 强调文字颜色 6 7 4 3 6 2" xfId="15726"/>
    <cellStyle name="20% - 强调文字颜色 6 7 4 3 6 3" xfId="15727"/>
    <cellStyle name="20% - 强调文字颜色 6 7 4 3 7" xfId="15728"/>
    <cellStyle name="20% - 强调文字颜色 6 7 4 3 8" xfId="15729"/>
    <cellStyle name="20% - 强调文字颜色 6 7 4 4" xfId="15730"/>
    <cellStyle name="20% - 强调文字颜色 6 7 4 4 2" xfId="15731"/>
    <cellStyle name="20% - 强调文字颜色 6 7 4 4 2 2" xfId="15732"/>
    <cellStyle name="20% - 强调文字颜色 6 7 4 4 2 3" xfId="15733"/>
    <cellStyle name="20% - 强调文字颜色 6 7 4 4 3" xfId="15734"/>
    <cellStyle name="20% - 强调文字颜色 6 7 4 4 3 2" xfId="15735"/>
    <cellStyle name="20% - 强调文字颜色 6 7 4 4 3 3" xfId="15736"/>
    <cellStyle name="20% - 强调文字颜色 6 7 4 4 4" xfId="15737"/>
    <cellStyle name="20% - 强调文字颜色 6 7 4 4 4 2" xfId="15738"/>
    <cellStyle name="20% - 强调文字颜色 6 7 4 4 4 3" xfId="15739"/>
    <cellStyle name="20% - 强调文字颜色 6 7 4 4 5" xfId="15740"/>
    <cellStyle name="20% - 强调文字颜色 6 7 4 4 5 2" xfId="15741"/>
    <cellStyle name="20% - 强调文字颜色 6 7 4 4 5 3" xfId="15742"/>
    <cellStyle name="20% - 强调文字颜色 6 7 4 4 6" xfId="15743"/>
    <cellStyle name="20% - 强调文字颜色 6 7 4 4 6 2" xfId="15744"/>
    <cellStyle name="20% - 强调文字颜色 6 7 4 4 6 3" xfId="15745"/>
    <cellStyle name="20% - 强调文字颜色 6 7 4 4 7" xfId="15746"/>
    <cellStyle name="20% - 强调文字颜色 6 7 4 4 8" xfId="15747"/>
    <cellStyle name="20% - 强调文字颜色 6 7 4 5" xfId="15748"/>
    <cellStyle name="20% - 强调文字颜色 6 7 4 5 2" xfId="15749"/>
    <cellStyle name="20% - 强调文字颜色 6 7 4 5 3" xfId="15750"/>
    <cellStyle name="20% - 强调文字颜色 6 7 4 6" xfId="15751"/>
    <cellStyle name="20% - 强调文字颜色 6 7 4 6 2" xfId="15752"/>
    <cellStyle name="20% - 强调文字颜色 6 7 4 6 3" xfId="15753"/>
    <cellStyle name="20% - 强调文字颜色 6 7 4 7" xfId="15754"/>
    <cellStyle name="20% - 强调文字颜色 6 7 4 7 2" xfId="15755"/>
    <cellStyle name="20% - 强调文字颜色 6 7 4 7 3" xfId="15756"/>
    <cellStyle name="20% - 强调文字颜色 6 7 4 8" xfId="15757"/>
    <cellStyle name="20% - 强调文字颜色 6 7 4 8 2" xfId="15758"/>
    <cellStyle name="20% - 强调文字颜色 6 7 4 8 3" xfId="15759"/>
    <cellStyle name="20% - 强调文字颜色 6 7 4 9" xfId="15760"/>
    <cellStyle name="20% - 强调文字颜色 6 7 4 9 2" xfId="15761"/>
    <cellStyle name="20% - 强调文字颜色 6 7 4 9 3" xfId="15762"/>
    <cellStyle name="20% - 强调文字颜色 6 7 5" xfId="15763"/>
    <cellStyle name="20% - 强调文字颜色 6 7 5 2" xfId="15764"/>
    <cellStyle name="20% - 强调文字颜色 6 7 5 2 2" xfId="15765"/>
    <cellStyle name="20% - 强调文字颜色 6 7 5 2 3" xfId="15766"/>
    <cellStyle name="20% - 强调文字颜色 6 7 5 3" xfId="15767"/>
    <cellStyle name="20% - 强调文字颜色 6 7 5 3 2" xfId="15768"/>
    <cellStyle name="20% - 强调文字颜色 6 7 5 3 3" xfId="15769"/>
    <cellStyle name="20% - 强调文字颜色 6 7 5 4" xfId="15770"/>
    <cellStyle name="20% - 强调文字颜色 6 7 5 4 2" xfId="15771"/>
    <cellStyle name="20% - 强调文字颜色 6 7 5 4 3" xfId="15772"/>
    <cellStyle name="20% - 强调文字颜色 6 7 5 5" xfId="15773"/>
    <cellStyle name="20% - 强调文字颜色 6 7 5 5 2" xfId="15774"/>
    <cellStyle name="20% - 强调文字颜色 6 7 5 5 3" xfId="15775"/>
    <cellStyle name="20% - 强调文字颜色 6 7 5 6" xfId="15776"/>
    <cellStyle name="20% - 强调文字颜色 6 7 5 6 2" xfId="15777"/>
    <cellStyle name="20% - 强调文字颜色 6 7 5 6 3" xfId="15778"/>
    <cellStyle name="20% - 强调文字颜色 6 7 5 7" xfId="15779"/>
    <cellStyle name="20% - 强调文字颜色 6 7 5 8" xfId="15780"/>
    <cellStyle name="20% - 强调文字颜色 6 7 6" xfId="15781"/>
    <cellStyle name="20% - 强调文字颜色 6 7 6 2" xfId="15782"/>
    <cellStyle name="20% - 强调文字颜色 6 7 6 2 2" xfId="15783"/>
    <cellStyle name="20% - 强调文字颜色 6 7 6 2 3" xfId="15784"/>
    <cellStyle name="20% - 强调文字颜色 6 7 6 3" xfId="15785"/>
    <cellStyle name="20% - 强调文字颜色 6 7 6 3 2" xfId="15786"/>
    <cellStyle name="20% - 强调文字颜色 6 7 6 3 3" xfId="15787"/>
    <cellStyle name="20% - 强调文字颜色 6 7 6 4" xfId="15788"/>
    <cellStyle name="20% - 强调文字颜色 6 7 6 4 2" xfId="15789"/>
    <cellStyle name="20% - 强调文字颜色 6 7 6 4 3" xfId="15790"/>
    <cellStyle name="20% - 强调文字颜色 6 7 6 5" xfId="15791"/>
    <cellStyle name="20% - 强调文字颜色 6 7 6 5 2" xfId="15792"/>
    <cellStyle name="20% - 强调文字颜色 6 7 6 5 3" xfId="15793"/>
    <cellStyle name="20% - 强调文字颜色 6 7 6 6" xfId="15794"/>
    <cellStyle name="20% - 强调文字颜色 6 7 6 6 2" xfId="15795"/>
    <cellStyle name="20% - 强调文字颜色 6 7 6 6 3" xfId="15796"/>
    <cellStyle name="20% - 强调文字颜色 6 7 6 7" xfId="15797"/>
    <cellStyle name="20% - 强调文字颜色 6 7 6 8" xfId="15798"/>
    <cellStyle name="20% - 强调文字颜色 6 7 7" xfId="15799"/>
    <cellStyle name="20% - 强调文字颜色 6 7 7 2" xfId="15800"/>
    <cellStyle name="20% - 强调文字颜色 6 7 7 2 2" xfId="15801"/>
    <cellStyle name="20% - 强调文字颜色 6 7 7 2 3" xfId="15802"/>
    <cellStyle name="20% - 强调文字颜色 6 7 7 3" xfId="15803"/>
    <cellStyle name="20% - 强调文字颜色 6 7 7 3 2" xfId="15804"/>
    <cellStyle name="20% - 强调文字颜色 6 7 7 3 3" xfId="15805"/>
    <cellStyle name="20% - 强调文字颜色 6 7 7 4" xfId="15806"/>
    <cellStyle name="20% - 强调文字颜色 6 7 7 4 2" xfId="15807"/>
    <cellStyle name="20% - 强调文字颜色 6 7 7 4 3" xfId="15808"/>
    <cellStyle name="20% - 强调文字颜色 6 7 7 5" xfId="15809"/>
    <cellStyle name="20% - 强调文字颜色 6 7 7 5 2" xfId="15810"/>
    <cellStyle name="20% - 强调文字颜色 6 7 7 5 3" xfId="15811"/>
    <cellStyle name="20% - 强调文字颜色 6 7 7 6" xfId="15812"/>
    <cellStyle name="20% - 强调文字颜色 6 7 7 6 2" xfId="15813"/>
    <cellStyle name="20% - 强调文字颜色 6 7 7 6 3" xfId="15814"/>
    <cellStyle name="20% - 强调文字颜色 6 7 7 7" xfId="15815"/>
    <cellStyle name="20% - 强调文字颜色 6 7 7 8" xfId="15816"/>
    <cellStyle name="20% - 强调文字颜色 6 7 8" xfId="15817"/>
    <cellStyle name="20% - 强调文字颜色 6 7 8 2" xfId="15818"/>
    <cellStyle name="20% - 强调文字颜色 6 7 8 3" xfId="15819"/>
    <cellStyle name="20% - 强调文字颜色 6 7 9" xfId="15820"/>
    <cellStyle name="20% - 强调文字颜色 6 7 9 2" xfId="15821"/>
    <cellStyle name="20% - 强调文字颜色 6 7 9 3" xfId="15822"/>
    <cellStyle name="20% - 强调文字颜色 6 8" xfId="15823"/>
    <cellStyle name="20% - 强调文字颜色 6 8 10" xfId="15824"/>
    <cellStyle name="20% - 强调文字颜色 6 8 10 2" xfId="15825"/>
    <cellStyle name="20% - 强调文字颜色 6 8 10 3" xfId="15826"/>
    <cellStyle name="20% - 强调文字颜色 6 8 11" xfId="15827"/>
    <cellStyle name="20% - 强调文字颜色 6 8 11 2" xfId="15828"/>
    <cellStyle name="20% - 强调文字颜色 6 8 11 3" xfId="15829"/>
    <cellStyle name="20% - 强调文字颜色 6 8 12" xfId="15830"/>
    <cellStyle name="20% - 强调文字颜色 6 8 13" xfId="15831"/>
    <cellStyle name="20% - 强调文字颜色 6 8 14" xfId="50146"/>
    <cellStyle name="20% - 强调文字颜色 6 8 2" xfId="15832"/>
    <cellStyle name="20% - 强调文字颜色 6 8 2 10" xfId="15833"/>
    <cellStyle name="20% - 强调文字颜色 6 8 2 11" xfId="15834"/>
    <cellStyle name="20% - 强调文字颜色 6 8 2 2" xfId="15835"/>
    <cellStyle name="20% - 强调文字颜色 6 8 2 2 2" xfId="15836"/>
    <cellStyle name="20% - 强调文字颜色 6 8 2 2 2 2" xfId="15837"/>
    <cellStyle name="20% - 强调文字颜色 6 8 2 2 2 3" xfId="15838"/>
    <cellStyle name="20% - 强调文字颜色 6 8 2 2 3" xfId="15839"/>
    <cellStyle name="20% - 强调文字颜色 6 8 2 2 3 2" xfId="15840"/>
    <cellStyle name="20% - 强调文字颜色 6 8 2 2 3 3" xfId="15841"/>
    <cellStyle name="20% - 强调文字颜色 6 8 2 2 4" xfId="15842"/>
    <cellStyle name="20% - 强调文字颜色 6 8 2 2 4 2" xfId="15843"/>
    <cellStyle name="20% - 强调文字颜色 6 8 2 2 4 3" xfId="15844"/>
    <cellStyle name="20% - 强调文字颜色 6 8 2 2 5" xfId="15845"/>
    <cellStyle name="20% - 强调文字颜色 6 8 2 2 5 2" xfId="15846"/>
    <cellStyle name="20% - 强调文字颜色 6 8 2 2 5 3" xfId="15847"/>
    <cellStyle name="20% - 强调文字颜色 6 8 2 2 6" xfId="15848"/>
    <cellStyle name="20% - 强调文字颜色 6 8 2 2 6 2" xfId="15849"/>
    <cellStyle name="20% - 强调文字颜色 6 8 2 2 6 3" xfId="15850"/>
    <cellStyle name="20% - 强调文字颜色 6 8 2 2 7" xfId="15851"/>
    <cellStyle name="20% - 强调文字颜色 6 8 2 2 8" xfId="15852"/>
    <cellStyle name="20% - 强调文字颜色 6 8 2 2 9" xfId="50147"/>
    <cellStyle name="20% - 强调文字颜色 6 8 2 3" xfId="15853"/>
    <cellStyle name="20% - 强调文字颜色 6 8 2 3 2" xfId="15854"/>
    <cellStyle name="20% - 强调文字颜色 6 8 2 3 2 2" xfId="15855"/>
    <cellStyle name="20% - 强调文字颜色 6 8 2 3 2 3" xfId="15856"/>
    <cellStyle name="20% - 强调文字颜色 6 8 2 3 3" xfId="15857"/>
    <cellStyle name="20% - 强调文字颜色 6 8 2 3 3 2" xfId="15858"/>
    <cellStyle name="20% - 强调文字颜色 6 8 2 3 3 3" xfId="15859"/>
    <cellStyle name="20% - 强调文字颜色 6 8 2 3 4" xfId="15860"/>
    <cellStyle name="20% - 强调文字颜色 6 8 2 3 4 2" xfId="15861"/>
    <cellStyle name="20% - 强调文字颜色 6 8 2 3 4 3" xfId="15862"/>
    <cellStyle name="20% - 强调文字颜色 6 8 2 3 5" xfId="15863"/>
    <cellStyle name="20% - 强调文字颜色 6 8 2 3 5 2" xfId="15864"/>
    <cellStyle name="20% - 强调文字颜色 6 8 2 3 5 3" xfId="15865"/>
    <cellStyle name="20% - 强调文字颜色 6 8 2 3 6" xfId="15866"/>
    <cellStyle name="20% - 强调文字颜色 6 8 2 3 6 2" xfId="15867"/>
    <cellStyle name="20% - 强调文字颜色 6 8 2 3 6 3" xfId="15868"/>
    <cellStyle name="20% - 强调文字颜色 6 8 2 3 7" xfId="15869"/>
    <cellStyle name="20% - 强调文字颜色 6 8 2 3 8" xfId="15870"/>
    <cellStyle name="20% - 强调文字颜色 6 8 2 4" xfId="15871"/>
    <cellStyle name="20% - 强调文字颜色 6 8 2 4 2" xfId="15872"/>
    <cellStyle name="20% - 强调文字颜色 6 8 2 4 2 2" xfId="15873"/>
    <cellStyle name="20% - 强调文字颜色 6 8 2 4 2 3" xfId="15874"/>
    <cellStyle name="20% - 强调文字颜色 6 8 2 4 3" xfId="15875"/>
    <cellStyle name="20% - 强调文字颜色 6 8 2 4 3 2" xfId="15876"/>
    <cellStyle name="20% - 强调文字颜色 6 8 2 4 3 3" xfId="15877"/>
    <cellStyle name="20% - 强调文字颜色 6 8 2 4 4" xfId="15878"/>
    <cellStyle name="20% - 强调文字颜色 6 8 2 4 4 2" xfId="15879"/>
    <cellStyle name="20% - 强调文字颜色 6 8 2 4 4 3" xfId="15880"/>
    <cellStyle name="20% - 强调文字颜色 6 8 2 4 5" xfId="15881"/>
    <cellStyle name="20% - 强调文字颜色 6 8 2 4 5 2" xfId="15882"/>
    <cellStyle name="20% - 强调文字颜色 6 8 2 4 5 3" xfId="15883"/>
    <cellStyle name="20% - 强调文字颜色 6 8 2 4 6" xfId="15884"/>
    <cellStyle name="20% - 强调文字颜色 6 8 2 4 6 2" xfId="15885"/>
    <cellStyle name="20% - 强调文字颜色 6 8 2 4 6 3" xfId="15886"/>
    <cellStyle name="20% - 强调文字颜色 6 8 2 4 7" xfId="15887"/>
    <cellStyle name="20% - 强调文字颜色 6 8 2 4 8" xfId="15888"/>
    <cellStyle name="20% - 强调文字颜色 6 8 2 5" xfId="15889"/>
    <cellStyle name="20% - 强调文字颜色 6 8 2 5 2" xfId="15890"/>
    <cellStyle name="20% - 强调文字颜色 6 8 2 5 3" xfId="15891"/>
    <cellStyle name="20% - 强调文字颜色 6 8 2 6" xfId="15892"/>
    <cellStyle name="20% - 强调文字颜色 6 8 2 6 2" xfId="15893"/>
    <cellStyle name="20% - 强调文字颜色 6 8 2 6 3" xfId="15894"/>
    <cellStyle name="20% - 强调文字颜色 6 8 2 7" xfId="15895"/>
    <cellStyle name="20% - 强调文字颜色 6 8 2 7 2" xfId="15896"/>
    <cellStyle name="20% - 强调文字颜色 6 8 2 7 3" xfId="15897"/>
    <cellStyle name="20% - 强调文字颜色 6 8 2 8" xfId="15898"/>
    <cellStyle name="20% - 强调文字颜色 6 8 2 8 2" xfId="15899"/>
    <cellStyle name="20% - 强调文字颜色 6 8 2 8 3" xfId="15900"/>
    <cellStyle name="20% - 强调文字颜色 6 8 2 9" xfId="15901"/>
    <cellStyle name="20% - 强调文字颜色 6 8 2 9 2" xfId="15902"/>
    <cellStyle name="20% - 强调文字颜色 6 8 2 9 3" xfId="15903"/>
    <cellStyle name="20% - 强调文字颜色 6 8 3" xfId="15904"/>
    <cellStyle name="20% - 强调文字颜色 6 8 3 10" xfId="15905"/>
    <cellStyle name="20% - 强调文字颜色 6 8 3 11" xfId="15906"/>
    <cellStyle name="20% - 强调文字颜色 6 8 3 12" xfId="50148"/>
    <cellStyle name="20% - 强调文字颜色 6 8 3 2" xfId="15907"/>
    <cellStyle name="20% - 强调文字颜色 6 8 3 2 2" xfId="15908"/>
    <cellStyle name="20% - 强调文字颜色 6 8 3 2 2 2" xfId="15909"/>
    <cellStyle name="20% - 强调文字颜色 6 8 3 2 2 3" xfId="15910"/>
    <cellStyle name="20% - 强调文字颜色 6 8 3 2 3" xfId="15911"/>
    <cellStyle name="20% - 强调文字颜色 6 8 3 2 3 2" xfId="15912"/>
    <cellStyle name="20% - 强调文字颜色 6 8 3 2 3 3" xfId="15913"/>
    <cellStyle name="20% - 强调文字颜色 6 8 3 2 4" xfId="15914"/>
    <cellStyle name="20% - 强调文字颜色 6 8 3 2 4 2" xfId="15915"/>
    <cellStyle name="20% - 强调文字颜色 6 8 3 2 4 3" xfId="15916"/>
    <cellStyle name="20% - 强调文字颜色 6 8 3 2 5" xfId="15917"/>
    <cellStyle name="20% - 强调文字颜色 6 8 3 2 5 2" xfId="15918"/>
    <cellStyle name="20% - 强调文字颜色 6 8 3 2 5 3" xfId="15919"/>
    <cellStyle name="20% - 强调文字颜色 6 8 3 2 6" xfId="15920"/>
    <cellStyle name="20% - 强调文字颜色 6 8 3 2 6 2" xfId="15921"/>
    <cellStyle name="20% - 强调文字颜色 6 8 3 2 6 3" xfId="15922"/>
    <cellStyle name="20% - 强调文字颜色 6 8 3 2 7" xfId="15923"/>
    <cellStyle name="20% - 强调文字颜色 6 8 3 2 8" xfId="15924"/>
    <cellStyle name="20% - 强调文字颜色 6 8 3 3" xfId="15925"/>
    <cellStyle name="20% - 强调文字颜色 6 8 3 3 2" xfId="15926"/>
    <cellStyle name="20% - 强调文字颜色 6 8 3 3 2 2" xfId="15927"/>
    <cellStyle name="20% - 强调文字颜色 6 8 3 3 2 3" xfId="15928"/>
    <cellStyle name="20% - 强调文字颜色 6 8 3 3 3" xfId="15929"/>
    <cellStyle name="20% - 强调文字颜色 6 8 3 3 3 2" xfId="15930"/>
    <cellStyle name="20% - 强调文字颜色 6 8 3 3 3 3" xfId="15931"/>
    <cellStyle name="20% - 强调文字颜色 6 8 3 3 4" xfId="15932"/>
    <cellStyle name="20% - 强调文字颜色 6 8 3 3 4 2" xfId="15933"/>
    <cellStyle name="20% - 强调文字颜色 6 8 3 3 4 3" xfId="15934"/>
    <cellStyle name="20% - 强调文字颜色 6 8 3 3 5" xfId="15935"/>
    <cellStyle name="20% - 强调文字颜色 6 8 3 3 5 2" xfId="15936"/>
    <cellStyle name="20% - 强调文字颜色 6 8 3 3 5 3" xfId="15937"/>
    <cellStyle name="20% - 强调文字颜色 6 8 3 3 6" xfId="15938"/>
    <cellStyle name="20% - 强调文字颜色 6 8 3 3 6 2" xfId="15939"/>
    <cellStyle name="20% - 强调文字颜色 6 8 3 3 6 3" xfId="15940"/>
    <cellStyle name="20% - 强调文字颜色 6 8 3 3 7" xfId="15941"/>
    <cellStyle name="20% - 强调文字颜色 6 8 3 3 8" xfId="15942"/>
    <cellStyle name="20% - 强调文字颜色 6 8 3 4" xfId="15943"/>
    <cellStyle name="20% - 强调文字颜色 6 8 3 4 2" xfId="15944"/>
    <cellStyle name="20% - 强调文字颜色 6 8 3 4 2 2" xfId="15945"/>
    <cellStyle name="20% - 强调文字颜色 6 8 3 4 2 3" xfId="15946"/>
    <cellStyle name="20% - 强调文字颜色 6 8 3 4 3" xfId="15947"/>
    <cellStyle name="20% - 强调文字颜色 6 8 3 4 3 2" xfId="15948"/>
    <cellStyle name="20% - 强调文字颜色 6 8 3 4 3 3" xfId="15949"/>
    <cellStyle name="20% - 强调文字颜色 6 8 3 4 4" xfId="15950"/>
    <cellStyle name="20% - 强调文字颜色 6 8 3 4 4 2" xfId="15951"/>
    <cellStyle name="20% - 强调文字颜色 6 8 3 4 4 3" xfId="15952"/>
    <cellStyle name="20% - 强调文字颜色 6 8 3 4 5" xfId="15953"/>
    <cellStyle name="20% - 强调文字颜色 6 8 3 4 5 2" xfId="15954"/>
    <cellStyle name="20% - 强调文字颜色 6 8 3 4 5 3" xfId="15955"/>
    <cellStyle name="20% - 强调文字颜色 6 8 3 4 6" xfId="15956"/>
    <cellStyle name="20% - 强调文字颜色 6 8 3 4 6 2" xfId="15957"/>
    <cellStyle name="20% - 强调文字颜色 6 8 3 4 6 3" xfId="15958"/>
    <cellStyle name="20% - 强调文字颜色 6 8 3 4 7" xfId="15959"/>
    <cellStyle name="20% - 强调文字颜色 6 8 3 4 8" xfId="15960"/>
    <cellStyle name="20% - 强调文字颜色 6 8 3 5" xfId="15961"/>
    <cellStyle name="20% - 强调文字颜色 6 8 3 5 2" xfId="15962"/>
    <cellStyle name="20% - 强调文字颜色 6 8 3 5 3" xfId="15963"/>
    <cellStyle name="20% - 强调文字颜色 6 8 3 6" xfId="15964"/>
    <cellStyle name="20% - 强调文字颜色 6 8 3 6 2" xfId="15965"/>
    <cellStyle name="20% - 强调文字颜色 6 8 3 6 3" xfId="15966"/>
    <cellStyle name="20% - 强调文字颜色 6 8 3 7" xfId="15967"/>
    <cellStyle name="20% - 强调文字颜色 6 8 3 7 2" xfId="15968"/>
    <cellStyle name="20% - 强调文字颜色 6 8 3 7 3" xfId="15969"/>
    <cellStyle name="20% - 强调文字颜色 6 8 3 8" xfId="15970"/>
    <cellStyle name="20% - 强调文字颜色 6 8 3 8 2" xfId="15971"/>
    <cellStyle name="20% - 强调文字颜色 6 8 3 8 3" xfId="15972"/>
    <cellStyle name="20% - 强调文字颜色 6 8 3 9" xfId="15973"/>
    <cellStyle name="20% - 强调文字颜色 6 8 3 9 2" xfId="15974"/>
    <cellStyle name="20% - 强调文字颜色 6 8 3 9 3" xfId="15975"/>
    <cellStyle name="20% - 强调文字颜色 6 8 4" xfId="15976"/>
    <cellStyle name="20% - 强调文字颜色 6 8 4 2" xfId="15977"/>
    <cellStyle name="20% - 强调文字颜色 6 8 4 2 2" xfId="15978"/>
    <cellStyle name="20% - 强调文字颜色 6 8 4 2 3" xfId="15979"/>
    <cellStyle name="20% - 强调文字颜色 6 8 4 3" xfId="15980"/>
    <cellStyle name="20% - 强调文字颜色 6 8 4 3 2" xfId="15981"/>
    <cellStyle name="20% - 强调文字颜色 6 8 4 3 3" xfId="15982"/>
    <cellStyle name="20% - 强调文字颜色 6 8 4 4" xfId="15983"/>
    <cellStyle name="20% - 强调文字颜色 6 8 4 4 2" xfId="15984"/>
    <cellStyle name="20% - 强调文字颜色 6 8 4 4 3" xfId="15985"/>
    <cellStyle name="20% - 强调文字颜色 6 8 4 5" xfId="15986"/>
    <cellStyle name="20% - 强调文字颜色 6 8 4 5 2" xfId="15987"/>
    <cellStyle name="20% - 强调文字颜色 6 8 4 5 3" xfId="15988"/>
    <cellStyle name="20% - 强调文字颜色 6 8 4 6" xfId="15989"/>
    <cellStyle name="20% - 强调文字颜色 6 8 4 6 2" xfId="15990"/>
    <cellStyle name="20% - 强调文字颜色 6 8 4 6 3" xfId="15991"/>
    <cellStyle name="20% - 强调文字颜色 6 8 4 7" xfId="15992"/>
    <cellStyle name="20% - 强调文字颜色 6 8 4 8" xfId="15993"/>
    <cellStyle name="20% - 强调文字颜色 6 8 5" xfId="15994"/>
    <cellStyle name="20% - 强调文字颜色 6 8 5 2" xfId="15995"/>
    <cellStyle name="20% - 强调文字颜色 6 8 5 2 2" xfId="15996"/>
    <cellStyle name="20% - 强调文字颜色 6 8 5 2 3" xfId="15997"/>
    <cellStyle name="20% - 强调文字颜色 6 8 5 3" xfId="15998"/>
    <cellStyle name="20% - 强调文字颜色 6 8 5 3 2" xfId="15999"/>
    <cellStyle name="20% - 强调文字颜色 6 8 5 3 3" xfId="16000"/>
    <cellStyle name="20% - 强调文字颜色 6 8 5 4" xfId="16001"/>
    <cellStyle name="20% - 强调文字颜色 6 8 5 4 2" xfId="16002"/>
    <cellStyle name="20% - 强调文字颜色 6 8 5 4 3" xfId="16003"/>
    <cellStyle name="20% - 强调文字颜色 6 8 5 5" xfId="16004"/>
    <cellStyle name="20% - 强调文字颜色 6 8 5 5 2" xfId="16005"/>
    <cellStyle name="20% - 强调文字颜色 6 8 5 5 3" xfId="16006"/>
    <cellStyle name="20% - 强调文字颜色 6 8 5 6" xfId="16007"/>
    <cellStyle name="20% - 强调文字颜色 6 8 5 6 2" xfId="16008"/>
    <cellStyle name="20% - 强调文字颜色 6 8 5 6 3" xfId="16009"/>
    <cellStyle name="20% - 强调文字颜色 6 8 5 7" xfId="16010"/>
    <cellStyle name="20% - 强调文字颜色 6 8 5 8" xfId="16011"/>
    <cellStyle name="20% - 强调文字颜色 6 8 6" xfId="16012"/>
    <cellStyle name="20% - 强调文字颜色 6 8 6 2" xfId="16013"/>
    <cellStyle name="20% - 强调文字颜色 6 8 6 2 2" xfId="16014"/>
    <cellStyle name="20% - 强调文字颜色 6 8 6 2 3" xfId="16015"/>
    <cellStyle name="20% - 强调文字颜色 6 8 6 3" xfId="16016"/>
    <cellStyle name="20% - 强调文字颜色 6 8 6 3 2" xfId="16017"/>
    <cellStyle name="20% - 强调文字颜色 6 8 6 3 3" xfId="16018"/>
    <cellStyle name="20% - 强调文字颜色 6 8 6 4" xfId="16019"/>
    <cellStyle name="20% - 强调文字颜色 6 8 6 4 2" xfId="16020"/>
    <cellStyle name="20% - 强调文字颜色 6 8 6 4 3" xfId="16021"/>
    <cellStyle name="20% - 强调文字颜色 6 8 6 5" xfId="16022"/>
    <cellStyle name="20% - 强调文字颜色 6 8 6 5 2" xfId="16023"/>
    <cellStyle name="20% - 强调文字颜色 6 8 6 5 3" xfId="16024"/>
    <cellStyle name="20% - 强调文字颜色 6 8 6 6" xfId="16025"/>
    <cellStyle name="20% - 强调文字颜色 6 8 6 6 2" xfId="16026"/>
    <cellStyle name="20% - 强调文字颜色 6 8 6 6 3" xfId="16027"/>
    <cellStyle name="20% - 强调文字颜色 6 8 6 7" xfId="16028"/>
    <cellStyle name="20% - 强调文字颜色 6 8 6 8" xfId="16029"/>
    <cellStyle name="20% - 强调文字颜色 6 8 7" xfId="16030"/>
    <cellStyle name="20% - 强调文字颜色 6 8 7 2" xfId="16031"/>
    <cellStyle name="20% - 强调文字颜色 6 8 7 3" xfId="16032"/>
    <cellStyle name="20% - 强调文字颜色 6 8 8" xfId="16033"/>
    <cellStyle name="20% - 强调文字颜色 6 8 8 2" xfId="16034"/>
    <cellStyle name="20% - 强调文字颜色 6 8 8 3" xfId="16035"/>
    <cellStyle name="20% - 强调文字颜色 6 8 9" xfId="16036"/>
    <cellStyle name="20% - 强调文字颜色 6 8 9 2" xfId="16037"/>
    <cellStyle name="20% - 强调文字颜色 6 8 9 3" xfId="16038"/>
    <cellStyle name="20% - 强调文字颜色 6 9" xfId="16039"/>
    <cellStyle name="20% - 强调文字颜色 6 9 10" xfId="16040"/>
    <cellStyle name="20% - 强调文字颜色 6 9 11" xfId="16041"/>
    <cellStyle name="20% - 强调文字颜色 6 9 2" xfId="16042"/>
    <cellStyle name="20% - 强调文字颜色 6 9 2 2" xfId="16043"/>
    <cellStyle name="20% - 强调文字颜色 6 9 2 2 2" xfId="16044"/>
    <cellStyle name="20% - 强调文字颜色 6 9 2 2 3" xfId="16045"/>
    <cellStyle name="20% - 强调文字颜色 6 9 2 2 4" xfId="50149"/>
    <cellStyle name="20% - 强调文字颜色 6 9 2 3" xfId="16046"/>
    <cellStyle name="20% - 强调文字颜色 6 9 2 3 2" xfId="16047"/>
    <cellStyle name="20% - 强调文字颜色 6 9 2 3 3" xfId="16048"/>
    <cellStyle name="20% - 强调文字颜色 6 9 2 4" xfId="16049"/>
    <cellStyle name="20% - 强调文字颜色 6 9 2 4 2" xfId="16050"/>
    <cellStyle name="20% - 强调文字颜色 6 9 2 4 3" xfId="16051"/>
    <cellStyle name="20% - 强调文字颜色 6 9 2 5" xfId="16052"/>
    <cellStyle name="20% - 强调文字颜色 6 9 2 5 2" xfId="16053"/>
    <cellStyle name="20% - 强调文字颜色 6 9 2 5 3" xfId="16054"/>
    <cellStyle name="20% - 强调文字颜色 6 9 2 6" xfId="16055"/>
    <cellStyle name="20% - 强调文字颜色 6 9 2 6 2" xfId="16056"/>
    <cellStyle name="20% - 强调文字颜色 6 9 2 6 3" xfId="16057"/>
    <cellStyle name="20% - 强调文字颜色 6 9 2 7" xfId="16058"/>
    <cellStyle name="20% - 强调文字颜色 6 9 2 8" xfId="16059"/>
    <cellStyle name="20% - 强调文字颜色 6 9 3" xfId="16060"/>
    <cellStyle name="20% - 强调文字颜色 6 9 3 2" xfId="16061"/>
    <cellStyle name="20% - 强调文字颜色 6 9 3 2 2" xfId="16062"/>
    <cellStyle name="20% - 强调文字颜色 6 9 3 2 3" xfId="16063"/>
    <cellStyle name="20% - 强调文字颜色 6 9 3 3" xfId="16064"/>
    <cellStyle name="20% - 强调文字颜色 6 9 3 3 2" xfId="16065"/>
    <cellStyle name="20% - 强调文字颜色 6 9 3 3 3" xfId="16066"/>
    <cellStyle name="20% - 强调文字颜色 6 9 3 4" xfId="16067"/>
    <cellStyle name="20% - 强调文字颜色 6 9 3 4 2" xfId="16068"/>
    <cellStyle name="20% - 强调文字颜色 6 9 3 4 3" xfId="16069"/>
    <cellStyle name="20% - 强调文字颜色 6 9 3 5" xfId="16070"/>
    <cellStyle name="20% - 强调文字颜色 6 9 3 5 2" xfId="16071"/>
    <cellStyle name="20% - 强调文字颜色 6 9 3 5 3" xfId="16072"/>
    <cellStyle name="20% - 强调文字颜色 6 9 3 6" xfId="16073"/>
    <cellStyle name="20% - 强调文字颜色 6 9 3 6 2" xfId="16074"/>
    <cellStyle name="20% - 强调文字颜色 6 9 3 6 3" xfId="16075"/>
    <cellStyle name="20% - 强调文字颜色 6 9 3 7" xfId="16076"/>
    <cellStyle name="20% - 强调文字颜色 6 9 3 8" xfId="16077"/>
    <cellStyle name="20% - 强调文字颜色 6 9 3 9" xfId="50150"/>
    <cellStyle name="20% - 强调文字颜色 6 9 4" xfId="16078"/>
    <cellStyle name="20% - 强调文字颜色 6 9 4 2" xfId="16079"/>
    <cellStyle name="20% - 强调文字颜色 6 9 4 2 2" xfId="16080"/>
    <cellStyle name="20% - 强调文字颜色 6 9 4 2 3" xfId="16081"/>
    <cellStyle name="20% - 强调文字颜色 6 9 4 3" xfId="16082"/>
    <cellStyle name="20% - 强调文字颜色 6 9 4 3 2" xfId="16083"/>
    <cellStyle name="20% - 强调文字颜色 6 9 4 3 3" xfId="16084"/>
    <cellStyle name="20% - 强调文字颜色 6 9 4 4" xfId="16085"/>
    <cellStyle name="20% - 强调文字颜色 6 9 4 4 2" xfId="16086"/>
    <cellStyle name="20% - 强调文字颜色 6 9 4 4 3" xfId="16087"/>
    <cellStyle name="20% - 强调文字颜色 6 9 4 5" xfId="16088"/>
    <cellStyle name="20% - 强调文字颜色 6 9 4 5 2" xfId="16089"/>
    <cellStyle name="20% - 强调文字颜色 6 9 4 5 3" xfId="16090"/>
    <cellStyle name="20% - 强调文字颜色 6 9 4 6" xfId="16091"/>
    <cellStyle name="20% - 强调文字颜色 6 9 4 6 2" xfId="16092"/>
    <cellStyle name="20% - 强调文字颜色 6 9 4 6 3" xfId="16093"/>
    <cellStyle name="20% - 强调文字颜色 6 9 4 7" xfId="16094"/>
    <cellStyle name="20% - 强调文字颜色 6 9 4 8" xfId="16095"/>
    <cellStyle name="20% - 强调文字颜色 6 9 5" xfId="16096"/>
    <cellStyle name="20% - 强调文字颜色 6 9 5 2" xfId="16097"/>
    <cellStyle name="20% - 强调文字颜色 6 9 5 3" xfId="16098"/>
    <cellStyle name="20% - 强调文字颜色 6 9 6" xfId="16099"/>
    <cellStyle name="20% - 强调文字颜色 6 9 6 2" xfId="16100"/>
    <cellStyle name="20% - 强调文字颜色 6 9 6 3" xfId="16101"/>
    <cellStyle name="20% - 强调文字颜色 6 9 7" xfId="16102"/>
    <cellStyle name="20% - 强调文字颜色 6 9 7 2" xfId="16103"/>
    <cellStyle name="20% - 强调文字颜色 6 9 7 3" xfId="16104"/>
    <cellStyle name="20% - 强调文字颜色 6 9 8" xfId="16105"/>
    <cellStyle name="20% - 强调文字颜色 6 9 8 2" xfId="16106"/>
    <cellStyle name="20% - 强调文字颜色 6 9 8 3" xfId="16107"/>
    <cellStyle name="20% - 强调文字颜色 6 9 9" xfId="16108"/>
    <cellStyle name="20% - 强调文字颜色 6 9 9 2" xfId="16109"/>
    <cellStyle name="20% - 强调文字颜色 6 9 9 3" xfId="16110"/>
    <cellStyle name="20% - 着色 1" xfId="48968" builtinId="30" customBuiltin="1"/>
    <cellStyle name="20% - 着色 2" xfId="48972" builtinId="34" customBuiltin="1"/>
    <cellStyle name="20% - 着色 3" xfId="48976" builtinId="38" customBuiltin="1"/>
    <cellStyle name="20% - 着色 4" xfId="48980" builtinId="42" customBuiltin="1"/>
    <cellStyle name="20% - 着色 5" xfId="48984" builtinId="46" customBuiltin="1"/>
    <cellStyle name="20% - 着色 6" xfId="48988" builtinId="50" customBuiltin="1"/>
    <cellStyle name="³£¹æ_oct" xfId="16111"/>
    <cellStyle name="40% - 강조색1 2" xfId="50151"/>
    <cellStyle name="40% - 강조색1 2 2" xfId="50152"/>
    <cellStyle name="40% - 강조색2 2" xfId="50153"/>
    <cellStyle name="40% - 강조색2 2 2" xfId="50154"/>
    <cellStyle name="40% - 강조색3 2" xfId="50155"/>
    <cellStyle name="40% - 강조색3 2 2" xfId="50156"/>
    <cellStyle name="40% - 강조색4 2" xfId="50157"/>
    <cellStyle name="40% - 강조색4 2 2" xfId="50158"/>
    <cellStyle name="40% - 강조색5 2" xfId="50159"/>
    <cellStyle name="40% - 강조색5 2 2" xfId="50160"/>
    <cellStyle name="40% - 강조색6 2" xfId="50161"/>
    <cellStyle name="40% - 강조색6 2 2" xfId="50162"/>
    <cellStyle name="40% - 强调文字颜色 1 10" xfId="16112"/>
    <cellStyle name="40% - 强调文字颜色 1 10 10" xfId="16113"/>
    <cellStyle name="40% - 强调文字颜色 1 10 11" xfId="16114"/>
    <cellStyle name="40% - 强调文字颜色 1 10 2" xfId="16115"/>
    <cellStyle name="40% - 强调文字颜色 1 10 2 2" xfId="16116"/>
    <cellStyle name="40% - 强调文字颜色 1 10 2 2 2" xfId="16117"/>
    <cellStyle name="40% - 强调文字颜色 1 10 2 2 3" xfId="16118"/>
    <cellStyle name="40% - 强调文字颜色 1 10 2 2 4" xfId="50163"/>
    <cellStyle name="40% - 强调文字颜色 1 10 2 3" xfId="16119"/>
    <cellStyle name="40% - 强调文字颜色 1 10 2 3 2" xfId="16120"/>
    <cellStyle name="40% - 强调文字颜色 1 10 2 3 3" xfId="16121"/>
    <cellStyle name="40% - 强调文字颜色 1 10 2 4" xfId="16122"/>
    <cellStyle name="40% - 强调文字颜色 1 10 2 4 2" xfId="16123"/>
    <cellStyle name="40% - 强调文字颜色 1 10 2 4 3" xfId="16124"/>
    <cellStyle name="40% - 强调文字颜色 1 10 2 5" xfId="16125"/>
    <cellStyle name="40% - 强调文字颜色 1 10 2 5 2" xfId="16126"/>
    <cellStyle name="40% - 强调文字颜色 1 10 2 5 3" xfId="16127"/>
    <cellStyle name="40% - 强调文字颜色 1 10 2 6" xfId="16128"/>
    <cellStyle name="40% - 强调文字颜色 1 10 2 6 2" xfId="16129"/>
    <cellStyle name="40% - 强调文字颜色 1 10 2 6 3" xfId="16130"/>
    <cellStyle name="40% - 强调文字颜色 1 10 2 7" xfId="16131"/>
    <cellStyle name="40% - 强调文字颜色 1 10 2 8" xfId="16132"/>
    <cellStyle name="40% - 强调文字颜色 1 10 3" xfId="16133"/>
    <cellStyle name="40% - 强调文字颜色 1 10 3 2" xfId="16134"/>
    <cellStyle name="40% - 强调文字颜色 1 10 3 2 2" xfId="16135"/>
    <cellStyle name="40% - 强调文字颜色 1 10 3 2 3" xfId="16136"/>
    <cellStyle name="40% - 强调文字颜色 1 10 3 3" xfId="16137"/>
    <cellStyle name="40% - 强调文字颜色 1 10 3 3 2" xfId="16138"/>
    <cellStyle name="40% - 强调文字颜色 1 10 3 3 3" xfId="16139"/>
    <cellStyle name="40% - 强调文字颜色 1 10 3 4" xfId="16140"/>
    <cellStyle name="40% - 强调文字颜色 1 10 3 4 2" xfId="16141"/>
    <cellStyle name="40% - 强调文字颜色 1 10 3 4 3" xfId="16142"/>
    <cellStyle name="40% - 强调文字颜色 1 10 3 5" xfId="16143"/>
    <cellStyle name="40% - 强调文字颜色 1 10 3 5 2" xfId="16144"/>
    <cellStyle name="40% - 强调文字颜色 1 10 3 5 3" xfId="16145"/>
    <cellStyle name="40% - 强调文字颜色 1 10 3 6" xfId="16146"/>
    <cellStyle name="40% - 强调文字颜色 1 10 3 6 2" xfId="16147"/>
    <cellStyle name="40% - 强调文字颜色 1 10 3 6 3" xfId="16148"/>
    <cellStyle name="40% - 强调文字颜色 1 10 3 7" xfId="16149"/>
    <cellStyle name="40% - 强调文字颜色 1 10 3 8" xfId="16150"/>
    <cellStyle name="40% - 强调文字颜色 1 10 3 9" xfId="50164"/>
    <cellStyle name="40% - 强调文字颜色 1 10 4" xfId="16151"/>
    <cellStyle name="40% - 强调文字颜色 1 10 4 2" xfId="16152"/>
    <cellStyle name="40% - 强调文字颜色 1 10 4 2 2" xfId="16153"/>
    <cellStyle name="40% - 强调文字颜色 1 10 4 2 3" xfId="16154"/>
    <cellStyle name="40% - 强调文字颜色 1 10 4 3" xfId="16155"/>
    <cellStyle name="40% - 强调文字颜色 1 10 4 3 2" xfId="16156"/>
    <cellStyle name="40% - 强调文字颜色 1 10 4 3 3" xfId="16157"/>
    <cellStyle name="40% - 强调文字颜色 1 10 4 4" xfId="16158"/>
    <cellStyle name="40% - 强调文字颜色 1 10 4 4 2" xfId="16159"/>
    <cellStyle name="40% - 强调文字颜色 1 10 4 4 3" xfId="16160"/>
    <cellStyle name="40% - 强调文字颜色 1 10 4 5" xfId="16161"/>
    <cellStyle name="40% - 强调文字颜色 1 10 4 5 2" xfId="16162"/>
    <cellStyle name="40% - 强调文字颜色 1 10 4 5 3" xfId="16163"/>
    <cellStyle name="40% - 强调文字颜色 1 10 4 6" xfId="16164"/>
    <cellStyle name="40% - 强调文字颜色 1 10 4 6 2" xfId="16165"/>
    <cellStyle name="40% - 强调文字颜色 1 10 4 6 3" xfId="16166"/>
    <cellStyle name="40% - 强调文字颜色 1 10 4 7" xfId="16167"/>
    <cellStyle name="40% - 强调文字颜色 1 10 4 8" xfId="16168"/>
    <cellStyle name="40% - 强调文字颜色 1 10 5" xfId="16169"/>
    <cellStyle name="40% - 强调文字颜色 1 10 5 2" xfId="16170"/>
    <cellStyle name="40% - 强调文字颜色 1 10 5 3" xfId="16171"/>
    <cellStyle name="40% - 强调文字颜色 1 10 6" xfId="16172"/>
    <cellStyle name="40% - 强调文字颜色 1 10 6 2" xfId="16173"/>
    <cellStyle name="40% - 强调文字颜色 1 10 6 3" xfId="16174"/>
    <cellStyle name="40% - 强调文字颜色 1 10 7" xfId="16175"/>
    <cellStyle name="40% - 强调文字颜色 1 10 7 2" xfId="16176"/>
    <cellStyle name="40% - 强调文字颜色 1 10 7 3" xfId="16177"/>
    <cellStyle name="40% - 强调文字颜色 1 10 8" xfId="16178"/>
    <cellStyle name="40% - 强调文字颜色 1 10 8 2" xfId="16179"/>
    <cellStyle name="40% - 强调文字颜色 1 10 8 3" xfId="16180"/>
    <cellStyle name="40% - 强调文字颜色 1 10 9" xfId="16181"/>
    <cellStyle name="40% - 强调文字颜色 1 10 9 2" xfId="16182"/>
    <cellStyle name="40% - 强调文字颜色 1 10 9 3" xfId="16183"/>
    <cellStyle name="40% - 强调文字颜色 1 11" xfId="16184"/>
    <cellStyle name="40% - 强调文字颜色 1 11 10" xfId="16185"/>
    <cellStyle name="40% - 强调文字颜色 1 11 11" xfId="16186"/>
    <cellStyle name="40% - 强调文字颜色 1 11 2" xfId="16187"/>
    <cellStyle name="40% - 强调文字颜色 1 11 2 2" xfId="16188"/>
    <cellStyle name="40% - 强调文字颜色 1 11 2 2 2" xfId="16189"/>
    <cellStyle name="40% - 强调文字颜色 1 11 2 2 3" xfId="16190"/>
    <cellStyle name="40% - 强调文字颜色 1 11 2 2 4" xfId="50165"/>
    <cellStyle name="40% - 强调文字颜色 1 11 2 3" xfId="16191"/>
    <cellStyle name="40% - 强调文字颜色 1 11 2 3 2" xfId="16192"/>
    <cellStyle name="40% - 强调文字颜色 1 11 2 3 3" xfId="16193"/>
    <cellStyle name="40% - 强调文字颜色 1 11 2 4" xfId="16194"/>
    <cellStyle name="40% - 强调文字颜色 1 11 2 4 2" xfId="16195"/>
    <cellStyle name="40% - 强调文字颜色 1 11 2 4 3" xfId="16196"/>
    <cellStyle name="40% - 强调文字颜色 1 11 2 5" xfId="16197"/>
    <cellStyle name="40% - 强调文字颜色 1 11 2 5 2" xfId="16198"/>
    <cellStyle name="40% - 强调文字颜色 1 11 2 5 3" xfId="16199"/>
    <cellStyle name="40% - 强调文字颜色 1 11 2 6" xfId="16200"/>
    <cellStyle name="40% - 强调文字颜色 1 11 2 6 2" xfId="16201"/>
    <cellStyle name="40% - 强调文字颜色 1 11 2 6 3" xfId="16202"/>
    <cellStyle name="40% - 强调文字颜色 1 11 2 7" xfId="16203"/>
    <cellStyle name="40% - 强调文字颜色 1 11 2 8" xfId="16204"/>
    <cellStyle name="40% - 强调文字颜色 1 11 3" xfId="16205"/>
    <cellStyle name="40% - 强调文字颜色 1 11 3 2" xfId="16206"/>
    <cellStyle name="40% - 强调文字颜色 1 11 3 2 2" xfId="16207"/>
    <cellStyle name="40% - 强调文字颜色 1 11 3 2 3" xfId="16208"/>
    <cellStyle name="40% - 强调文字颜色 1 11 3 3" xfId="16209"/>
    <cellStyle name="40% - 强调文字颜色 1 11 3 3 2" xfId="16210"/>
    <cellStyle name="40% - 强调文字颜色 1 11 3 3 3" xfId="16211"/>
    <cellStyle name="40% - 强调文字颜色 1 11 3 4" xfId="16212"/>
    <cellStyle name="40% - 强调文字颜色 1 11 3 4 2" xfId="16213"/>
    <cellStyle name="40% - 强调文字颜色 1 11 3 4 3" xfId="16214"/>
    <cellStyle name="40% - 强调文字颜色 1 11 3 5" xfId="16215"/>
    <cellStyle name="40% - 强调文字颜色 1 11 3 5 2" xfId="16216"/>
    <cellStyle name="40% - 强调文字颜色 1 11 3 5 3" xfId="16217"/>
    <cellStyle name="40% - 强调文字颜色 1 11 3 6" xfId="16218"/>
    <cellStyle name="40% - 强调文字颜色 1 11 3 6 2" xfId="16219"/>
    <cellStyle name="40% - 强调文字颜色 1 11 3 6 3" xfId="16220"/>
    <cellStyle name="40% - 强调文字颜色 1 11 3 7" xfId="16221"/>
    <cellStyle name="40% - 强调文字颜色 1 11 3 8" xfId="16222"/>
    <cellStyle name="40% - 强调文字颜色 1 11 3 9" xfId="50166"/>
    <cellStyle name="40% - 强调文字颜色 1 11 4" xfId="16223"/>
    <cellStyle name="40% - 强调文字颜色 1 11 4 2" xfId="16224"/>
    <cellStyle name="40% - 强调文字颜色 1 11 4 2 2" xfId="16225"/>
    <cellStyle name="40% - 强调文字颜色 1 11 4 2 3" xfId="16226"/>
    <cellStyle name="40% - 强调文字颜色 1 11 4 3" xfId="16227"/>
    <cellStyle name="40% - 强调文字颜色 1 11 4 3 2" xfId="16228"/>
    <cellStyle name="40% - 强调文字颜色 1 11 4 3 3" xfId="16229"/>
    <cellStyle name="40% - 强调文字颜色 1 11 4 4" xfId="16230"/>
    <cellStyle name="40% - 强调文字颜色 1 11 4 4 2" xfId="16231"/>
    <cellStyle name="40% - 强调文字颜色 1 11 4 4 3" xfId="16232"/>
    <cellStyle name="40% - 强调文字颜色 1 11 4 5" xfId="16233"/>
    <cellStyle name="40% - 强调文字颜色 1 11 4 5 2" xfId="16234"/>
    <cellStyle name="40% - 强调文字颜色 1 11 4 5 3" xfId="16235"/>
    <cellStyle name="40% - 强调文字颜色 1 11 4 6" xfId="16236"/>
    <cellStyle name="40% - 强调文字颜色 1 11 4 6 2" xfId="16237"/>
    <cellStyle name="40% - 强调文字颜色 1 11 4 6 3" xfId="16238"/>
    <cellStyle name="40% - 强调文字颜色 1 11 4 7" xfId="16239"/>
    <cellStyle name="40% - 强调文字颜色 1 11 4 8" xfId="16240"/>
    <cellStyle name="40% - 强调文字颜色 1 11 5" xfId="16241"/>
    <cellStyle name="40% - 强调文字颜色 1 11 5 2" xfId="16242"/>
    <cellStyle name="40% - 强调文字颜色 1 11 5 3" xfId="16243"/>
    <cellStyle name="40% - 强调文字颜色 1 11 6" xfId="16244"/>
    <cellStyle name="40% - 强调文字颜色 1 11 6 2" xfId="16245"/>
    <cellStyle name="40% - 强调文字颜色 1 11 6 3" xfId="16246"/>
    <cellStyle name="40% - 强调文字颜色 1 11 7" xfId="16247"/>
    <cellStyle name="40% - 强调文字颜色 1 11 7 2" xfId="16248"/>
    <cellStyle name="40% - 强调文字颜色 1 11 7 3" xfId="16249"/>
    <cellStyle name="40% - 强调文字颜色 1 11 8" xfId="16250"/>
    <cellStyle name="40% - 强调文字颜色 1 11 8 2" xfId="16251"/>
    <cellStyle name="40% - 强调文字颜色 1 11 8 3" xfId="16252"/>
    <cellStyle name="40% - 强调文字颜色 1 11 9" xfId="16253"/>
    <cellStyle name="40% - 强调文字颜色 1 11 9 2" xfId="16254"/>
    <cellStyle name="40% - 强调文字颜色 1 11 9 3" xfId="16255"/>
    <cellStyle name="40% - 强调文字颜色 1 12" xfId="16256"/>
    <cellStyle name="40% - 强调文字颜色 1 12 10" xfId="16257"/>
    <cellStyle name="40% - 强调文字颜色 1 12 11" xfId="16258"/>
    <cellStyle name="40% - 强调文字颜色 1 12 2" xfId="16259"/>
    <cellStyle name="40% - 强调文字颜色 1 12 2 2" xfId="50167"/>
    <cellStyle name="40% - 强调文字颜色 1 12 3" xfId="16260"/>
    <cellStyle name="40% - 强调文字颜色 1 12 3 2" xfId="16261"/>
    <cellStyle name="40% - 强调文字颜色 1 12 3 2 2" xfId="16262"/>
    <cellStyle name="40% - 强调文字颜色 1 12 3 2 3" xfId="16263"/>
    <cellStyle name="40% - 强调文字颜色 1 12 3 3" xfId="16264"/>
    <cellStyle name="40% - 强调文字颜色 1 12 3 3 2" xfId="16265"/>
    <cellStyle name="40% - 强调文字颜色 1 12 3 3 3" xfId="16266"/>
    <cellStyle name="40% - 强调文字颜色 1 12 3 4" xfId="16267"/>
    <cellStyle name="40% - 强调文字颜色 1 12 3 4 2" xfId="16268"/>
    <cellStyle name="40% - 强调文字颜色 1 12 3 4 3" xfId="16269"/>
    <cellStyle name="40% - 强调文字颜色 1 12 3 5" xfId="16270"/>
    <cellStyle name="40% - 强调文字颜色 1 12 3 5 2" xfId="16271"/>
    <cellStyle name="40% - 强调文字颜色 1 12 3 5 3" xfId="16272"/>
    <cellStyle name="40% - 强调文字颜色 1 12 3 6" xfId="16273"/>
    <cellStyle name="40% - 强调文字颜色 1 12 3 6 2" xfId="16274"/>
    <cellStyle name="40% - 强调文字颜色 1 12 3 6 3" xfId="16275"/>
    <cellStyle name="40% - 强调文字颜色 1 12 3 7" xfId="16276"/>
    <cellStyle name="40% - 强调文字颜色 1 12 3 8" xfId="16277"/>
    <cellStyle name="40% - 强调文字颜色 1 12 3 9" xfId="50168"/>
    <cellStyle name="40% - 强调文字颜色 1 12 4" xfId="16278"/>
    <cellStyle name="40% - 强调文字颜色 1 12 4 2" xfId="16279"/>
    <cellStyle name="40% - 强调文字颜色 1 12 4 2 2" xfId="16280"/>
    <cellStyle name="40% - 强调文字颜色 1 12 4 2 3" xfId="16281"/>
    <cellStyle name="40% - 强调文字颜色 1 12 4 3" xfId="16282"/>
    <cellStyle name="40% - 强调文字颜色 1 12 4 3 2" xfId="16283"/>
    <cellStyle name="40% - 强调文字颜色 1 12 4 3 3" xfId="16284"/>
    <cellStyle name="40% - 强调文字颜色 1 12 4 4" xfId="16285"/>
    <cellStyle name="40% - 强调文字颜色 1 12 4 4 2" xfId="16286"/>
    <cellStyle name="40% - 强调文字颜色 1 12 4 4 3" xfId="16287"/>
    <cellStyle name="40% - 强调文字颜色 1 12 4 5" xfId="16288"/>
    <cellStyle name="40% - 强调文字颜色 1 12 4 5 2" xfId="16289"/>
    <cellStyle name="40% - 强调文字颜色 1 12 4 5 3" xfId="16290"/>
    <cellStyle name="40% - 强调文字颜色 1 12 4 6" xfId="16291"/>
    <cellStyle name="40% - 强调文字颜色 1 12 4 6 2" xfId="16292"/>
    <cellStyle name="40% - 强调文字颜色 1 12 4 6 3" xfId="16293"/>
    <cellStyle name="40% - 强调文字颜色 1 12 4 7" xfId="16294"/>
    <cellStyle name="40% - 强调文字颜色 1 12 4 8" xfId="16295"/>
    <cellStyle name="40% - 强调文字颜色 1 12 5" xfId="16296"/>
    <cellStyle name="40% - 强调文字颜色 1 12 5 2" xfId="16297"/>
    <cellStyle name="40% - 强调文字颜色 1 12 5 3" xfId="16298"/>
    <cellStyle name="40% - 强调文字颜色 1 12 6" xfId="16299"/>
    <cellStyle name="40% - 强调文字颜色 1 12 6 2" xfId="16300"/>
    <cellStyle name="40% - 强调文字颜色 1 12 6 3" xfId="16301"/>
    <cellStyle name="40% - 强调文字颜色 1 12 7" xfId="16302"/>
    <cellStyle name="40% - 强调文字颜色 1 12 7 2" xfId="16303"/>
    <cellStyle name="40% - 强调文字颜色 1 12 7 3" xfId="16304"/>
    <cellStyle name="40% - 强调文字颜色 1 12 8" xfId="16305"/>
    <cellStyle name="40% - 强调文字颜色 1 12 8 2" xfId="16306"/>
    <cellStyle name="40% - 强调文字颜色 1 12 8 3" xfId="16307"/>
    <cellStyle name="40% - 强调文字颜色 1 12 9" xfId="16308"/>
    <cellStyle name="40% - 强调文字颜色 1 12 9 2" xfId="16309"/>
    <cellStyle name="40% - 强调文字颜色 1 12 9 3" xfId="16310"/>
    <cellStyle name="40% - 强调文字颜色 1 13" xfId="16311"/>
    <cellStyle name="40% - 强调文字颜色 1 13 2" xfId="50169"/>
    <cellStyle name="40% - 强调文字颜色 1 13 2 2" xfId="50170"/>
    <cellStyle name="40% - 强调文字颜色 1 13 3" xfId="50171"/>
    <cellStyle name="40% - 强调文字颜色 1 14" xfId="16312"/>
    <cellStyle name="40% - 强调文字颜色 1 14 10" xfId="16313"/>
    <cellStyle name="40% - 强调文字颜色 1 14 2" xfId="16314"/>
    <cellStyle name="40% - 强调文字颜色 1 14 2 2" xfId="50172"/>
    <cellStyle name="40% - 强调文字颜色 1 14 3" xfId="16315"/>
    <cellStyle name="40% - 强调文字颜色 1 14 3 2" xfId="16316"/>
    <cellStyle name="40% - 强调文字颜色 1 14 3 2 2" xfId="16317"/>
    <cellStyle name="40% - 强调文字颜色 1 14 3 2 3" xfId="16318"/>
    <cellStyle name="40% - 强调文字颜色 1 14 3 3" xfId="16319"/>
    <cellStyle name="40% - 强调文字颜色 1 14 3 3 2" xfId="16320"/>
    <cellStyle name="40% - 强调文字颜色 1 14 3 3 3" xfId="16321"/>
    <cellStyle name="40% - 强调文字颜色 1 14 3 4" xfId="16322"/>
    <cellStyle name="40% - 强调文字颜色 1 14 3 4 2" xfId="16323"/>
    <cellStyle name="40% - 强调文字颜色 1 14 3 4 3" xfId="16324"/>
    <cellStyle name="40% - 强调文字颜色 1 14 3 5" xfId="16325"/>
    <cellStyle name="40% - 强调文字颜色 1 14 3 5 2" xfId="16326"/>
    <cellStyle name="40% - 强调文字颜色 1 14 3 5 3" xfId="16327"/>
    <cellStyle name="40% - 强调文字颜色 1 14 3 6" xfId="16328"/>
    <cellStyle name="40% - 强调文字颜色 1 14 3 6 2" xfId="16329"/>
    <cellStyle name="40% - 强调文字颜色 1 14 3 6 3" xfId="16330"/>
    <cellStyle name="40% - 强调文字颜色 1 14 3 7" xfId="16331"/>
    <cellStyle name="40% - 强调文字颜色 1 14 3 8" xfId="16332"/>
    <cellStyle name="40% - 强调文字颜色 1 14 3 9" xfId="50173"/>
    <cellStyle name="40% - 强调文字颜色 1 14 4" xfId="16333"/>
    <cellStyle name="40% - 强调文字颜色 1 14 4 2" xfId="16334"/>
    <cellStyle name="40% - 强调文字颜色 1 14 4 3" xfId="16335"/>
    <cellStyle name="40% - 强调文字颜色 1 14 5" xfId="16336"/>
    <cellStyle name="40% - 强调文字颜色 1 14 5 2" xfId="16337"/>
    <cellStyle name="40% - 强调文字颜色 1 14 5 3" xfId="16338"/>
    <cellStyle name="40% - 强调文字颜色 1 14 6" xfId="16339"/>
    <cellStyle name="40% - 强调文字颜色 1 14 6 2" xfId="16340"/>
    <cellStyle name="40% - 强调文字颜色 1 14 6 3" xfId="16341"/>
    <cellStyle name="40% - 强调文字颜色 1 14 7" xfId="16342"/>
    <cellStyle name="40% - 强调文字颜色 1 14 7 2" xfId="16343"/>
    <cellStyle name="40% - 强调文字颜色 1 14 7 3" xfId="16344"/>
    <cellStyle name="40% - 强调文字颜色 1 14 8" xfId="16345"/>
    <cellStyle name="40% - 强调文字颜色 1 14 8 2" xfId="16346"/>
    <cellStyle name="40% - 强调文字颜色 1 14 8 3" xfId="16347"/>
    <cellStyle name="40% - 强调文字颜色 1 14 9" xfId="16348"/>
    <cellStyle name="40% - 强调文字颜色 1 15" xfId="16349"/>
    <cellStyle name="40% - 强调文字颜色 1 15 2" xfId="50174"/>
    <cellStyle name="40% - 强调文字颜色 1 15 2 2" xfId="50175"/>
    <cellStyle name="40% - 强调文字颜色 1 15 3" xfId="50176"/>
    <cellStyle name="40% - 强调文字颜色 1 16" xfId="16350"/>
    <cellStyle name="40% - 强调文字颜色 1 16 2" xfId="16351"/>
    <cellStyle name="40% - 强调文字颜色 1 16 2 2" xfId="50177"/>
    <cellStyle name="40% - 强调文字颜色 1 16 3" xfId="16352"/>
    <cellStyle name="40% - 强调文字颜色 1 16 3 2" xfId="16353"/>
    <cellStyle name="40% - 强调文字颜色 1 16 3 3" xfId="16354"/>
    <cellStyle name="40% - 强调文字颜色 1 16 3 4" xfId="50178"/>
    <cellStyle name="40% - 强调文字颜色 1 16 4" xfId="16355"/>
    <cellStyle name="40% - 强调文字颜色 1 16 4 2" xfId="16356"/>
    <cellStyle name="40% - 强调文字颜色 1 16 4 3" xfId="16357"/>
    <cellStyle name="40% - 强调文字颜色 1 16 5" xfId="16358"/>
    <cellStyle name="40% - 强调文字颜色 1 16 5 2" xfId="16359"/>
    <cellStyle name="40% - 强调文字颜色 1 16 5 3" xfId="16360"/>
    <cellStyle name="40% - 强调文字颜色 1 16 6" xfId="16361"/>
    <cellStyle name="40% - 强调文字颜色 1 16 6 2" xfId="16362"/>
    <cellStyle name="40% - 强调文字颜色 1 16 6 3" xfId="16363"/>
    <cellStyle name="40% - 强调文字颜色 1 16 7" xfId="16364"/>
    <cellStyle name="40% - 强调文字颜色 1 16 7 2" xfId="16365"/>
    <cellStyle name="40% - 强调文字颜色 1 16 7 3" xfId="16366"/>
    <cellStyle name="40% - 强调文字颜色 1 16 8" xfId="16367"/>
    <cellStyle name="40% - 强调文字颜色 1 16 9" xfId="16368"/>
    <cellStyle name="40% - 强调文字颜色 1 17" xfId="16369"/>
    <cellStyle name="40% - 强调文字颜色 1 17 2" xfId="50179"/>
    <cellStyle name="40% - 强调文字颜色 1 17 2 2" xfId="50180"/>
    <cellStyle name="40% - 强调文字颜色 1 17 3" xfId="50181"/>
    <cellStyle name="40% - 强调文字颜色 1 18" xfId="16370"/>
    <cellStyle name="40% - 强调文字颜色 1 18 2" xfId="50182"/>
    <cellStyle name="40% - 强调文字颜色 1 18 2 2" xfId="50183"/>
    <cellStyle name="40% - 强调文字颜色 1 18 3" xfId="50184"/>
    <cellStyle name="40% - 强调文字颜色 1 19" xfId="16371"/>
    <cellStyle name="40% - 强调文字颜色 1 19 2" xfId="16372"/>
    <cellStyle name="40% - 强调文字颜色 1 19 2 2" xfId="16373"/>
    <cellStyle name="40% - 强调文字颜色 1 19 2 2 2" xfId="50185"/>
    <cellStyle name="40% - 强调文字颜色 1 19 2 3" xfId="16374"/>
    <cellStyle name="40% - 强调文字颜色 1 19 2 4" xfId="50186"/>
    <cellStyle name="40% - 强调文字颜色 1 19 3" xfId="16375"/>
    <cellStyle name="40% - 强调文字颜色 1 19 3 2" xfId="16376"/>
    <cellStyle name="40% - 强调文字颜色 1 19 3 3" xfId="16377"/>
    <cellStyle name="40% - 强调文字颜色 1 19 3 4" xfId="50187"/>
    <cellStyle name="40% - 强调文字颜色 1 19 4" xfId="16378"/>
    <cellStyle name="40% - 强调文字颜色 1 19 5" xfId="16379"/>
    <cellStyle name="40% - 强调文字颜色 1 19 6" xfId="16380"/>
    <cellStyle name="40% - 强调文字颜色 1 19 7" xfId="50188"/>
    <cellStyle name="40% - 强调文字颜色 1 2" xfId="16381"/>
    <cellStyle name="40% - 强调文字颜色 1 2 10" xfId="16382"/>
    <cellStyle name="40% - 强调文字颜色 1 2 11" xfId="16383"/>
    <cellStyle name="40% - 强调文字颜色 1 2 12" xfId="16384"/>
    <cellStyle name="40% - 强调文字颜色 1 2 13" xfId="16385"/>
    <cellStyle name="40% - 强调文字颜色 1 2 14" xfId="16386"/>
    <cellStyle name="40% - 强调文字颜色 1 2 15" xfId="16387"/>
    <cellStyle name="40% - 强调文字颜色 1 2 2" xfId="16388"/>
    <cellStyle name="40% - 强调文字颜色 1 2 2 10" xfId="16389"/>
    <cellStyle name="40% - 强调文字颜色 1 2 2 10 2" xfId="16390"/>
    <cellStyle name="40% - 强调文字颜色 1 2 2 10 2 2" xfId="16391"/>
    <cellStyle name="40% - 强调文字颜色 1 2 2 10 2 2 2" xfId="16392"/>
    <cellStyle name="40% - 强调文字颜色 1 2 2 10 2 2 3" xfId="16393"/>
    <cellStyle name="40% - 强调文字颜色 1 2 2 10 2 3" xfId="16394"/>
    <cellStyle name="40% - 强调文字颜色 1 2 2 10 2 3 2" xfId="16395"/>
    <cellStyle name="40% - 强调文字颜色 1 2 2 10 2 3 3" xfId="16396"/>
    <cellStyle name="40% - 强调文字颜色 1 2 2 10 2 4" xfId="16397"/>
    <cellStyle name="40% - 强调文字颜色 1 2 2 10 2 4 2" xfId="16398"/>
    <cellStyle name="40% - 强调文字颜色 1 2 2 10 2 4 3" xfId="16399"/>
    <cellStyle name="40% - 强调文字颜色 1 2 2 10 2 5" xfId="16400"/>
    <cellStyle name="40% - 强调文字颜色 1 2 2 10 2 5 2" xfId="16401"/>
    <cellStyle name="40% - 强调文字颜色 1 2 2 10 2 5 3" xfId="16402"/>
    <cellStyle name="40% - 强调文字颜色 1 2 2 10 2 6" xfId="16403"/>
    <cellStyle name="40% - 强调文字颜色 1 2 2 10 2 6 2" xfId="16404"/>
    <cellStyle name="40% - 强调文字颜色 1 2 2 10 2 6 3" xfId="16405"/>
    <cellStyle name="40% - 强调文字颜色 1 2 2 10 2 7" xfId="16406"/>
    <cellStyle name="40% - 强调文字颜色 1 2 2 10 2 8" xfId="16407"/>
    <cellStyle name="40% - 强调文字颜色 1 2 2 11" xfId="16408"/>
    <cellStyle name="40% - 强调文字颜色 1 2 2 11 2" xfId="16409"/>
    <cellStyle name="40% - 强调文字颜色 1 2 2 11 2 2" xfId="16410"/>
    <cellStyle name="40% - 强调文字颜色 1 2 2 11 2 3" xfId="16411"/>
    <cellStyle name="40% - 强调文字颜色 1 2 2 11 3" xfId="16412"/>
    <cellStyle name="40% - 强调文字颜色 1 2 2 11 3 2" xfId="16413"/>
    <cellStyle name="40% - 强调文字颜色 1 2 2 11 3 3" xfId="16414"/>
    <cellStyle name="40% - 强调文字颜色 1 2 2 11 4" xfId="16415"/>
    <cellStyle name="40% - 强调文字颜色 1 2 2 11 4 2" xfId="16416"/>
    <cellStyle name="40% - 强调文字颜色 1 2 2 11 4 3" xfId="16417"/>
    <cellStyle name="40% - 强调文字颜色 1 2 2 11 5" xfId="16418"/>
    <cellStyle name="40% - 强调文字颜色 1 2 2 11 5 2" xfId="16419"/>
    <cellStyle name="40% - 强调文字颜色 1 2 2 11 5 3" xfId="16420"/>
    <cellStyle name="40% - 强调文字颜色 1 2 2 11 6" xfId="16421"/>
    <cellStyle name="40% - 强调文字颜色 1 2 2 11 6 2" xfId="16422"/>
    <cellStyle name="40% - 强调文字颜色 1 2 2 11 6 3" xfId="16423"/>
    <cellStyle name="40% - 强调文字颜色 1 2 2 11 7" xfId="16424"/>
    <cellStyle name="40% - 强调文字颜色 1 2 2 11 8" xfId="16425"/>
    <cellStyle name="40% - 强调文字颜色 1 2 2 12" xfId="16426"/>
    <cellStyle name="40% - 强调文字颜色 1 2 2 12 2" xfId="16427"/>
    <cellStyle name="40% - 强调文字颜色 1 2 2 12 2 2" xfId="16428"/>
    <cellStyle name="40% - 强调文字颜色 1 2 2 12 2 3" xfId="16429"/>
    <cellStyle name="40% - 强调文字颜色 1 2 2 12 3" xfId="16430"/>
    <cellStyle name="40% - 强调文字颜色 1 2 2 12 3 2" xfId="16431"/>
    <cellStyle name="40% - 强调文字颜色 1 2 2 12 3 3" xfId="16432"/>
    <cellStyle name="40% - 强调文字颜色 1 2 2 12 4" xfId="16433"/>
    <cellStyle name="40% - 强调文字颜色 1 2 2 12 4 2" xfId="16434"/>
    <cellStyle name="40% - 强调文字颜色 1 2 2 12 4 3" xfId="16435"/>
    <cellStyle name="40% - 强调文字颜色 1 2 2 12 5" xfId="16436"/>
    <cellStyle name="40% - 强调文字颜色 1 2 2 12 5 2" xfId="16437"/>
    <cellStyle name="40% - 强调文字颜色 1 2 2 12 5 3" xfId="16438"/>
    <cellStyle name="40% - 强调文字颜色 1 2 2 12 6" xfId="16439"/>
    <cellStyle name="40% - 强调文字颜色 1 2 2 12 6 2" xfId="16440"/>
    <cellStyle name="40% - 强调文字颜色 1 2 2 12 6 3" xfId="16441"/>
    <cellStyle name="40% - 强调文字颜色 1 2 2 12 7" xfId="16442"/>
    <cellStyle name="40% - 强调文字颜色 1 2 2 12 8" xfId="16443"/>
    <cellStyle name="40% - 强调文字颜色 1 2 2 13" xfId="16444"/>
    <cellStyle name="40% - 强调文字颜色 1 2 2 13 2" xfId="16445"/>
    <cellStyle name="40% - 强调文字颜色 1 2 2 13 2 2" xfId="16446"/>
    <cellStyle name="40% - 强调文字颜色 1 2 2 13 2 3" xfId="16447"/>
    <cellStyle name="40% - 强调文字颜色 1 2 2 14" xfId="16448"/>
    <cellStyle name="40% - 强调文字颜色 1 2 2 14 2" xfId="16449"/>
    <cellStyle name="40% - 强调文字颜色 1 2 2 14 2 2" xfId="16450"/>
    <cellStyle name="40% - 强调文字颜色 1 2 2 14 2 3" xfId="16451"/>
    <cellStyle name="40% - 强调文字颜色 1 2 2 15" xfId="16452"/>
    <cellStyle name="40% - 强调文字颜色 1 2 2 16" xfId="16453"/>
    <cellStyle name="40% - 强调文字颜色 1 2 2 17" xfId="16454"/>
    <cellStyle name="40% - 强调文字颜色 1 2 2 18" xfId="16455"/>
    <cellStyle name="40% - 强调文字颜色 1 2 2 18 2" xfId="16456"/>
    <cellStyle name="40% - 强调文字颜色 1 2 2 18 3" xfId="16457"/>
    <cellStyle name="40% - 强调文字颜色 1 2 2 19" xfId="16458"/>
    <cellStyle name="40% - 强调文字颜色 1 2 2 2" xfId="16459"/>
    <cellStyle name="40% - 强调文字颜色 1 2 2 2 10" xfId="16460"/>
    <cellStyle name="40% - 强调文字颜色 1 2 2 2 10 2" xfId="16461"/>
    <cellStyle name="40% - 强调文字颜色 1 2 2 2 10 3" xfId="16462"/>
    <cellStyle name="40% - 强调文字颜色 1 2 2 2 11" xfId="16463"/>
    <cellStyle name="40% - 强调文字颜色 1 2 2 2 11 2" xfId="16464"/>
    <cellStyle name="40% - 强调文字颜色 1 2 2 2 11 3" xfId="16465"/>
    <cellStyle name="40% - 强调文字颜色 1 2 2 2 12" xfId="16466"/>
    <cellStyle name="40% - 强调文字颜色 1 2 2 2 13" xfId="16467"/>
    <cellStyle name="40% - 强调文字颜色 1 2 2 2 14" xfId="50189"/>
    <cellStyle name="40% - 强调文字颜色 1 2 2 2 2" xfId="16468"/>
    <cellStyle name="40% - 强调文字颜色 1 2 2 2 3" xfId="16469"/>
    <cellStyle name="40% - 强调文字颜色 1 2 2 2 3 10" xfId="16470"/>
    <cellStyle name="40% - 强调文字颜色 1 2 2 2 3 11" xfId="16471"/>
    <cellStyle name="40% - 强调文字颜色 1 2 2 2 3 2" xfId="16472"/>
    <cellStyle name="40% - 强调文字颜色 1 2 2 2 3 2 2" xfId="16473"/>
    <cellStyle name="40% - 强调文字颜色 1 2 2 2 3 2 2 2" xfId="16474"/>
    <cellStyle name="40% - 强调文字颜色 1 2 2 2 3 2 2 3" xfId="16475"/>
    <cellStyle name="40% - 强调文字颜色 1 2 2 2 3 2 3" xfId="16476"/>
    <cellStyle name="40% - 强调文字颜色 1 2 2 2 3 2 3 2" xfId="16477"/>
    <cellStyle name="40% - 强调文字颜色 1 2 2 2 3 2 3 3" xfId="16478"/>
    <cellStyle name="40% - 强调文字颜色 1 2 2 2 3 2 4" xfId="16479"/>
    <cellStyle name="40% - 强调文字颜色 1 2 2 2 3 2 4 2" xfId="16480"/>
    <cellStyle name="40% - 强调文字颜色 1 2 2 2 3 2 4 3" xfId="16481"/>
    <cellStyle name="40% - 强调文字颜色 1 2 2 2 3 2 5" xfId="16482"/>
    <cellStyle name="40% - 强调文字颜色 1 2 2 2 3 2 5 2" xfId="16483"/>
    <cellStyle name="40% - 强调文字颜色 1 2 2 2 3 2 5 3" xfId="16484"/>
    <cellStyle name="40% - 强调文字颜色 1 2 2 2 3 2 6" xfId="16485"/>
    <cellStyle name="40% - 强调文字颜色 1 2 2 2 3 2 6 2" xfId="16486"/>
    <cellStyle name="40% - 强调文字颜色 1 2 2 2 3 2 6 3" xfId="16487"/>
    <cellStyle name="40% - 强调文字颜色 1 2 2 2 3 2 7" xfId="16488"/>
    <cellStyle name="40% - 强调文字颜色 1 2 2 2 3 2 8" xfId="16489"/>
    <cellStyle name="40% - 强调文字颜色 1 2 2 2 3 3" xfId="16490"/>
    <cellStyle name="40% - 强调文字颜色 1 2 2 2 3 3 2" xfId="16491"/>
    <cellStyle name="40% - 强调文字颜色 1 2 2 2 3 3 2 2" xfId="16492"/>
    <cellStyle name="40% - 强调文字颜色 1 2 2 2 3 3 2 3" xfId="16493"/>
    <cellStyle name="40% - 强调文字颜色 1 2 2 2 3 3 3" xfId="16494"/>
    <cellStyle name="40% - 强调文字颜色 1 2 2 2 3 3 3 2" xfId="16495"/>
    <cellStyle name="40% - 强调文字颜色 1 2 2 2 3 3 3 3" xfId="16496"/>
    <cellStyle name="40% - 强调文字颜色 1 2 2 2 3 3 4" xfId="16497"/>
    <cellStyle name="40% - 强调文字颜色 1 2 2 2 3 3 4 2" xfId="16498"/>
    <cellStyle name="40% - 强调文字颜色 1 2 2 2 3 3 4 3" xfId="16499"/>
    <cellStyle name="40% - 强调文字颜色 1 2 2 2 3 3 5" xfId="16500"/>
    <cellStyle name="40% - 强调文字颜色 1 2 2 2 3 3 5 2" xfId="16501"/>
    <cellStyle name="40% - 强调文字颜色 1 2 2 2 3 3 5 3" xfId="16502"/>
    <cellStyle name="40% - 强调文字颜色 1 2 2 2 3 3 6" xfId="16503"/>
    <cellStyle name="40% - 强调文字颜色 1 2 2 2 3 3 6 2" xfId="16504"/>
    <cellStyle name="40% - 强调文字颜色 1 2 2 2 3 3 6 3" xfId="16505"/>
    <cellStyle name="40% - 强调文字颜色 1 2 2 2 3 3 7" xfId="16506"/>
    <cellStyle name="40% - 强调文字颜色 1 2 2 2 3 3 8" xfId="16507"/>
    <cellStyle name="40% - 强调文字颜色 1 2 2 2 3 4" xfId="16508"/>
    <cellStyle name="40% - 强调文字颜色 1 2 2 2 3 4 2" xfId="16509"/>
    <cellStyle name="40% - 强调文字颜色 1 2 2 2 3 4 2 2" xfId="16510"/>
    <cellStyle name="40% - 强调文字颜色 1 2 2 2 3 4 2 3" xfId="16511"/>
    <cellStyle name="40% - 强调文字颜色 1 2 2 2 3 4 3" xfId="16512"/>
    <cellStyle name="40% - 强调文字颜色 1 2 2 2 3 4 3 2" xfId="16513"/>
    <cellStyle name="40% - 强调文字颜色 1 2 2 2 3 4 3 3" xfId="16514"/>
    <cellStyle name="40% - 强调文字颜色 1 2 2 2 3 4 4" xfId="16515"/>
    <cellStyle name="40% - 强调文字颜色 1 2 2 2 3 4 4 2" xfId="16516"/>
    <cellStyle name="40% - 强调文字颜色 1 2 2 2 3 4 4 3" xfId="16517"/>
    <cellStyle name="40% - 强调文字颜色 1 2 2 2 3 4 5" xfId="16518"/>
    <cellStyle name="40% - 强调文字颜色 1 2 2 2 3 4 5 2" xfId="16519"/>
    <cellStyle name="40% - 强调文字颜色 1 2 2 2 3 4 5 3" xfId="16520"/>
    <cellStyle name="40% - 强调文字颜色 1 2 2 2 3 4 6" xfId="16521"/>
    <cellStyle name="40% - 强调文字颜色 1 2 2 2 3 4 6 2" xfId="16522"/>
    <cellStyle name="40% - 强调文字颜色 1 2 2 2 3 4 6 3" xfId="16523"/>
    <cellStyle name="40% - 强调文字颜色 1 2 2 2 3 4 7" xfId="16524"/>
    <cellStyle name="40% - 强调文字颜色 1 2 2 2 3 4 8" xfId="16525"/>
    <cellStyle name="40% - 强调文字颜色 1 2 2 2 3 5" xfId="16526"/>
    <cellStyle name="40% - 强调文字颜色 1 2 2 2 3 5 2" xfId="16527"/>
    <cellStyle name="40% - 强调文字颜色 1 2 2 2 3 5 3" xfId="16528"/>
    <cellStyle name="40% - 强调文字颜色 1 2 2 2 3 6" xfId="16529"/>
    <cellStyle name="40% - 强调文字颜色 1 2 2 2 3 6 2" xfId="16530"/>
    <cellStyle name="40% - 强调文字颜色 1 2 2 2 3 6 3" xfId="16531"/>
    <cellStyle name="40% - 强调文字颜色 1 2 2 2 3 7" xfId="16532"/>
    <cellStyle name="40% - 强调文字颜色 1 2 2 2 3 7 2" xfId="16533"/>
    <cellStyle name="40% - 强调文字颜色 1 2 2 2 3 7 3" xfId="16534"/>
    <cellStyle name="40% - 强调文字颜色 1 2 2 2 3 8" xfId="16535"/>
    <cellStyle name="40% - 强调文字颜色 1 2 2 2 3 8 2" xfId="16536"/>
    <cellStyle name="40% - 强调文字颜色 1 2 2 2 3 8 3" xfId="16537"/>
    <cellStyle name="40% - 强调文字颜色 1 2 2 2 3 9" xfId="16538"/>
    <cellStyle name="40% - 强调文字颜色 1 2 2 2 3 9 2" xfId="16539"/>
    <cellStyle name="40% - 强调文字颜色 1 2 2 2 3 9 3" xfId="16540"/>
    <cellStyle name="40% - 强调文字颜色 1 2 2 2 4" xfId="16541"/>
    <cellStyle name="40% - 强调文字颜色 1 2 2 2 4 2" xfId="16542"/>
    <cellStyle name="40% - 强调文字颜色 1 2 2 2 4 2 2" xfId="16543"/>
    <cellStyle name="40% - 强调文字颜色 1 2 2 2 4 2 3" xfId="16544"/>
    <cellStyle name="40% - 强调文字颜色 1 2 2 2 4 3" xfId="16545"/>
    <cellStyle name="40% - 强调文字颜色 1 2 2 2 4 3 2" xfId="16546"/>
    <cellStyle name="40% - 强调文字颜色 1 2 2 2 4 3 3" xfId="16547"/>
    <cellStyle name="40% - 强调文字颜色 1 2 2 2 4 4" xfId="16548"/>
    <cellStyle name="40% - 强调文字颜色 1 2 2 2 4 4 2" xfId="16549"/>
    <cellStyle name="40% - 强调文字颜色 1 2 2 2 4 4 3" xfId="16550"/>
    <cellStyle name="40% - 强调文字颜色 1 2 2 2 4 5" xfId="16551"/>
    <cellStyle name="40% - 强调文字颜色 1 2 2 2 4 5 2" xfId="16552"/>
    <cellStyle name="40% - 强调文字颜色 1 2 2 2 4 5 3" xfId="16553"/>
    <cellStyle name="40% - 强调文字颜色 1 2 2 2 4 6" xfId="16554"/>
    <cellStyle name="40% - 强调文字颜色 1 2 2 2 4 6 2" xfId="16555"/>
    <cellStyle name="40% - 强调文字颜色 1 2 2 2 4 6 3" xfId="16556"/>
    <cellStyle name="40% - 强调文字颜色 1 2 2 2 4 7" xfId="16557"/>
    <cellStyle name="40% - 强调文字颜色 1 2 2 2 4 8" xfId="16558"/>
    <cellStyle name="40% - 强调文字颜色 1 2 2 2 5" xfId="16559"/>
    <cellStyle name="40% - 强调文字颜色 1 2 2 2 5 2" xfId="16560"/>
    <cellStyle name="40% - 强调文字颜色 1 2 2 2 5 2 2" xfId="16561"/>
    <cellStyle name="40% - 强调文字颜色 1 2 2 2 5 2 3" xfId="16562"/>
    <cellStyle name="40% - 强调文字颜色 1 2 2 2 5 3" xfId="16563"/>
    <cellStyle name="40% - 强调文字颜色 1 2 2 2 5 3 2" xfId="16564"/>
    <cellStyle name="40% - 强调文字颜色 1 2 2 2 5 3 3" xfId="16565"/>
    <cellStyle name="40% - 强调文字颜色 1 2 2 2 5 4" xfId="16566"/>
    <cellStyle name="40% - 强调文字颜色 1 2 2 2 5 4 2" xfId="16567"/>
    <cellStyle name="40% - 强调文字颜色 1 2 2 2 5 4 3" xfId="16568"/>
    <cellStyle name="40% - 强调文字颜色 1 2 2 2 5 5" xfId="16569"/>
    <cellStyle name="40% - 强调文字颜色 1 2 2 2 5 5 2" xfId="16570"/>
    <cellStyle name="40% - 强调文字颜色 1 2 2 2 5 5 3" xfId="16571"/>
    <cellStyle name="40% - 强调文字颜色 1 2 2 2 5 6" xfId="16572"/>
    <cellStyle name="40% - 强调文字颜色 1 2 2 2 5 6 2" xfId="16573"/>
    <cellStyle name="40% - 强调文字颜色 1 2 2 2 5 6 3" xfId="16574"/>
    <cellStyle name="40% - 强调文字颜色 1 2 2 2 5 7" xfId="16575"/>
    <cellStyle name="40% - 强调文字颜色 1 2 2 2 5 8" xfId="16576"/>
    <cellStyle name="40% - 强调文字颜色 1 2 2 2 6" xfId="16577"/>
    <cellStyle name="40% - 强调文字颜色 1 2 2 2 6 2" xfId="16578"/>
    <cellStyle name="40% - 强调文字颜色 1 2 2 2 6 2 2" xfId="16579"/>
    <cellStyle name="40% - 强调文字颜色 1 2 2 2 6 2 3" xfId="16580"/>
    <cellStyle name="40% - 强调文字颜色 1 2 2 2 6 3" xfId="16581"/>
    <cellStyle name="40% - 强调文字颜色 1 2 2 2 6 3 2" xfId="16582"/>
    <cellStyle name="40% - 强调文字颜色 1 2 2 2 6 3 3" xfId="16583"/>
    <cellStyle name="40% - 强调文字颜色 1 2 2 2 6 4" xfId="16584"/>
    <cellStyle name="40% - 强调文字颜色 1 2 2 2 6 4 2" xfId="16585"/>
    <cellStyle name="40% - 强调文字颜色 1 2 2 2 6 4 3" xfId="16586"/>
    <cellStyle name="40% - 强调文字颜色 1 2 2 2 6 5" xfId="16587"/>
    <cellStyle name="40% - 强调文字颜色 1 2 2 2 6 5 2" xfId="16588"/>
    <cellStyle name="40% - 强调文字颜色 1 2 2 2 6 5 3" xfId="16589"/>
    <cellStyle name="40% - 强调文字颜色 1 2 2 2 6 6" xfId="16590"/>
    <cellStyle name="40% - 强调文字颜色 1 2 2 2 6 6 2" xfId="16591"/>
    <cellStyle name="40% - 强调文字颜色 1 2 2 2 6 6 3" xfId="16592"/>
    <cellStyle name="40% - 强调文字颜色 1 2 2 2 6 7" xfId="16593"/>
    <cellStyle name="40% - 强调文字颜色 1 2 2 2 6 8" xfId="16594"/>
    <cellStyle name="40% - 强调文字颜色 1 2 2 2 7" xfId="16595"/>
    <cellStyle name="40% - 强调文字颜色 1 2 2 2 7 2" xfId="16596"/>
    <cellStyle name="40% - 强调文字颜色 1 2 2 2 7 3" xfId="16597"/>
    <cellStyle name="40% - 强调文字颜色 1 2 2 2 8" xfId="16598"/>
    <cellStyle name="40% - 强调文字颜色 1 2 2 2 8 2" xfId="16599"/>
    <cellStyle name="40% - 强调文字颜色 1 2 2 2 8 3" xfId="16600"/>
    <cellStyle name="40% - 强调文字颜色 1 2 2 2 9" xfId="16601"/>
    <cellStyle name="40% - 强调文字颜色 1 2 2 2 9 2" xfId="16602"/>
    <cellStyle name="40% - 强调文字颜色 1 2 2 2 9 3" xfId="16603"/>
    <cellStyle name="40% - 强调文字颜色 1 2 2 20" xfId="50190"/>
    <cellStyle name="40% - 强调文字颜色 1 2 2 3" xfId="16604"/>
    <cellStyle name="40% - 强调文字颜色 1 2 2 3 10" xfId="16605"/>
    <cellStyle name="40% - 强调文字颜色 1 2 2 3 11" xfId="16606"/>
    <cellStyle name="40% - 强调文字颜色 1 2 2 3 2" xfId="16607"/>
    <cellStyle name="40% - 强调文字颜色 1 2 2 3 2 2" xfId="16608"/>
    <cellStyle name="40% - 强调文字颜色 1 2 2 3 2 2 2" xfId="16609"/>
    <cellStyle name="40% - 强调文字颜色 1 2 2 3 2 2 3" xfId="16610"/>
    <cellStyle name="40% - 强调文字颜色 1 2 2 3 2 3" xfId="16611"/>
    <cellStyle name="40% - 强调文字颜色 1 2 2 3 2 3 2" xfId="16612"/>
    <cellStyle name="40% - 强调文字颜色 1 2 2 3 2 3 3" xfId="16613"/>
    <cellStyle name="40% - 强调文字颜色 1 2 2 3 2 4" xfId="16614"/>
    <cellStyle name="40% - 强调文字颜色 1 2 2 3 2 4 2" xfId="16615"/>
    <cellStyle name="40% - 强调文字颜色 1 2 2 3 2 4 3" xfId="16616"/>
    <cellStyle name="40% - 强调文字颜色 1 2 2 3 2 5" xfId="16617"/>
    <cellStyle name="40% - 强调文字颜色 1 2 2 3 2 5 2" xfId="16618"/>
    <cellStyle name="40% - 强调文字颜色 1 2 2 3 2 5 3" xfId="16619"/>
    <cellStyle name="40% - 强调文字颜色 1 2 2 3 2 6" xfId="16620"/>
    <cellStyle name="40% - 强调文字颜色 1 2 2 3 2 6 2" xfId="16621"/>
    <cellStyle name="40% - 强调文字颜色 1 2 2 3 2 6 3" xfId="16622"/>
    <cellStyle name="40% - 强调文字颜色 1 2 2 3 2 7" xfId="16623"/>
    <cellStyle name="40% - 强调文字颜色 1 2 2 3 2 8" xfId="16624"/>
    <cellStyle name="40% - 强调文字颜色 1 2 2 3 3" xfId="16625"/>
    <cellStyle name="40% - 强调文字颜色 1 2 2 3 3 2" xfId="16626"/>
    <cellStyle name="40% - 强调文字颜色 1 2 2 3 3 2 2" xfId="16627"/>
    <cellStyle name="40% - 强调文字颜色 1 2 2 3 3 2 3" xfId="16628"/>
    <cellStyle name="40% - 强调文字颜色 1 2 2 3 3 3" xfId="16629"/>
    <cellStyle name="40% - 强调文字颜色 1 2 2 3 3 3 2" xfId="16630"/>
    <cellStyle name="40% - 强调文字颜色 1 2 2 3 3 3 3" xfId="16631"/>
    <cellStyle name="40% - 强调文字颜色 1 2 2 3 3 4" xfId="16632"/>
    <cellStyle name="40% - 强调文字颜色 1 2 2 3 3 4 2" xfId="16633"/>
    <cellStyle name="40% - 强调文字颜色 1 2 2 3 3 4 3" xfId="16634"/>
    <cellStyle name="40% - 强调文字颜色 1 2 2 3 3 5" xfId="16635"/>
    <cellStyle name="40% - 强调文字颜色 1 2 2 3 3 5 2" xfId="16636"/>
    <cellStyle name="40% - 强调文字颜色 1 2 2 3 3 5 3" xfId="16637"/>
    <cellStyle name="40% - 强调文字颜色 1 2 2 3 3 6" xfId="16638"/>
    <cellStyle name="40% - 强调文字颜色 1 2 2 3 3 6 2" xfId="16639"/>
    <cellStyle name="40% - 强调文字颜色 1 2 2 3 3 6 3" xfId="16640"/>
    <cellStyle name="40% - 强调文字颜色 1 2 2 3 3 7" xfId="16641"/>
    <cellStyle name="40% - 强调文字颜色 1 2 2 3 3 8" xfId="16642"/>
    <cellStyle name="40% - 强调文字颜色 1 2 2 3 4" xfId="16643"/>
    <cellStyle name="40% - 强调文字颜色 1 2 2 3 4 2" xfId="16644"/>
    <cellStyle name="40% - 强调文字颜色 1 2 2 3 4 2 2" xfId="16645"/>
    <cellStyle name="40% - 强调文字颜色 1 2 2 3 4 2 3" xfId="16646"/>
    <cellStyle name="40% - 强调文字颜色 1 2 2 3 4 3" xfId="16647"/>
    <cellStyle name="40% - 强调文字颜色 1 2 2 3 4 3 2" xfId="16648"/>
    <cellStyle name="40% - 强调文字颜色 1 2 2 3 4 3 3" xfId="16649"/>
    <cellStyle name="40% - 强调文字颜色 1 2 2 3 4 4" xfId="16650"/>
    <cellStyle name="40% - 强调文字颜色 1 2 2 3 4 4 2" xfId="16651"/>
    <cellStyle name="40% - 强调文字颜色 1 2 2 3 4 4 3" xfId="16652"/>
    <cellStyle name="40% - 强调文字颜色 1 2 2 3 4 5" xfId="16653"/>
    <cellStyle name="40% - 强调文字颜色 1 2 2 3 4 5 2" xfId="16654"/>
    <cellStyle name="40% - 强调文字颜色 1 2 2 3 4 5 3" xfId="16655"/>
    <cellStyle name="40% - 强调文字颜色 1 2 2 3 4 6" xfId="16656"/>
    <cellStyle name="40% - 强调文字颜色 1 2 2 3 4 6 2" xfId="16657"/>
    <cellStyle name="40% - 强调文字颜色 1 2 2 3 4 6 3" xfId="16658"/>
    <cellStyle name="40% - 强调文字颜色 1 2 2 3 4 7" xfId="16659"/>
    <cellStyle name="40% - 强调文字颜色 1 2 2 3 4 8" xfId="16660"/>
    <cellStyle name="40% - 强调文字颜色 1 2 2 3 5" xfId="16661"/>
    <cellStyle name="40% - 强调文字颜色 1 2 2 3 5 2" xfId="16662"/>
    <cellStyle name="40% - 强调文字颜色 1 2 2 3 5 3" xfId="16663"/>
    <cellStyle name="40% - 强调文字颜色 1 2 2 3 6" xfId="16664"/>
    <cellStyle name="40% - 强调文字颜色 1 2 2 3 6 2" xfId="16665"/>
    <cellStyle name="40% - 强调文字颜色 1 2 2 3 6 3" xfId="16666"/>
    <cellStyle name="40% - 强调文字颜色 1 2 2 3 7" xfId="16667"/>
    <cellStyle name="40% - 强调文字颜色 1 2 2 3 7 2" xfId="16668"/>
    <cellStyle name="40% - 强调文字颜色 1 2 2 3 7 3" xfId="16669"/>
    <cellStyle name="40% - 强调文字颜色 1 2 2 3 8" xfId="16670"/>
    <cellStyle name="40% - 强调文字颜色 1 2 2 3 8 2" xfId="16671"/>
    <cellStyle name="40% - 强调文字颜色 1 2 2 3 8 3" xfId="16672"/>
    <cellStyle name="40% - 强调文字颜色 1 2 2 3 9" xfId="16673"/>
    <cellStyle name="40% - 强调文字颜色 1 2 2 3 9 2" xfId="16674"/>
    <cellStyle name="40% - 强调文字颜色 1 2 2 3 9 3" xfId="16675"/>
    <cellStyle name="40% - 强调文字颜色 1 2 2 4" xfId="16676"/>
    <cellStyle name="40% - 强调文字颜色 1 2 2 4 10" xfId="16677"/>
    <cellStyle name="40% - 强调文字颜色 1 2 2 4 11" xfId="16678"/>
    <cellStyle name="40% - 强调文字颜色 1 2 2 4 2" xfId="16679"/>
    <cellStyle name="40% - 强调文字颜色 1 2 2 4 2 2" xfId="16680"/>
    <cellStyle name="40% - 强调文字颜色 1 2 2 4 2 2 2" xfId="16681"/>
    <cellStyle name="40% - 强调文字颜色 1 2 2 4 2 2 3" xfId="16682"/>
    <cellStyle name="40% - 强调文字颜色 1 2 2 4 2 3" xfId="16683"/>
    <cellStyle name="40% - 强调文字颜色 1 2 2 4 2 3 2" xfId="16684"/>
    <cellStyle name="40% - 强调文字颜色 1 2 2 4 2 3 3" xfId="16685"/>
    <cellStyle name="40% - 强调文字颜色 1 2 2 4 2 4" xfId="16686"/>
    <cellStyle name="40% - 强调文字颜色 1 2 2 4 2 4 2" xfId="16687"/>
    <cellStyle name="40% - 强调文字颜色 1 2 2 4 2 4 3" xfId="16688"/>
    <cellStyle name="40% - 强调文字颜色 1 2 2 4 2 5" xfId="16689"/>
    <cellStyle name="40% - 强调文字颜色 1 2 2 4 2 5 2" xfId="16690"/>
    <cellStyle name="40% - 强调文字颜色 1 2 2 4 2 5 3" xfId="16691"/>
    <cellStyle name="40% - 强调文字颜色 1 2 2 4 2 6" xfId="16692"/>
    <cellStyle name="40% - 强调文字颜色 1 2 2 4 2 6 2" xfId="16693"/>
    <cellStyle name="40% - 强调文字颜色 1 2 2 4 2 6 3" xfId="16694"/>
    <cellStyle name="40% - 强调文字颜色 1 2 2 4 2 7" xfId="16695"/>
    <cellStyle name="40% - 强调文字颜色 1 2 2 4 2 8" xfId="16696"/>
    <cellStyle name="40% - 强调文字颜色 1 2 2 4 3" xfId="16697"/>
    <cellStyle name="40% - 强调文字颜色 1 2 2 4 3 2" xfId="16698"/>
    <cellStyle name="40% - 强调文字颜色 1 2 2 4 3 2 2" xfId="16699"/>
    <cellStyle name="40% - 强调文字颜色 1 2 2 4 3 2 3" xfId="16700"/>
    <cellStyle name="40% - 强调文字颜色 1 2 2 4 3 3" xfId="16701"/>
    <cellStyle name="40% - 强调文字颜色 1 2 2 4 3 3 2" xfId="16702"/>
    <cellStyle name="40% - 强调文字颜色 1 2 2 4 3 3 3" xfId="16703"/>
    <cellStyle name="40% - 强调文字颜色 1 2 2 4 3 4" xfId="16704"/>
    <cellStyle name="40% - 强调文字颜色 1 2 2 4 3 4 2" xfId="16705"/>
    <cellStyle name="40% - 强调文字颜色 1 2 2 4 3 4 3" xfId="16706"/>
    <cellStyle name="40% - 强调文字颜色 1 2 2 4 3 5" xfId="16707"/>
    <cellStyle name="40% - 强调文字颜色 1 2 2 4 3 5 2" xfId="16708"/>
    <cellStyle name="40% - 强调文字颜色 1 2 2 4 3 5 3" xfId="16709"/>
    <cellStyle name="40% - 强调文字颜色 1 2 2 4 3 6" xfId="16710"/>
    <cellStyle name="40% - 强调文字颜色 1 2 2 4 3 6 2" xfId="16711"/>
    <cellStyle name="40% - 强调文字颜色 1 2 2 4 3 6 3" xfId="16712"/>
    <cellStyle name="40% - 强调文字颜色 1 2 2 4 3 7" xfId="16713"/>
    <cellStyle name="40% - 强调文字颜色 1 2 2 4 3 8" xfId="16714"/>
    <cellStyle name="40% - 强调文字颜色 1 2 2 4 4" xfId="16715"/>
    <cellStyle name="40% - 强调文字颜色 1 2 2 4 4 2" xfId="16716"/>
    <cellStyle name="40% - 强调文字颜色 1 2 2 4 4 2 2" xfId="16717"/>
    <cellStyle name="40% - 强调文字颜色 1 2 2 4 4 2 3" xfId="16718"/>
    <cellStyle name="40% - 强调文字颜色 1 2 2 4 4 3" xfId="16719"/>
    <cellStyle name="40% - 强调文字颜色 1 2 2 4 4 3 2" xfId="16720"/>
    <cellStyle name="40% - 强调文字颜色 1 2 2 4 4 3 3" xfId="16721"/>
    <cellStyle name="40% - 强调文字颜色 1 2 2 4 4 4" xfId="16722"/>
    <cellStyle name="40% - 强调文字颜色 1 2 2 4 4 4 2" xfId="16723"/>
    <cellStyle name="40% - 强调文字颜色 1 2 2 4 4 4 3" xfId="16724"/>
    <cellStyle name="40% - 强调文字颜色 1 2 2 4 4 5" xfId="16725"/>
    <cellStyle name="40% - 强调文字颜色 1 2 2 4 4 5 2" xfId="16726"/>
    <cellStyle name="40% - 强调文字颜色 1 2 2 4 4 5 3" xfId="16727"/>
    <cellStyle name="40% - 强调文字颜色 1 2 2 4 4 6" xfId="16728"/>
    <cellStyle name="40% - 强调文字颜色 1 2 2 4 4 6 2" xfId="16729"/>
    <cellStyle name="40% - 强调文字颜色 1 2 2 4 4 6 3" xfId="16730"/>
    <cellStyle name="40% - 强调文字颜色 1 2 2 4 4 7" xfId="16731"/>
    <cellStyle name="40% - 强调文字颜色 1 2 2 4 4 8" xfId="16732"/>
    <cellStyle name="40% - 强调文字颜色 1 2 2 4 5" xfId="16733"/>
    <cellStyle name="40% - 强调文字颜色 1 2 2 4 5 2" xfId="16734"/>
    <cellStyle name="40% - 强调文字颜色 1 2 2 4 5 3" xfId="16735"/>
    <cellStyle name="40% - 强调文字颜色 1 2 2 4 6" xfId="16736"/>
    <cellStyle name="40% - 强调文字颜色 1 2 2 4 6 2" xfId="16737"/>
    <cellStyle name="40% - 强调文字颜色 1 2 2 4 6 3" xfId="16738"/>
    <cellStyle name="40% - 强调文字颜色 1 2 2 4 7" xfId="16739"/>
    <cellStyle name="40% - 强调文字颜色 1 2 2 4 7 2" xfId="16740"/>
    <cellStyle name="40% - 强调文字颜色 1 2 2 4 7 3" xfId="16741"/>
    <cellStyle name="40% - 强调文字颜色 1 2 2 4 8" xfId="16742"/>
    <cellStyle name="40% - 强调文字颜色 1 2 2 4 8 2" xfId="16743"/>
    <cellStyle name="40% - 强调文字颜色 1 2 2 4 8 3" xfId="16744"/>
    <cellStyle name="40% - 强调文字颜色 1 2 2 4 9" xfId="16745"/>
    <cellStyle name="40% - 强调文字颜色 1 2 2 4 9 2" xfId="16746"/>
    <cellStyle name="40% - 强调文字颜色 1 2 2 4 9 3" xfId="16747"/>
    <cellStyle name="40% - 强调文字颜色 1 2 2 5" xfId="16748"/>
    <cellStyle name="40% - 强调文字颜色 1 2 2 6" xfId="16749"/>
    <cellStyle name="40% - 强调文字颜色 1 2 2 6 2" xfId="16750"/>
    <cellStyle name="40% - 强调文字颜色 1 2 2 6 2 2" xfId="16751"/>
    <cellStyle name="40% - 强调文字颜色 1 2 2 6 2 2 2" xfId="16752"/>
    <cellStyle name="40% - 强调文字颜色 1 2 2 6 2 2 3" xfId="16753"/>
    <cellStyle name="40% - 强调文字颜色 1 2 2 6 2 3" xfId="16754"/>
    <cellStyle name="40% - 强调文字颜色 1 2 2 6 2 3 2" xfId="16755"/>
    <cellStyle name="40% - 强调文字颜色 1 2 2 6 2 3 3" xfId="16756"/>
    <cellStyle name="40% - 强调文字颜色 1 2 2 6 2 4" xfId="16757"/>
    <cellStyle name="40% - 强调文字颜色 1 2 2 6 2 4 2" xfId="16758"/>
    <cellStyle name="40% - 强调文字颜色 1 2 2 6 2 4 3" xfId="16759"/>
    <cellStyle name="40% - 强调文字颜色 1 2 2 6 2 5" xfId="16760"/>
    <cellStyle name="40% - 强调文字颜色 1 2 2 6 2 5 2" xfId="16761"/>
    <cellStyle name="40% - 强调文字颜色 1 2 2 6 2 5 3" xfId="16762"/>
    <cellStyle name="40% - 强调文字颜色 1 2 2 6 2 6" xfId="16763"/>
    <cellStyle name="40% - 强调文字颜色 1 2 2 6 2 6 2" xfId="16764"/>
    <cellStyle name="40% - 强调文字颜色 1 2 2 6 2 6 3" xfId="16765"/>
    <cellStyle name="40% - 强调文字颜色 1 2 2 6 2 7" xfId="16766"/>
    <cellStyle name="40% - 强调文字颜色 1 2 2 6 2 8" xfId="16767"/>
    <cellStyle name="40% - 强调文字颜色 1 2 2 7" xfId="16768"/>
    <cellStyle name="40% - 强调文字颜色 1 2 2 7 2" xfId="16769"/>
    <cellStyle name="40% - 强调文字颜色 1 2 2 7 2 2" xfId="16770"/>
    <cellStyle name="40% - 强调文字颜色 1 2 2 7 2 3" xfId="16771"/>
    <cellStyle name="40% - 强调文字颜色 1 2 2 7 3" xfId="16772"/>
    <cellStyle name="40% - 强调文字颜色 1 2 2 7 3 2" xfId="16773"/>
    <cellStyle name="40% - 强调文字颜色 1 2 2 7 3 3" xfId="16774"/>
    <cellStyle name="40% - 强调文字颜色 1 2 2 7 4" xfId="16775"/>
    <cellStyle name="40% - 强调文字颜色 1 2 2 7 4 2" xfId="16776"/>
    <cellStyle name="40% - 强调文字颜色 1 2 2 7 4 3" xfId="16777"/>
    <cellStyle name="40% - 强调文字颜色 1 2 2 7 5" xfId="16778"/>
    <cellStyle name="40% - 强调文字颜色 1 2 2 7 5 2" xfId="16779"/>
    <cellStyle name="40% - 强调文字颜色 1 2 2 7 5 3" xfId="16780"/>
    <cellStyle name="40% - 强调文字颜色 1 2 2 7 6" xfId="16781"/>
    <cellStyle name="40% - 强调文字颜色 1 2 2 7 6 2" xfId="16782"/>
    <cellStyle name="40% - 强调文字颜色 1 2 2 7 6 3" xfId="16783"/>
    <cellStyle name="40% - 强调文字颜色 1 2 2 7 7" xfId="16784"/>
    <cellStyle name="40% - 强调文字颜色 1 2 2 7 8" xfId="16785"/>
    <cellStyle name="40% - 强调文字颜色 1 2 2 8" xfId="16786"/>
    <cellStyle name="40% - 强调文字颜色 1 2 2 8 2" xfId="16787"/>
    <cellStyle name="40% - 强调文字颜色 1 2 2 8 2 2" xfId="16788"/>
    <cellStyle name="40% - 强调文字颜色 1 2 2 8 2 2 2" xfId="16789"/>
    <cellStyle name="40% - 强调文字颜色 1 2 2 8 2 2 3" xfId="16790"/>
    <cellStyle name="40% - 强调文字颜色 1 2 2 8 2 3" xfId="16791"/>
    <cellStyle name="40% - 强调文字颜色 1 2 2 8 2 3 2" xfId="16792"/>
    <cellStyle name="40% - 强调文字颜色 1 2 2 8 2 3 3" xfId="16793"/>
    <cellStyle name="40% - 强调文字颜色 1 2 2 8 2 4" xfId="16794"/>
    <cellStyle name="40% - 强调文字颜色 1 2 2 8 2 4 2" xfId="16795"/>
    <cellStyle name="40% - 强调文字颜色 1 2 2 8 2 4 3" xfId="16796"/>
    <cellStyle name="40% - 强调文字颜色 1 2 2 8 2 5" xfId="16797"/>
    <cellStyle name="40% - 强调文字颜色 1 2 2 8 2 5 2" xfId="16798"/>
    <cellStyle name="40% - 强调文字颜色 1 2 2 8 2 5 3" xfId="16799"/>
    <cellStyle name="40% - 强调文字颜色 1 2 2 8 2 6" xfId="16800"/>
    <cellStyle name="40% - 强调文字颜色 1 2 2 8 2 6 2" xfId="16801"/>
    <cellStyle name="40% - 强调文字颜色 1 2 2 8 2 6 3" xfId="16802"/>
    <cellStyle name="40% - 强调文字颜色 1 2 2 8 2 7" xfId="16803"/>
    <cellStyle name="40% - 强调文字颜色 1 2 2 8 2 8" xfId="16804"/>
    <cellStyle name="40% - 强调文字颜色 1 2 2 9" xfId="16805"/>
    <cellStyle name="40% - 强调文字颜色 1 2 2 9 2" xfId="16806"/>
    <cellStyle name="40% - 强调文字颜色 1 2 2 9 2 2" xfId="16807"/>
    <cellStyle name="40% - 强调文字颜色 1 2 2 9 2 3" xfId="16808"/>
    <cellStyle name="40% - 强调文字颜色 1 2 2 9 3" xfId="16809"/>
    <cellStyle name="40% - 强调文字颜色 1 2 2 9 3 2" xfId="16810"/>
    <cellStyle name="40% - 强调文字颜色 1 2 2 9 3 3" xfId="16811"/>
    <cellStyle name="40% - 强调文字颜色 1 2 2 9 4" xfId="16812"/>
    <cellStyle name="40% - 强调文字颜色 1 2 2 9 4 2" xfId="16813"/>
    <cellStyle name="40% - 强调文字颜色 1 2 2 9 4 3" xfId="16814"/>
    <cellStyle name="40% - 强调文字颜色 1 2 2 9 5" xfId="16815"/>
    <cellStyle name="40% - 强调文字颜色 1 2 2 9 5 2" xfId="16816"/>
    <cellStyle name="40% - 强调文字颜色 1 2 2 9 5 3" xfId="16817"/>
    <cellStyle name="40% - 强调文字颜色 1 2 2 9 6" xfId="16818"/>
    <cellStyle name="40% - 强调文字颜色 1 2 2 9 6 2" xfId="16819"/>
    <cellStyle name="40% - 强调文字颜色 1 2 2 9 6 3" xfId="16820"/>
    <cellStyle name="40% - 强调文字颜色 1 2 2 9 7" xfId="16821"/>
    <cellStyle name="40% - 强调文字颜色 1 2 2 9 8" xfId="16822"/>
    <cellStyle name="40% - 强调文字颜色 1 2 3" xfId="16823"/>
    <cellStyle name="40% - 强调文字颜色 1 2 3 2" xfId="16824"/>
    <cellStyle name="40% - 强调文字颜色 1 2 3 2 2" xfId="50191"/>
    <cellStyle name="40% - 强调文字颜色 1 2 3 3" xfId="50192"/>
    <cellStyle name="40% - 强调文字颜色 1 2 4" xfId="16825"/>
    <cellStyle name="40% - 强调文字颜色 1 2 4 2" xfId="50193"/>
    <cellStyle name="40% - 强调文字颜色 1 2 5" xfId="16826"/>
    <cellStyle name="40% - 强调文字颜色 1 2 5 10" xfId="16827"/>
    <cellStyle name="40% - 强调文字颜色 1 2 5 11" xfId="16828"/>
    <cellStyle name="40% - 强调文字颜色 1 2 5 2" xfId="16829"/>
    <cellStyle name="40% - 强调文字颜色 1 2 5 2 2" xfId="16830"/>
    <cellStyle name="40% - 强调文字颜色 1 2 5 2 2 2" xfId="16831"/>
    <cellStyle name="40% - 强调文字颜色 1 2 5 2 2 3" xfId="16832"/>
    <cellStyle name="40% - 强调文字颜色 1 2 5 2 3" xfId="16833"/>
    <cellStyle name="40% - 强调文字颜色 1 2 5 2 3 2" xfId="16834"/>
    <cellStyle name="40% - 强调文字颜色 1 2 5 2 3 3" xfId="16835"/>
    <cellStyle name="40% - 强调文字颜色 1 2 5 2 4" xfId="16836"/>
    <cellStyle name="40% - 强调文字颜色 1 2 5 2 4 2" xfId="16837"/>
    <cellStyle name="40% - 强调文字颜色 1 2 5 2 4 3" xfId="16838"/>
    <cellStyle name="40% - 强调文字颜色 1 2 5 2 5" xfId="16839"/>
    <cellStyle name="40% - 强调文字颜色 1 2 5 2 5 2" xfId="16840"/>
    <cellStyle name="40% - 强调文字颜色 1 2 5 2 5 3" xfId="16841"/>
    <cellStyle name="40% - 强调文字颜色 1 2 5 2 6" xfId="16842"/>
    <cellStyle name="40% - 强调文字颜色 1 2 5 2 6 2" xfId="16843"/>
    <cellStyle name="40% - 强调文字颜色 1 2 5 2 6 3" xfId="16844"/>
    <cellStyle name="40% - 强调文字颜色 1 2 5 2 7" xfId="16845"/>
    <cellStyle name="40% - 强调文字颜色 1 2 5 2 8" xfId="16846"/>
    <cellStyle name="40% - 强调文字颜色 1 2 5 3" xfId="16847"/>
    <cellStyle name="40% - 强调文字颜色 1 2 5 3 2" xfId="16848"/>
    <cellStyle name="40% - 强调文字颜色 1 2 5 3 2 2" xfId="16849"/>
    <cellStyle name="40% - 强调文字颜色 1 2 5 3 2 3" xfId="16850"/>
    <cellStyle name="40% - 强调文字颜色 1 2 5 3 3" xfId="16851"/>
    <cellStyle name="40% - 强调文字颜色 1 2 5 3 3 2" xfId="16852"/>
    <cellStyle name="40% - 强调文字颜色 1 2 5 3 3 3" xfId="16853"/>
    <cellStyle name="40% - 强调文字颜色 1 2 5 3 4" xfId="16854"/>
    <cellStyle name="40% - 强调文字颜色 1 2 5 3 4 2" xfId="16855"/>
    <cellStyle name="40% - 强调文字颜色 1 2 5 3 4 3" xfId="16856"/>
    <cellStyle name="40% - 强调文字颜色 1 2 5 3 5" xfId="16857"/>
    <cellStyle name="40% - 强调文字颜色 1 2 5 3 5 2" xfId="16858"/>
    <cellStyle name="40% - 强调文字颜色 1 2 5 3 5 3" xfId="16859"/>
    <cellStyle name="40% - 强调文字颜色 1 2 5 3 6" xfId="16860"/>
    <cellStyle name="40% - 强调文字颜色 1 2 5 3 6 2" xfId="16861"/>
    <cellStyle name="40% - 强调文字颜色 1 2 5 3 6 3" xfId="16862"/>
    <cellStyle name="40% - 强调文字颜色 1 2 5 3 7" xfId="16863"/>
    <cellStyle name="40% - 强调文字颜色 1 2 5 3 8" xfId="16864"/>
    <cellStyle name="40% - 强调文字颜色 1 2 5 4" xfId="16865"/>
    <cellStyle name="40% - 强调文字颜色 1 2 5 4 2" xfId="16866"/>
    <cellStyle name="40% - 强调文字颜色 1 2 5 4 2 2" xfId="16867"/>
    <cellStyle name="40% - 强调文字颜色 1 2 5 4 2 3" xfId="16868"/>
    <cellStyle name="40% - 强调文字颜色 1 2 5 4 3" xfId="16869"/>
    <cellStyle name="40% - 强调文字颜色 1 2 5 4 3 2" xfId="16870"/>
    <cellStyle name="40% - 强调文字颜色 1 2 5 4 3 3" xfId="16871"/>
    <cellStyle name="40% - 强调文字颜色 1 2 5 4 4" xfId="16872"/>
    <cellStyle name="40% - 强调文字颜色 1 2 5 4 4 2" xfId="16873"/>
    <cellStyle name="40% - 强调文字颜色 1 2 5 4 4 3" xfId="16874"/>
    <cellStyle name="40% - 强调文字颜色 1 2 5 4 5" xfId="16875"/>
    <cellStyle name="40% - 强调文字颜色 1 2 5 4 5 2" xfId="16876"/>
    <cellStyle name="40% - 强调文字颜色 1 2 5 4 5 3" xfId="16877"/>
    <cellStyle name="40% - 强调文字颜色 1 2 5 4 6" xfId="16878"/>
    <cellStyle name="40% - 强调文字颜色 1 2 5 4 6 2" xfId="16879"/>
    <cellStyle name="40% - 强调文字颜色 1 2 5 4 6 3" xfId="16880"/>
    <cellStyle name="40% - 强调文字颜色 1 2 5 4 7" xfId="16881"/>
    <cellStyle name="40% - 强调文字颜色 1 2 5 4 8" xfId="16882"/>
    <cellStyle name="40% - 强调文字颜色 1 2 5 5" xfId="16883"/>
    <cellStyle name="40% - 强调文字颜色 1 2 5 5 2" xfId="16884"/>
    <cellStyle name="40% - 强调文字颜色 1 2 5 5 3" xfId="16885"/>
    <cellStyle name="40% - 强调文字颜色 1 2 5 6" xfId="16886"/>
    <cellStyle name="40% - 强调文字颜色 1 2 5 6 2" xfId="16887"/>
    <cellStyle name="40% - 强调文字颜色 1 2 5 6 3" xfId="16888"/>
    <cellStyle name="40% - 强调文字颜色 1 2 5 7" xfId="16889"/>
    <cellStyle name="40% - 强调文字颜色 1 2 5 7 2" xfId="16890"/>
    <cellStyle name="40% - 强调文字颜色 1 2 5 7 3" xfId="16891"/>
    <cellStyle name="40% - 强调文字颜色 1 2 5 8" xfId="16892"/>
    <cellStyle name="40% - 强调文字颜色 1 2 5 8 2" xfId="16893"/>
    <cellStyle name="40% - 强调文字颜色 1 2 5 8 3" xfId="16894"/>
    <cellStyle name="40% - 强调文字颜色 1 2 5 9" xfId="16895"/>
    <cellStyle name="40% - 强调文字颜色 1 2 5 9 2" xfId="16896"/>
    <cellStyle name="40% - 强调文字颜色 1 2 5 9 3" xfId="16897"/>
    <cellStyle name="40% - 强调文字颜色 1 2 6" xfId="16898"/>
    <cellStyle name="40% - 强调文字颜色 1 2 7" xfId="16899"/>
    <cellStyle name="40% - 强调文字颜色 1 2 8" xfId="16900"/>
    <cellStyle name="40% - 强调文字颜色 1 2 9" xfId="16901"/>
    <cellStyle name="40% - 强调文字颜色 1 20" xfId="16902"/>
    <cellStyle name="40% - 强调文字颜色 1 20 2" xfId="16903"/>
    <cellStyle name="40% - 强调文字颜色 1 20 2 2" xfId="16904"/>
    <cellStyle name="40% - 强调文字颜色 1 20 2 2 2" xfId="50194"/>
    <cellStyle name="40% - 强调文字颜色 1 20 2 3" xfId="16905"/>
    <cellStyle name="40% - 强调文字颜色 1 20 2 4" xfId="50195"/>
    <cellStyle name="40% - 强调文字颜色 1 20 3" xfId="16906"/>
    <cellStyle name="40% - 强调文字颜色 1 20 3 2" xfId="16907"/>
    <cellStyle name="40% - 强调文字颜色 1 20 3 3" xfId="16908"/>
    <cellStyle name="40% - 强调文字颜色 1 20 3 4" xfId="50196"/>
    <cellStyle name="40% - 强调文字颜色 1 20 4" xfId="16909"/>
    <cellStyle name="40% - 强调文字颜色 1 20 5" xfId="16910"/>
    <cellStyle name="40% - 强调文字颜色 1 20 6" xfId="16911"/>
    <cellStyle name="40% - 强调文字颜色 1 20 7" xfId="50197"/>
    <cellStyle name="40% - 强调文字颜色 1 21" xfId="16912"/>
    <cellStyle name="40% - 强调文字颜色 1 21 2" xfId="16913"/>
    <cellStyle name="40% - 强调文字颜色 1 21 2 2" xfId="16914"/>
    <cellStyle name="40% - 强调文字颜色 1 21 2 2 2" xfId="50198"/>
    <cellStyle name="40% - 强调文字颜色 1 21 2 3" xfId="16915"/>
    <cellStyle name="40% - 强调文字颜色 1 21 2 4" xfId="50199"/>
    <cellStyle name="40% - 强调文字颜色 1 21 3" xfId="16916"/>
    <cellStyle name="40% - 强调文字颜色 1 21 3 2" xfId="16917"/>
    <cellStyle name="40% - 强调文字颜色 1 21 3 3" xfId="16918"/>
    <cellStyle name="40% - 强调文字颜色 1 21 3 4" xfId="50200"/>
    <cellStyle name="40% - 强调文字颜色 1 21 4" xfId="16919"/>
    <cellStyle name="40% - 强调文字颜色 1 21 5" xfId="16920"/>
    <cellStyle name="40% - 强调文字颜色 1 21 6" xfId="50201"/>
    <cellStyle name="40% - 强调文字颜色 1 22" xfId="16921"/>
    <cellStyle name="40% - 强调文字颜色 1 22 2" xfId="16922"/>
    <cellStyle name="40% - 强调文字颜色 1 22 2 2" xfId="16923"/>
    <cellStyle name="40% - 强调文字颜色 1 22 2 2 2" xfId="50202"/>
    <cellStyle name="40% - 强调文字颜色 1 22 2 3" xfId="16924"/>
    <cellStyle name="40% - 强调文字颜色 1 22 2 4" xfId="50203"/>
    <cellStyle name="40% - 强调文字颜色 1 22 3" xfId="16925"/>
    <cellStyle name="40% - 强调文字颜色 1 22 3 2" xfId="50204"/>
    <cellStyle name="40% - 强调文字颜色 1 22 4" xfId="16926"/>
    <cellStyle name="40% - 强调文字颜色 1 22 5" xfId="50205"/>
    <cellStyle name="40% - 强调文字颜色 1 23" xfId="16927"/>
    <cellStyle name="40% - 强调文字颜色 1 23 2" xfId="16928"/>
    <cellStyle name="40% - 强调文字颜色 1 23 2 2" xfId="50206"/>
    <cellStyle name="40% - 强调文字颜色 1 23 2 3" xfId="50207"/>
    <cellStyle name="40% - 强调文字颜色 1 23 3" xfId="16929"/>
    <cellStyle name="40% - 强调文字颜色 1 23 3 2" xfId="50208"/>
    <cellStyle name="40% - 强调文字颜色 1 23 4" xfId="50209"/>
    <cellStyle name="40% - 强调文字颜色 1 24" xfId="16930"/>
    <cellStyle name="40% - 强调文字颜色 1 24 2" xfId="16931"/>
    <cellStyle name="40% - 强调文字颜色 1 24 2 2" xfId="50210"/>
    <cellStyle name="40% - 强调文字颜色 1 24 2 3" xfId="50211"/>
    <cellStyle name="40% - 强调文字颜色 1 24 3" xfId="16932"/>
    <cellStyle name="40% - 强调文字颜色 1 24 3 2" xfId="50212"/>
    <cellStyle name="40% - 强调文字颜色 1 24 4" xfId="50213"/>
    <cellStyle name="40% - 强调文字颜色 1 25" xfId="16933"/>
    <cellStyle name="40% - 强调文字颜色 1 25 2" xfId="16934"/>
    <cellStyle name="40% - 强调文字颜色 1 25 2 2" xfId="50214"/>
    <cellStyle name="40% - 强调文字颜色 1 25 2 3" xfId="50215"/>
    <cellStyle name="40% - 强调文字颜色 1 25 3" xfId="16935"/>
    <cellStyle name="40% - 强调文字颜色 1 25 3 2" xfId="50216"/>
    <cellStyle name="40% - 强调文字颜色 1 25 4" xfId="50217"/>
    <cellStyle name="40% - 强调文字颜色 1 26" xfId="16936"/>
    <cellStyle name="40% - 强调文字颜色 1 26 2" xfId="16937"/>
    <cellStyle name="40% - 强调文字颜色 1 26 2 2" xfId="50218"/>
    <cellStyle name="40% - 强调文字颜色 1 26 2 3" xfId="50219"/>
    <cellStyle name="40% - 强调文字颜色 1 26 3" xfId="16938"/>
    <cellStyle name="40% - 强调文字颜色 1 26 3 2" xfId="50220"/>
    <cellStyle name="40% - 强调文字颜色 1 26 4" xfId="50221"/>
    <cellStyle name="40% - 强调文字颜色 1 27" xfId="16939"/>
    <cellStyle name="40% - 强调文字颜色 1 27 2" xfId="16940"/>
    <cellStyle name="40% - 强调文字颜色 1 27 2 2" xfId="50222"/>
    <cellStyle name="40% - 强调文字颜色 1 27 2 3" xfId="50223"/>
    <cellStyle name="40% - 强调文字颜色 1 27 3" xfId="16941"/>
    <cellStyle name="40% - 强调文字颜色 1 27 3 2" xfId="50224"/>
    <cellStyle name="40% - 强调文字颜色 1 27 4" xfId="50225"/>
    <cellStyle name="40% - 强调文字颜色 1 28" xfId="16942"/>
    <cellStyle name="40% - 强调文字颜色 1 28 2" xfId="16943"/>
    <cellStyle name="40% - 强调文字颜色 1 28 2 2" xfId="50226"/>
    <cellStyle name="40% - 强调文字颜色 1 28 2 3" xfId="50227"/>
    <cellStyle name="40% - 强调文字颜色 1 28 3" xfId="16944"/>
    <cellStyle name="40% - 强调文字颜色 1 28 3 2" xfId="50228"/>
    <cellStyle name="40% - 强调文字颜色 1 28 4" xfId="50229"/>
    <cellStyle name="40% - 强调文字颜色 1 29" xfId="16945"/>
    <cellStyle name="40% - 强调文字颜色 1 29 2" xfId="16946"/>
    <cellStyle name="40% - 强调文字颜色 1 29 2 2" xfId="50230"/>
    <cellStyle name="40% - 强调文字颜色 1 29 2 3" xfId="50231"/>
    <cellStyle name="40% - 强调文字颜色 1 29 3" xfId="16947"/>
    <cellStyle name="40% - 强调文字颜色 1 29 3 2" xfId="50232"/>
    <cellStyle name="40% - 强调文字颜色 1 29 4" xfId="50233"/>
    <cellStyle name="40% - 强调文字颜色 1 3" xfId="16948"/>
    <cellStyle name="40% - 强调文字颜色 1 3 10" xfId="16949"/>
    <cellStyle name="40% - 强调文字颜色 1 3 10 2" xfId="16950"/>
    <cellStyle name="40% - 强调文字颜色 1 3 10 3" xfId="16951"/>
    <cellStyle name="40% - 强调文字颜色 1 3 11" xfId="16952"/>
    <cellStyle name="40% - 强调文字颜色 1 3 11 2" xfId="16953"/>
    <cellStyle name="40% - 强调文字颜色 1 3 11 3" xfId="16954"/>
    <cellStyle name="40% - 强调文字颜色 1 3 12" xfId="16955"/>
    <cellStyle name="40% - 强调文字颜色 1 3 12 2" xfId="16956"/>
    <cellStyle name="40% - 强调文字颜色 1 3 12 3" xfId="16957"/>
    <cellStyle name="40% - 强调文字颜色 1 3 13" xfId="16958"/>
    <cellStyle name="40% - 强调文字颜色 1 3 13 2" xfId="16959"/>
    <cellStyle name="40% - 强调文字颜色 1 3 13 3" xfId="16960"/>
    <cellStyle name="40% - 强调文字颜色 1 3 14" xfId="16961"/>
    <cellStyle name="40% - 强调文字颜色 1 3 14 2" xfId="16962"/>
    <cellStyle name="40% - 强调文字颜色 1 3 14 3" xfId="16963"/>
    <cellStyle name="40% - 强调文字颜色 1 3 15" xfId="16964"/>
    <cellStyle name="40% - 强调文字颜色 1 3 16" xfId="16965"/>
    <cellStyle name="40% - 强调文字颜色 1 3 2" xfId="16966"/>
    <cellStyle name="40% - 强调文字颜色 1 3 2 10" xfId="16967"/>
    <cellStyle name="40% - 强调文字颜色 1 3 2 10 2" xfId="16968"/>
    <cellStyle name="40% - 强调文字颜色 1 3 2 10 3" xfId="16969"/>
    <cellStyle name="40% - 强调文字颜色 1 3 2 11" xfId="16970"/>
    <cellStyle name="40% - 强调文字颜色 1 3 2 11 2" xfId="16971"/>
    <cellStyle name="40% - 强调文字颜色 1 3 2 11 3" xfId="16972"/>
    <cellStyle name="40% - 强调文字颜色 1 3 2 12" xfId="16973"/>
    <cellStyle name="40% - 强调文字颜色 1 3 2 12 2" xfId="16974"/>
    <cellStyle name="40% - 强调文字颜色 1 3 2 12 3" xfId="16975"/>
    <cellStyle name="40% - 强调文字颜色 1 3 2 13" xfId="16976"/>
    <cellStyle name="40% - 强调文字颜色 1 3 2 14" xfId="16977"/>
    <cellStyle name="40% - 强调文字颜色 1 3 2 15" xfId="50234"/>
    <cellStyle name="40% - 强调文字颜色 1 3 2 2" xfId="16978"/>
    <cellStyle name="40% - 强调文字颜色 1 3 2 2 2" xfId="16979"/>
    <cellStyle name="40% - 强调文字颜色 1 3 2 2 3" xfId="50235"/>
    <cellStyle name="40% - 强调文字颜色 1 3 2 3" xfId="16980"/>
    <cellStyle name="40% - 强调文字颜色 1 3 2 3 10" xfId="16981"/>
    <cellStyle name="40% - 强调文字颜色 1 3 2 3 11" xfId="16982"/>
    <cellStyle name="40% - 强调文字颜色 1 3 2 3 2" xfId="16983"/>
    <cellStyle name="40% - 强调文字颜色 1 3 2 3 2 2" xfId="16984"/>
    <cellStyle name="40% - 强调文字颜色 1 3 2 3 2 2 2" xfId="16985"/>
    <cellStyle name="40% - 强调文字颜色 1 3 2 3 2 2 3" xfId="16986"/>
    <cellStyle name="40% - 强调文字颜色 1 3 2 3 2 3" xfId="16987"/>
    <cellStyle name="40% - 强调文字颜色 1 3 2 3 2 3 2" xfId="16988"/>
    <cellStyle name="40% - 强调文字颜色 1 3 2 3 2 3 3" xfId="16989"/>
    <cellStyle name="40% - 强调文字颜色 1 3 2 3 2 4" xfId="16990"/>
    <cellStyle name="40% - 强调文字颜色 1 3 2 3 2 4 2" xfId="16991"/>
    <cellStyle name="40% - 强调文字颜色 1 3 2 3 2 4 3" xfId="16992"/>
    <cellStyle name="40% - 强调文字颜色 1 3 2 3 2 5" xfId="16993"/>
    <cellStyle name="40% - 强调文字颜色 1 3 2 3 2 5 2" xfId="16994"/>
    <cellStyle name="40% - 强调文字颜色 1 3 2 3 2 5 3" xfId="16995"/>
    <cellStyle name="40% - 强调文字颜色 1 3 2 3 2 6" xfId="16996"/>
    <cellStyle name="40% - 强调文字颜色 1 3 2 3 2 6 2" xfId="16997"/>
    <cellStyle name="40% - 强调文字颜色 1 3 2 3 2 6 3" xfId="16998"/>
    <cellStyle name="40% - 强调文字颜色 1 3 2 3 2 7" xfId="16999"/>
    <cellStyle name="40% - 强调文字颜色 1 3 2 3 2 8" xfId="17000"/>
    <cellStyle name="40% - 强调文字颜色 1 3 2 3 3" xfId="17001"/>
    <cellStyle name="40% - 强调文字颜色 1 3 2 3 3 2" xfId="17002"/>
    <cellStyle name="40% - 强调文字颜色 1 3 2 3 3 2 2" xfId="17003"/>
    <cellStyle name="40% - 强调文字颜色 1 3 2 3 3 2 3" xfId="17004"/>
    <cellStyle name="40% - 强调文字颜色 1 3 2 3 3 3" xfId="17005"/>
    <cellStyle name="40% - 强调文字颜色 1 3 2 3 3 3 2" xfId="17006"/>
    <cellStyle name="40% - 强调文字颜色 1 3 2 3 3 3 3" xfId="17007"/>
    <cellStyle name="40% - 强调文字颜色 1 3 2 3 3 4" xfId="17008"/>
    <cellStyle name="40% - 强调文字颜色 1 3 2 3 3 4 2" xfId="17009"/>
    <cellStyle name="40% - 强调文字颜色 1 3 2 3 3 4 3" xfId="17010"/>
    <cellStyle name="40% - 强调文字颜色 1 3 2 3 3 5" xfId="17011"/>
    <cellStyle name="40% - 强调文字颜色 1 3 2 3 3 5 2" xfId="17012"/>
    <cellStyle name="40% - 强调文字颜色 1 3 2 3 3 5 3" xfId="17013"/>
    <cellStyle name="40% - 强调文字颜色 1 3 2 3 3 6" xfId="17014"/>
    <cellStyle name="40% - 强调文字颜色 1 3 2 3 3 6 2" xfId="17015"/>
    <cellStyle name="40% - 强调文字颜色 1 3 2 3 3 6 3" xfId="17016"/>
    <cellStyle name="40% - 强调文字颜色 1 3 2 3 3 7" xfId="17017"/>
    <cellStyle name="40% - 强调文字颜色 1 3 2 3 3 8" xfId="17018"/>
    <cellStyle name="40% - 强调文字颜色 1 3 2 3 4" xfId="17019"/>
    <cellStyle name="40% - 强调文字颜色 1 3 2 3 4 2" xfId="17020"/>
    <cellStyle name="40% - 强调文字颜色 1 3 2 3 4 2 2" xfId="17021"/>
    <cellStyle name="40% - 强调文字颜色 1 3 2 3 4 2 3" xfId="17022"/>
    <cellStyle name="40% - 强调文字颜色 1 3 2 3 4 3" xfId="17023"/>
    <cellStyle name="40% - 强调文字颜色 1 3 2 3 4 3 2" xfId="17024"/>
    <cellStyle name="40% - 强调文字颜色 1 3 2 3 4 3 3" xfId="17025"/>
    <cellStyle name="40% - 强调文字颜色 1 3 2 3 4 4" xfId="17026"/>
    <cellStyle name="40% - 强调文字颜色 1 3 2 3 4 4 2" xfId="17027"/>
    <cellStyle name="40% - 强调文字颜色 1 3 2 3 4 4 3" xfId="17028"/>
    <cellStyle name="40% - 强调文字颜色 1 3 2 3 4 5" xfId="17029"/>
    <cellStyle name="40% - 强调文字颜色 1 3 2 3 4 5 2" xfId="17030"/>
    <cellStyle name="40% - 强调文字颜色 1 3 2 3 4 5 3" xfId="17031"/>
    <cellStyle name="40% - 强调文字颜色 1 3 2 3 4 6" xfId="17032"/>
    <cellStyle name="40% - 强调文字颜色 1 3 2 3 4 6 2" xfId="17033"/>
    <cellStyle name="40% - 强调文字颜色 1 3 2 3 4 6 3" xfId="17034"/>
    <cellStyle name="40% - 强调文字颜色 1 3 2 3 4 7" xfId="17035"/>
    <cellStyle name="40% - 强调文字颜色 1 3 2 3 4 8" xfId="17036"/>
    <cellStyle name="40% - 强调文字颜色 1 3 2 3 5" xfId="17037"/>
    <cellStyle name="40% - 强调文字颜色 1 3 2 3 5 2" xfId="17038"/>
    <cellStyle name="40% - 强调文字颜色 1 3 2 3 5 3" xfId="17039"/>
    <cellStyle name="40% - 强调文字颜色 1 3 2 3 6" xfId="17040"/>
    <cellStyle name="40% - 强调文字颜色 1 3 2 3 6 2" xfId="17041"/>
    <cellStyle name="40% - 强调文字颜色 1 3 2 3 6 3" xfId="17042"/>
    <cellStyle name="40% - 强调文字颜色 1 3 2 3 7" xfId="17043"/>
    <cellStyle name="40% - 强调文字颜色 1 3 2 3 7 2" xfId="17044"/>
    <cellStyle name="40% - 强调文字颜色 1 3 2 3 7 3" xfId="17045"/>
    <cellStyle name="40% - 强调文字颜色 1 3 2 3 8" xfId="17046"/>
    <cellStyle name="40% - 强调文字颜色 1 3 2 3 8 2" xfId="17047"/>
    <cellStyle name="40% - 强调文字颜色 1 3 2 3 8 3" xfId="17048"/>
    <cellStyle name="40% - 强调文字颜色 1 3 2 3 9" xfId="17049"/>
    <cellStyle name="40% - 强调文字颜色 1 3 2 3 9 2" xfId="17050"/>
    <cellStyle name="40% - 强调文字颜色 1 3 2 3 9 3" xfId="17051"/>
    <cellStyle name="40% - 强调文字颜色 1 3 2 4" xfId="17052"/>
    <cellStyle name="40% - 强调文字颜色 1 3 2 5" xfId="17053"/>
    <cellStyle name="40% - 强调文字颜色 1 3 2 5 2" xfId="17054"/>
    <cellStyle name="40% - 强调文字颜色 1 3 2 5 2 2" xfId="17055"/>
    <cellStyle name="40% - 强调文字颜色 1 3 2 5 2 3" xfId="17056"/>
    <cellStyle name="40% - 强调文字颜色 1 3 2 5 3" xfId="17057"/>
    <cellStyle name="40% - 强调文字颜色 1 3 2 5 3 2" xfId="17058"/>
    <cellStyle name="40% - 强调文字颜色 1 3 2 5 3 3" xfId="17059"/>
    <cellStyle name="40% - 强调文字颜色 1 3 2 5 4" xfId="17060"/>
    <cellStyle name="40% - 强调文字颜色 1 3 2 5 4 2" xfId="17061"/>
    <cellStyle name="40% - 强调文字颜色 1 3 2 5 4 3" xfId="17062"/>
    <cellStyle name="40% - 强调文字颜色 1 3 2 5 5" xfId="17063"/>
    <cellStyle name="40% - 强调文字颜色 1 3 2 5 5 2" xfId="17064"/>
    <cellStyle name="40% - 强调文字颜色 1 3 2 5 5 3" xfId="17065"/>
    <cellStyle name="40% - 强调文字颜色 1 3 2 5 6" xfId="17066"/>
    <cellStyle name="40% - 强调文字颜色 1 3 2 5 6 2" xfId="17067"/>
    <cellStyle name="40% - 强调文字颜色 1 3 2 5 6 3" xfId="17068"/>
    <cellStyle name="40% - 强调文字颜色 1 3 2 5 7" xfId="17069"/>
    <cellStyle name="40% - 强调文字颜色 1 3 2 5 8" xfId="17070"/>
    <cellStyle name="40% - 强调文字颜色 1 3 2 6" xfId="17071"/>
    <cellStyle name="40% - 强调文字颜色 1 3 2 6 2" xfId="17072"/>
    <cellStyle name="40% - 强调文字颜色 1 3 2 6 2 2" xfId="17073"/>
    <cellStyle name="40% - 强调文字颜色 1 3 2 6 2 3" xfId="17074"/>
    <cellStyle name="40% - 强调文字颜色 1 3 2 6 3" xfId="17075"/>
    <cellStyle name="40% - 强调文字颜色 1 3 2 6 3 2" xfId="17076"/>
    <cellStyle name="40% - 强调文字颜色 1 3 2 6 3 3" xfId="17077"/>
    <cellStyle name="40% - 强调文字颜色 1 3 2 6 4" xfId="17078"/>
    <cellStyle name="40% - 强调文字颜色 1 3 2 6 4 2" xfId="17079"/>
    <cellStyle name="40% - 强调文字颜色 1 3 2 6 4 3" xfId="17080"/>
    <cellStyle name="40% - 强调文字颜色 1 3 2 6 5" xfId="17081"/>
    <cellStyle name="40% - 强调文字颜色 1 3 2 6 5 2" xfId="17082"/>
    <cellStyle name="40% - 强调文字颜色 1 3 2 6 5 3" xfId="17083"/>
    <cellStyle name="40% - 强调文字颜色 1 3 2 6 6" xfId="17084"/>
    <cellStyle name="40% - 强调文字颜色 1 3 2 6 6 2" xfId="17085"/>
    <cellStyle name="40% - 强调文字颜色 1 3 2 6 6 3" xfId="17086"/>
    <cellStyle name="40% - 强调文字颜色 1 3 2 6 7" xfId="17087"/>
    <cellStyle name="40% - 强调文字颜色 1 3 2 6 8" xfId="17088"/>
    <cellStyle name="40% - 强调文字颜色 1 3 2 7" xfId="17089"/>
    <cellStyle name="40% - 强调文字颜色 1 3 2 7 2" xfId="17090"/>
    <cellStyle name="40% - 强调文字颜色 1 3 2 7 2 2" xfId="17091"/>
    <cellStyle name="40% - 强调文字颜色 1 3 2 7 2 3" xfId="17092"/>
    <cellStyle name="40% - 强调文字颜色 1 3 2 7 3" xfId="17093"/>
    <cellStyle name="40% - 强调文字颜色 1 3 2 7 3 2" xfId="17094"/>
    <cellStyle name="40% - 强调文字颜色 1 3 2 7 3 3" xfId="17095"/>
    <cellStyle name="40% - 强调文字颜色 1 3 2 7 4" xfId="17096"/>
    <cellStyle name="40% - 强调文字颜色 1 3 2 7 4 2" xfId="17097"/>
    <cellStyle name="40% - 强调文字颜色 1 3 2 7 4 3" xfId="17098"/>
    <cellStyle name="40% - 强调文字颜色 1 3 2 7 5" xfId="17099"/>
    <cellStyle name="40% - 强调文字颜色 1 3 2 7 5 2" xfId="17100"/>
    <cellStyle name="40% - 强调文字颜色 1 3 2 7 5 3" xfId="17101"/>
    <cellStyle name="40% - 强调文字颜色 1 3 2 7 6" xfId="17102"/>
    <cellStyle name="40% - 强调文字颜色 1 3 2 7 6 2" xfId="17103"/>
    <cellStyle name="40% - 强调文字颜色 1 3 2 7 6 3" xfId="17104"/>
    <cellStyle name="40% - 强调文字颜色 1 3 2 7 7" xfId="17105"/>
    <cellStyle name="40% - 强调文字颜色 1 3 2 7 8" xfId="17106"/>
    <cellStyle name="40% - 强调文字颜色 1 3 2 8" xfId="17107"/>
    <cellStyle name="40% - 强调文字颜色 1 3 2 8 2" xfId="17108"/>
    <cellStyle name="40% - 强调文字颜色 1 3 2 8 3" xfId="17109"/>
    <cellStyle name="40% - 强调文字颜色 1 3 2 9" xfId="17110"/>
    <cellStyle name="40% - 强调文字颜色 1 3 2 9 2" xfId="17111"/>
    <cellStyle name="40% - 强调文字颜色 1 3 2 9 3" xfId="17112"/>
    <cellStyle name="40% - 强调文字颜色 1 3 3" xfId="17113"/>
    <cellStyle name="40% - 强调文字颜色 1 3 3 2" xfId="17114"/>
    <cellStyle name="40% - 强调文字颜色 1 3 3 2 2" xfId="17115"/>
    <cellStyle name="40% - 强调文字颜色 1 3 3 3" xfId="50236"/>
    <cellStyle name="40% - 强调文字颜色 1 3 4" xfId="17116"/>
    <cellStyle name="40% - 强调文字颜色 1 3 5" xfId="17117"/>
    <cellStyle name="40% - 强调文字颜色 1 3 5 10" xfId="17118"/>
    <cellStyle name="40% - 强调文字颜色 1 3 5 11" xfId="17119"/>
    <cellStyle name="40% - 强调文字颜色 1 3 5 2" xfId="17120"/>
    <cellStyle name="40% - 强调文字颜色 1 3 5 2 2" xfId="17121"/>
    <cellStyle name="40% - 强调文字颜色 1 3 5 2 2 2" xfId="17122"/>
    <cellStyle name="40% - 强调文字颜色 1 3 5 2 2 3" xfId="17123"/>
    <cellStyle name="40% - 强调文字颜色 1 3 5 2 3" xfId="17124"/>
    <cellStyle name="40% - 强调文字颜色 1 3 5 2 3 2" xfId="17125"/>
    <cellStyle name="40% - 强调文字颜色 1 3 5 2 3 3" xfId="17126"/>
    <cellStyle name="40% - 强调文字颜色 1 3 5 2 4" xfId="17127"/>
    <cellStyle name="40% - 强调文字颜色 1 3 5 2 4 2" xfId="17128"/>
    <cellStyle name="40% - 强调文字颜色 1 3 5 2 4 3" xfId="17129"/>
    <cellStyle name="40% - 强调文字颜色 1 3 5 2 5" xfId="17130"/>
    <cellStyle name="40% - 强调文字颜色 1 3 5 2 5 2" xfId="17131"/>
    <cellStyle name="40% - 强调文字颜色 1 3 5 2 5 3" xfId="17132"/>
    <cellStyle name="40% - 强调文字颜色 1 3 5 2 6" xfId="17133"/>
    <cellStyle name="40% - 强调文字颜色 1 3 5 2 6 2" xfId="17134"/>
    <cellStyle name="40% - 强调文字颜色 1 3 5 2 6 3" xfId="17135"/>
    <cellStyle name="40% - 强调文字颜色 1 3 5 2 7" xfId="17136"/>
    <cellStyle name="40% - 强调文字颜色 1 3 5 2 8" xfId="17137"/>
    <cellStyle name="40% - 强调文字颜色 1 3 5 3" xfId="17138"/>
    <cellStyle name="40% - 强调文字颜色 1 3 5 3 2" xfId="17139"/>
    <cellStyle name="40% - 强调文字颜色 1 3 5 3 2 2" xfId="17140"/>
    <cellStyle name="40% - 强调文字颜色 1 3 5 3 2 3" xfId="17141"/>
    <cellStyle name="40% - 强调文字颜色 1 3 5 3 3" xfId="17142"/>
    <cellStyle name="40% - 强调文字颜色 1 3 5 3 3 2" xfId="17143"/>
    <cellStyle name="40% - 强调文字颜色 1 3 5 3 3 3" xfId="17144"/>
    <cellStyle name="40% - 强调文字颜色 1 3 5 3 4" xfId="17145"/>
    <cellStyle name="40% - 强调文字颜色 1 3 5 3 4 2" xfId="17146"/>
    <cellStyle name="40% - 强调文字颜色 1 3 5 3 4 3" xfId="17147"/>
    <cellStyle name="40% - 强调文字颜色 1 3 5 3 5" xfId="17148"/>
    <cellStyle name="40% - 强调文字颜色 1 3 5 3 5 2" xfId="17149"/>
    <cellStyle name="40% - 强调文字颜色 1 3 5 3 5 3" xfId="17150"/>
    <cellStyle name="40% - 强调文字颜色 1 3 5 3 6" xfId="17151"/>
    <cellStyle name="40% - 强调文字颜色 1 3 5 3 6 2" xfId="17152"/>
    <cellStyle name="40% - 强调文字颜色 1 3 5 3 6 3" xfId="17153"/>
    <cellStyle name="40% - 强调文字颜色 1 3 5 3 7" xfId="17154"/>
    <cellStyle name="40% - 强调文字颜色 1 3 5 3 8" xfId="17155"/>
    <cellStyle name="40% - 强调文字颜色 1 3 5 4" xfId="17156"/>
    <cellStyle name="40% - 强调文字颜色 1 3 5 4 2" xfId="17157"/>
    <cellStyle name="40% - 强调文字颜色 1 3 5 4 2 2" xfId="17158"/>
    <cellStyle name="40% - 强调文字颜色 1 3 5 4 2 3" xfId="17159"/>
    <cellStyle name="40% - 强调文字颜色 1 3 5 4 3" xfId="17160"/>
    <cellStyle name="40% - 强调文字颜色 1 3 5 4 3 2" xfId="17161"/>
    <cellStyle name="40% - 强调文字颜色 1 3 5 4 3 3" xfId="17162"/>
    <cellStyle name="40% - 强调文字颜色 1 3 5 4 4" xfId="17163"/>
    <cellStyle name="40% - 强调文字颜色 1 3 5 4 4 2" xfId="17164"/>
    <cellStyle name="40% - 强调文字颜色 1 3 5 4 4 3" xfId="17165"/>
    <cellStyle name="40% - 强调文字颜色 1 3 5 4 5" xfId="17166"/>
    <cellStyle name="40% - 强调文字颜色 1 3 5 4 5 2" xfId="17167"/>
    <cellStyle name="40% - 强调文字颜色 1 3 5 4 5 3" xfId="17168"/>
    <cellStyle name="40% - 强调文字颜色 1 3 5 4 6" xfId="17169"/>
    <cellStyle name="40% - 强调文字颜色 1 3 5 4 6 2" xfId="17170"/>
    <cellStyle name="40% - 强调文字颜色 1 3 5 4 6 3" xfId="17171"/>
    <cellStyle name="40% - 强调文字颜色 1 3 5 4 7" xfId="17172"/>
    <cellStyle name="40% - 强调文字颜色 1 3 5 4 8" xfId="17173"/>
    <cellStyle name="40% - 强调文字颜色 1 3 5 5" xfId="17174"/>
    <cellStyle name="40% - 强调文字颜色 1 3 5 5 2" xfId="17175"/>
    <cellStyle name="40% - 强调文字颜色 1 3 5 5 3" xfId="17176"/>
    <cellStyle name="40% - 强调文字颜色 1 3 5 6" xfId="17177"/>
    <cellStyle name="40% - 强调文字颜色 1 3 5 6 2" xfId="17178"/>
    <cellStyle name="40% - 强调文字颜色 1 3 5 6 3" xfId="17179"/>
    <cellStyle name="40% - 强调文字颜色 1 3 5 7" xfId="17180"/>
    <cellStyle name="40% - 强调文字颜色 1 3 5 7 2" xfId="17181"/>
    <cellStyle name="40% - 强调文字颜色 1 3 5 7 3" xfId="17182"/>
    <cellStyle name="40% - 强调文字颜色 1 3 5 8" xfId="17183"/>
    <cellStyle name="40% - 强调文字颜色 1 3 5 8 2" xfId="17184"/>
    <cellStyle name="40% - 强调文字颜色 1 3 5 8 3" xfId="17185"/>
    <cellStyle name="40% - 强调文字颜色 1 3 5 9" xfId="17186"/>
    <cellStyle name="40% - 强调文字颜色 1 3 5 9 2" xfId="17187"/>
    <cellStyle name="40% - 强调文字颜色 1 3 5 9 3" xfId="17188"/>
    <cellStyle name="40% - 强调文字颜色 1 3 6" xfId="17189"/>
    <cellStyle name="40% - 强调文字颜色 1 3 6 10" xfId="17190"/>
    <cellStyle name="40% - 强调文字颜色 1 3 6 11" xfId="17191"/>
    <cellStyle name="40% - 强调文字颜色 1 3 6 2" xfId="17192"/>
    <cellStyle name="40% - 强调文字颜色 1 3 6 2 2" xfId="17193"/>
    <cellStyle name="40% - 强调文字颜色 1 3 6 2 2 2" xfId="17194"/>
    <cellStyle name="40% - 强调文字颜色 1 3 6 2 2 3" xfId="17195"/>
    <cellStyle name="40% - 强调文字颜色 1 3 6 2 3" xfId="17196"/>
    <cellStyle name="40% - 强调文字颜色 1 3 6 2 3 2" xfId="17197"/>
    <cellStyle name="40% - 强调文字颜色 1 3 6 2 3 3" xfId="17198"/>
    <cellStyle name="40% - 强调文字颜色 1 3 6 2 4" xfId="17199"/>
    <cellStyle name="40% - 强调文字颜色 1 3 6 2 4 2" xfId="17200"/>
    <cellStyle name="40% - 强调文字颜色 1 3 6 2 4 3" xfId="17201"/>
    <cellStyle name="40% - 强调文字颜色 1 3 6 2 5" xfId="17202"/>
    <cellStyle name="40% - 强调文字颜色 1 3 6 2 5 2" xfId="17203"/>
    <cellStyle name="40% - 强调文字颜色 1 3 6 2 5 3" xfId="17204"/>
    <cellStyle name="40% - 强调文字颜色 1 3 6 2 6" xfId="17205"/>
    <cellStyle name="40% - 强调文字颜色 1 3 6 2 6 2" xfId="17206"/>
    <cellStyle name="40% - 强调文字颜色 1 3 6 2 6 3" xfId="17207"/>
    <cellStyle name="40% - 强调文字颜色 1 3 6 2 7" xfId="17208"/>
    <cellStyle name="40% - 强调文字颜色 1 3 6 2 8" xfId="17209"/>
    <cellStyle name="40% - 强调文字颜色 1 3 6 3" xfId="17210"/>
    <cellStyle name="40% - 强调文字颜色 1 3 6 3 2" xfId="17211"/>
    <cellStyle name="40% - 强调文字颜色 1 3 6 3 2 2" xfId="17212"/>
    <cellStyle name="40% - 强调文字颜色 1 3 6 3 2 3" xfId="17213"/>
    <cellStyle name="40% - 强调文字颜色 1 3 6 3 3" xfId="17214"/>
    <cellStyle name="40% - 强调文字颜色 1 3 6 3 3 2" xfId="17215"/>
    <cellStyle name="40% - 强调文字颜色 1 3 6 3 3 3" xfId="17216"/>
    <cellStyle name="40% - 强调文字颜色 1 3 6 3 4" xfId="17217"/>
    <cellStyle name="40% - 强调文字颜色 1 3 6 3 4 2" xfId="17218"/>
    <cellStyle name="40% - 强调文字颜色 1 3 6 3 4 3" xfId="17219"/>
    <cellStyle name="40% - 强调文字颜色 1 3 6 3 5" xfId="17220"/>
    <cellStyle name="40% - 强调文字颜色 1 3 6 3 5 2" xfId="17221"/>
    <cellStyle name="40% - 强调文字颜色 1 3 6 3 5 3" xfId="17222"/>
    <cellStyle name="40% - 强调文字颜色 1 3 6 3 6" xfId="17223"/>
    <cellStyle name="40% - 强调文字颜色 1 3 6 3 6 2" xfId="17224"/>
    <cellStyle name="40% - 强调文字颜色 1 3 6 3 6 3" xfId="17225"/>
    <cellStyle name="40% - 强调文字颜色 1 3 6 3 7" xfId="17226"/>
    <cellStyle name="40% - 强调文字颜色 1 3 6 3 8" xfId="17227"/>
    <cellStyle name="40% - 强调文字颜色 1 3 6 4" xfId="17228"/>
    <cellStyle name="40% - 强调文字颜色 1 3 6 4 2" xfId="17229"/>
    <cellStyle name="40% - 强调文字颜色 1 3 6 4 2 2" xfId="17230"/>
    <cellStyle name="40% - 强调文字颜色 1 3 6 4 2 3" xfId="17231"/>
    <cellStyle name="40% - 强调文字颜色 1 3 6 4 3" xfId="17232"/>
    <cellStyle name="40% - 强调文字颜色 1 3 6 4 3 2" xfId="17233"/>
    <cellStyle name="40% - 强调文字颜色 1 3 6 4 3 3" xfId="17234"/>
    <cellStyle name="40% - 强调文字颜色 1 3 6 4 4" xfId="17235"/>
    <cellStyle name="40% - 强调文字颜色 1 3 6 4 4 2" xfId="17236"/>
    <cellStyle name="40% - 强调文字颜色 1 3 6 4 4 3" xfId="17237"/>
    <cellStyle name="40% - 强调文字颜色 1 3 6 4 5" xfId="17238"/>
    <cellStyle name="40% - 强调文字颜色 1 3 6 4 5 2" xfId="17239"/>
    <cellStyle name="40% - 强调文字颜色 1 3 6 4 5 3" xfId="17240"/>
    <cellStyle name="40% - 强调文字颜色 1 3 6 4 6" xfId="17241"/>
    <cellStyle name="40% - 强调文字颜色 1 3 6 4 6 2" xfId="17242"/>
    <cellStyle name="40% - 强调文字颜色 1 3 6 4 6 3" xfId="17243"/>
    <cellStyle name="40% - 强调文字颜色 1 3 6 4 7" xfId="17244"/>
    <cellStyle name="40% - 强调文字颜色 1 3 6 4 8" xfId="17245"/>
    <cellStyle name="40% - 强调文字颜色 1 3 6 5" xfId="17246"/>
    <cellStyle name="40% - 强调文字颜色 1 3 6 5 2" xfId="17247"/>
    <cellStyle name="40% - 强调文字颜色 1 3 6 5 3" xfId="17248"/>
    <cellStyle name="40% - 强调文字颜色 1 3 6 6" xfId="17249"/>
    <cellStyle name="40% - 强调文字颜色 1 3 6 6 2" xfId="17250"/>
    <cellStyle name="40% - 强调文字颜色 1 3 6 6 3" xfId="17251"/>
    <cellStyle name="40% - 强调文字颜色 1 3 6 7" xfId="17252"/>
    <cellStyle name="40% - 强调文字颜色 1 3 6 7 2" xfId="17253"/>
    <cellStyle name="40% - 强调文字颜色 1 3 6 7 3" xfId="17254"/>
    <cellStyle name="40% - 强调文字颜色 1 3 6 8" xfId="17255"/>
    <cellStyle name="40% - 强调文字颜色 1 3 6 8 2" xfId="17256"/>
    <cellStyle name="40% - 强调文字颜色 1 3 6 8 3" xfId="17257"/>
    <cellStyle name="40% - 强调文字颜色 1 3 6 9" xfId="17258"/>
    <cellStyle name="40% - 强调文字颜色 1 3 6 9 2" xfId="17259"/>
    <cellStyle name="40% - 强调文字颜色 1 3 6 9 3" xfId="17260"/>
    <cellStyle name="40% - 强调文字颜色 1 3 7" xfId="17261"/>
    <cellStyle name="40% - 强调文字颜色 1 3 7 2" xfId="17262"/>
    <cellStyle name="40% - 强调文字颜色 1 3 7 2 2" xfId="17263"/>
    <cellStyle name="40% - 强调文字颜色 1 3 7 2 3" xfId="17264"/>
    <cellStyle name="40% - 强调文字颜色 1 3 7 3" xfId="17265"/>
    <cellStyle name="40% - 强调文字颜色 1 3 7 3 2" xfId="17266"/>
    <cellStyle name="40% - 强调文字颜色 1 3 7 3 3" xfId="17267"/>
    <cellStyle name="40% - 强调文字颜色 1 3 7 4" xfId="17268"/>
    <cellStyle name="40% - 强调文字颜色 1 3 7 4 2" xfId="17269"/>
    <cellStyle name="40% - 强调文字颜色 1 3 7 4 3" xfId="17270"/>
    <cellStyle name="40% - 强调文字颜色 1 3 7 5" xfId="17271"/>
    <cellStyle name="40% - 强调文字颜色 1 3 7 5 2" xfId="17272"/>
    <cellStyle name="40% - 强调文字颜色 1 3 7 5 3" xfId="17273"/>
    <cellStyle name="40% - 强调文字颜色 1 3 7 6" xfId="17274"/>
    <cellStyle name="40% - 强调文字颜色 1 3 7 6 2" xfId="17275"/>
    <cellStyle name="40% - 强调文字颜色 1 3 7 6 3" xfId="17276"/>
    <cellStyle name="40% - 强调文字颜色 1 3 7 7" xfId="17277"/>
    <cellStyle name="40% - 强调文字颜色 1 3 7 8" xfId="17278"/>
    <cellStyle name="40% - 强调文字颜色 1 3 8" xfId="17279"/>
    <cellStyle name="40% - 强调文字颜色 1 3 8 2" xfId="17280"/>
    <cellStyle name="40% - 强调文字颜色 1 3 8 2 2" xfId="17281"/>
    <cellStyle name="40% - 强调文字颜色 1 3 8 2 3" xfId="17282"/>
    <cellStyle name="40% - 强调文字颜色 1 3 8 3" xfId="17283"/>
    <cellStyle name="40% - 强调文字颜色 1 3 8 3 2" xfId="17284"/>
    <cellStyle name="40% - 强调文字颜色 1 3 8 3 3" xfId="17285"/>
    <cellStyle name="40% - 强调文字颜色 1 3 8 4" xfId="17286"/>
    <cellStyle name="40% - 强调文字颜色 1 3 8 4 2" xfId="17287"/>
    <cellStyle name="40% - 强调文字颜色 1 3 8 4 3" xfId="17288"/>
    <cellStyle name="40% - 强调文字颜色 1 3 8 5" xfId="17289"/>
    <cellStyle name="40% - 强调文字颜色 1 3 8 5 2" xfId="17290"/>
    <cellStyle name="40% - 强调文字颜色 1 3 8 5 3" xfId="17291"/>
    <cellStyle name="40% - 强调文字颜色 1 3 8 6" xfId="17292"/>
    <cellStyle name="40% - 强调文字颜色 1 3 8 6 2" xfId="17293"/>
    <cellStyle name="40% - 强调文字颜色 1 3 8 6 3" xfId="17294"/>
    <cellStyle name="40% - 强调文字颜色 1 3 8 7" xfId="17295"/>
    <cellStyle name="40% - 强调文字颜色 1 3 8 8" xfId="17296"/>
    <cellStyle name="40% - 强调文字颜色 1 3 9" xfId="17297"/>
    <cellStyle name="40% - 强调文字颜色 1 3 9 2" xfId="17298"/>
    <cellStyle name="40% - 强调文字颜色 1 3 9 2 2" xfId="17299"/>
    <cellStyle name="40% - 强调文字颜色 1 3 9 2 3" xfId="17300"/>
    <cellStyle name="40% - 强调文字颜色 1 3 9 3" xfId="17301"/>
    <cellStyle name="40% - 强调文字颜色 1 3 9 3 2" xfId="17302"/>
    <cellStyle name="40% - 强调文字颜色 1 3 9 3 3" xfId="17303"/>
    <cellStyle name="40% - 强调文字颜色 1 3 9 4" xfId="17304"/>
    <cellStyle name="40% - 强调文字颜色 1 3 9 4 2" xfId="17305"/>
    <cellStyle name="40% - 强调文字颜色 1 3 9 4 3" xfId="17306"/>
    <cellStyle name="40% - 强调文字颜色 1 3 9 5" xfId="17307"/>
    <cellStyle name="40% - 强调文字颜色 1 3 9 5 2" xfId="17308"/>
    <cellStyle name="40% - 强调文字颜色 1 3 9 5 3" xfId="17309"/>
    <cellStyle name="40% - 强调文字颜色 1 3 9 6" xfId="17310"/>
    <cellStyle name="40% - 强调文字颜色 1 3 9 6 2" xfId="17311"/>
    <cellStyle name="40% - 强调文字颜色 1 3 9 6 3" xfId="17312"/>
    <cellStyle name="40% - 强调文字颜色 1 3 9 7" xfId="17313"/>
    <cellStyle name="40% - 强调文字颜色 1 3 9 8" xfId="17314"/>
    <cellStyle name="40% - 强调文字颜色 1 30" xfId="17315"/>
    <cellStyle name="40% - 强调文字颜色 1 30 2" xfId="17316"/>
    <cellStyle name="40% - 强调文字颜色 1 30 2 2" xfId="50237"/>
    <cellStyle name="40% - 强调文字颜色 1 30 3" xfId="17317"/>
    <cellStyle name="40% - 强调文字颜色 1 30 3 2" xfId="50238"/>
    <cellStyle name="40% - 强调文字颜色 1 30 4" xfId="50239"/>
    <cellStyle name="40% - 强调文字颜色 1 31" xfId="17318"/>
    <cellStyle name="40% - 强调文字颜色 1 31 2" xfId="50240"/>
    <cellStyle name="40% - 强调文字颜色 1 31 2 2" xfId="50241"/>
    <cellStyle name="40% - 强调文字颜色 1 31 3" xfId="50242"/>
    <cellStyle name="40% - 强调文字颜色 1 31 4" xfId="50243"/>
    <cellStyle name="40% - 强调文字颜色 1 32" xfId="17319"/>
    <cellStyle name="40% - 强调文字颜色 1 32 2" xfId="50244"/>
    <cellStyle name="40% - 强调文字颜色 1 32 2 2" xfId="50245"/>
    <cellStyle name="40% - 强调文字颜色 1 32 3" xfId="50246"/>
    <cellStyle name="40% - 强调文字颜色 1 32 4" xfId="50247"/>
    <cellStyle name="40% - 强调文字颜色 1 33" xfId="17320"/>
    <cellStyle name="40% - 强调文字颜色 1 33 2" xfId="50248"/>
    <cellStyle name="40% - 强调文字颜色 1 33 2 2" xfId="50249"/>
    <cellStyle name="40% - 强调文字颜色 1 33 3" xfId="50250"/>
    <cellStyle name="40% - 强调文字颜色 1 33 4" xfId="50251"/>
    <cellStyle name="40% - 强调文字颜色 1 34" xfId="50252"/>
    <cellStyle name="40% - 强调文字颜色 1 34 2" xfId="50253"/>
    <cellStyle name="40% - 强调文字颜色 1 34 2 2" xfId="50254"/>
    <cellStyle name="40% - 强调文字颜色 1 34 3" xfId="50255"/>
    <cellStyle name="40% - 强调文字颜色 1 35" xfId="50256"/>
    <cellStyle name="40% - 强调文字颜色 1 35 2" xfId="50257"/>
    <cellStyle name="40% - 强调文字颜色 1 35 2 2" xfId="50258"/>
    <cellStyle name="40% - 强调文字颜色 1 35 3" xfId="50259"/>
    <cellStyle name="40% - 强调文字颜色 1 36" xfId="50260"/>
    <cellStyle name="40% - 强调文字颜色 1 36 2" xfId="50261"/>
    <cellStyle name="40% - 强调文字颜色 1 37" xfId="50262"/>
    <cellStyle name="40% - 强调文字颜色 1 37 2" xfId="50263"/>
    <cellStyle name="40% - 强调文字颜色 1 38" xfId="50264"/>
    <cellStyle name="40% - 强调文字颜色 1 38 2" xfId="50265"/>
    <cellStyle name="40% - 强调文字颜色 1 39" xfId="50266"/>
    <cellStyle name="40% - 强调文字颜色 1 39 2" xfId="50267"/>
    <cellStyle name="40% - 强调文字颜色 1 4" xfId="17321"/>
    <cellStyle name="40% - 强调文字颜色 1 4 10" xfId="17322"/>
    <cellStyle name="40% - 强调文字颜色 1 4 10 2" xfId="17323"/>
    <cellStyle name="40% - 强调文字颜色 1 4 10 3" xfId="17324"/>
    <cellStyle name="40% - 强调文字颜色 1 4 11" xfId="17325"/>
    <cellStyle name="40% - 强调文字颜色 1 4 11 2" xfId="17326"/>
    <cellStyle name="40% - 强调文字颜色 1 4 11 3" xfId="17327"/>
    <cellStyle name="40% - 强调文字颜色 1 4 12" xfId="17328"/>
    <cellStyle name="40% - 强调文字颜色 1 4 12 2" xfId="17329"/>
    <cellStyle name="40% - 强调文字颜色 1 4 12 3" xfId="17330"/>
    <cellStyle name="40% - 强调文字颜色 1 4 13" xfId="17331"/>
    <cellStyle name="40% - 强调文字颜色 1 4 14" xfId="17332"/>
    <cellStyle name="40% - 强调文字颜色 1 4 2" xfId="17333"/>
    <cellStyle name="40% - 强调文字颜色 1 4 2 2" xfId="17334"/>
    <cellStyle name="40% - 强调文字颜色 1 4 2 2 2" xfId="50268"/>
    <cellStyle name="40% - 强调文字颜色 1 4 2 3" xfId="50269"/>
    <cellStyle name="40% - 强调文字颜色 1 4 3" xfId="17335"/>
    <cellStyle name="40% - 强调文字颜色 1 4 3 10" xfId="17336"/>
    <cellStyle name="40% - 强调文字颜色 1 4 3 11" xfId="17337"/>
    <cellStyle name="40% - 强调文字颜色 1 4 3 12" xfId="50270"/>
    <cellStyle name="40% - 强调文字颜色 1 4 3 2" xfId="17338"/>
    <cellStyle name="40% - 强调文字颜色 1 4 3 2 2" xfId="17339"/>
    <cellStyle name="40% - 强调文字颜色 1 4 3 2 2 2" xfId="17340"/>
    <cellStyle name="40% - 强调文字颜色 1 4 3 2 2 3" xfId="17341"/>
    <cellStyle name="40% - 强调文字颜色 1 4 3 2 3" xfId="17342"/>
    <cellStyle name="40% - 强调文字颜色 1 4 3 2 3 2" xfId="17343"/>
    <cellStyle name="40% - 强调文字颜色 1 4 3 2 3 3" xfId="17344"/>
    <cellStyle name="40% - 强调文字颜色 1 4 3 2 4" xfId="17345"/>
    <cellStyle name="40% - 强调文字颜色 1 4 3 2 4 2" xfId="17346"/>
    <cellStyle name="40% - 强调文字颜色 1 4 3 2 4 3" xfId="17347"/>
    <cellStyle name="40% - 强调文字颜色 1 4 3 2 5" xfId="17348"/>
    <cellStyle name="40% - 强调文字颜色 1 4 3 2 5 2" xfId="17349"/>
    <cellStyle name="40% - 强调文字颜色 1 4 3 2 5 3" xfId="17350"/>
    <cellStyle name="40% - 强调文字颜色 1 4 3 2 6" xfId="17351"/>
    <cellStyle name="40% - 强调文字颜色 1 4 3 2 6 2" xfId="17352"/>
    <cellStyle name="40% - 强调文字颜色 1 4 3 2 6 3" xfId="17353"/>
    <cellStyle name="40% - 强调文字颜色 1 4 3 2 7" xfId="17354"/>
    <cellStyle name="40% - 强调文字颜色 1 4 3 2 8" xfId="17355"/>
    <cellStyle name="40% - 强调文字颜色 1 4 3 3" xfId="17356"/>
    <cellStyle name="40% - 强调文字颜色 1 4 3 3 2" xfId="17357"/>
    <cellStyle name="40% - 强调文字颜色 1 4 3 3 2 2" xfId="17358"/>
    <cellStyle name="40% - 强调文字颜色 1 4 3 3 2 3" xfId="17359"/>
    <cellStyle name="40% - 强调文字颜色 1 4 3 3 3" xfId="17360"/>
    <cellStyle name="40% - 强调文字颜色 1 4 3 3 3 2" xfId="17361"/>
    <cellStyle name="40% - 强调文字颜色 1 4 3 3 3 3" xfId="17362"/>
    <cellStyle name="40% - 强调文字颜色 1 4 3 3 4" xfId="17363"/>
    <cellStyle name="40% - 强调文字颜色 1 4 3 3 4 2" xfId="17364"/>
    <cellStyle name="40% - 强调文字颜色 1 4 3 3 4 3" xfId="17365"/>
    <cellStyle name="40% - 强调文字颜色 1 4 3 3 5" xfId="17366"/>
    <cellStyle name="40% - 强调文字颜色 1 4 3 3 5 2" xfId="17367"/>
    <cellStyle name="40% - 强调文字颜色 1 4 3 3 5 3" xfId="17368"/>
    <cellStyle name="40% - 强调文字颜色 1 4 3 3 6" xfId="17369"/>
    <cellStyle name="40% - 强调文字颜色 1 4 3 3 6 2" xfId="17370"/>
    <cellStyle name="40% - 强调文字颜色 1 4 3 3 6 3" xfId="17371"/>
    <cellStyle name="40% - 强调文字颜色 1 4 3 3 7" xfId="17372"/>
    <cellStyle name="40% - 强调文字颜色 1 4 3 3 8" xfId="17373"/>
    <cellStyle name="40% - 强调文字颜色 1 4 3 4" xfId="17374"/>
    <cellStyle name="40% - 强调文字颜色 1 4 3 4 2" xfId="17375"/>
    <cellStyle name="40% - 强调文字颜色 1 4 3 4 2 2" xfId="17376"/>
    <cellStyle name="40% - 强调文字颜色 1 4 3 4 2 3" xfId="17377"/>
    <cellStyle name="40% - 强调文字颜色 1 4 3 4 3" xfId="17378"/>
    <cellStyle name="40% - 强调文字颜色 1 4 3 4 3 2" xfId="17379"/>
    <cellStyle name="40% - 强调文字颜色 1 4 3 4 3 3" xfId="17380"/>
    <cellStyle name="40% - 强调文字颜色 1 4 3 4 4" xfId="17381"/>
    <cellStyle name="40% - 强调文字颜色 1 4 3 4 4 2" xfId="17382"/>
    <cellStyle name="40% - 强调文字颜色 1 4 3 4 4 3" xfId="17383"/>
    <cellStyle name="40% - 强调文字颜色 1 4 3 4 5" xfId="17384"/>
    <cellStyle name="40% - 强调文字颜色 1 4 3 4 5 2" xfId="17385"/>
    <cellStyle name="40% - 强调文字颜色 1 4 3 4 5 3" xfId="17386"/>
    <cellStyle name="40% - 强调文字颜色 1 4 3 4 6" xfId="17387"/>
    <cellStyle name="40% - 强调文字颜色 1 4 3 4 6 2" xfId="17388"/>
    <cellStyle name="40% - 强调文字颜色 1 4 3 4 6 3" xfId="17389"/>
    <cellStyle name="40% - 强调文字颜色 1 4 3 4 7" xfId="17390"/>
    <cellStyle name="40% - 强调文字颜色 1 4 3 4 8" xfId="17391"/>
    <cellStyle name="40% - 强调文字颜色 1 4 3 5" xfId="17392"/>
    <cellStyle name="40% - 强调文字颜色 1 4 3 5 2" xfId="17393"/>
    <cellStyle name="40% - 强调文字颜色 1 4 3 5 3" xfId="17394"/>
    <cellStyle name="40% - 强调文字颜色 1 4 3 6" xfId="17395"/>
    <cellStyle name="40% - 强调文字颜色 1 4 3 6 2" xfId="17396"/>
    <cellStyle name="40% - 强调文字颜色 1 4 3 6 3" xfId="17397"/>
    <cellStyle name="40% - 强调文字颜色 1 4 3 7" xfId="17398"/>
    <cellStyle name="40% - 强调文字颜色 1 4 3 7 2" xfId="17399"/>
    <cellStyle name="40% - 强调文字颜色 1 4 3 7 3" xfId="17400"/>
    <cellStyle name="40% - 强调文字颜色 1 4 3 8" xfId="17401"/>
    <cellStyle name="40% - 强调文字颜色 1 4 3 8 2" xfId="17402"/>
    <cellStyle name="40% - 强调文字颜色 1 4 3 8 3" xfId="17403"/>
    <cellStyle name="40% - 强调文字颜色 1 4 3 9" xfId="17404"/>
    <cellStyle name="40% - 强调文字颜色 1 4 3 9 2" xfId="17405"/>
    <cellStyle name="40% - 强调文字颜色 1 4 3 9 3" xfId="17406"/>
    <cellStyle name="40% - 强调文字颜色 1 4 4" xfId="17407"/>
    <cellStyle name="40% - 强调文字颜色 1 4 4 10" xfId="17408"/>
    <cellStyle name="40% - 强调文字颜色 1 4 4 11" xfId="17409"/>
    <cellStyle name="40% - 强调文字颜色 1 4 4 2" xfId="17410"/>
    <cellStyle name="40% - 强调文字颜色 1 4 4 2 2" xfId="17411"/>
    <cellStyle name="40% - 强调文字颜色 1 4 4 2 2 2" xfId="17412"/>
    <cellStyle name="40% - 强调文字颜色 1 4 4 2 2 3" xfId="17413"/>
    <cellStyle name="40% - 强调文字颜色 1 4 4 2 3" xfId="17414"/>
    <cellStyle name="40% - 强调文字颜色 1 4 4 2 3 2" xfId="17415"/>
    <cellStyle name="40% - 强调文字颜色 1 4 4 2 3 3" xfId="17416"/>
    <cellStyle name="40% - 强调文字颜色 1 4 4 2 4" xfId="17417"/>
    <cellStyle name="40% - 强调文字颜色 1 4 4 2 4 2" xfId="17418"/>
    <cellStyle name="40% - 强调文字颜色 1 4 4 2 4 3" xfId="17419"/>
    <cellStyle name="40% - 强调文字颜色 1 4 4 2 5" xfId="17420"/>
    <cellStyle name="40% - 强调文字颜色 1 4 4 2 5 2" xfId="17421"/>
    <cellStyle name="40% - 强调文字颜色 1 4 4 2 5 3" xfId="17422"/>
    <cellStyle name="40% - 强调文字颜色 1 4 4 2 6" xfId="17423"/>
    <cellStyle name="40% - 强调文字颜色 1 4 4 2 6 2" xfId="17424"/>
    <cellStyle name="40% - 强调文字颜色 1 4 4 2 6 3" xfId="17425"/>
    <cellStyle name="40% - 强调文字颜色 1 4 4 2 7" xfId="17426"/>
    <cellStyle name="40% - 强调文字颜色 1 4 4 2 8" xfId="17427"/>
    <cellStyle name="40% - 强调文字颜色 1 4 4 3" xfId="17428"/>
    <cellStyle name="40% - 强调文字颜色 1 4 4 3 2" xfId="17429"/>
    <cellStyle name="40% - 强调文字颜色 1 4 4 3 2 2" xfId="17430"/>
    <cellStyle name="40% - 强调文字颜色 1 4 4 3 2 3" xfId="17431"/>
    <cellStyle name="40% - 强调文字颜色 1 4 4 3 3" xfId="17432"/>
    <cellStyle name="40% - 强调文字颜色 1 4 4 3 3 2" xfId="17433"/>
    <cellStyle name="40% - 强调文字颜色 1 4 4 3 3 3" xfId="17434"/>
    <cellStyle name="40% - 强调文字颜色 1 4 4 3 4" xfId="17435"/>
    <cellStyle name="40% - 强调文字颜色 1 4 4 3 4 2" xfId="17436"/>
    <cellStyle name="40% - 强调文字颜色 1 4 4 3 4 3" xfId="17437"/>
    <cellStyle name="40% - 强调文字颜色 1 4 4 3 5" xfId="17438"/>
    <cellStyle name="40% - 强调文字颜色 1 4 4 3 5 2" xfId="17439"/>
    <cellStyle name="40% - 强调文字颜色 1 4 4 3 5 3" xfId="17440"/>
    <cellStyle name="40% - 强调文字颜色 1 4 4 3 6" xfId="17441"/>
    <cellStyle name="40% - 强调文字颜色 1 4 4 3 6 2" xfId="17442"/>
    <cellStyle name="40% - 强调文字颜色 1 4 4 3 6 3" xfId="17443"/>
    <cellStyle name="40% - 强调文字颜色 1 4 4 3 7" xfId="17444"/>
    <cellStyle name="40% - 强调文字颜色 1 4 4 3 8" xfId="17445"/>
    <cellStyle name="40% - 强调文字颜色 1 4 4 4" xfId="17446"/>
    <cellStyle name="40% - 强调文字颜色 1 4 4 4 2" xfId="17447"/>
    <cellStyle name="40% - 强调文字颜色 1 4 4 4 2 2" xfId="17448"/>
    <cellStyle name="40% - 强调文字颜色 1 4 4 4 2 3" xfId="17449"/>
    <cellStyle name="40% - 强调文字颜色 1 4 4 4 3" xfId="17450"/>
    <cellStyle name="40% - 强调文字颜色 1 4 4 4 3 2" xfId="17451"/>
    <cellStyle name="40% - 强调文字颜色 1 4 4 4 3 3" xfId="17452"/>
    <cellStyle name="40% - 强调文字颜色 1 4 4 4 4" xfId="17453"/>
    <cellStyle name="40% - 强调文字颜色 1 4 4 4 4 2" xfId="17454"/>
    <cellStyle name="40% - 强调文字颜色 1 4 4 4 4 3" xfId="17455"/>
    <cellStyle name="40% - 强调文字颜色 1 4 4 4 5" xfId="17456"/>
    <cellStyle name="40% - 强调文字颜色 1 4 4 4 5 2" xfId="17457"/>
    <cellStyle name="40% - 强调文字颜色 1 4 4 4 5 3" xfId="17458"/>
    <cellStyle name="40% - 强调文字颜色 1 4 4 4 6" xfId="17459"/>
    <cellStyle name="40% - 强调文字颜色 1 4 4 4 6 2" xfId="17460"/>
    <cellStyle name="40% - 强调文字颜色 1 4 4 4 6 3" xfId="17461"/>
    <cellStyle name="40% - 强调文字颜色 1 4 4 4 7" xfId="17462"/>
    <cellStyle name="40% - 强调文字颜色 1 4 4 4 8" xfId="17463"/>
    <cellStyle name="40% - 强调文字颜色 1 4 4 5" xfId="17464"/>
    <cellStyle name="40% - 强调文字颜色 1 4 4 5 2" xfId="17465"/>
    <cellStyle name="40% - 强调文字颜色 1 4 4 5 3" xfId="17466"/>
    <cellStyle name="40% - 强调文字颜色 1 4 4 6" xfId="17467"/>
    <cellStyle name="40% - 强调文字颜色 1 4 4 6 2" xfId="17468"/>
    <cellStyle name="40% - 强调文字颜色 1 4 4 6 3" xfId="17469"/>
    <cellStyle name="40% - 强调文字颜色 1 4 4 7" xfId="17470"/>
    <cellStyle name="40% - 强调文字颜色 1 4 4 7 2" xfId="17471"/>
    <cellStyle name="40% - 强调文字颜色 1 4 4 7 3" xfId="17472"/>
    <cellStyle name="40% - 强调文字颜色 1 4 4 8" xfId="17473"/>
    <cellStyle name="40% - 强调文字颜色 1 4 4 8 2" xfId="17474"/>
    <cellStyle name="40% - 强调文字颜色 1 4 4 8 3" xfId="17475"/>
    <cellStyle name="40% - 强调文字颜色 1 4 4 9" xfId="17476"/>
    <cellStyle name="40% - 强调文字颜色 1 4 4 9 2" xfId="17477"/>
    <cellStyle name="40% - 强调文字颜色 1 4 4 9 3" xfId="17478"/>
    <cellStyle name="40% - 强调文字颜色 1 4 5" xfId="17479"/>
    <cellStyle name="40% - 强调文字颜色 1 4 5 2" xfId="17480"/>
    <cellStyle name="40% - 强调文字颜色 1 4 5 2 2" xfId="17481"/>
    <cellStyle name="40% - 强调文字颜色 1 4 5 2 3" xfId="17482"/>
    <cellStyle name="40% - 强调文字颜色 1 4 5 3" xfId="17483"/>
    <cellStyle name="40% - 强调文字颜色 1 4 5 3 2" xfId="17484"/>
    <cellStyle name="40% - 强调文字颜色 1 4 5 3 3" xfId="17485"/>
    <cellStyle name="40% - 强调文字颜色 1 4 5 4" xfId="17486"/>
    <cellStyle name="40% - 强调文字颜色 1 4 5 4 2" xfId="17487"/>
    <cellStyle name="40% - 强调文字颜色 1 4 5 4 3" xfId="17488"/>
    <cellStyle name="40% - 强调文字颜色 1 4 5 5" xfId="17489"/>
    <cellStyle name="40% - 强调文字颜色 1 4 5 5 2" xfId="17490"/>
    <cellStyle name="40% - 强调文字颜色 1 4 5 5 3" xfId="17491"/>
    <cellStyle name="40% - 强调文字颜色 1 4 5 6" xfId="17492"/>
    <cellStyle name="40% - 强调文字颜色 1 4 5 6 2" xfId="17493"/>
    <cellStyle name="40% - 强调文字颜色 1 4 5 6 3" xfId="17494"/>
    <cellStyle name="40% - 强调文字颜色 1 4 5 7" xfId="17495"/>
    <cellStyle name="40% - 强调文字颜色 1 4 5 8" xfId="17496"/>
    <cellStyle name="40% - 强调文字颜色 1 4 6" xfId="17497"/>
    <cellStyle name="40% - 强调文字颜色 1 4 6 2" xfId="17498"/>
    <cellStyle name="40% - 强调文字颜色 1 4 6 2 2" xfId="17499"/>
    <cellStyle name="40% - 强调文字颜色 1 4 6 2 3" xfId="17500"/>
    <cellStyle name="40% - 强调文字颜色 1 4 6 3" xfId="17501"/>
    <cellStyle name="40% - 强调文字颜色 1 4 6 3 2" xfId="17502"/>
    <cellStyle name="40% - 强调文字颜色 1 4 6 3 3" xfId="17503"/>
    <cellStyle name="40% - 强调文字颜色 1 4 6 4" xfId="17504"/>
    <cellStyle name="40% - 强调文字颜色 1 4 6 4 2" xfId="17505"/>
    <cellStyle name="40% - 强调文字颜色 1 4 6 4 3" xfId="17506"/>
    <cellStyle name="40% - 强调文字颜色 1 4 6 5" xfId="17507"/>
    <cellStyle name="40% - 强调文字颜色 1 4 6 5 2" xfId="17508"/>
    <cellStyle name="40% - 强调文字颜色 1 4 6 5 3" xfId="17509"/>
    <cellStyle name="40% - 强调文字颜色 1 4 6 6" xfId="17510"/>
    <cellStyle name="40% - 强调文字颜色 1 4 6 6 2" xfId="17511"/>
    <cellStyle name="40% - 强调文字颜色 1 4 6 6 3" xfId="17512"/>
    <cellStyle name="40% - 强调文字颜色 1 4 6 7" xfId="17513"/>
    <cellStyle name="40% - 强调文字颜色 1 4 6 8" xfId="17514"/>
    <cellStyle name="40% - 强调文字颜色 1 4 7" xfId="17515"/>
    <cellStyle name="40% - 强调文字颜色 1 4 7 2" xfId="17516"/>
    <cellStyle name="40% - 强调文字颜色 1 4 7 2 2" xfId="17517"/>
    <cellStyle name="40% - 强调文字颜色 1 4 7 2 3" xfId="17518"/>
    <cellStyle name="40% - 强调文字颜色 1 4 7 3" xfId="17519"/>
    <cellStyle name="40% - 强调文字颜色 1 4 7 3 2" xfId="17520"/>
    <cellStyle name="40% - 强调文字颜色 1 4 7 3 3" xfId="17521"/>
    <cellStyle name="40% - 强调文字颜色 1 4 7 4" xfId="17522"/>
    <cellStyle name="40% - 强调文字颜色 1 4 7 4 2" xfId="17523"/>
    <cellStyle name="40% - 强调文字颜色 1 4 7 4 3" xfId="17524"/>
    <cellStyle name="40% - 强调文字颜色 1 4 7 5" xfId="17525"/>
    <cellStyle name="40% - 强调文字颜色 1 4 7 5 2" xfId="17526"/>
    <cellStyle name="40% - 强调文字颜色 1 4 7 5 3" xfId="17527"/>
    <cellStyle name="40% - 强调文字颜色 1 4 7 6" xfId="17528"/>
    <cellStyle name="40% - 强调文字颜色 1 4 7 6 2" xfId="17529"/>
    <cellStyle name="40% - 强调文字颜色 1 4 7 6 3" xfId="17530"/>
    <cellStyle name="40% - 强调文字颜色 1 4 7 7" xfId="17531"/>
    <cellStyle name="40% - 强调文字颜色 1 4 7 8" xfId="17532"/>
    <cellStyle name="40% - 强调文字颜色 1 4 8" xfId="17533"/>
    <cellStyle name="40% - 强调文字颜色 1 4 8 2" xfId="17534"/>
    <cellStyle name="40% - 强调文字颜色 1 4 8 3" xfId="17535"/>
    <cellStyle name="40% - 强调文字颜色 1 4 9" xfId="17536"/>
    <cellStyle name="40% - 强调文字颜色 1 4 9 2" xfId="17537"/>
    <cellStyle name="40% - 强调文字颜色 1 4 9 3" xfId="17538"/>
    <cellStyle name="40% - 强调文字颜色 1 40" xfId="50271"/>
    <cellStyle name="40% - 强调文字颜色 1 40 2" xfId="50272"/>
    <cellStyle name="40% - 强调文字颜色 1 41" xfId="50273"/>
    <cellStyle name="40% - 强调文字颜色 1 41 2" xfId="50274"/>
    <cellStyle name="40% - 强调文字颜色 1 42" xfId="50275"/>
    <cellStyle name="40% - 强调文字颜色 1 42 2" xfId="50276"/>
    <cellStyle name="40% - 强调文字颜色 1 43" xfId="50277"/>
    <cellStyle name="40% - 强调文字颜色 1 43 2" xfId="50278"/>
    <cellStyle name="40% - 强调文字颜色 1 44" xfId="50279"/>
    <cellStyle name="40% - 强调文字颜色 1 44 2" xfId="50280"/>
    <cellStyle name="40% - 强调文字颜色 1 45" xfId="50281"/>
    <cellStyle name="40% - 强调文字颜色 1 45 2" xfId="50282"/>
    <cellStyle name="40% - 强调文字颜色 1 46" xfId="50283"/>
    <cellStyle name="40% - 强调文字颜色 1 46 2" xfId="50284"/>
    <cellStyle name="40% - 强调文字颜色 1 47" xfId="50285"/>
    <cellStyle name="40% - 强调文字颜色 1 47 2" xfId="50286"/>
    <cellStyle name="40% - 强调文字颜色 1 48" xfId="50287"/>
    <cellStyle name="40% - 强调文字颜色 1 48 2" xfId="50288"/>
    <cellStyle name="40% - 强调文字颜色 1 49" xfId="50289"/>
    <cellStyle name="40% - 强调文字颜色 1 49 2" xfId="50290"/>
    <cellStyle name="40% - 强调文字颜色 1 5" xfId="17539"/>
    <cellStyle name="40% - 强调文字颜色 1 5 10" xfId="17540"/>
    <cellStyle name="40% - 强调文字颜色 1 5 10 2" xfId="17541"/>
    <cellStyle name="40% - 强调文字颜色 1 5 10 3" xfId="17542"/>
    <cellStyle name="40% - 强调文字颜色 1 5 11" xfId="17543"/>
    <cellStyle name="40% - 强调文字颜色 1 5 11 2" xfId="17544"/>
    <cellStyle name="40% - 强调文字颜色 1 5 11 3" xfId="17545"/>
    <cellStyle name="40% - 强调文字颜色 1 5 12" xfId="17546"/>
    <cellStyle name="40% - 强调文字颜色 1 5 12 2" xfId="17547"/>
    <cellStyle name="40% - 强调文字颜色 1 5 12 3" xfId="17548"/>
    <cellStyle name="40% - 强调文字颜色 1 5 13" xfId="17549"/>
    <cellStyle name="40% - 强调文字颜色 1 5 14" xfId="17550"/>
    <cellStyle name="40% - 强调文字颜色 1 5 15" xfId="50291"/>
    <cellStyle name="40% - 强调文字颜色 1 5 2" xfId="17551"/>
    <cellStyle name="40% - 强调文字颜色 1 5 2 10" xfId="17552"/>
    <cellStyle name="40% - 强调文字颜色 1 5 2 10 2" xfId="17553"/>
    <cellStyle name="40% - 强调文字颜色 1 5 2 10 3" xfId="17554"/>
    <cellStyle name="40% - 强调文字颜色 1 5 2 11" xfId="17555"/>
    <cellStyle name="40% - 强调文字颜色 1 5 2 12" xfId="17556"/>
    <cellStyle name="40% - 强调文字颜色 1 5 2 2" xfId="17557"/>
    <cellStyle name="40% - 强调文字颜色 1 5 2 2 10" xfId="17558"/>
    <cellStyle name="40% - 强调文字颜色 1 5 2 2 11" xfId="17559"/>
    <cellStyle name="40% - 强调文字颜色 1 5 2 2 12" xfId="50292"/>
    <cellStyle name="40% - 强调文字颜色 1 5 2 2 2" xfId="17560"/>
    <cellStyle name="40% - 强调文字颜色 1 5 2 2 2 2" xfId="17561"/>
    <cellStyle name="40% - 强调文字颜色 1 5 2 2 2 2 2" xfId="17562"/>
    <cellStyle name="40% - 强调文字颜色 1 5 2 2 2 2 3" xfId="17563"/>
    <cellStyle name="40% - 强调文字颜色 1 5 2 2 2 3" xfId="17564"/>
    <cellStyle name="40% - 强调文字颜色 1 5 2 2 2 3 2" xfId="17565"/>
    <cellStyle name="40% - 强调文字颜色 1 5 2 2 2 3 3" xfId="17566"/>
    <cellStyle name="40% - 强调文字颜色 1 5 2 2 2 4" xfId="17567"/>
    <cellStyle name="40% - 强调文字颜色 1 5 2 2 2 4 2" xfId="17568"/>
    <cellStyle name="40% - 强调文字颜色 1 5 2 2 2 4 3" xfId="17569"/>
    <cellStyle name="40% - 强调文字颜色 1 5 2 2 2 5" xfId="17570"/>
    <cellStyle name="40% - 强调文字颜色 1 5 2 2 2 5 2" xfId="17571"/>
    <cellStyle name="40% - 强调文字颜色 1 5 2 2 2 5 3" xfId="17572"/>
    <cellStyle name="40% - 强调文字颜色 1 5 2 2 2 6" xfId="17573"/>
    <cellStyle name="40% - 强调文字颜色 1 5 2 2 2 6 2" xfId="17574"/>
    <cellStyle name="40% - 强调文字颜色 1 5 2 2 2 6 3" xfId="17575"/>
    <cellStyle name="40% - 强调文字颜色 1 5 2 2 2 7" xfId="17576"/>
    <cellStyle name="40% - 强调文字颜色 1 5 2 2 2 8" xfId="17577"/>
    <cellStyle name="40% - 强调文字颜色 1 5 2 2 3" xfId="17578"/>
    <cellStyle name="40% - 强调文字颜色 1 5 2 2 3 2" xfId="17579"/>
    <cellStyle name="40% - 强调文字颜色 1 5 2 2 3 2 2" xfId="17580"/>
    <cellStyle name="40% - 强调文字颜色 1 5 2 2 3 2 3" xfId="17581"/>
    <cellStyle name="40% - 强调文字颜色 1 5 2 2 3 3" xfId="17582"/>
    <cellStyle name="40% - 强调文字颜色 1 5 2 2 3 3 2" xfId="17583"/>
    <cellStyle name="40% - 强调文字颜色 1 5 2 2 3 3 3" xfId="17584"/>
    <cellStyle name="40% - 强调文字颜色 1 5 2 2 3 4" xfId="17585"/>
    <cellStyle name="40% - 强调文字颜色 1 5 2 2 3 4 2" xfId="17586"/>
    <cellStyle name="40% - 强调文字颜色 1 5 2 2 3 4 3" xfId="17587"/>
    <cellStyle name="40% - 强调文字颜色 1 5 2 2 3 5" xfId="17588"/>
    <cellStyle name="40% - 强调文字颜色 1 5 2 2 3 5 2" xfId="17589"/>
    <cellStyle name="40% - 强调文字颜色 1 5 2 2 3 5 3" xfId="17590"/>
    <cellStyle name="40% - 强调文字颜色 1 5 2 2 3 6" xfId="17591"/>
    <cellStyle name="40% - 强调文字颜色 1 5 2 2 3 6 2" xfId="17592"/>
    <cellStyle name="40% - 强调文字颜色 1 5 2 2 3 6 3" xfId="17593"/>
    <cellStyle name="40% - 强调文字颜色 1 5 2 2 3 7" xfId="17594"/>
    <cellStyle name="40% - 强调文字颜色 1 5 2 2 3 8" xfId="17595"/>
    <cellStyle name="40% - 强调文字颜色 1 5 2 2 4" xfId="17596"/>
    <cellStyle name="40% - 强调文字颜色 1 5 2 2 4 2" xfId="17597"/>
    <cellStyle name="40% - 强调文字颜色 1 5 2 2 4 2 2" xfId="17598"/>
    <cellStyle name="40% - 强调文字颜色 1 5 2 2 4 2 3" xfId="17599"/>
    <cellStyle name="40% - 强调文字颜色 1 5 2 2 4 3" xfId="17600"/>
    <cellStyle name="40% - 强调文字颜色 1 5 2 2 4 3 2" xfId="17601"/>
    <cellStyle name="40% - 强调文字颜色 1 5 2 2 4 3 3" xfId="17602"/>
    <cellStyle name="40% - 强调文字颜色 1 5 2 2 4 4" xfId="17603"/>
    <cellStyle name="40% - 强调文字颜色 1 5 2 2 4 4 2" xfId="17604"/>
    <cellStyle name="40% - 强调文字颜色 1 5 2 2 4 4 3" xfId="17605"/>
    <cellStyle name="40% - 强调文字颜色 1 5 2 2 4 5" xfId="17606"/>
    <cellStyle name="40% - 强调文字颜色 1 5 2 2 4 5 2" xfId="17607"/>
    <cellStyle name="40% - 强调文字颜色 1 5 2 2 4 5 3" xfId="17608"/>
    <cellStyle name="40% - 强调文字颜色 1 5 2 2 4 6" xfId="17609"/>
    <cellStyle name="40% - 强调文字颜色 1 5 2 2 4 6 2" xfId="17610"/>
    <cellStyle name="40% - 强调文字颜色 1 5 2 2 4 6 3" xfId="17611"/>
    <cellStyle name="40% - 强调文字颜色 1 5 2 2 4 7" xfId="17612"/>
    <cellStyle name="40% - 强调文字颜色 1 5 2 2 4 8" xfId="17613"/>
    <cellStyle name="40% - 强调文字颜色 1 5 2 2 5" xfId="17614"/>
    <cellStyle name="40% - 强调文字颜色 1 5 2 2 5 2" xfId="17615"/>
    <cellStyle name="40% - 强调文字颜色 1 5 2 2 5 3" xfId="17616"/>
    <cellStyle name="40% - 强调文字颜色 1 5 2 2 6" xfId="17617"/>
    <cellStyle name="40% - 强调文字颜色 1 5 2 2 6 2" xfId="17618"/>
    <cellStyle name="40% - 强调文字颜色 1 5 2 2 6 3" xfId="17619"/>
    <cellStyle name="40% - 强调文字颜色 1 5 2 2 7" xfId="17620"/>
    <cellStyle name="40% - 强调文字颜色 1 5 2 2 7 2" xfId="17621"/>
    <cellStyle name="40% - 强调文字颜色 1 5 2 2 7 3" xfId="17622"/>
    <cellStyle name="40% - 强调文字颜色 1 5 2 2 8" xfId="17623"/>
    <cellStyle name="40% - 强调文字颜色 1 5 2 2 8 2" xfId="17624"/>
    <cellStyle name="40% - 强调文字颜色 1 5 2 2 8 3" xfId="17625"/>
    <cellStyle name="40% - 强调文字颜色 1 5 2 2 9" xfId="17626"/>
    <cellStyle name="40% - 强调文字颜色 1 5 2 2 9 2" xfId="17627"/>
    <cellStyle name="40% - 强调文字颜色 1 5 2 2 9 3" xfId="17628"/>
    <cellStyle name="40% - 强调文字颜色 1 5 2 3" xfId="17629"/>
    <cellStyle name="40% - 强调文字颜色 1 5 2 3 2" xfId="17630"/>
    <cellStyle name="40% - 强调文字颜色 1 5 2 3 2 2" xfId="17631"/>
    <cellStyle name="40% - 强调文字颜色 1 5 2 3 2 3" xfId="17632"/>
    <cellStyle name="40% - 强调文字颜色 1 5 2 3 3" xfId="17633"/>
    <cellStyle name="40% - 强调文字颜色 1 5 2 3 3 2" xfId="17634"/>
    <cellStyle name="40% - 强调文字颜色 1 5 2 3 3 3" xfId="17635"/>
    <cellStyle name="40% - 强调文字颜色 1 5 2 3 4" xfId="17636"/>
    <cellStyle name="40% - 强调文字颜色 1 5 2 3 4 2" xfId="17637"/>
    <cellStyle name="40% - 强调文字颜色 1 5 2 3 4 3" xfId="17638"/>
    <cellStyle name="40% - 强调文字颜色 1 5 2 3 5" xfId="17639"/>
    <cellStyle name="40% - 强调文字颜色 1 5 2 3 5 2" xfId="17640"/>
    <cellStyle name="40% - 强调文字颜色 1 5 2 3 5 3" xfId="17641"/>
    <cellStyle name="40% - 强调文字颜色 1 5 2 3 6" xfId="17642"/>
    <cellStyle name="40% - 强调文字颜色 1 5 2 3 6 2" xfId="17643"/>
    <cellStyle name="40% - 强调文字颜色 1 5 2 3 6 3" xfId="17644"/>
    <cellStyle name="40% - 强调文字颜色 1 5 2 3 7" xfId="17645"/>
    <cellStyle name="40% - 强调文字颜色 1 5 2 3 8" xfId="17646"/>
    <cellStyle name="40% - 强调文字颜色 1 5 2 4" xfId="17647"/>
    <cellStyle name="40% - 强调文字颜色 1 5 2 4 2" xfId="17648"/>
    <cellStyle name="40% - 强调文字颜色 1 5 2 4 2 2" xfId="17649"/>
    <cellStyle name="40% - 强调文字颜色 1 5 2 4 2 3" xfId="17650"/>
    <cellStyle name="40% - 强调文字颜色 1 5 2 4 3" xfId="17651"/>
    <cellStyle name="40% - 强调文字颜色 1 5 2 4 3 2" xfId="17652"/>
    <cellStyle name="40% - 强调文字颜色 1 5 2 4 3 3" xfId="17653"/>
    <cellStyle name="40% - 强调文字颜色 1 5 2 4 4" xfId="17654"/>
    <cellStyle name="40% - 强调文字颜色 1 5 2 4 4 2" xfId="17655"/>
    <cellStyle name="40% - 强调文字颜色 1 5 2 4 4 3" xfId="17656"/>
    <cellStyle name="40% - 强调文字颜色 1 5 2 4 5" xfId="17657"/>
    <cellStyle name="40% - 强调文字颜色 1 5 2 4 5 2" xfId="17658"/>
    <cellStyle name="40% - 强调文字颜色 1 5 2 4 5 3" xfId="17659"/>
    <cellStyle name="40% - 强调文字颜色 1 5 2 4 6" xfId="17660"/>
    <cellStyle name="40% - 强调文字颜色 1 5 2 4 6 2" xfId="17661"/>
    <cellStyle name="40% - 强调文字颜色 1 5 2 4 6 3" xfId="17662"/>
    <cellStyle name="40% - 强调文字颜色 1 5 2 4 7" xfId="17663"/>
    <cellStyle name="40% - 强调文字颜色 1 5 2 4 8" xfId="17664"/>
    <cellStyle name="40% - 强调文字颜色 1 5 2 5" xfId="17665"/>
    <cellStyle name="40% - 强调文字颜色 1 5 2 5 2" xfId="17666"/>
    <cellStyle name="40% - 强调文字颜色 1 5 2 5 2 2" xfId="17667"/>
    <cellStyle name="40% - 强调文字颜色 1 5 2 5 2 3" xfId="17668"/>
    <cellStyle name="40% - 强调文字颜色 1 5 2 5 3" xfId="17669"/>
    <cellStyle name="40% - 强调文字颜色 1 5 2 5 3 2" xfId="17670"/>
    <cellStyle name="40% - 强调文字颜色 1 5 2 5 3 3" xfId="17671"/>
    <cellStyle name="40% - 强调文字颜色 1 5 2 5 4" xfId="17672"/>
    <cellStyle name="40% - 强调文字颜色 1 5 2 5 4 2" xfId="17673"/>
    <cellStyle name="40% - 强调文字颜色 1 5 2 5 4 3" xfId="17674"/>
    <cellStyle name="40% - 强调文字颜色 1 5 2 5 5" xfId="17675"/>
    <cellStyle name="40% - 强调文字颜色 1 5 2 5 5 2" xfId="17676"/>
    <cellStyle name="40% - 强调文字颜色 1 5 2 5 5 3" xfId="17677"/>
    <cellStyle name="40% - 强调文字颜色 1 5 2 5 6" xfId="17678"/>
    <cellStyle name="40% - 强调文字颜色 1 5 2 5 6 2" xfId="17679"/>
    <cellStyle name="40% - 强调文字颜色 1 5 2 5 6 3" xfId="17680"/>
    <cellStyle name="40% - 强调文字颜色 1 5 2 5 7" xfId="17681"/>
    <cellStyle name="40% - 强调文字颜色 1 5 2 5 8" xfId="17682"/>
    <cellStyle name="40% - 强调文字颜色 1 5 2 6" xfId="17683"/>
    <cellStyle name="40% - 强调文字颜色 1 5 2 6 2" xfId="17684"/>
    <cellStyle name="40% - 强调文字颜色 1 5 2 6 3" xfId="17685"/>
    <cellStyle name="40% - 强调文字颜色 1 5 2 7" xfId="17686"/>
    <cellStyle name="40% - 强调文字颜色 1 5 2 7 2" xfId="17687"/>
    <cellStyle name="40% - 强调文字颜色 1 5 2 7 3" xfId="17688"/>
    <cellStyle name="40% - 强调文字颜色 1 5 2 8" xfId="17689"/>
    <cellStyle name="40% - 强调文字颜色 1 5 2 8 2" xfId="17690"/>
    <cellStyle name="40% - 强调文字颜色 1 5 2 8 3" xfId="17691"/>
    <cellStyle name="40% - 强调文字颜色 1 5 2 9" xfId="17692"/>
    <cellStyle name="40% - 强调文字颜色 1 5 2 9 2" xfId="17693"/>
    <cellStyle name="40% - 强调文字颜色 1 5 2 9 3" xfId="17694"/>
    <cellStyle name="40% - 强调文字颜色 1 5 3" xfId="17695"/>
    <cellStyle name="40% - 强调文字颜色 1 5 3 10" xfId="17696"/>
    <cellStyle name="40% - 强调文字颜色 1 5 3 11" xfId="17697"/>
    <cellStyle name="40% - 强调文字颜色 1 5 3 12" xfId="50293"/>
    <cellStyle name="40% - 强调文字颜色 1 5 3 2" xfId="17698"/>
    <cellStyle name="40% - 强调文字颜色 1 5 3 2 2" xfId="17699"/>
    <cellStyle name="40% - 强调文字颜色 1 5 3 2 2 2" xfId="17700"/>
    <cellStyle name="40% - 强调文字颜色 1 5 3 2 2 3" xfId="17701"/>
    <cellStyle name="40% - 强调文字颜色 1 5 3 2 3" xfId="17702"/>
    <cellStyle name="40% - 强调文字颜色 1 5 3 2 3 2" xfId="17703"/>
    <cellStyle name="40% - 强调文字颜色 1 5 3 2 3 3" xfId="17704"/>
    <cellStyle name="40% - 强调文字颜色 1 5 3 2 4" xfId="17705"/>
    <cellStyle name="40% - 强调文字颜色 1 5 3 2 4 2" xfId="17706"/>
    <cellStyle name="40% - 强调文字颜色 1 5 3 2 4 3" xfId="17707"/>
    <cellStyle name="40% - 强调文字颜色 1 5 3 2 5" xfId="17708"/>
    <cellStyle name="40% - 强调文字颜色 1 5 3 2 5 2" xfId="17709"/>
    <cellStyle name="40% - 强调文字颜色 1 5 3 2 5 3" xfId="17710"/>
    <cellStyle name="40% - 强调文字颜色 1 5 3 2 6" xfId="17711"/>
    <cellStyle name="40% - 强调文字颜色 1 5 3 2 6 2" xfId="17712"/>
    <cellStyle name="40% - 强调文字颜色 1 5 3 2 6 3" xfId="17713"/>
    <cellStyle name="40% - 强调文字颜色 1 5 3 2 7" xfId="17714"/>
    <cellStyle name="40% - 强调文字颜色 1 5 3 2 8" xfId="17715"/>
    <cellStyle name="40% - 强调文字颜色 1 5 3 3" xfId="17716"/>
    <cellStyle name="40% - 强调文字颜色 1 5 3 3 2" xfId="17717"/>
    <cellStyle name="40% - 强调文字颜色 1 5 3 3 2 2" xfId="17718"/>
    <cellStyle name="40% - 强调文字颜色 1 5 3 3 2 3" xfId="17719"/>
    <cellStyle name="40% - 强调文字颜色 1 5 3 3 3" xfId="17720"/>
    <cellStyle name="40% - 强调文字颜色 1 5 3 3 3 2" xfId="17721"/>
    <cellStyle name="40% - 强调文字颜色 1 5 3 3 3 3" xfId="17722"/>
    <cellStyle name="40% - 强调文字颜色 1 5 3 3 4" xfId="17723"/>
    <cellStyle name="40% - 强调文字颜色 1 5 3 3 4 2" xfId="17724"/>
    <cellStyle name="40% - 强调文字颜色 1 5 3 3 4 3" xfId="17725"/>
    <cellStyle name="40% - 强调文字颜色 1 5 3 3 5" xfId="17726"/>
    <cellStyle name="40% - 强调文字颜色 1 5 3 3 5 2" xfId="17727"/>
    <cellStyle name="40% - 强调文字颜色 1 5 3 3 5 3" xfId="17728"/>
    <cellStyle name="40% - 强调文字颜色 1 5 3 3 6" xfId="17729"/>
    <cellStyle name="40% - 强调文字颜色 1 5 3 3 6 2" xfId="17730"/>
    <cellStyle name="40% - 强调文字颜色 1 5 3 3 6 3" xfId="17731"/>
    <cellStyle name="40% - 强调文字颜色 1 5 3 3 7" xfId="17732"/>
    <cellStyle name="40% - 强调文字颜色 1 5 3 3 8" xfId="17733"/>
    <cellStyle name="40% - 强调文字颜色 1 5 3 4" xfId="17734"/>
    <cellStyle name="40% - 强调文字颜色 1 5 3 4 2" xfId="17735"/>
    <cellStyle name="40% - 强调文字颜色 1 5 3 4 2 2" xfId="17736"/>
    <cellStyle name="40% - 强调文字颜色 1 5 3 4 2 3" xfId="17737"/>
    <cellStyle name="40% - 强调文字颜色 1 5 3 4 3" xfId="17738"/>
    <cellStyle name="40% - 强调文字颜色 1 5 3 4 3 2" xfId="17739"/>
    <cellStyle name="40% - 强调文字颜色 1 5 3 4 3 3" xfId="17740"/>
    <cellStyle name="40% - 强调文字颜色 1 5 3 4 4" xfId="17741"/>
    <cellStyle name="40% - 强调文字颜色 1 5 3 4 4 2" xfId="17742"/>
    <cellStyle name="40% - 强调文字颜色 1 5 3 4 4 3" xfId="17743"/>
    <cellStyle name="40% - 强调文字颜色 1 5 3 4 5" xfId="17744"/>
    <cellStyle name="40% - 强调文字颜色 1 5 3 4 5 2" xfId="17745"/>
    <cellStyle name="40% - 强调文字颜色 1 5 3 4 5 3" xfId="17746"/>
    <cellStyle name="40% - 强调文字颜色 1 5 3 4 6" xfId="17747"/>
    <cellStyle name="40% - 强调文字颜色 1 5 3 4 6 2" xfId="17748"/>
    <cellStyle name="40% - 强调文字颜色 1 5 3 4 6 3" xfId="17749"/>
    <cellStyle name="40% - 强调文字颜色 1 5 3 4 7" xfId="17750"/>
    <cellStyle name="40% - 强调文字颜色 1 5 3 4 8" xfId="17751"/>
    <cellStyle name="40% - 强调文字颜色 1 5 3 5" xfId="17752"/>
    <cellStyle name="40% - 强调文字颜色 1 5 3 5 2" xfId="17753"/>
    <cellStyle name="40% - 强调文字颜色 1 5 3 5 3" xfId="17754"/>
    <cellStyle name="40% - 强调文字颜色 1 5 3 6" xfId="17755"/>
    <cellStyle name="40% - 强调文字颜色 1 5 3 6 2" xfId="17756"/>
    <cellStyle name="40% - 强调文字颜色 1 5 3 6 3" xfId="17757"/>
    <cellStyle name="40% - 强调文字颜色 1 5 3 7" xfId="17758"/>
    <cellStyle name="40% - 强调文字颜色 1 5 3 7 2" xfId="17759"/>
    <cellStyle name="40% - 强调文字颜色 1 5 3 7 3" xfId="17760"/>
    <cellStyle name="40% - 强调文字颜色 1 5 3 8" xfId="17761"/>
    <cellStyle name="40% - 强调文字颜色 1 5 3 8 2" xfId="17762"/>
    <cellStyle name="40% - 强调文字颜色 1 5 3 8 3" xfId="17763"/>
    <cellStyle name="40% - 强调文字颜色 1 5 3 9" xfId="17764"/>
    <cellStyle name="40% - 强调文字颜色 1 5 3 9 2" xfId="17765"/>
    <cellStyle name="40% - 强调文字颜色 1 5 3 9 3" xfId="17766"/>
    <cellStyle name="40% - 强调文字颜色 1 5 4" xfId="17767"/>
    <cellStyle name="40% - 强调文字颜色 1 5 4 10" xfId="17768"/>
    <cellStyle name="40% - 强调文字颜色 1 5 4 11" xfId="17769"/>
    <cellStyle name="40% - 强调文字颜色 1 5 4 2" xfId="17770"/>
    <cellStyle name="40% - 强调文字颜色 1 5 4 2 2" xfId="17771"/>
    <cellStyle name="40% - 强调文字颜色 1 5 4 2 2 2" xfId="17772"/>
    <cellStyle name="40% - 强调文字颜色 1 5 4 2 2 3" xfId="17773"/>
    <cellStyle name="40% - 强调文字颜色 1 5 4 2 3" xfId="17774"/>
    <cellStyle name="40% - 强调文字颜色 1 5 4 2 3 2" xfId="17775"/>
    <cellStyle name="40% - 强调文字颜色 1 5 4 2 3 3" xfId="17776"/>
    <cellStyle name="40% - 强调文字颜色 1 5 4 2 4" xfId="17777"/>
    <cellStyle name="40% - 强调文字颜色 1 5 4 2 4 2" xfId="17778"/>
    <cellStyle name="40% - 强调文字颜色 1 5 4 2 4 3" xfId="17779"/>
    <cellStyle name="40% - 强调文字颜色 1 5 4 2 5" xfId="17780"/>
    <cellStyle name="40% - 强调文字颜色 1 5 4 2 5 2" xfId="17781"/>
    <cellStyle name="40% - 强调文字颜色 1 5 4 2 5 3" xfId="17782"/>
    <cellStyle name="40% - 强调文字颜色 1 5 4 2 6" xfId="17783"/>
    <cellStyle name="40% - 强调文字颜色 1 5 4 2 6 2" xfId="17784"/>
    <cellStyle name="40% - 强调文字颜色 1 5 4 2 6 3" xfId="17785"/>
    <cellStyle name="40% - 强调文字颜色 1 5 4 2 7" xfId="17786"/>
    <cellStyle name="40% - 强调文字颜色 1 5 4 2 8" xfId="17787"/>
    <cellStyle name="40% - 强调文字颜色 1 5 4 3" xfId="17788"/>
    <cellStyle name="40% - 强调文字颜色 1 5 4 3 2" xfId="17789"/>
    <cellStyle name="40% - 强调文字颜色 1 5 4 3 2 2" xfId="17790"/>
    <cellStyle name="40% - 强调文字颜色 1 5 4 3 2 3" xfId="17791"/>
    <cellStyle name="40% - 强调文字颜色 1 5 4 3 3" xfId="17792"/>
    <cellStyle name="40% - 强调文字颜色 1 5 4 3 3 2" xfId="17793"/>
    <cellStyle name="40% - 强调文字颜色 1 5 4 3 3 3" xfId="17794"/>
    <cellStyle name="40% - 强调文字颜色 1 5 4 3 4" xfId="17795"/>
    <cellStyle name="40% - 强调文字颜色 1 5 4 3 4 2" xfId="17796"/>
    <cellStyle name="40% - 强调文字颜色 1 5 4 3 4 3" xfId="17797"/>
    <cellStyle name="40% - 强调文字颜色 1 5 4 3 5" xfId="17798"/>
    <cellStyle name="40% - 强调文字颜色 1 5 4 3 5 2" xfId="17799"/>
    <cellStyle name="40% - 强调文字颜色 1 5 4 3 5 3" xfId="17800"/>
    <cellStyle name="40% - 强调文字颜色 1 5 4 3 6" xfId="17801"/>
    <cellStyle name="40% - 强调文字颜色 1 5 4 3 6 2" xfId="17802"/>
    <cellStyle name="40% - 强调文字颜色 1 5 4 3 6 3" xfId="17803"/>
    <cellStyle name="40% - 强调文字颜色 1 5 4 3 7" xfId="17804"/>
    <cellStyle name="40% - 强调文字颜色 1 5 4 3 8" xfId="17805"/>
    <cellStyle name="40% - 强调文字颜色 1 5 4 4" xfId="17806"/>
    <cellStyle name="40% - 强调文字颜色 1 5 4 4 2" xfId="17807"/>
    <cellStyle name="40% - 强调文字颜色 1 5 4 4 2 2" xfId="17808"/>
    <cellStyle name="40% - 强调文字颜色 1 5 4 4 2 3" xfId="17809"/>
    <cellStyle name="40% - 强调文字颜色 1 5 4 4 3" xfId="17810"/>
    <cellStyle name="40% - 强调文字颜色 1 5 4 4 3 2" xfId="17811"/>
    <cellStyle name="40% - 强调文字颜色 1 5 4 4 3 3" xfId="17812"/>
    <cellStyle name="40% - 强调文字颜色 1 5 4 4 4" xfId="17813"/>
    <cellStyle name="40% - 强调文字颜色 1 5 4 4 4 2" xfId="17814"/>
    <cellStyle name="40% - 强调文字颜色 1 5 4 4 4 3" xfId="17815"/>
    <cellStyle name="40% - 强调文字颜色 1 5 4 4 5" xfId="17816"/>
    <cellStyle name="40% - 强调文字颜色 1 5 4 4 5 2" xfId="17817"/>
    <cellStyle name="40% - 强调文字颜色 1 5 4 4 5 3" xfId="17818"/>
    <cellStyle name="40% - 强调文字颜色 1 5 4 4 6" xfId="17819"/>
    <cellStyle name="40% - 强调文字颜色 1 5 4 4 6 2" xfId="17820"/>
    <cellStyle name="40% - 强调文字颜色 1 5 4 4 6 3" xfId="17821"/>
    <cellStyle name="40% - 强调文字颜色 1 5 4 4 7" xfId="17822"/>
    <cellStyle name="40% - 强调文字颜色 1 5 4 4 8" xfId="17823"/>
    <cellStyle name="40% - 强调文字颜色 1 5 4 5" xfId="17824"/>
    <cellStyle name="40% - 强调文字颜色 1 5 4 5 2" xfId="17825"/>
    <cellStyle name="40% - 强调文字颜色 1 5 4 5 3" xfId="17826"/>
    <cellStyle name="40% - 强调文字颜色 1 5 4 6" xfId="17827"/>
    <cellStyle name="40% - 强调文字颜色 1 5 4 6 2" xfId="17828"/>
    <cellStyle name="40% - 强调文字颜色 1 5 4 6 3" xfId="17829"/>
    <cellStyle name="40% - 强调文字颜色 1 5 4 7" xfId="17830"/>
    <cellStyle name="40% - 强调文字颜色 1 5 4 7 2" xfId="17831"/>
    <cellStyle name="40% - 强调文字颜色 1 5 4 7 3" xfId="17832"/>
    <cellStyle name="40% - 强调文字颜色 1 5 4 8" xfId="17833"/>
    <cellStyle name="40% - 强调文字颜色 1 5 4 8 2" xfId="17834"/>
    <cellStyle name="40% - 强调文字颜色 1 5 4 8 3" xfId="17835"/>
    <cellStyle name="40% - 强调文字颜色 1 5 4 9" xfId="17836"/>
    <cellStyle name="40% - 强调文字颜色 1 5 4 9 2" xfId="17837"/>
    <cellStyle name="40% - 强调文字颜色 1 5 4 9 3" xfId="17838"/>
    <cellStyle name="40% - 强调文字颜色 1 5 5" xfId="17839"/>
    <cellStyle name="40% - 强调文字颜色 1 5 5 2" xfId="17840"/>
    <cellStyle name="40% - 强调文字颜色 1 5 5 2 2" xfId="17841"/>
    <cellStyle name="40% - 强调文字颜色 1 5 5 2 3" xfId="17842"/>
    <cellStyle name="40% - 强调文字颜色 1 5 5 3" xfId="17843"/>
    <cellStyle name="40% - 强调文字颜色 1 5 5 3 2" xfId="17844"/>
    <cellStyle name="40% - 强调文字颜色 1 5 5 3 3" xfId="17845"/>
    <cellStyle name="40% - 强调文字颜色 1 5 5 4" xfId="17846"/>
    <cellStyle name="40% - 强调文字颜色 1 5 5 4 2" xfId="17847"/>
    <cellStyle name="40% - 强调文字颜色 1 5 5 4 3" xfId="17848"/>
    <cellStyle name="40% - 强调文字颜色 1 5 5 5" xfId="17849"/>
    <cellStyle name="40% - 强调文字颜色 1 5 5 5 2" xfId="17850"/>
    <cellStyle name="40% - 强调文字颜色 1 5 5 5 3" xfId="17851"/>
    <cellStyle name="40% - 强调文字颜色 1 5 5 6" xfId="17852"/>
    <cellStyle name="40% - 强调文字颜色 1 5 5 6 2" xfId="17853"/>
    <cellStyle name="40% - 强调文字颜色 1 5 5 6 3" xfId="17854"/>
    <cellStyle name="40% - 强调文字颜色 1 5 5 7" xfId="17855"/>
    <cellStyle name="40% - 强调文字颜色 1 5 5 8" xfId="17856"/>
    <cellStyle name="40% - 强调文字颜色 1 5 6" xfId="17857"/>
    <cellStyle name="40% - 强调文字颜色 1 5 6 2" xfId="17858"/>
    <cellStyle name="40% - 强调文字颜色 1 5 6 2 2" xfId="17859"/>
    <cellStyle name="40% - 强调文字颜色 1 5 6 2 3" xfId="17860"/>
    <cellStyle name="40% - 强调文字颜色 1 5 6 3" xfId="17861"/>
    <cellStyle name="40% - 强调文字颜色 1 5 6 3 2" xfId="17862"/>
    <cellStyle name="40% - 强调文字颜色 1 5 6 3 3" xfId="17863"/>
    <cellStyle name="40% - 强调文字颜色 1 5 6 4" xfId="17864"/>
    <cellStyle name="40% - 强调文字颜色 1 5 6 4 2" xfId="17865"/>
    <cellStyle name="40% - 强调文字颜色 1 5 6 4 3" xfId="17866"/>
    <cellStyle name="40% - 强调文字颜色 1 5 6 5" xfId="17867"/>
    <cellStyle name="40% - 强调文字颜色 1 5 6 5 2" xfId="17868"/>
    <cellStyle name="40% - 强调文字颜色 1 5 6 5 3" xfId="17869"/>
    <cellStyle name="40% - 强调文字颜色 1 5 6 6" xfId="17870"/>
    <cellStyle name="40% - 强调文字颜色 1 5 6 6 2" xfId="17871"/>
    <cellStyle name="40% - 强调文字颜色 1 5 6 6 3" xfId="17872"/>
    <cellStyle name="40% - 强调文字颜色 1 5 6 7" xfId="17873"/>
    <cellStyle name="40% - 强调文字颜色 1 5 6 8" xfId="17874"/>
    <cellStyle name="40% - 强调文字颜色 1 5 7" xfId="17875"/>
    <cellStyle name="40% - 强调文字颜色 1 5 7 2" xfId="17876"/>
    <cellStyle name="40% - 强调文字颜色 1 5 7 2 2" xfId="17877"/>
    <cellStyle name="40% - 强调文字颜色 1 5 7 2 3" xfId="17878"/>
    <cellStyle name="40% - 强调文字颜色 1 5 7 3" xfId="17879"/>
    <cellStyle name="40% - 强调文字颜色 1 5 7 3 2" xfId="17880"/>
    <cellStyle name="40% - 强调文字颜色 1 5 7 3 3" xfId="17881"/>
    <cellStyle name="40% - 强调文字颜色 1 5 7 4" xfId="17882"/>
    <cellStyle name="40% - 强调文字颜色 1 5 7 4 2" xfId="17883"/>
    <cellStyle name="40% - 强调文字颜色 1 5 7 4 3" xfId="17884"/>
    <cellStyle name="40% - 强调文字颜色 1 5 7 5" xfId="17885"/>
    <cellStyle name="40% - 强调文字颜色 1 5 7 5 2" xfId="17886"/>
    <cellStyle name="40% - 强调文字颜色 1 5 7 5 3" xfId="17887"/>
    <cellStyle name="40% - 强调文字颜色 1 5 7 6" xfId="17888"/>
    <cellStyle name="40% - 强调文字颜色 1 5 7 6 2" xfId="17889"/>
    <cellStyle name="40% - 强调文字颜色 1 5 7 6 3" xfId="17890"/>
    <cellStyle name="40% - 强调文字颜色 1 5 7 7" xfId="17891"/>
    <cellStyle name="40% - 强调文字颜色 1 5 7 8" xfId="17892"/>
    <cellStyle name="40% - 强调文字颜色 1 5 8" xfId="17893"/>
    <cellStyle name="40% - 强调文字颜色 1 5 8 2" xfId="17894"/>
    <cellStyle name="40% - 强调文字颜色 1 5 8 3" xfId="17895"/>
    <cellStyle name="40% - 强调文字颜色 1 5 9" xfId="17896"/>
    <cellStyle name="40% - 强调文字颜色 1 5 9 2" xfId="17897"/>
    <cellStyle name="40% - 强调文字颜色 1 5 9 3" xfId="17898"/>
    <cellStyle name="40% - 强调文字颜色 1 50" xfId="50294"/>
    <cellStyle name="40% - 强调文字颜色 1 50 2" xfId="50295"/>
    <cellStyle name="40% - 强调文字颜色 1 51" xfId="50296"/>
    <cellStyle name="40% - 强调文字颜色 1 52" xfId="50297"/>
    <cellStyle name="40% - 强调文字颜色 1 52 2" xfId="50298"/>
    <cellStyle name="40% - 强调文字颜色 1 53" xfId="50299"/>
    <cellStyle name="40% - 强调文字颜色 1 53 2" xfId="50300"/>
    <cellStyle name="40% - 强调文字颜色 1 54" xfId="50301"/>
    <cellStyle name="40% - 强调文字颜色 1 55" xfId="50302"/>
    <cellStyle name="40% - 强调文字颜色 1 56" xfId="50303"/>
    <cellStyle name="40% - 强调文字颜色 1 6" xfId="17899"/>
    <cellStyle name="40% - 强调文字颜色 1 6 10" xfId="17900"/>
    <cellStyle name="40% - 强调文字颜色 1 6 10 2" xfId="17901"/>
    <cellStyle name="40% - 强调文字颜色 1 6 10 3" xfId="17902"/>
    <cellStyle name="40% - 强调文字颜色 1 6 11" xfId="17903"/>
    <cellStyle name="40% - 强调文字颜色 1 6 11 2" xfId="17904"/>
    <cellStyle name="40% - 强调文字颜色 1 6 11 3" xfId="17905"/>
    <cellStyle name="40% - 强调文字颜色 1 6 12" xfId="17906"/>
    <cellStyle name="40% - 强调文字颜色 1 6 12 2" xfId="17907"/>
    <cellStyle name="40% - 强调文字颜色 1 6 12 3" xfId="17908"/>
    <cellStyle name="40% - 强调文字颜色 1 6 13" xfId="17909"/>
    <cellStyle name="40% - 强调文字颜色 1 6 14" xfId="17910"/>
    <cellStyle name="40% - 强调文字颜色 1 6 2" xfId="17911"/>
    <cellStyle name="40% - 强调文字颜色 1 6 2 10" xfId="17912"/>
    <cellStyle name="40% - 强调文字颜色 1 6 2 11" xfId="17913"/>
    <cellStyle name="40% - 强调文字颜色 1 6 2 12" xfId="50304"/>
    <cellStyle name="40% - 强调文字颜色 1 6 2 2" xfId="17914"/>
    <cellStyle name="40% - 强调文字颜色 1 6 2 2 2" xfId="17915"/>
    <cellStyle name="40% - 强调文字颜色 1 6 2 2 2 2" xfId="17916"/>
    <cellStyle name="40% - 强调文字颜色 1 6 2 2 2 3" xfId="17917"/>
    <cellStyle name="40% - 强调文字颜色 1 6 2 2 2 4" xfId="50305"/>
    <cellStyle name="40% - 强调文字颜色 1 6 2 2 3" xfId="17918"/>
    <cellStyle name="40% - 强调文字颜色 1 6 2 2 3 2" xfId="17919"/>
    <cellStyle name="40% - 强调文字颜色 1 6 2 2 3 3" xfId="17920"/>
    <cellStyle name="40% - 强调文字颜色 1 6 2 2 4" xfId="17921"/>
    <cellStyle name="40% - 强调文字颜色 1 6 2 2 4 2" xfId="17922"/>
    <cellStyle name="40% - 强调文字颜色 1 6 2 2 4 3" xfId="17923"/>
    <cellStyle name="40% - 强调文字颜色 1 6 2 2 5" xfId="17924"/>
    <cellStyle name="40% - 强调文字颜色 1 6 2 2 5 2" xfId="17925"/>
    <cellStyle name="40% - 强调文字颜色 1 6 2 2 5 3" xfId="17926"/>
    <cellStyle name="40% - 强调文字颜色 1 6 2 2 6" xfId="17927"/>
    <cellStyle name="40% - 强调文字颜色 1 6 2 2 6 2" xfId="17928"/>
    <cellStyle name="40% - 强调文字颜色 1 6 2 2 6 3" xfId="17929"/>
    <cellStyle name="40% - 强调文字颜色 1 6 2 2 7" xfId="17930"/>
    <cellStyle name="40% - 强调文字颜色 1 6 2 2 8" xfId="17931"/>
    <cellStyle name="40% - 强调文字颜色 1 6 2 2 9" xfId="50306"/>
    <cellStyle name="40% - 强调文字颜色 1 6 2 3" xfId="17932"/>
    <cellStyle name="40% - 强调文字颜色 1 6 2 3 2" xfId="17933"/>
    <cellStyle name="40% - 强调文字颜色 1 6 2 3 2 2" xfId="17934"/>
    <cellStyle name="40% - 强调文字颜色 1 6 2 3 2 2 2" xfId="50307"/>
    <cellStyle name="40% - 强调文字颜色 1 6 2 3 2 3" xfId="17935"/>
    <cellStyle name="40% - 强调文字颜色 1 6 2 3 2 4" xfId="50308"/>
    <cellStyle name="40% - 强调文字颜色 1 6 2 3 3" xfId="17936"/>
    <cellStyle name="40% - 强调文字颜色 1 6 2 3 3 2" xfId="17937"/>
    <cellStyle name="40% - 强调文字颜色 1 6 2 3 3 3" xfId="17938"/>
    <cellStyle name="40% - 强调文字颜色 1 6 2 3 3 4" xfId="50309"/>
    <cellStyle name="40% - 强调文字颜色 1 6 2 3 4" xfId="17939"/>
    <cellStyle name="40% - 强调文字颜色 1 6 2 3 4 2" xfId="17940"/>
    <cellStyle name="40% - 强调文字颜色 1 6 2 3 4 3" xfId="17941"/>
    <cellStyle name="40% - 强调文字颜色 1 6 2 3 5" xfId="17942"/>
    <cellStyle name="40% - 强调文字颜色 1 6 2 3 5 2" xfId="17943"/>
    <cellStyle name="40% - 强调文字颜色 1 6 2 3 5 3" xfId="17944"/>
    <cellStyle name="40% - 强调文字颜色 1 6 2 3 6" xfId="17945"/>
    <cellStyle name="40% - 强调文字颜色 1 6 2 3 6 2" xfId="17946"/>
    <cellStyle name="40% - 强调文字颜色 1 6 2 3 6 3" xfId="17947"/>
    <cellStyle name="40% - 强调文字颜色 1 6 2 3 7" xfId="17948"/>
    <cellStyle name="40% - 强调文字颜色 1 6 2 3 8" xfId="17949"/>
    <cellStyle name="40% - 强调文字颜色 1 6 2 3 9" xfId="50310"/>
    <cellStyle name="40% - 强调文字颜色 1 6 2 4" xfId="17950"/>
    <cellStyle name="40% - 强调文字颜色 1 6 2 4 2" xfId="17951"/>
    <cellStyle name="40% - 强调文字颜色 1 6 2 4 2 2" xfId="17952"/>
    <cellStyle name="40% - 强调文字颜色 1 6 2 4 2 3" xfId="17953"/>
    <cellStyle name="40% - 强调文字颜色 1 6 2 4 2 4" xfId="50311"/>
    <cellStyle name="40% - 强调文字颜色 1 6 2 4 3" xfId="17954"/>
    <cellStyle name="40% - 强调文字颜色 1 6 2 4 3 2" xfId="17955"/>
    <cellStyle name="40% - 强调文字颜色 1 6 2 4 3 3" xfId="17956"/>
    <cellStyle name="40% - 强调文字颜色 1 6 2 4 3 4" xfId="50312"/>
    <cellStyle name="40% - 强调文字颜色 1 6 2 4 4" xfId="17957"/>
    <cellStyle name="40% - 强调文字颜色 1 6 2 4 4 2" xfId="17958"/>
    <cellStyle name="40% - 强调文字颜色 1 6 2 4 4 3" xfId="17959"/>
    <cellStyle name="40% - 强调文字颜色 1 6 2 4 5" xfId="17960"/>
    <cellStyle name="40% - 强调文字颜色 1 6 2 4 5 2" xfId="17961"/>
    <cellStyle name="40% - 强调文字颜色 1 6 2 4 5 3" xfId="17962"/>
    <cellStyle name="40% - 强调文字颜色 1 6 2 4 6" xfId="17963"/>
    <cellStyle name="40% - 强调文字颜色 1 6 2 4 6 2" xfId="17964"/>
    <cellStyle name="40% - 强调文字颜色 1 6 2 4 6 3" xfId="17965"/>
    <cellStyle name="40% - 强调文字颜色 1 6 2 4 7" xfId="17966"/>
    <cellStyle name="40% - 强调文字颜色 1 6 2 4 8" xfId="17967"/>
    <cellStyle name="40% - 强调文字颜色 1 6 2 4 9" xfId="50313"/>
    <cellStyle name="40% - 强调文字颜色 1 6 2 5" xfId="17968"/>
    <cellStyle name="40% - 强调文字颜色 1 6 2 5 2" xfId="17969"/>
    <cellStyle name="40% - 强调文字颜色 1 6 2 5 3" xfId="17970"/>
    <cellStyle name="40% - 强调文字颜色 1 6 2 6" xfId="17971"/>
    <cellStyle name="40% - 强调文字颜色 1 6 2 6 2" xfId="17972"/>
    <cellStyle name="40% - 强调文字颜色 1 6 2 6 3" xfId="17973"/>
    <cellStyle name="40% - 强调文字颜色 1 6 2 7" xfId="17974"/>
    <cellStyle name="40% - 强调文字颜色 1 6 2 7 2" xfId="17975"/>
    <cellStyle name="40% - 强调文字颜色 1 6 2 7 3" xfId="17976"/>
    <cellStyle name="40% - 强调文字颜色 1 6 2 8" xfId="17977"/>
    <cellStyle name="40% - 强调文字颜色 1 6 2 8 2" xfId="17978"/>
    <cellStyle name="40% - 强调文字颜色 1 6 2 8 3" xfId="17979"/>
    <cellStyle name="40% - 强调文字颜色 1 6 2 9" xfId="17980"/>
    <cellStyle name="40% - 强调文字颜色 1 6 2 9 2" xfId="17981"/>
    <cellStyle name="40% - 强调文字颜色 1 6 2 9 3" xfId="17982"/>
    <cellStyle name="40% - 强调文字颜色 1 6 3" xfId="17983"/>
    <cellStyle name="40% - 强调文字颜色 1 6 3 10" xfId="17984"/>
    <cellStyle name="40% - 强调文字颜色 1 6 3 11" xfId="17985"/>
    <cellStyle name="40% - 强调文字颜色 1 6 3 12" xfId="50314"/>
    <cellStyle name="40% - 强调文字颜色 1 6 3 2" xfId="17986"/>
    <cellStyle name="40% - 强调文字颜色 1 6 3 2 2" xfId="17987"/>
    <cellStyle name="40% - 强调文字颜色 1 6 3 2 2 2" xfId="17988"/>
    <cellStyle name="40% - 强调文字颜色 1 6 3 2 2 3" xfId="17989"/>
    <cellStyle name="40% - 强调文字颜色 1 6 3 2 3" xfId="17990"/>
    <cellStyle name="40% - 强调文字颜色 1 6 3 2 3 2" xfId="17991"/>
    <cellStyle name="40% - 强调文字颜色 1 6 3 2 3 3" xfId="17992"/>
    <cellStyle name="40% - 强调文字颜色 1 6 3 2 4" xfId="17993"/>
    <cellStyle name="40% - 强调文字颜色 1 6 3 2 4 2" xfId="17994"/>
    <cellStyle name="40% - 强调文字颜色 1 6 3 2 4 3" xfId="17995"/>
    <cellStyle name="40% - 强调文字颜色 1 6 3 2 5" xfId="17996"/>
    <cellStyle name="40% - 强调文字颜色 1 6 3 2 5 2" xfId="17997"/>
    <cellStyle name="40% - 强调文字颜色 1 6 3 2 5 3" xfId="17998"/>
    <cellStyle name="40% - 强调文字颜色 1 6 3 2 6" xfId="17999"/>
    <cellStyle name="40% - 强调文字颜色 1 6 3 2 6 2" xfId="18000"/>
    <cellStyle name="40% - 强调文字颜色 1 6 3 2 6 3" xfId="18001"/>
    <cellStyle name="40% - 强调文字颜色 1 6 3 2 7" xfId="18002"/>
    <cellStyle name="40% - 强调文字颜色 1 6 3 2 8" xfId="18003"/>
    <cellStyle name="40% - 强调文字颜色 1 6 3 2 9" xfId="50315"/>
    <cellStyle name="40% - 强调文字颜色 1 6 3 3" xfId="18004"/>
    <cellStyle name="40% - 强调文字颜色 1 6 3 3 2" xfId="18005"/>
    <cellStyle name="40% - 强调文字颜色 1 6 3 3 2 2" xfId="18006"/>
    <cellStyle name="40% - 强调文字颜色 1 6 3 3 2 3" xfId="18007"/>
    <cellStyle name="40% - 强调文字颜色 1 6 3 3 3" xfId="18008"/>
    <cellStyle name="40% - 强调文字颜色 1 6 3 3 3 2" xfId="18009"/>
    <cellStyle name="40% - 强调文字颜色 1 6 3 3 3 3" xfId="18010"/>
    <cellStyle name="40% - 强调文字颜色 1 6 3 3 4" xfId="18011"/>
    <cellStyle name="40% - 强调文字颜色 1 6 3 3 4 2" xfId="18012"/>
    <cellStyle name="40% - 强调文字颜色 1 6 3 3 4 3" xfId="18013"/>
    <cellStyle name="40% - 强调文字颜色 1 6 3 3 5" xfId="18014"/>
    <cellStyle name="40% - 强调文字颜色 1 6 3 3 5 2" xfId="18015"/>
    <cellStyle name="40% - 强调文字颜色 1 6 3 3 5 3" xfId="18016"/>
    <cellStyle name="40% - 强调文字颜色 1 6 3 3 6" xfId="18017"/>
    <cellStyle name="40% - 强调文字颜色 1 6 3 3 6 2" xfId="18018"/>
    <cellStyle name="40% - 强调文字颜色 1 6 3 3 6 3" xfId="18019"/>
    <cellStyle name="40% - 强调文字颜色 1 6 3 3 7" xfId="18020"/>
    <cellStyle name="40% - 强调文字颜色 1 6 3 3 8" xfId="18021"/>
    <cellStyle name="40% - 强调文字颜色 1 6 3 4" xfId="18022"/>
    <cellStyle name="40% - 强调文字颜色 1 6 3 4 2" xfId="18023"/>
    <cellStyle name="40% - 强调文字颜色 1 6 3 4 2 2" xfId="18024"/>
    <cellStyle name="40% - 强调文字颜色 1 6 3 4 2 3" xfId="18025"/>
    <cellStyle name="40% - 强调文字颜色 1 6 3 4 3" xfId="18026"/>
    <cellStyle name="40% - 强调文字颜色 1 6 3 4 3 2" xfId="18027"/>
    <cellStyle name="40% - 强调文字颜色 1 6 3 4 3 3" xfId="18028"/>
    <cellStyle name="40% - 强调文字颜色 1 6 3 4 4" xfId="18029"/>
    <cellStyle name="40% - 强调文字颜色 1 6 3 4 4 2" xfId="18030"/>
    <cellStyle name="40% - 强调文字颜色 1 6 3 4 4 3" xfId="18031"/>
    <cellStyle name="40% - 强调文字颜色 1 6 3 4 5" xfId="18032"/>
    <cellStyle name="40% - 强调文字颜色 1 6 3 4 5 2" xfId="18033"/>
    <cellStyle name="40% - 强调文字颜色 1 6 3 4 5 3" xfId="18034"/>
    <cellStyle name="40% - 强调文字颜色 1 6 3 4 6" xfId="18035"/>
    <cellStyle name="40% - 强调文字颜色 1 6 3 4 6 2" xfId="18036"/>
    <cellStyle name="40% - 强调文字颜色 1 6 3 4 6 3" xfId="18037"/>
    <cellStyle name="40% - 强调文字颜色 1 6 3 4 7" xfId="18038"/>
    <cellStyle name="40% - 强调文字颜色 1 6 3 4 8" xfId="18039"/>
    <cellStyle name="40% - 强调文字颜色 1 6 3 5" xfId="18040"/>
    <cellStyle name="40% - 强调文字颜色 1 6 3 5 2" xfId="18041"/>
    <cellStyle name="40% - 强调文字颜色 1 6 3 5 3" xfId="18042"/>
    <cellStyle name="40% - 强调文字颜色 1 6 3 6" xfId="18043"/>
    <cellStyle name="40% - 强调文字颜色 1 6 3 6 2" xfId="18044"/>
    <cellStyle name="40% - 强调文字颜色 1 6 3 6 3" xfId="18045"/>
    <cellStyle name="40% - 强调文字颜色 1 6 3 7" xfId="18046"/>
    <cellStyle name="40% - 强调文字颜色 1 6 3 7 2" xfId="18047"/>
    <cellStyle name="40% - 强调文字颜色 1 6 3 7 3" xfId="18048"/>
    <cellStyle name="40% - 强调文字颜色 1 6 3 8" xfId="18049"/>
    <cellStyle name="40% - 强调文字颜色 1 6 3 8 2" xfId="18050"/>
    <cellStyle name="40% - 强调文字颜色 1 6 3 8 3" xfId="18051"/>
    <cellStyle name="40% - 强调文字颜色 1 6 3 9" xfId="18052"/>
    <cellStyle name="40% - 强调文字颜色 1 6 3 9 2" xfId="18053"/>
    <cellStyle name="40% - 强调文字颜色 1 6 3 9 3" xfId="18054"/>
    <cellStyle name="40% - 强调文字颜色 1 6 4" xfId="18055"/>
    <cellStyle name="40% - 强调文字颜色 1 6 4 10" xfId="18056"/>
    <cellStyle name="40% - 强调文字颜色 1 6 4 11" xfId="18057"/>
    <cellStyle name="40% - 强调文字颜色 1 6 4 12" xfId="50316"/>
    <cellStyle name="40% - 强调文字颜色 1 6 4 2" xfId="18058"/>
    <cellStyle name="40% - 强调文字颜色 1 6 4 2 2" xfId="18059"/>
    <cellStyle name="40% - 强调文字颜色 1 6 4 2 2 2" xfId="18060"/>
    <cellStyle name="40% - 强调文字颜色 1 6 4 2 2 2 2" xfId="50317"/>
    <cellStyle name="40% - 强调文字颜色 1 6 4 2 2 3" xfId="18061"/>
    <cellStyle name="40% - 强调文字颜色 1 6 4 2 2 4" xfId="50318"/>
    <cellStyle name="40% - 强调文字颜色 1 6 4 2 3" xfId="18062"/>
    <cellStyle name="40% - 强调文字颜色 1 6 4 2 3 2" xfId="18063"/>
    <cellStyle name="40% - 强调文字颜色 1 6 4 2 3 3" xfId="18064"/>
    <cellStyle name="40% - 强调文字颜色 1 6 4 2 3 4" xfId="50319"/>
    <cellStyle name="40% - 强调文字颜色 1 6 4 2 4" xfId="18065"/>
    <cellStyle name="40% - 强调文字颜色 1 6 4 2 4 2" xfId="18066"/>
    <cellStyle name="40% - 强调文字颜色 1 6 4 2 4 3" xfId="18067"/>
    <cellStyle name="40% - 强调文字颜色 1 6 4 2 5" xfId="18068"/>
    <cellStyle name="40% - 强调文字颜色 1 6 4 2 5 2" xfId="18069"/>
    <cellStyle name="40% - 强调文字颜色 1 6 4 2 5 3" xfId="18070"/>
    <cellStyle name="40% - 强调文字颜色 1 6 4 2 6" xfId="18071"/>
    <cellStyle name="40% - 强调文字颜色 1 6 4 2 6 2" xfId="18072"/>
    <cellStyle name="40% - 强调文字颜色 1 6 4 2 6 3" xfId="18073"/>
    <cellStyle name="40% - 强调文字颜色 1 6 4 2 7" xfId="18074"/>
    <cellStyle name="40% - 强调文字颜色 1 6 4 2 8" xfId="18075"/>
    <cellStyle name="40% - 强调文字颜色 1 6 4 2 9" xfId="50320"/>
    <cellStyle name="40% - 强调文字颜色 1 6 4 3" xfId="18076"/>
    <cellStyle name="40% - 强调文字颜色 1 6 4 3 2" xfId="18077"/>
    <cellStyle name="40% - 强调文字颜色 1 6 4 3 2 2" xfId="18078"/>
    <cellStyle name="40% - 强调文字颜色 1 6 4 3 2 3" xfId="18079"/>
    <cellStyle name="40% - 强调文字颜色 1 6 4 3 2 4" xfId="50321"/>
    <cellStyle name="40% - 强调文字颜色 1 6 4 3 3" xfId="18080"/>
    <cellStyle name="40% - 强调文字颜色 1 6 4 3 3 2" xfId="18081"/>
    <cellStyle name="40% - 强调文字颜色 1 6 4 3 3 3" xfId="18082"/>
    <cellStyle name="40% - 强调文字颜色 1 6 4 3 4" xfId="18083"/>
    <cellStyle name="40% - 强调文字颜色 1 6 4 3 4 2" xfId="18084"/>
    <cellStyle name="40% - 强调文字颜色 1 6 4 3 4 3" xfId="18085"/>
    <cellStyle name="40% - 强调文字颜色 1 6 4 3 5" xfId="18086"/>
    <cellStyle name="40% - 强调文字颜色 1 6 4 3 5 2" xfId="18087"/>
    <cellStyle name="40% - 强调文字颜色 1 6 4 3 5 3" xfId="18088"/>
    <cellStyle name="40% - 强调文字颜色 1 6 4 3 6" xfId="18089"/>
    <cellStyle name="40% - 强调文字颜色 1 6 4 3 6 2" xfId="18090"/>
    <cellStyle name="40% - 强调文字颜色 1 6 4 3 6 3" xfId="18091"/>
    <cellStyle name="40% - 强调文字颜色 1 6 4 3 7" xfId="18092"/>
    <cellStyle name="40% - 强调文字颜色 1 6 4 3 8" xfId="18093"/>
    <cellStyle name="40% - 强调文字颜色 1 6 4 3 9" xfId="50322"/>
    <cellStyle name="40% - 强调文字颜色 1 6 4 4" xfId="18094"/>
    <cellStyle name="40% - 强调文字颜色 1 6 4 4 2" xfId="18095"/>
    <cellStyle name="40% - 强调文字颜色 1 6 4 4 2 2" xfId="18096"/>
    <cellStyle name="40% - 强调文字颜色 1 6 4 4 2 3" xfId="18097"/>
    <cellStyle name="40% - 强调文字颜色 1 6 4 4 3" xfId="18098"/>
    <cellStyle name="40% - 强调文字颜色 1 6 4 4 3 2" xfId="18099"/>
    <cellStyle name="40% - 强调文字颜色 1 6 4 4 3 3" xfId="18100"/>
    <cellStyle name="40% - 强调文字颜色 1 6 4 4 4" xfId="18101"/>
    <cellStyle name="40% - 强调文字颜色 1 6 4 4 4 2" xfId="18102"/>
    <cellStyle name="40% - 强调文字颜色 1 6 4 4 4 3" xfId="18103"/>
    <cellStyle name="40% - 强调文字颜色 1 6 4 4 5" xfId="18104"/>
    <cellStyle name="40% - 强调文字颜色 1 6 4 4 5 2" xfId="18105"/>
    <cellStyle name="40% - 强调文字颜色 1 6 4 4 5 3" xfId="18106"/>
    <cellStyle name="40% - 强调文字颜色 1 6 4 4 6" xfId="18107"/>
    <cellStyle name="40% - 强调文字颜色 1 6 4 4 6 2" xfId="18108"/>
    <cellStyle name="40% - 强调文字颜色 1 6 4 4 6 3" xfId="18109"/>
    <cellStyle name="40% - 强调文字颜色 1 6 4 4 7" xfId="18110"/>
    <cellStyle name="40% - 强调文字颜色 1 6 4 4 8" xfId="18111"/>
    <cellStyle name="40% - 强调文字颜色 1 6 4 4 9" xfId="50323"/>
    <cellStyle name="40% - 强调文字颜色 1 6 4 5" xfId="18112"/>
    <cellStyle name="40% - 强调文字颜色 1 6 4 5 2" xfId="18113"/>
    <cellStyle name="40% - 强调文字颜色 1 6 4 5 3" xfId="18114"/>
    <cellStyle name="40% - 强调文字颜色 1 6 4 6" xfId="18115"/>
    <cellStyle name="40% - 强调文字颜色 1 6 4 6 2" xfId="18116"/>
    <cellStyle name="40% - 强调文字颜色 1 6 4 6 3" xfId="18117"/>
    <cellStyle name="40% - 强调文字颜色 1 6 4 7" xfId="18118"/>
    <cellStyle name="40% - 强调文字颜色 1 6 4 7 2" xfId="18119"/>
    <cellStyle name="40% - 强调文字颜色 1 6 4 7 3" xfId="18120"/>
    <cellStyle name="40% - 强调文字颜色 1 6 4 8" xfId="18121"/>
    <cellStyle name="40% - 强调文字颜色 1 6 4 8 2" xfId="18122"/>
    <cellStyle name="40% - 强调文字颜色 1 6 4 8 3" xfId="18123"/>
    <cellStyle name="40% - 强调文字颜色 1 6 4 9" xfId="18124"/>
    <cellStyle name="40% - 强调文字颜色 1 6 4 9 2" xfId="18125"/>
    <cellStyle name="40% - 强调文字颜色 1 6 4 9 3" xfId="18126"/>
    <cellStyle name="40% - 强调文字颜色 1 6 5" xfId="18127"/>
    <cellStyle name="40% - 强调文字颜色 1 6 5 2" xfId="18128"/>
    <cellStyle name="40% - 强调文字颜色 1 6 5 2 2" xfId="18129"/>
    <cellStyle name="40% - 强调文字颜色 1 6 5 2 2 2" xfId="50324"/>
    <cellStyle name="40% - 强调文字颜色 1 6 5 2 2 3" xfId="50325"/>
    <cellStyle name="40% - 强调文字颜色 1 6 5 2 3" xfId="18130"/>
    <cellStyle name="40% - 强调文字颜色 1 6 5 2 3 2" xfId="50326"/>
    <cellStyle name="40% - 强调文字颜色 1 6 5 2 4" xfId="50327"/>
    <cellStyle name="40% - 强调文字颜色 1 6 5 3" xfId="18131"/>
    <cellStyle name="40% - 强调文字颜色 1 6 5 3 2" xfId="18132"/>
    <cellStyle name="40% - 强调文字颜色 1 6 5 3 2 2" xfId="50328"/>
    <cellStyle name="40% - 强调文字颜色 1 6 5 3 3" xfId="18133"/>
    <cellStyle name="40% - 强调文字颜色 1 6 5 3 4" xfId="50329"/>
    <cellStyle name="40% - 强调文字颜色 1 6 5 4" xfId="18134"/>
    <cellStyle name="40% - 强调文字颜色 1 6 5 4 2" xfId="18135"/>
    <cellStyle name="40% - 强调文字颜色 1 6 5 4 3" xfId="18136"/>
    <cellStyle name="40% - 强调文字颜色 1 6 5 4 4" xfId="50330"/>
    <cellStyle name="40% - 强调文字颜色 1 6 5 5" xfId="18137"/>
    <cellStyle name="40% - 强调文字颜色 1 6 5 5 2" xfId="18138"/>
    <cellStyle name="40% - 强调文字颜色 1 6 5 5 3" xfId="18139"/>
    <cellStyle name="40% - 强调文字颜色 1 6 5 6" xfId="18140"/>
    <cellStyle name="40% - 强调文字颜色 1 6 5 6 2" xfId="18141"/>
    <cellStyle name="40% - 强调文字颜色 1 6 5 6 3" xfId="18142"/>
    <cellStyle name="40% - 强调文字颜色 1 6 5 7" xfId="18143"/>
    <cellStyle name="40% - 强调文字颜色 1 6 5 8" xfId="18144"/>
    <cellStyle name="40% - 强调文字颜色 1 6 5 9" xfId="50331"/>
    <cellStyle name="40% - 强调文字颜色 1 6 6" xfId="18145"/>
    <cellStyle name="40% - 强调文字颜色 1 6 6 2" xfId="18146"/>
    <cellStyle name="40% - 强调文字颜色 1 6 6 2 2" xfId="18147"/>
    <cellStyle name="40% - 强调文字颜色 1 6 6 2 2 2" xfId="50332"/>
    <cellStyle name="40% - 强调文字颜色 1 6 6 2 3" xfId="18148"/>
    <cellStyle name="40% - 强调文字颜色 1 6 6 2 4" xfId="50333"/>
    <cellStyle name="40% - 强调文字颜色 1 6 6 3" xfId="18149"/>
    <cellStyle name="40% - 强调文字颜色 1 6 6 3 2" xfId="18150"/>
    <cellStyle name="40% - 强调文字颜色 1 6 6 3 3" xfId="18151"/>
    <cellStyle name="40% - 强调文字颜色 1 6 6 3 4" xfId="50334"/>
    <cellStyle name="40% - 强调文字颜色 1 6 6 4" xfId="18152"/>
    <cellStyle name="40% - 强调文字颜色 1 6 6 4 2" xfId="18153"/>
    <cellStyle name="40% - 强调文字颜色 1 6 6 4 3" xfId="18154"/>
    <cellStyle name="40% - 强调文字颜色 1 6 6 5" xfId="18155"/>
    <cellStyle name="40% - 强调文字颜色 1 6 6 5 2" xfId="18156"/>
    <cellStyle name="40% - 强调文字颜色 1 6 6 5 3" xfId="18157"/>
    <cellStyle name="40% - 强调文字颜色 1 6 6 6" xfId="18158"/>
    <cellStyle name="40% - 强调文字颜色 1 6 6 6 2" xfId="18159"/>
    <cellStyle name="40% - 强调文字颜色 1 6 6 6 3" xfId="18160"/>
    <cellStyle name="40% - 强调文字颜色 1 6 6 7" xfId="18161"/>
    <cellStyle name="40% - 强调文字颜色 1 6 6 8" xfId="18162"/>
    <cellStyle name="40% - 强调文字颜色 1 6 6 9" xfId="50335"/>
    <cellStyle name="40% - 强调文字颜色 1 6 7" xfId="18163"/>
    <cellStyle name="40% - 强调文字颜色 1 6 7 2" xfId="18164"/>
    <cellStyle name="40% - 强调文字颜色 1 6 7 2 2" xfId="18165"/>
    <cellStyle name="40% - 强调文字颜色 1 6 7 2 3" xfId="18166"/>
    <cellStyle name="40% - 强调文字颜色 1 6 7 2 4" xfId="50336"/>
    <cellStyle name="40% - 强调文字颜色 1 6 7 3" xfId="18167"/>
    <cellStyle name="40% - 强调文字颜色 1 6 7 3 2" xfId="18168"/>
    <cellStyle name="40% - 强调文字颜色 1 6 7 3 3" xfId="18169"/>
    <cellStyle name="40% - 强调文字颜色 1 6 7 3 4" xfId="50337"/>
    <cellStyle name="40% - 强调文字颜色 1 6 7 4" xfId="18170"/>
    <cellStyle name="40% - 强调文字颜色 1 6 7 4 2" xfId="18171"/>
    <cellStyle name="40% - 强调文字颜色 1 6 7 4 3" xfId="18172"/>
    <cellStyle name="40% - 强调文字颜色 1 6 7 5" xfId="18173"/>
    <cellStyle name="40% - 强调文字颜色 1 6 7 5 2" xfId="18174"/>
    <cellStyle name="40% - 强调文字颜色 1 6 7 5 3" xfId="18175"/>
    <cellStyle name="40% - 强调文字颜色 1 6 7 6" xfId="18176"/>
    <cellStyle name="40% - 强调文字颜色 1 6 7 6 2" xfId="18177"/>
    <cellStyle name="40% - 强调文字颜色 1 6 7 6 3" xfId="18178"/>
    <cellStyle name="40% - 强调文字颜色 1 6 7 7" xfId="18179"/>
    <cellStyle name="40% - 强调文字颜色 1 6 7 8" xfId="18180"/>
    <cellStyle name="40% - 强调文字颜色 1 6 7 9" xfId="50338"/>
    <cellStyle name="40% - 强调文字颜色 1 6 8" xfId="18181"/>
    <cellStyle name="40% - 强调文字颜色 1 6 8 2" xfId="18182"/>
    <cellStyle name="40% - 强调文字颜色 1 6 8 3" xfId="18183"/>
    <cellStyle name="40% - 强调文字颜色 1 6 9" xfId="18184"/>
    <cellStyle name="40% - 强调文字颜色 1 6 9 2" xfId="18185"/>
    <cellStyle name="40% - 强调文字颜色 1 6 9 3" xfId="18186"/>
    <cellStyle name="40% - 强调文字颜色 1 7" xfId="18187"/>
    <cellStyle name="40% - 强调文字颜色 1 7 10" xfId="18188"/>
    <cellStyle name="40% - 强调文字颜色 1 7 10 2" xfId="18189"/>
    <cellStyle name="40% - 强调文字颜色 1 7 10 3" xfId="18190"/>
    <cellStyle name="40% - 强调文字颜色 1 7 11" xfId="18191"/>
    <cellStyle name="40% - 强调文字颜色 1 7 11 2" xfId="18192"/>
    <cellStyle name="40% - 强调文字颜色 1 7 11 3" xfId="18193"/>
    <cellStyle name="40% - 强调文字颜色 1 7 12" xfId="18194"/>
    <cellStyle name="40% - 强调文字颜色 1 7 12 2" xfId="18195"/>
    <cellStyle name="40% - 强调文字颜色 1 7 12 3" xfId="18196"/>
    <cellStyle name="40% - 强调文字颜色 1 7 13" xfId="18197"/>
    <cellStyle name="40% - 强调文字颜色 1 7 14" xfId="18198"/>
    <cellStyle name="40% - 强调文字颜色 1 7 15" xfId="50339"/>
    <cellStyle name="40% - 强调文字颜色 1 7 2" xfId="18199"/>
    <cellStyle name="40% - 强调文字颜色 1 7 2 10" xfId="18200"/>
    <cellStyle name="40% - 强调文字颜色 1 7 2 11" xfId="18201"/>
    <cellStyle name="40% - 强调文字颜色 1 7 2 2" xfId="18202"/>
    <cellStyle name="40% - 强调文字颜色 1 7 2 2 2" xfId="18203"/>
    <cellStyle name="40% - 强调文字颜色 1 7 2 2 2 2" xfId="18204"/>
    <cellStyle name="40% - 强调文字颜色 1 7 2 2 2 3" xfId="18205"/>
    <cellStyle name="40% - 强调文字颜色 1 7 2 2 3" xfId="18206"/>
    <cellStyle name="40% - 强调文字颜色 1 7 2 2 3 2" xfId="18207"/>
    <cellStyle name="40% - 强调文字颜色 1 7 2 2 3 3" xfId="18208"/>
    <cellStyle name="40% - 强调文字颜色 1 7 2 2 4" xfId="18209"/>
    <cellStyle name="40% - 强调文字颜色 1 7 2 2 4 2" xfId="18210"/>
    <cellStyle name="40% - 强调文字颜色 1 7 2 2 4 3" xfId="18211"/>
    <cellStyle name="40% - 强调文字颜色 1 7 2 2 5" xfId="18212"/>
    <cellStyle name="40% - 强调文字颜色 1 7 2 2 5 2" xfId="18213"/>
    <cellStyle name="40% - 强调文字颜色 1 7 2 2 5 3" xfId="18214"/>
    <cellStyle name="40% - 强调文字颜色 1 7 2 2 6" xfId="18215"/>
    <cellStyle name="40% - 强调文字颜色 1 7 2 2 6 2" xfId="18216"/>
    <cellStyle name="40% - 强调文字颜色 1 7 2 2 6 3" xfId="18217"/>
    <cellStyle name="40% - 强调文字颜色 1 7 2 2 7" xfId="18218"/>
    <cellStyle name="40% - 强调文字颜色 1 7 2 2 8" xfId="18219"/>
    <cellStyle name="40% - 强调文字颜色 1 7 2 2 9" xfId="50340"/>
    <cellStyle name="40% - 强调文字颜色 1 7 2 3" xfId="18220"/>
    <cellStyle name="40% - 强调文字颜色 1 7 2 3 2" xfId="18221"/>
    <cellStyle name="40% - 强调文字颜色 1 7 2 3 2 2" xfId="18222"/>
    <cellStyle name="40% - 强调文字颜色 1 7 2 3 2 3" xfId="18223"/>
    <cellStyle name="40% - 强调文字颜色 1 7 2 3 3" xfId="18224"/>
    <cellStyle name="40% - 强调文字颜色 1 7 2 3 3 2" xfId="18225"/>
    <cellStyle name="40% - 强调文字颜色 1 7 2 3 3 3" xfId="18226"/>
    <cellStyle name="40% - 强调文字颜色 1 7 2 3 4" xfId="18227"/>
    <cellStyle name="40% - 强调文字颜色 1 7 2 3 4 2" xfId="18228"/>
    <cellStyle name="40% - 强调文字颜色 1 7 2 3 4 3" xfId="18229"/>
    <cellStyle name="40% - 强调文字颜色 1 7 2 3 5" xfId="18230"/>
    <cellStyle name="40% - 强调文字颜色 1 7 2 3 5 2" xfId="18231"/>
    <cellStyle name="40% - 强调文字颜色 1 7 2 3 5 3" xfId="18232"/>
    <cellStyle name="40% - 强调文字颜色 1 7 2 3 6" xfId="18233"/>
    <cellStyle name="40% - 强调文字颜色 1 7 2 3 6 2" xfId="18234"/>
    <cellStyle name="40% - 强调文字颜色 1 7 2 3 6 3" xfId="18235"/>
    <cellStyle name="40% - 强调文字颜色 1 7 2 3 7" xfId="18236"/>
    <cellStyle name="40% - 强调文字颜色 1 7 2 3 8" xfId="18237"/>
    <cellStyle name="40% - 强调文字颜色 1 7 2 4" xfId="18238"/>
    <cellStyle name="40% - 强调文字颜色 1 7 2 4 2" xfId="18239"/>
    <cellStyle name="40% - 强调文字颜色 1 7 2 4 2 2" xfId="18240"/>
    <cellStyle name="40% - 强调文字颜色 1 7 2 4 2 3" xfId="18241"/>
    <cellStyle name="40% - 强调文字颜色 1 7 2 4 3" xfId="18242"/>
    <cellStyle name="40% - 强调文字颜色 1 7 2 4 3 2" xfId="18243"/>
    <cellStyle name="40% - 强调文字颜色 1 7 2 4 3 3" xfId="18244"/>
    <cellStyle name="40% - 强调文字颜色 1 7 2 4 4" xfId="18245"/>
    <cellStyle name="40% - 强调文字颜色 1 7 2 4 4 2" xfId="18246"/>
    <cellStyle name="40% - 强调文字颜色 1 7 2 4 4 3" xfId="18247"/>
    <cellStyle name="40% - 强调文字颜色 1 7 2 4 5" xfId="18248"/>
    <cellStyle name="40% - 强调文字颜色 1 7 2 4 5 2" xfId="18249"/>
    <cellStyle name="40% - 强调文字颜色 1 7 2 4 5 3" xfId="18250"/>
    <cellStyle name="40% - 强调文字颜色 1 7 2 4 6" xfId="18251"/>
    <cellStyle name="40% - 强调文字颜色 1 7 2 4 6 2" xfId="18252"/>
    <cellStyle name="40% - 强调文字颜色 1 7 2 4 6 3" xfId="18253"/>
    <cellStyle name="40% - 强调文字颜色 1 7 2 4 7" xfId="18254"/>
    <cellStyle name="40% - 强调文字颜色 1 7 2 4 8" xfId="18255"/>
    <cellStyle name="40% - 强调文字颜色 1 7 2 5" xfId="18256"/>
    <cellStyle name="40% - 强调文字颜色 1 7 2 5 2" xfId="18257"/>
    <cellStyle name="40% - 强调文字颜色 1 7 2 5 3" xfId="18258"/>
    <cellStyle name="40% - 强调文字颜色 1 7 2 6" xfId="18259"/>
    <cellStyle name="40% - 强调文字颜色 1 7 2 6 2" xfId="18260"/>
    <cellStyle name="40% - 强调文字颜色 1 7 2 6 3" xfId="18261"/>
    <cellStyle name="40% - 强调文字颜色 1 7 2 7" xfId="18262"/>
    <cellStyle name="40% - 强调文字颜色 1 7 2 7 2" xfId="18263"/>
    <cellStyle name="40% - 强调文字颜色 1 7 2 7 3" xfId="18264"/>
    <cellStyle name="40% - 强调文字颜色 1 7 2 8" xfId="18265"/>
    <cellStyle name="40% - 强调文字颜色 1 7 2 8 2" xfId="18266"/>
    <cellStyle name="40% - 强调文字颜色 1 7 2 8 3" xfId="18267"/>
    <cellStyle name="40% - 强调文字颜色 1 7 2 9" xfId="18268"/>
    <cellStyle name="40% - 强调文字颜色 1 7 2 9 2" xfId="18269"/>
    <cellStyle name="40% - 强调文字颜色 1 7 2 9 3" xfId="18270"/>
    <cellStyle name="40% - 强调文字颜色 1 7 3" xfId="18271"/>
    <cellStyle name="40% - 强调文字颜色 1 7 3 10" xfId="18272"/>
    <cellStyle name="40% - 强调文字颜色 1 7 3 11" xfId="18273"/>
    <cellStyle name="40% - 强调文字颜色 1 7 3 12" xfId="50341"/>
    <cellStyle name="40% - 强调文字颜色 1 7 3 2" xfId="18274"/>
    <cellStyle name="40% - 强调文字颜色 1 7 3 2 2" xfId="18275"/>
    <cellStyle name="40% - 强调文字颜色 1 7 3 2 2 2" xfId="18276"/>
    <cellStyle name="40% - 强调文字颜色 1 7 3 2 2 3" xfId="18277"/>
    <cellStyle name="40% - 强调文字颜色 1 7 3 2 3" xfId="18278"/>
    <cellStyle name="40% - 强调文字颜色 1 7 3 2 3 2" xfId="18279"/>
    <cellStyle name="40% - 强调文字颜色 1 7 3 2 3 3" xfId="18280"/>
    <cellStyle name="40% - 强调文字颜色 1 7 3 2 4" xfId="18281"/>
    <cellStyle name="40% - 强调文字颜色 1 7 3 2 4 2" xfId="18282"/>
    <cellStyle name="40% - 强调文字颜色 1 7 3 2 4 3" xfId="18283"/>
    <cellStyle name="40% - 强调文字颜色 1 7 3 2 5" xfId="18284"/>
    <cellStyle name="40% - 强调文字颜色 1 7 3 2 5 2" xfId="18285"/>
    <cellStyle name="40% - 强调文字颜色 1 7 3 2 5 3" xfId="18286"/>
    <cellStyle name="40% - 强调文字颜色 1 7 3 2 6" xfId="18287"/>
    <cellStyle name="40% - 强调文字颜色 1 7 3 2 6 2" xfId="18288"/>
    <cellStyle name="40% - 强调文字颜色 1 7 3 2 6 3" xfId="18289"/>
    <cellStyle name="40% - 强调文字颜色 1 7 3 2 7" xfId="18290"/>
    <cellStyle name="40% - 强调文字颜色 1 7 3 2 8" xfId="18291"/>
    <cellStyle name="40% - 强调文字颜色 1 7 3 3" xfId="18292"/>
    <cellStyle name="40% - 强调文字颜色 1 7 3 3 2" xfId="18293"/>
    <cellStyle name="40% - 强调文字颜色 1 7 3 3 2 2" xfId="18294"/>
    <cellStyle name="40% - 强调文字颜色 1 7 3 3 2 3" xfId="18295"/>
    <cellStyle name="40% - 强调文字颜色 1 7 3 3 3" xfId="18296"/>
    <cellStyle name="40% - 强调文字颜色 1 7 3 3 3 2" xfId="18297"/>
    <cellStyle name="40% - 强调文字颜色 1 7 3 3 3 3" xfId="18298"/>
    <cellStyle name="40% - 强调文字颜色 1 7 3 3 4" xfId="18299"/>
    <cellStyle name="40% - 强调文字颜色 1 7 3 3 4 2" xfId="18300"/>
    <cellStyle name="40% - 强调文字颜色 1 7 3 3 4 3" xfId="18301"/>
    <cellStyle name="40% - 强调文字颜色 1 7 3 3 5" xfId="18302"/>
    <cellStyle name="40% - 强调文字颜色 1 7 3 3 5 2" xfId="18303"/>
    <cellStyle name="40% - 强调文字颜色 1 7 3 3 5 3" xfId="18304"/>
    <cellStyle name="40% - 强调文字颜色 1 7 3 3 6" xfId="18305"/>
    <cellStyle name="40% - 强调文字颜色 1 7 3 3 6 2" xfId="18306"/>
    <cellStyle name="40% - 强调文字颜色 1 7 3 3 6 3" xfId="18307"/>
    <cellStyle name="40% - 强调文字颜色 1 7 3 3 7" xfId="18308"/>
    <cellStyle name="40% - 强调文字颜色 1 7 3 3 8" xfId="18309"/>
    <cellStyle name="40% - 强调文字颜色 1 7 3 4" xfId="18310"/>
    <cellStyle name="40% - 强调文字颜色 1 7 3 4 2" xfId="18311"/>
    <cellStyle name="40% - 强调文字颜色 1 7 3 4 2 2" xfId="18312"/>
    <cellStyle name="40% - 强调文字颜色 1 7 3 4 2 3" xfId="18313"/>
    <cellStyle name="40% - 强调文字颜色 1 7 3 4 3" xfId="18314"/>
    <cellStyle name="40% - 强调文字颜色 1 7 3 4 3 2" xfId="18315"/>
    <cellStyle name="40% - 强调文字颜色 1 7 3 4 3 3" xfId="18316"/>
    <cellStyle name="40% - 强调文字颜色 1 7 3 4 4" xfId="18317"/>
    <cellStyle name="40% - 强调文字颜色 1 7 3 4 4 2" xfId="18318"/>
    <cellStyle name="40% - 强调文字颜色 1 7 3 4 4 3" xfId="18319"/>
    <cellStyle name="40% - 强调文字颜色 1 7 3 4 5" xfId="18320"/>
    <cellStyle name="40% - 强调文字颜色 1 7 3 4 5 2" xfId="18321"/>
    <cellStyle name="40% - 强调文字颜色 1 7 3 4 5 3" xfId="18322"/>
    <cellStyle name="40% - 强调文字颜色 1 7 3 4 6" xfId="18323"/>
    <cellStyle name="40% - 强调文字颜色 1 7 3 4 6 2" xfId="18324"/>
    <cellStyle name="40% - 强调文字颜色 1 7 3 4 6 3" xfId="18325"/>
    <cellStyle name="40% - 强调文字颜色 1 7 3 4 7" xfId="18326"/>
    <cellStyle name="40% - 强调文字颜色 1 7 3 4 8" xfId="18327"/>
    <cellStyle name="40% - 强调文字颜色 1 7 3 5" xfId="18328"/>
    <cellStyle name="40% - 强调文字颜色 1 7 3 5 2" xfId="18329"/>
    <cellStyle name="40% - 强调文字颜色 1 7 3 5 3" xfId="18330"/>
    <cellStyle name="40% - 强调文字颜色 1 7 3 6" xfId="18331"/>
    <cellStyle name="40% - 强调文字颜色 1 7 3 6 2" xfId="18332"/>
    <cellStyle name="40% - 强调文字颜色 1 7 3 6 3" xfId="18333"/>
    <cellStyle name="40% - 强调文字颜色 1 7 3 7" xfId="18334"/>
    <cellStyle name="40% - 强调文字颜色 1 7 3 7 2" xfId="18335"/>
    <cellStyle name="40% - 强调文字颜色 1 7 3 7 3" xfId="18336"/>
    <cellStyle name="40% - 强调文字颜色 1 7 3 8" xfId="18337"/>
    <cellStyle name="40% - 强调文字颜色 1 7 3 8 2" xfId="18338"/>
    <cellStyle name="40% - 强调文字颜色 1 7 3 8 3" xfId="18339"/>
    <cellStyle name="40% - 强调文字颜色 1 7 3 9" xfId="18340"/>
    <cellStyle name="40% - 强调文字颜色 1 7 3 9 2" xfId="18341"/>
    <cellStyle name="40% - 强调文字颜色 1 7 3 9 3" xfId="18342"/>
    <cellStyle name="40% - 强调文字颜色 1 7 4" xfId="18343"/>
    <cellStyle name="40% - 强调文字颜色 1 7 4 10" xfId="18344"/>
    <cellStyle name="40% - 强调文字颜色 1 7 4 11" xfId="18345"/>
    <cellStyle name="40% - 强调文字颜色 1 7 4 2" xfId="18346"/>
    <cellStyle name="40% - 强调文字颜色 1 7 4 2 2" xfId="18347"/>
    <cellStyle name="40% - 强调文字颜色 1 7 4 2 2 2" xfId="18348"/>
    <cellStyle name="40% - 强调文字颜色 1 7 4 2 2 3" xfId="18349"/>
    <cellStyle name="40% - 强调文字颜色 1 7 4 2 3" xfId="18350"/>
    <cellStyle name="40% - 强调文字颜色 1 7 4 2 3 2" xfId="18351"/>
    <cellStyle name="40% - 强调文字颜色 1 7 4 2 3 3" xfId="18352"/>
    <cellStyle name="40% - 强调文字颜色 1 7 4 2 4" xfId="18353"/>
    <cellStyle name="40% - 强调文字颜色 1 7 4 2 4 2" xfId="18354"/>
    <cellStyle name="40% - 强调文字颜色 1 7 4 2 4 3" xfId="18355"/>
    <cellStyle name="40% - 强调文字颜色 1 7 4 2 5" xfId="18356"/>
    <cellStyle name="40% - 强调文字颜色 1 7 4 2 5 2" xfId="18357"/>
    <cellStyle name="40% - 强调文字颜色 1 7 4 2 5 3" xfId="18358"/>
    <cellStyle name="40% - 强调文字颜色 1 7 4 2 6" xfId="18359"/>
    <cellStyle name="40% - 强调文字颜色 1 7 4 2 6 2" xfId="18360"/>
    <cellStyle name="40% - 强调文字颜色 1 7 4 2 6 3" xfId="18361"/>
    <cellStyle name="40% - 强调文字颜色 1 7 4 2 7" xfId="18362"/>
    <cellStyle name="40% - 强调文字颜色 1 7 4 2 8" xfId="18363"/>
    <cellStyle name="40% - 强调文字颜色 1 7 4 3" xfId="18364"/>
    <cellStyle name="40% - 强调文字颜色 1 7 4 3 2" xfId="18365"/>
    <cellStyle name="40% - 强调文字颜色 1 7 4 3 2 2" xfId="18366"/>
    <cellStyle name="40% - 强调文字颜色 1 7 4 3 2 3" xfId="18367"/>
    <cellStyle name="40% - 强调文字颜色 1 7 4 3 3" xfId="18368"/>
    <cellStyle name="40% - 强调文字颜色 1 7 4 3 3 2" xfId="18369"/>
    <cellStyle name="40% - 强调文字颜色 1 7 4 3 3 3" xfId="18370"/>
    <cellStyle name="40% - 强调文字颜色 1 7 4 3 4" xfId="18371"/>
    <cellStyle name="40% - 强调文字颜色 1 7 4 3 4 2" xfId="18372"/>
    <cellStyle name="40% - 强调文字颜色 1 7 4 3 4 3" xfId="18373"/>
    <cellStyle name="40% - 强调文字颜色 1 7 4 3 5" xfId="18374"/>
    <cellStyle name="40% - 强调文字颜色 1 7 4 3 5 2" xfId="18375"/>
    <cellStyle name="40% - 强调文字颜色 1 7 4 3 5 3" xfId="18376"/>
    <cellStyle name="40% - 强调文字颜色 1 7 4 3 6" xfId="18377"/>
    <cellStyle name="40% - 强调文字颜色 1 7 4 3 6 2" xfId="18378"/>
    <cellStyle name="40% - 强调文字颜色 1 7 4 3 6 3" xfId="18379"/>
    <cellStyle name="40% - 强调文字颜色 1 7 4 3 7" xfId="18380"/>
    <cellStyle name="40% - 强调文字颜色 1 7 4 3 8" xfId="18381"/>
    <cellStyle name="40% - 强调文字颜色 1 7 4 4" xfId="18382"/>
    <cellStyle name="40% - 强调文字颜色 1 7 4 4 2" xfId="18383"/>
    <cellStyle name="40% - 强调文字颜色 1 7 4 4 2 2" xfId="18384"/>
    <cellStyle name="40% - 强调文字颜色 1 7 4 4 2 3" xfId="18385"/>
    <cellStyle name="40% - 强调文字颜色 1 7 4 4 3" xfId="18386"/>
    <cellStyle name="40% - 强调文字颜色 1 7 4 4 3 2" xfId="18387"/>
    <cellStyle name="40% - 强调文字颜色 1 7 4 4 3 3" xfId="18388"/>
    <cellStyle name="40% - 强调文字颜色 1 7 4 4 4" xfId="18389"/>
    <cellStyle name="40% - 强调文字颜色 1 7 4 4 4 2" xfId="18390"/>
    <cellStyle name="40% - 强调文字颜色 1 7 4 4 4 3" xfId="18391"/>
    <cellStyle name="40% - 强调文字颜色 1 7 4 4 5" xfId="18392"/>
    <cellStyle name="40% - 强调文字颜色 1 7 4 4 5 2" xfId="18393"/>
    <cellStyle name="40% - 强调文字颜色 1 7 4 4 5 3" xfId="18394"/>
    <cellStyle name="40% - 强调文字颜色 1 7 4 4 6" xfId="18395"/>
    <cellStyle name="40% - 强调文字颜色 1 7 4 4 6 2" xfId="18396"/>
    <cellStyle name="40% - 强调文字颜色 1 7 4 4 6 3" xfId="18397"/>
    <cellStyle name="40% - 强调文字颜色 1 7 4 4 7" xfId="18398"/>
    <cellStyle name="40% - 强调文字颜色 1 7 4 4 8" xfId="18399"/>
    <cellStyle name="40% - 强调文字颜色 1 7 4 5" xfId="18400"/>
    <cellStyle name="40% - 强调文字颜色 1 7 4 5 2" xfId="18401"/>
    <cellStyle name="40% - 强调文字颜色 1 7 4 5 3" xfId="18402"/>
    <cellStyle name="40% - 强调文字颜色 1 7 4 6" xfId="18403"/>
    <cellStyle name="40% - 强调文字颜色 1 7 4 6 2" xfId="18404"/>
    <cellStyle name="40% - 强调文字颜色 1 7 4 6 3" xfId="18405"/>
    <cellStyle name="40% - 强调文字颜色 1 7 4 7" xfId="18406"/>
    <cellStyle name="40% - 强调文字颜色 1 7 4 7 2" xfId="18407"/>
    <cellStyle name="40% - 强调文字颜色 1 7 4 7 3" xfId="18408"/>
    <cellStyle name="40% - 强调文字颜色 1 7 4 8" xfId="18409"/>
    <cellStyle name="40% - 强调文字颜色 1 7 4 8 2" xfId="18410"/>
    <cellStyle name="40% - 强调文字颜色 1 7 4 8 3" xfId="18411"/>
    <cellStyle name="40% - 强调文字颜色 1 7 4 9" xfId="18412"/>
    <cellStyle name="40% - 强调文字颜色 1 7 4 9 2" xfId="18413"/>
    <cellStyle name="40% - 强调文字颜色 1 7 4 9 3" xfId="18414"/>
    <cellStyle name="40% - 强调文字颜色 1 7 5" xfId="18415"/>
    <cellStyle name="40% - 强调文字颜色 1 7 5 2" xfId="18416"/>
    <cellStyle name="40% - 强调文字颜色 1 7 5 2 2" xfId="18417"/>
    <cellStyle name="40% - 强调文字颜色 1 7 5 2 3" xfId="18418"/>
    <cellStyle name="40% - 强调文字颜色 1 7 5 3" xfId="18419"/>
    <cellStyle name="40% - 强调文字颜色 1 7 5 3 2" xfId="18420"/>
    <cellStyle name="40% - 强调文字颜色 1 7 5 3 3" xfId="18421"/>
    <cellStyle name="40% - 强调文字颜色 1 7 5 4" xfId="18422"/>
    <cellStyle name="40% - 强调文字颜色 1 7 5 4 2" xfId="18423"/>
    <cellStyle name="40% - 强调文字颜色 1 7 5 4 3" xfId="18424"/>
    <cellStyle name="40% - 强调文字颜色 1 7 5 5" xfId="18425"/>
    <cellStyle name="40% - 强调文字颜色 1 7 5 5 2" xfId="18426"/>
    <cellStyle name="40% - 强调文字颜色 1 7 5 5 3" xfId="18427"/>
    <cellStyle name="40% - 强调文字颜色 1 7 5 6" xfId="18428"/>
    <cellStyle name="40% - 强调文字颜色 1 7 5 6 2" xfId="18429"/>
    <cellStyle name="40% - 强调文字颜色 1 7 5 6 3" xfId="18430"/>
    <cellStyle name="40% - 强调文字颜色 1 7 5 7" xfId="18431"/>
    <cellStyle name="40% - 强调文字颜色 1 7 5 8" xfId="18432"/>
    <cellStyle name="40% - 强调文字颜色 1 7 6" xfId="18433"/>
    <cellStyle name="40% - 强调文字颜色 1 7 6 2" xfId="18434"/>
    <cellStyle name="40% - 强调文字颜色 1 7 6 2 2" xfId="18435"/>
    <cellStyle name="40% - 强调文字颜色 1 7 6 2 3" xfId="18436"/>
    <cellStyle name="40% - 强调文字颜色 1 7 6 3" xfId="18437"/>
    <cellStyle name="40% - 强调文字颜色 1 7 6 3 2" xfId="18438"/>
    <cellStyle name="40% - 强调文字颜色 1 7 6 3 3" xfId="18439"/>
    <cellStyle name="40% - 强调文字颜色 1 7 6 4" xfId="18440"/>
    <cellStyle name="40% - 强调文字颜色 1 7 6 4 2" xfId="18441"/>
    <cellStyle name="40% - 强调文字颜色 1 7 6 4 3" xfId="18442"/>
    <cellStyle name="40% - 强调文字颜色 1 7 6 5" xfId="18443"/>
    <cellStyle name="40% - 强调文字颜色 1 7 6 5 2" xfId="18444"/>
    <cellStyle name="40% - 强调文字颜色 1 7 6 5 3" xfId="18445"/>
    <cellStyle name="40% - 强调文字颜色 1 7 6 6" xfId="18446"/>
    <cellStyle name="40% - 强调文字颜色 1 7 6 6 2" xfId="18447"/>
    <cellStyle name="40% - 强调文字颜色 1 7 6 6 3" xfId="18448"/>
    <cellStyle name="40% - 强调文字颜色 1 7 6 7" xfId="18449"/>
    <cellStyle name="40% - 强调文字颜色 1 7 6 8" xfId="18450"/>
    <cellStyle name="40% - 强调文字颜色 1 7 7" xfId="18451"/>
    <cellStyle name="40% - 强调文字颜色 1 7 7 2" xfId="18452"/>
    <cellStyle name="40% - 强调文字颜色 1 7 7 2 2" xfId="18453"/>
    <cellStyle name="40% - 强调文字颜色 1 7 7 2 3" xfId="18454"/>
    <cellStyle name="40% - 强调文字颜色 1 7 7 3" xfId="18455"/>
    <cellStyle name="40% - 强调文字颜色 1 7 7 3 2" xfId="18456"/>
    <cellStyle name="40% - 强调文字颜色 1 7 7 3 3" xfId="18457"/>
    <cellStyle name="40% - 强调文字颜色 1 7 7 4" xfId="18458"/>
    <cellStyle name="40% - 强调文字颜色 1 7 7 4 2" xfId="18459"/>
    <cellStyle name="40% - 强调文字颜色 1 7 7 4 3" xfId="18460"/>
    <cellStyle name="40% - 强调文字颜色 1 7 7 5" xfId="18461"/>
    <cellStyle name="40% - 强调文字颜色 1 7 7 5 2" xfId="18462"/>
    <cellStyle name="40% - 强调文字颜色 1 7 7 5 3" xfId="18463"/>
    <cellStyle name="40% - 强调文字颜色 1 7 7 6" xfId="18464"/>
    <cellStyle name="40% - 强调文字颜色 1 7 7 6 2" xfId="18465"/>
    <cellStyle name="40% - 强调文字颜色 1 7 7 6 3" xfId="18466"/>
    <cellStyle name="40% - 强调文字颜色 1 7 7 7" xfId="18467"/>
    <cellStyle name="40% - 强调文字颜色 1 7 7 8" xfId="18468"/>
    <cellStyle name="40% - 强调文字颜色 1 7 8" xfId="18469"/>
    <cellStyle name="40% - 强调文字颜色 1 7 8 2" xfId="18470"/>
    <cellStyle name="40% - 强调文字颜色 1 7 8 3" xfId="18471"/>
    <cellStyle name="40% - 强调文字颜色 1 7 9" xfId="18472"/>
    <cellStyle name="40% - 强调文字颜色 1 7 9 2" xfId="18473"/>
    <cellStyle name="40% - 强调文字颜色 1 7 9 3" xfId="18474"/>
    <cellStyle name="40% - 强调文字颜色 1 8" xfId="18475"/>
    <cellStyle name="40% - 强调文字颜色 1 8 10" xfId="18476"/>
    <cellStyle name="40% - 强调文字颜色 1 8 10 2" xfId="18477"/>
    <cellStyle name="40% - 强调文字颜色 1 8 10 3" xfId="18478"/>
    <cellStyle name="40% - 强调文字颜色 1 8 11" xfId="18479"/>
    <cellStyle name="40% - 强调文字颜色 1 8 11 2" xfId="18480"/>
    <cellStyle name="40% - 强调文字颜色 1 8 11 3" xfId="18481"/>
    <cellStyle name="40% - 强调文字颜色 1 8 12" xfId="18482"/>
    <cellStyle name="40% - 强调文字颜色 1 8 13" xfId="18483"/>
    <cellStyle name="40% - 强调文字颜色 1 8 14" xfId="50342"/>
    <cellStyle name="40% - 强调文字颜色 1 8 2" xfId="18484"/>
    <cellStyle name="40% - 强调文字颜色 1 8 2 10" xfId="18485"/>
    <cellStyle name="40% - 强调文字颜色 1 8 2 11" xfId="18486"/>
    <cellStyle name="40% - 强调文字颜色 1 8 2 2" xfId="18487"/>
    <cellStyle name="40% - 强调文字颜色 1 8 2 2 2" xfId="18488"/>
    <cellStyle name="40% - 强调文字颜色 1 8 2 2 2 2" xfId="18489"/>
    <cellStyle name="40% - 强调文字颜色 1 8 2 2 2 3" xfId="18490"/>
    <cellStyle name="40% - 强调文字颜色 1 8 2 2 3" xfId="18491"/>
    <cellStyle name="40% - 强调文字颜色 1 8 2 2 3 2" xfId="18492"/>
    <cellStyle name="40% - 强调文字颜色 1 8 2 2 3 3" xfId="18493"/>
    <cellStyle name="40% - 强调文字颜色 1 8 2 2 4" xfId="18494"/>
    <cellStyle name="40% - 强调文字颜色 1 8 2 2 4 2" xfId="18495"/>
    <cellStyle name="40% - 强调文字颜色 1 8 2 2 4 3" xfId="18496"/>
    <cellStyle name="40% - 强调文字颜色 1 8 2 2 5" xfId="18497"/>
    <cellStyle name="40% - 强调文字颜色 1 8 2 2 5 2" xfId="18498"/>
    <cellStyle name="40% - 强调文字颜色 1 8 2 2 5 3" xfId="18499"/>
    <cellStyle name="40% - 强调文字颜色 1 8 2 2 6" xfId="18500"/>
    <cellStyle name="40% - 强调文字颜色 1 8 2 2 6 2" xfId="18501"/>
    <cellStyle name="40% - 强调文字颜色 1 8 2 2 6 3" xfId="18502"/>
    <cellStyle name="40% - 强调文字颜色 1 8 2 2 7" xfId="18503"/>
    <cellStyle name="40% - 强调文字颜色 1 8 2 2 8" xfId="18504"/>
    <cellStyle name="40% - 强调文字颜色 1 8 2 2 9" xfId="50343"/>
    <cellStyle name="40% - 强调文字颜色 1 8 2 3" xfId="18505"/>
    <cellStyle name="40% - 强调文字颜色 1 8 2 3 2" xfId="18506"/>
    <cellStyle name="40% - 强调文字颜色 1 8 2 3 2 2" xfId="18507"/>
    <cellStyle name="40% - 强调文字颜色 1 8 2 3 2 3" xfId="18508"/>
    <cellStyle name="40% - 强调文字颜色 1 8 2 3 3" xfId="18509"/>
    <cellStyle name="40% - 强调文字颜色 1 8 2 3 3 2" xfId="18510"/>
    <cellStyle name="40% - 强调文字颜色 1 8 2 3 3 3" xfId="18511"/>
    <cellStyle name="40% - 强调文字颜色 1 8 2 3 4" xfId="18512"/>
    <cellStyle name="40% - 强调文字颜色 1 8 2 3 4 2" xfId="18513"/>
    <cellStyle name="40% - 强调文字颜色 1 8 2 3 4 3" xfId="18514"/>
    <cellStyle name="40% - 强调文字颜色 1 8 2 3 5" xfId="18515"/>
    <cellStyle name="40% - 强调文字颜色 1 8 2 3 5 2" xfId="18516"/>
    <cellStyle name="40% - 强调文字颜色 1 8 2 3 5 3" xfId="18517"/>
    <cellStyle name="40% - 强调文字颜色 1 8 2 3 6" xfId="18518"/>
    <cellStyle name="40% - 强调文字颜色 1 8 2 3 6 2" xfId="18519"/>
    <cellStyle name="40% - 强调文字颜色 1 8 2 3 6 3" xfId="18520"/>
    <cellStyle name="40% - 强调文字颜色 1 8 2 3 7" xfId="18521"/>
    <cellStyle name="40% - 强调文字颜色 1 8 2 3 8" xfId="18522"/>
    <cellStyle name="40% - 强调文字颜色 1 8 2 4" xfId="18523"/>
    <cellStyle name="40% - 强调文字颜色 1 8 2 4 2" xfId="18524"/>
    <cellStyle name="40% - 强调文字颜色 1 8 2 4 2 2" xfId="18525"/>
    <cellStyle name="40% - 强调文字颜色 1 8 2 4 2 3" xfId="18526"/>
    <cellStyle name="40% - 强调文字颜色 1 8 2 4 3" xfId="18527"/>
    <cellStyle name="40% - 强调文字颜色 1 8 2 4 3 2" xfId="18528"/>
    <cellStyle name="40% - 强调文字颜色 1 8 2 4 3 3" xfId="18529"/>
    <cellStyle name="40% - 强调文字颜色 1 8 2 4 4" xfId="18530"/>
    <cellStyle name="40% - 强调文字颜色 1 8 2 4 4 2" xfId="18531"/>
    <cellStyle name="40% - 强调文字颜色 1 8 2 4 4 3" xfId="18532"/>
    <cellStyle name="40% - 强调文字颜色 1 8 2 4 5" xfId="18533"/>
    <cellStyle name="40% - 强调文字颜色 1 8 2 4 5 2" xfId="18534"/>
    <cellStyle name="40% - 强调文字颜色 1 8 2 4 5 3" xfId="18535"/>
    <cellStyle name="40% - 强调文字颜色 1 8 2 4 6" xfId="18536"/>
    <cellStyle name="40% - 强调文字颜色 1 8 2 4 6 2" xfId="18537"/>
    <cellStyle name="40% - 强调文字颜色 1 8 2 4 6 3" xfId="18538"/>
    <cellStyle name="40% - 强调文字颜色 1 8 2 4 7" xfId="18539"/>
    <cellStyle name="40% - 强调文字颜色 1 8 2 4 8" xfId="18540"/>
    <cellStyle name="40% - 强调文字颜色 1 8 2 5" xfId="18541"/>
    <cellStyle name="40% - 强调文字颜色 1 8 2 5 2" xfId="18542"/>
    <cellStyle name="40% - 强调文字颜色 1 8 2 5 3" xfId="18543"/>
    <cellStyle name="40% - 强调文字颜色 1 8 2 6" xfId="18544"/>
    <cellStyle name="40% - 强调文字颜色 1 8 2 6 2" xfId="18545"/>
    <cellStyle name="40% - 强调文字颜色 1 8 2 6 3" xfId="18546"/>
    <cellStyle name="40% - 强调文字颜色 1 8 2 7" xfId="18547"/>
    <cellStyle name="40% - 强调文字颜色 1 8 2 7 2" xfId="18548"/>
    <cellStyle name="40% - 强调文字颜色 1 8 2 7 3" xfId="18549"/>
    <cellStyle name="40% - 强调文字颜色 1 8 2 8" xfId="18550"/>
    <cellStyle name="40% - 强调文字颜色 1 8 2 8 2" xfId="18551"/>
    <cellStyle name="40% - 强调文字颜色 1 8 2 8 3" xfId="18552"/>
    <cellStyle name="40% - 强调文字颜色 1 8 2 9" xfId="18553"/>
    <cellStyle name="40% - 强调文字颜色 1 8 2 9 2" xfId="18554"/>
    <cellStyle name="40% - 强调文字颜色 1 8 2 9 3" xfId="18555"/>
    <cellStyle name="40% - 强调文字颜色 1 8 3" xfId="18556"/>
    <cellStyle name="40% - 强调文字颜色 1 8 3 10" xfId="18557"/>
    <cellStyle name="40% - 强调文字颜色 1 8 3 11" xfId="18558"/>
    <cellStyle name="40% - 强调文字颜色 1 8 3 12" xfId="50344"/>
    <cellStyle name="40% - 强调文字颜色 1 8 3 2" xfId="18559"/>
    <cellStyle name="40% - 强调文字颜色 1 8 3 2 2" xfId="18560"/>
    <cellStyle name="40% - 强调文字颜色 1 8 3 2 2 2" xfId="18561"/>
    <cellStyle name="40% - 强调文字颜色 1 8 3 2 2 3" xfId="18562"/>
    <cellStyle name="40% - 强调文字颜色 1 8 3 2 3" xfId="18563"/>
    <cellStyle name="40% - 强调文字颜色 1 8 3 2 3 2" xfId="18564"/>
    <cellStyle name="40% - 强调文字颜色 1 8 3 2 3 3" xfId="18565"/>
    <cellStyle name="40% - 强调文字颜色 1 8 3 2 4" xfId="18566"/>
    <cellStyle name="40% - 强调文字颜色 1 8 3 2 4 2" xfId="18567"/>
    <cellStyle name="40% - 强调文字颜色 1 8 3 2 4 3" xfId="18568"/>
    <cellStyle name="40% - 强调文字颜色 1 8 3 2 5" xfId="18569"/>
    <cellStyle name="40% - 强调文字颜色 1 8 3 2 5 2" xfId="18570"/>
    <cellStyle name="40% - 强调文字颜色 1 8 3 2 5 3" xfId="18571"/>
    <cellStyle name="40% - 强调文字颜色 1 8 3 2 6" xfId="18572"/>
    <cellStyle name="40% - 强调文字颜色 1 8 3 2 6 2" xfId="18573"/>
    <cellStyle name="40% - 强调文字颜色 1 8 3 2 6 3" xfId="18574"/>
    <cellStyle name="40% - 强调文字颜色 1 8 3 2 7" xfId="18575"/>
    <cellStyle name="40% - 强调文字颜色 1 8 3 2 8" xfId="18576"/>
    <cellStyle name="40% - 强调文字颜色 1 8 3 3" xfId="18577"/>
    <cellStyle name="40% - 强调文字颜色 1 8 3 3 2" xfId="18578"/>
    <cellStyle name="40% - 强调文字颜色 1 8 3 3 2 2" xfId="18579"/>
    <cellStyle name="40% - 强调文字颜色 1 8 3 3 2 3" xfId="18580"/>
    <cellStyle name="40% - 强调文字颜色 1 8 3 3 3" xfId="18581"/>
    <cellStyle name="40% - 强调文字颜色 1 8 3 3 3 2" xfId="18582"/>
    <cellStyle name="40% - 强调文字颜色 1 8 3 3 3 3" xfId="18583"/>
    <cellStyle name="40% - 强调文字颜色 1 8 3 3 4" xfId="18584"/>
    <cellStyle name="40% - 强调文字颜色 1 8 3 3 4 2" xfId="18585"/>
    <cellStyle name="40% - 强调文字颜色 1 8 3 3 4 3" xfId="18586"/>
    <cellStyle name="40% - 强调文字颜色 1 8 3 3 5" xfId="18587"/>
    <cellStyle name="40% - 强调文字颜色 1 8 3 3 5 2" xfId="18588"/>
    <cellStyle name="40% - 强调文字颜色 1 8 3 3 5 3" xfId="18589"/>
    <cellStyle name="40% - 强调文字颜色 1 8 3 3 6" xfId="18590"/>
    <cellStyle name="40% - 强调文字颜色 1 8 3 3 6 2" xfId="18591"/>
    <cellStyle name="40% - 强调文字颜色 1 8 3 3 6 3" xfId="18592"/>
    <cellStyle name="40% - 强调文字颜色 1 8 3 3 7" xfId="18593"/>
    <cellStyle name="40% - 强调文字颜色 1 8 3 3 8" xfId="18594"/>
    <cellStyle name="40% - 强调文字颜色 1 8 3 4" xfId="18595"/>
    <cellStyle name="40% - 强调文字颜色 1 8 3 4 2" xfId="18596"/>
    <cellStyle name="40% - 强调文字颜色 1 8 3 4 2 2" xfId="18597"/>
    <cellStyle name="40% - 强调文字颜色 1 8 3 4 2 3" xfId="18598"/>
    <cellStyle name="40% - 强调文字颜色 1 8 3 4 3" xfId="18599"/>
    <cellStyle name="40% - 强调文字颜色 1 8 3 4 3 2" xfId="18600"/>
    <cellStyle name="40% - 强调文字颜色 1 8 3 4 3 3" xfId="18601"/>
    <cellStyle name="40% - 强调文字颜色 1 8 3 4 4" xfId="18602"/>
    <cellStyle name="40% - 强调文字颜色 1 8 3 4 4 2" xfId="18603"/>
    <cellStyle name="40% - 强调文字颜色 1 8 3 4 4 3" xfId="18604"/>
    <cellStyle name="40% - 强调文字颜色 1 8 3 4 5" xfId="18605"/>
    <cellStyle name="40% - 强调文字颜色 1 8 3 4 5 2" xfId="18606"/>
    <cellStyle name="40% - 强调文字颜色 1 8 3 4 5 3" xfId="18607"/>
    <cellStyle name="40% - 强调文字颜色 1 8 3 4 6" xfId="18608"/>
    <cellStyle name="40% - 强调文字颜色 1 8 3 4 6 2" xfId="18609"/>
    <cellStyle name="40% - 强调文字颜色 1 8 3 4 6 3" xfId="18610"/>
    <cellStyle name="40% - 强调文字颜色 1 8 3 4 7" xfId="18611"/>
    <cellStyle name="40% - 强调文字颜色 1 8 3 4 8" xfId="18612"/>
    <cellStyle name="40% - 强调文字颜色 1 8 3 5" xfId="18613"/>
    <cellStyle name="40% - 强调文字颜色 1 8 3 5 2" xfId="18614"/>
    <cellStyle name="40% - 强调文字颜色 1 8 3 5 3" xfId="18615"/>
    <cellStyle name="40% - 强调文字颜色 1 8 3 6" xfId="18616"/>
    <cellStyle name="40% - 强调文字颜色 1 8 3 6 2" xfId="18617"/>
    <cellStyle name="40% - 强调文字颜色 1 8 3 6 3" xfId="18618"/>
    <cellStyle name="40% - 强调文字颜色 1 8 3 7" xfId="18619"/>
    <cellStyle name="40% - 强调文字颜色 1 8 3 7 2" xfId="18620"/>
    <cellStyle name="40% - 强调文字颜色 1 8 3 7 3" xfId="18621"/>
    <cellStyle name="40% - 强调文字颜色 1 8 3 8" xfId="18622"/>
    <cellStyle name="40% - 强调文字颜色 1 8 3 8 2" xfId="18623"/>
    <cellStyle name="40% - 强调文字颜色 1 8 3 8 3" xfId="18624"/>
    <cellStyle name="40% - 强调文字颜色 1 8 3 9" xfId="18625"/>
    <cellStyle name="40% - 强调文字颜色 1 8 3 9 2" xfId="18626"/>
    <cellStyle name="40% - 强调文字颜色 1 8 3 9 3" xfId="18627"/>
    <cellStyle name="40% - 强调文字颜色 1 8 4" xfId="18628"/>
    <cellStyle name="40% - 强调文字颜色 1 8 4 2" xfId="18629"/>
    <cellStyle name="40% - 强调文字颜色 1 8 4 2 2" xfId="18630"/>
    <cellStyle name="40% - 强调文字颜色 1 8 4 2 3" xfId="18631"/>
    <cellStyle name="40% - 强调文字颜色 1 8 4 3" xfId="18632"/>
    <cellStyle name="40% - 强调文字颜色 1 8 4 3 2" xfId="18633"/>
    <cellStyle name="40% - 强调文字颜色 1 8 4 3 3" xfId="18634"/>
    <cellStyle name="40% - 强调文字颜色 1 8 4 4" xfId="18635"/>
    <cellStyle name="40% - 强调文字颜色 1 8 4 4 2" xfId="18636"/>
    <cellStyle name="40% - 强调文字颜色 1 8 4 4 3" xfId="18637"/>
    <cellStyle name="40% - 强调文字颜色 1 8 4 5" xfId="18638"/>
    <cellStyle name="40% - 强调文字颜色 1 8 4 5 2" xfId="18639"/>
    <cellStyle name="40% - 强调文字颜色 1 8 4 5 3" xfId="18640"/>
    <cellStyle name="40% - 强调文字颜色 1 8 4 6" xfId="18641"/>
    <cellStyle name="40% - 强调文字颜色 1 8 4 6 2" xfId="18642"/>
    <cellStyle name="40% - 强调文字颜色 1 8 4 6 3" xfId="18643"/>
    <cellStyle name="40% - 强调文字颜色 1 8 4 7" xfId="18644"/>
    <cellStyle name="40% - 强调文字颜色 1 8 4 8" xfId="18645"/>
    <cellStyle name="40% - 强调文字颜色 1 8 5" xfId="18646"/>
    <cellStyle name="40% - 强调文字颜色 1 8 5 2" xfId="18647"/>
    <cellStyle name="40% - 强调文字颜色 1 8 5 2 2" xfId="18648"/>
    <cellStyle name="40% - 强调文字颜色 1 8 5 2 3" xfId="18649"/>
    <cellStyle name="40% - 强调文字颜色 1 8 5 3" xfId="18650"/>
    <cellStyle name="40% - 强调文字颜色 1 8 5 3 2" xfId="18651"/>
    <cellStyle name="40% - 强调文字颜色 1 8 5 3 3" xfId="18652"/>
    <cellStyle name="40% - 强调文字颜色 1 8 5 4" xfId="18653"/>
    <cellStyle name="40% - 强调文字颜色 1 8 5 4 2" xfId="18654"/>
    <cellStyle name="40% - 强调文字颜色 1 8 5 4 3" xfId="18655"/>
    <cellStyle name="40% - 强调文字颜色 1 8 5 5" xfId="18656"/>
    <cellStyle name="40% - 强调文字颜色 1 8 5 5 2" xfId="18657"/>
    <cellStyle name="40% - 强调文字颜色 1 8 5 5 3" xfId="18658"/>
    <cellStyle name="40% - 强调文字颜色 1 8 5 6" xfId="18659"/>
    <cellStyle name="40% - 强调文字颜色 1 8 5 6 2" xfId="18660"/>
    <cellStyle name="40% - 强调文字颜色 1 8 5 6 3" xfId="18661"/>
    <cellStyle name="40% - 强调文字颜色 1 8 5 7" xfId="18662"/>
    <cellStyle name="40% - 强调文字颜色 1 8 5 8" xfId="18663"/>
    <cellStyle name="40% - 强调文字颜色 1 8 6" xfId="18664"/>
    <cellStyle name="40% - 强调文字颜色 1 8 6 2" xfId="18665"/>
    <cellStyle name="40% - 强调文字颜色 1 8 6 2 2" xfId="18666"/>
    <cellStyle name="40% - 强调文字颜色 1 8 6 2 3" xfId="18667"/>
    <cellStyle name="40% - 强调文字颜色 1 8 6 3" xfId="18668"/>
    <cellStyle name="40% - 强调文字颜色 1 8 6 3 2" xfId="18669"/>
    <cellStyle name="40% - 强调文字颜色 1 8 6 3 3" xfId="18670"/>
    <cellStyle name="40% - 强调文字颜色 1 8 6 4" xfId="18671"/>
    <cellStyle name="40% - 强调文字颜色 1 8 6 4 2" xfId="18672"/>
    <cellStyle name="40% - 强调文字颜色 1 8 6 4 3" xfId="18673"/>
    <cellStyle name="40% - 强调文字颜色 1 8 6 5" xfId="18674"/>
    <cellStyle name="40% - 强调文字颜色 1 8 6 5 2" xfId="18675"/>
    <cellStyle name="40% - 强调文字颜色 1 8 6 5 3" xfId="18676"/>
    <cellStyle name="40% - 强调文字颜色 1 8 6 6" xfId="18677"/>
    <cellStyle name="40% - 强调文字颜色 1 8 6 6 2" xfId="18678"/>
    <cellStyle name="40% - 强调文字颜色 1 8 6 6 3" xfId="18679"/>
    <cellStyle name="40% - 强调文字颜色 1 8 6 7" xfId="18680"/>
    <cellStyle name="40% - 强调文字颜色 1 8 6 8" xfId="18681"/>
    <cellStyle name="40% - 强调文字颜色 1 8 7" xfId="18682"/>
    <cellStyle name="40% - 强调文字颜色 1 8 7 2" xfId="18683"/>
    <cellStyle name="40% - 强调文字颜色 1 8 7 3" xfId="18684"/>
    <cellStyle name="40% - 强调文字颜色 1 8 8" xfId="18685"/>
    <cellStyle name="40% - 强调文字颜色 1 8 8 2" xfId="18686"/>
    <cellStyle name="40% - 强调文字颜色 1 8 8 3" xfId="18687"/>
    <cellStyle name="40% - 强调文字颜色 1 8 9" xfId="18688"/>
    <cellStyle name="40% - 强调文字颜色 1 8 9 2" xfId="18689"/>
    <cellStyle name="40% - 强调文字颜色 1 8 9 3" xfId="18690"/>
    <cellStyle name="40% - 强调文字颜色 1 9" xfId="18691"/>
    <cellStyle name="40% - 强调文字颜色 1 9 10" xfId="18692"/>
    <cellStyle name="40% - 强调文字颜色 1 9 11" xfId="18693"/>
    <cellStyle name="40% - 强调文字颜色 1 9 2" xfId="18694"/>
    <cellStyle name="40% - 强调文字颜色 1 9 2 2" xfId="18695"/>
    <cellStyle name="40% - 强调文字颜色 1 9 2 2 2" xfId="18696"/>
    <cellStyle name="40% - 强调文字颜色 1 9 2 2 3" xfId="18697"/>
    <cellStyle name="40% - 强调文字颜色 1 9 2 2 4" xfId="50345"/>
    <cellStyle name="40% - 强调文字颜色 1 9 2 3" xfId="18698"/>
    <cellStyle name="40% - 强调文字颜色 1 9 2 3 2" xfId="18699"/>
    <cellStyle name="40% - 强调文字颜色 1 9 2 3 3" xfId="18700"/>
    <cellStyle name="40% - 强调文字颜色 1 9 2 4" xfId="18701"/>
    <cellStyle name="40% - 强调文字颜色 1 9 2 4 2" xfId="18702"/>
    <cellStyle name="40% - 强调文字颜色 1 9 2 4 3" xfId="18703"/>
    <cellStyle name="40% - 强调文字颜色 1 9 2 5" xfId="18704"/>
    <cellStyle name="40% - 强调文字颜色 1 9 2 5 2" xfId="18705"/>
    <cellStyle name="40% - 强调文字颜色 1 9 2 5 3" xfId="18706"/>
    <cellStyle name="40% - 强调文字颜色 1 9 2 6" xfId="18707"/>
    <cellStyle name="40% - 强调文字颜色 1 9 2 6 2" xfId="18708"/>
    <cellStyle name="40% - 强调文字颜色 1 9 2 6 3" xfId="18709"/>
    <cellStyle name="40% - 强调文字颜色 1 9 2 7" xfId="18710"/>
    <cellStyle name="40% - 强调文字颜色 1 9 2 8" xfId="18711"/>
    <cellStyle name="40% - 强调文字颜色 1 9 3" xfId="18712"/>
    <cellStyle name="40% - 强调文字颜色 1 9 3 2" xfId="18713"/>
    <cellStyle name="40% - 强调文字颜色 1 9 3 2 2" xfId="18714"/>
    <cellStyle name="40% - 强调文字颜色 1 9 3 2 3" xfId="18715"/>
    <cellStyle name="40% - 强调文字颜色 1 9 3 3" xfId="18716"/>
    <cellStyle name="40% - 强调文字颜色 1 9 3 3 2" xfId="18717"/>
    <cellStyle name="40% - 强调文字颜色 1 9 3 3 3" xfId="18718"/>
    <cellStyle name="40% - 强调文字颜色 1 9 3 4" xfId="18719"/>
    <cellStyle name="40% - 强调文字颜色 1 9 3 4 2" xfId="18720"/>
    <cellStyle name="40% - 强调文字颜色 1 9 3 4 3" xfId="18721"/>
    <cellStyle name="40% - 强调文字颜色 1 9 3 5" xfId="18722"/>
    <cellStyle name="40% - 强调文字颜色 1 9 3 5 2" xfId="18723"/>
    <cellStyle name="40% - 强调文字颜色 1 9 3 5 3" xfId="18724"/>
    <cellStyle name="40% - 强调文字颜色 1 9 3 6" xfId="18725"/>
    <cellStyle name="40% - 强调文字颜色 1 9 3 6 2" xfId="18726"/>
    <cellStyle name="40% - 强调文字颜色 1 9 3 6 3" xfId="18727"/>
    <cellStyle name="40% - 强调文字颜色 1 9 3 7" xfId="18728"/>
    <cellStyle name="40% - 强调文字颜色 1 9 3 8" xfId="18729"/>
    <cellStyle name="40% - 强调文字颜色 1 9 3 9" xfId="50346"/>
    <cellStyle name="40% - 强调文字颜色 1 9 4" xfId="18730"/>
    <cellStyle name="40% - 强调文字颜色 1 9 4 2" xfId="18731"/>
    <cellStyle name="40% - 强调文字颜色 1 9 4 2 2" xfId="18732"/>
    <cellStyle name="40% - 强调文字颜色 1 9 4 2 3" xfId="18733"/>
    <cellStyle name="40% - 强调文字颜色 1 9 4 3" xfId="18734"/>
    <cellStyle name="40% - 强调文字颜色 1 9 4 3 2" xfId="18735"/>
    <cellStyle name="40% - 强调文字颜色 1 9 4 3 3" xfId="18736"/>
    <cellStyle name="40% - 强调文字颜色 1 9 4 4" xfId="18737"/>
    <cellStyle name="40% - 强调文字颜色 1 9 4 4 2" xfId="18738"/>
    <cellStyle name="40% - 强调文字颜色 1 9 4 4 3" xfId="18739"/>
    <cellStyle name="40% - 强调文字颜色 1 9 4 5" xfId="18740"/>
    <cellStyle name="40% - 强调文字颜色 1 9 4 5 2" xfId="18741"/>
    <cellStyle name="40% - 强调文字颜色 1 9 4 5 3" xfId="18742"/>
    <cellStyle name="40% - 强调文字颜色 1 9 4 6" xfId="18743"/>
    <cellStyle name="40% - 强调文字颜色 1 9 4 6 2" xfId="18744"/>
    <cellStyle name="40% - 强调文字颜色 1 9 4 6 3" xfId="18745"/>
    <cellStyle name="40% - 强调文字颜色 1 9 4 7" xfId="18746"/>
    <cellStyle name="40% - 强调文字颜色 1 9 4 8" xfId="18747"/>
    <cellStyle name="40% - 强调文字颜色 1 9 5" xfId="18748"/>
    <cellStyle name="40% - 强调文字颜色 1 9 5 2" xfId="18749"/>
    <cellStyle name="40% - 强调文字颜色 1 9 5 3" xfId="18750"/>
    <cellStyle name="40% - 强调文字颜色 1 9 6" xfId="18751"/>
    <cellStyle name="40% - 强调文字颜色 1 9 6 2" xfId="18752"/>
    <cellStyle name="40% - 强调文字颜色 1 9 6 3" xfId="18753"/>
    <cellStyle name="40% - 强调文字颜色 1 9 7" xfId="18754"/>
    <cellStyle name="40% - 强调文字颜色 1 9 7 2" xfId="18755"/>
    <cellStyle name="40% - 强调文字颜色 1 9 7 3" xfId="18756"/>
    <cellStyle name="40% - 强调文字颜色 1 9 8" xfId="18757"/>
    <cellStyle name="40% - 强调文字颜色 1 9 8 2" xfId="18758"/>
    <cellStyle name="40% - 强调文字颜色 1 9 8 3" xfId="18759"/>
    <cellStyle name="40% - 强调文字颜色 1 9 9" xfId="18760"/>
    <cellStyle name="40% - 强调文字颜色 1 9 9 2" xfId="18761"/>
    <cellStyle name="40% - 强调文字颜色 1 9 9 3" xfId="18762"/>
    <cellStyle name="40% - 强调文字颜色 2 10" xfId="18763"/>
    <cellStyle name="40% - 强调文字颜色 2 10 10" xfId="18764"/>
    <cellStyle name="40% - 强调文字颜色 2 10 11" xfId="18765"/>
    <cellStyle name="40% - 强调文字颜色 2 10 2" xfId="18766"/>
    <cellStyle name="40% - 强调文字颜色 2 10 2 2" xfId="18767"/>
    <cellStyle name="40% - 强调文字颜色 2 10 2 2 2" xfId="18768"/>
    <cellStyle name="40% - 强调文字颜色 2 10 2 2 3" xfId="18769"/>
    <cellStyle name="40% - 强调文字颜色 2 10 2 2 4" xfId="50347"/>
    <cellStyle name="40% - 强调文字颜色 2 10 2 3" xfId="18770"/>
    <cellStyle name="40% - 强调文字颜色 2 10 2 3 2" xfId="18771"/>
    <cellStyle name="40% - 强调文字颜色 2 10 2 3 3" xfId="18772"/>
    <cellStyle name="40% - 强调文字颜色 2 10 2 4" xfId="18773"/>
    <cellStyle name="40% - 强调文字颜色 2 10 2 4 2" xfId="18774"/>
    <cellStyle name="40% - 强调文字颜色 2 10 2 4 3" xfId="18775"/>
    <cellStyle name="40% - 强调文字颜色 2 10 2 5" xfId="18776"/>
    <cellStyle name="40% - 强调文字颜色 2 10 2 5 2" xfId="18777"/>
    <cellStyle name="40% - 强调文字颜色 2 10 2 5 3" xfId="18778"/>
    <cellStyle name="40% - 强调文字颜色 2 10 2 6" xfId="18779"/>
    <cellStyle name="40% - 强调文字颜色 2 10 2 6 2" xfId="18780"/>
    <cellStyle name="40% - 强调文字颜色 2 10 2 6 3" xfId="18781"/>
    <cellStyle name="40% - 强调文字颜色 2 10 2 7" xfId="18782"/>
    <cellStyle name="40% - 强调文字颜色 2 10 2 8" xfId="18783"/>
    <cellStyle name="40% - 强调文字颜色 2 10 3" xfId="18784"/>
    <cellStyle name="40% - 强调文字颜色 2 10 3 2" xfId="18785"/>
    <cellStyle name="40% - 强调文字颜色 2 10 3 2 2" xfId="18786"/>
    <cellStyle name="40% - 强调文字颜色 2 10 3 2 3" xfId="18787"/>
    <cellStyle name="40% - 强调文字颜色 2 10 3 3" xfId="18788"/>
    <cellStyle name="40% - 强调文字颜色 2 10 3 3 2" xfId="18789"/>
    <cellStyle name="40% - 强调文字颜色 2 10 3 3 3" xfId="18790"/>
    <cellStyle name="40% - 强调文字颜色 2 10 3 4" xfId="18791"/>
    <cellStyle name="40% - 强调文字颜色 2 10 3 4 2" xfId="18792"/>
    <cellStyle name="40% - 强调文字颜色 2 10 3 4 3" xfId="18793"/>
    <cellStyle name="40% - 强调文字颜色 2 10 3 5" xfId="18794"/>
    <cellStyle name="40% - 强调文字颜色 2 10 3 5 2" xfId="18795"/>
    <cellStyle name="40% - 强调文字颜色 2 10 3 5 3" xfId="18796"/>
    <cellStyle name="40% - 强调文字颜色 2 10 3 6" xfId="18797"/>
    <cellStyle name="40% - 强调文字颜色 2 10 3 6 2" xfId="18798"/>
    <cellStyle name="40% - 强调文字颜色 2 10 3 6 3" xfId="18799"/>
    <cellStyle name="40% - 强调文字颜色 2 10 3 7" xfId="18800"/>
    <cellStyle name="40% - 强调文字颜色 2 10 3 8" xfId="18801"/>
    <cellStyle name="40% - 强调文字颜色 2 10 3 9" xfId="50348"/>
    <cellStyle name="40% - 强调文字颜色 2 10 4" xfId="18802"/>
    <cellStyle name="40% - 强调文字颜色 2 10 4 2" xfId="18803"/>
    <cellStyle name="40% - 强调文字颜色 2 10 4 2 2" xfId="18804"/>
    <cellStyle name="40% - 强调文字颜色 2 10 4 2 3" xfId="18805"/>
    <cellStyle name="40% - 强调文字颜色 2 10 4 3" xfId="18806"/>
    <cellStyle name="40% - 强调文字颜色 2 10 4 3 2" xfId="18807"/>
    <cellStyle name="40% - 强调文字颜色 2 10 4 3 3" xfId="18808"/>
    <cellStyle name="40% - 强调文字颜色 2 10 4 4" xfId="18809"/>
    <cellStyle name="40% - 强调文字颜色 2 10 4 4 2" xfId="18810"/>
    <cellStyle name="40% - 强调文字颜色 2 10 4 4 3" xfId="18811"/>
    <cellStyle name="40% - 强调文字颜色 2 10 4 5" xfId="18812"/>
    <cellStyle name="40% - 强调文字颜色 2 10 4 5 2" xfId="18813"/>
    <cellStyle name="40% - 强调文字颜色 2 10 4 5 3" xfId="18814"/>
    <cellStyle name="40% - 强调文字颜色 2 10 4 6" xfId="18815"/>
    <cellStyle name="40% - 强调文字颜色 2 10 4 6 2" xfId="18816"/>
    <cellStyle name="40% - 强调文字颜色 2 10 4 6 3" xfId="18817"/>
    <cellStyle name="40% - 强调文字颜色 2 10 4 7" xfId="18818"/>
    <cellStyle name="40% - 强调文字颜色 2 10 4 8" xfId="18819"/>
    <cellStyle name="40% - 强调文字颜色 2 10 5" xfId="18820"/>
    <cellStyle name="40% - 强调文字颜色 2 10 5 2" xfId="18821"/>
    <cellStyle name="40% - 强调文字颜色 2 10 5 3" xfId="18822"/>
    <cellStyle name="40% - 强调文字颜色 2 10 6" xfId="18823"/>
    <cellStyle name="40% - 强调文字颜色 2 10 6 2" xfId="18824"/>
    <cellStyle name="40% - 强调文字颜色 2 10 6 3" xfId="18825"/>
    <cellStyle name="40% - 强调文字颜色 2 10 7" xfId="18826"/>
    <cellStyle name="40% - 强调文字颜色 2 10 7 2" xfId="18827"/>
    <cellStyle name="40% - 强调文字颜色 2 10 7 3" xfId="18828"/>
    <cellStyle name="40% - 强调文字颜色 2 10 8" xfId="18829"/>
    <cellStyle name="40% - 强调文字颜色 2 10 8 2" xfId="18830"/>
    <cellStyle name="40% - 强调文字颜色 2 10 8 3" xfId="18831"/>
    <cellStyle name="40% - 强调文字颜色 2 10 9" xfId="18832"/>
    <cellStyle name="40% - 强调文字颜色 2 10 9 2" xfId="18833"/>
    <cellStyle name="40% - 强调文字颜色 2 10 9 3" xfId="18834"/>
    <cellStyle name="40% - 强调文字颜色 2 11" xfId="18835"/>
    <cellStyle name="40% - 强调文字颜色 2 11 10" xfId="18836"/>
    <cellStyle name="40% - 强调文字颜色 2 11 11" xfId="18837"/>
    <cellStyle name="40% - 强调文字颜色 2 11 2" xfId="18838"/>
    <cellStyle name="40% - 强调文字颜色 2 11 2 2" xfId="18839"/>
    <cellStyle name="40% - 强调文字颜色 2 11 2 2 2" xfId="18840"/>
    <cellStyle name="40% - 强调文字颜色 2 11 2 2 3" xfId="18841"/>
    <cellStyle name="40% - 强调文字颜色 2 11 2 2 4" xfId="50349"/>
    <cellStyle name="40% - 强调文字颜色 2 11 2 3" xfId="18842"/>
    <cellStyle name="40% - 强调文字颜色 2 11 2 3 2" xfId="18843"/>
    <cellStyle name="40% - 强调文字颜色 2 11 2 3 3" xfId="18844"/>
    <cellStyle name="40% - 强调文字颜色 2 11 2 4" xfId="18845"/>
    <cellStyle name="40% - 强调文字颜色 2 11 2 4 2" xfId="18846"/>
    <cellStyle name="40% - 强调文字颜色 2 11 2 4 3" xfId="18847"/>
    <cellStyle name="40% - 强调文字颜色 2 11 2 5" xfId="18848"/>
    <cellStyle name="40% - 强调文字颜色 2 11 2 5 2" xfId="18849"/>
    <cellStyle name="40% - 强调文字颜色 2 11 2 5 3" xfId="18850"/>
    <cellStyle name="40% - 强调文字颜色 2 11 2 6" xfId="18851"/>
    <cellStyle name="40% - 强调文字颜色 2 11 2 6 2" xfId="18852"/>
    <cellStyle name="40% - 强调文字颜色 2 11 2 6 3" xfId="18853"/>
    <cellStyle name="40% - 强调文字颜色 2 11 2 7" xfId="18854"/>
    <cellStyle name="40% - 强调文字颜色 2 11 2 8" xfId="18855"/>
    <cellStyle name="40% - 强调文字颜色 2 11 3" xfId="18856"/>
    <cellStyle name="40% - 强调文字颜色 2 11 3 2" xfId="18857"/>
    <cellStyle name="40% - 强调文字颜色 2 11 3 2 2" xfId="18858"/>
    <cellStyle name="40% - 强调文字颜色 2 11 3 2 3" xfId="18859"/>
    <cellStyle name="40% - 强调文字颜色 2 11 3 3" xfId="18860"/>
    <cellStyle name="40% - 强调文字颜色 2 11 3 3 2" xfId="18861"/>
    <cellStyle name="40% - 强调文字颜色 2 11 3 3 3" xfId="18862"/>
    <cellStyle name="40% - 强调文字颜色 2 11 3 4" xfId="18863"/>
    <cellStyle name="40% - 强调文字颜色 2 11 3 4 2" xfId="18864"/>
    <cellStyle name="40% - 强调文字颜色 2 11 3 4 3" xfId="18865"/>
    <cellStyle name="40% - 强调文字颜色 2 11 3 5" xfId="18866"/>
    <cellStyle name="40% - 强调文字颜色 2 11 3 5 2" xfId="18867"/>
    <cellStyle name="40% - 强调文字颜色 2 11 3 5 3" xfId="18868"/>
    <cellStyle name="40% - 强调文字颜色 2 11 3 6" xfId="18869"/>
    <cellStyle name="40% - 强调文字颜色 2 11 3 6 2" xfId="18870"/>
    <cellStyle name="40% - 强调文字颜色 2 11 3 6 3" xfId="18871"/>
    <cellStyle name="40% - 强调文字颜色 2 11 3 7" xfId="18872"/>
    <cellStyle name="40% - 强调文字颜色 2 11 3 8" xfId="18873"/>
    <cellStyle name="40% - 强调文字颜色 2 11 3 9" xfId="50350"/>
    <cellStyle name="40% - 强调文字颜色 2 11 4" xfId="18874"/>
    <cellStyle name="40% - 强调文字颜色 2 11 4 2" xfId="18875"/>
    <cellStyle name="40% - 强调文字颜色 2 11 4 2 2" xfId="18876"/>
    <cellStyle name="40% - 强调文字颜色 2 11 4 2 3" xfId="18877"/>
    <cellStyle name="40% - 强调文字颜色 2 11 4 3" xfId="18878"/>
    <cellStyle name="40% - 强调文字颜色 2 11 4 3 2" xfId="18879"/>
    <cellStyle name="40% - 强调文字颜色 2 11 4 3 3" xfId="18880"/>
    <cellStyle name="40% - 强调文字颜色 2 11 4 4" xfId="18881"/>
    <cellStyle name="40% - 强调文字颜色 2 11 4 4 2" xfId="18882"/>
    <cellStyle name="40% - 强调文字颜色 2 11 4 4 3" xfId="18883"/>
    <cellStyle name="40% - 强调文字颜色 2 11 4 5" xfId="18884"/>
    <cellStyle name="40% - 强调文字颜色 2 11 4 5 2" xfId="18885"/>
    <cellStyle name="40% - 强调文字颜色 2 11 4 5 3" xfId="18886"/>
    <cellStyle name="40% - 强调文字颜色 2 11 4 6" xfId="18887"/>
    <cellStyle name="40% - 强调文字颜色 2 11 4 6 2" xfId="18888"/>
    <cellStyle name="40% - 强调文字颜色 2 11 4 6 3" xfId="18889"/>
    <cellStyle name="40% - 强调文字颜色 2 11 4 7" xfId="18890"/>
    <cellStyle name="40% - 强调文字颜色 2 11 4 8" xfId="18891"/>
    <cellStyle name="40% - 强调文字颜色 2 11 5" xfId="18892"/>
    <cellStyle name="40% - 强调文字颜色 2 11 5 2" xfId="18893"/>
    <cellStyle name="40% - 强调文字颜色 2 11 5 3" xfId="18894"/>
    <cellStyle name="40% - 强调文字颜色 2 11 6" xfId="18895"/>
    <cellStyle name="40% - 强调文字颜色 2 11 6 2" xfId="18896"/>
    <cellStyle name="40% - 强调文字颜色 2 11 6 3" xfId="18897"/>
    <cellStyle name="40% - 强调文字颜色 2 11 7" xfId="18898"/>
    <cellStyle name="40% - 强调文字颜色 2 11 7 2" xfId="18899"/>
    <cellStyle name="40% - 强调文字颜色 2 11 7 3" xfId="18900"/>
    <cellStyle name="40% - 强调文字颜色 2 11 8" xfId="18901"/>
    <cellStyle name="40% - 强调文字颜色 2 11 8 2" xfId="18902"/>
    <cellStyle name="40% - 强调文字颜色 2 11 8 3" xfId="18903"/>
    <cellStyle name="40% - 强调文字颜色 2 11 9" xfId="18904"/>
    <cellStyle name="40% - 强调文字颜色 2 11 9 2" xfId="18905"/>
    <cellStyle name="40% - 强调文字颜色 2 11 9 3" xfId="18906"/>
    <cellStyle name="40% - 强调文字颜色 2 12" xfId="18907"/>
    <cellStyle name="40% - 强调文字颜色 2 12 10" xfId="18908"/>
    <cellStyle name="40% - 强调文字颜色 2 12 11" xfId="18909"/>
    <cellStyle name="40% - 强调文字颜色 2 12 2" xfId="18910"/>
    <cellStyle name="40% - 强调文字颜色 2 12 2 2" xfId="50351"/>
    <cellStyle name="40% - 强调文字颜色 2 12 3" xfId="18911"/>
    <cellStyle name="40% - 强调文字颜色 2 12 3 2" xfId="18912"/>
    <cellStyle name="40% - 强调文字颜色 2 12 3 2 2" xfId="18913"/>
    <cellStyle name="40% - 强调文字颜色 2 12 3 2 3" xfId="18914"/>
    <cellStyle name="40% - 强调文字颜色 2 12 3 3" xfId="18915"/>
    <cellStyle name="40% - 强调文字颜色 2 12 3 3 2" xfId="18916"/>
    <cellStyle name="40% - 强调文字颜色 2 12 3 3 3" xfId="18917"/>
    <cellStyle name="40% - 强调文字颜色 2 12 3 4" xfId="18918"/>
    <cellStyle name="40% - 强调文字颜色 2 12 3 4 2" xfId="18919"/>
    <cellStyle name="40% - 强调文字颜色 2 12 3 4 3" xfId="18920"/>
    <cellStyle name="40% - 强调文字颜色 2 12 3 5" xfId="18921"/>
    <cellStyle name="40% - 强调文字颜色 2 12 3 5 2" xfId="18922"/>
    <cellStyle name="40% - 强调文字颜色 2 12 3 5 3" xfId="18923"/>
    <cellStyle name="40% - 强调文字颜色 2 12 3 6" xfId="18924"/>
    <cellStyle name="40% - 强调文字颜色 2 12 3 6 2" xfId="18925"/>
    <cellStyle name="40% - 强调文字颜色 2 12 3 6 3" xfId="18926"/>
    <cellStyle name="40% - 强调文字颜色 2 12 3 7" xfId="18927"/>
    <cellStyle name="40% - 强调文字颜色 2 12 3 8" xfId="18928"/>
    <cellStyle name="40% - 强调文字颜色 2 12 3 9" xfId="50352"/>
    <cellStyle name="40% - 强调文字颜色 2 12 4" xfId="18929"/>
    <cellStyle name="40% - 强调文字颜色 2 12 4 2" xfId="18930"/>
    <cellStyle name="40% - 强调文字颜色 2 12 4 2 2" xfId="18931"/>
    <cellStyle name="40% - 强调文字颜色 2 12 4 2 3" xfId="18932"/>
    <cellStyle name="40% - 强调文字颜色 2 12 4 3" xfId="18933"/>
    <cellStyle name="40% - 强调文字颜色 2 12 4 3 2" xfId="18934"/>
    <cellStyle name="40% - 强调文字颜色 2 12 4 3 3" xfId="18935"/>
    <cellStyle name="40% - 强调文字颜色 2 12 4 4" xfId="18936"/>
    <cellStyle name="40% - 强调文字颜色 2 12 4 4 2" xfId="18937"/>
    <cellStyle name="40% - 强调文字颜色 2 12 4 4 3" xfId="18938"/>
    <cellStyle name="40% - 强调文字颜色 2 12 4 5" xfId="18939"/>
    <cellStyle name="40% - 强调文字颜色 2 12 4 5 2" xfId="18940"/>
    <cellStyle name="40% - 强调文字颜色 2 12 4 5 3" xfId="18941"/>
    <cellStyle name="40% - 强调文字颜色 2 12 4 6" xfId="18942"/>
    <cellStyle name="40% - 强调文字颜色 2 12 4 6 2" xfId="18943"/>
    <cellStyle name="40% - 强调文字颜色 2 12 4 6 3" xfId="18944"/>
    <cellStyle name="40% - 强调文字颜色 2 12 4 7" xfId="18945"/>
    <cellStyle name="40% - 强调文字颜色 2 12 4 8" xfId="18946"/>
    <cellStyle name="40% - 强调文字颜色 2 12 5" xfId="18947"/>
    <cellStyle name="40% - 强调文字颜色 2 12 5 2" xfId="18948"/>
    <cellStyle name="40% - 强调文字颜色 2 12 5 3" xfId="18949"/>
    <cellStyle name="40% - 强调文字颜色 2 12 6" xfId="18950"/>
    <cellStyle name="40% - 强调文字颜色 2 12 6 2" xfId="18951"/>
    <cellStyle name="40% - 强调文字颜色 2 12 6 3" xfId="18952"/>
    <cellStyle name="40% - 强调文字颜色 2 12 7" xfId="18953"/>
    <cellStyle name="40% - 强调文字颜色 2 12 7 2" xfId="18954"/>
    <cellStyle name="40% - 强调文字颜色 2 12 7 3" xfId="18955"/>
    <cellStyle name="40% - 强调文字颜色 2 12 8" xfId="18956"/>
    <cellStyle name="40% - 强调文字颜色 2 12 8 2" xfId="18957"/>
    <cellStyle name="40% - 强调文字颜色 2 12 8 3" xfId="18958"/>
    <cellStyle name="40% - 强调文字颜色 2 12 9" xfId="18959"/>
    <cellStyle name="40% - 强调文字颜色 2 12 9 2" xfId="18960"/>
    <cellStyle name="40% - 强调文字颜色 2 12 9 3" xfId="18961"/>
    <cellStyle name="40% - 强调文字颜色 2 13" xfId="18962"/>
    <cellStyle name="40% - 强调文字颜色 2 13 2" xfId="50353"/>
    <cellStyle name="40% - 强调文字颜色 2 13 2 2" xfId="50354"/>
    <cellStyle name="40% - 强调文字颜色 2 13 3" xfId="50355"/>
    <cellStyle name="40% - 强调文字颜色 2 14" xfId="18963"/>
    <cellStyle name="40% - 强调文字颜色 2 14 10" xfId="18964"/>
    <cellStyle name="40% - 强调文字颜色 2 14 2" xfId="18965"/>
    <cellStyle name="40% - 强调文字颜色 2 14 2 2" xfId="50356"/>
    <cellStyle name="40% - 强调文字颜色 2 14 3" xfId="18966"/>
    <cellStyle name="40% - 强调文字颜色 2 14 3 2" xfId="18967"/>
    <cellStyle name="40% - 强调文字颜色 2 14 3 2 2" xfId="18968"/>
    <cellStyle name="40% - 强调文字颜色 2 14 3 2 3" xfId="18969"/>
    <cellStyle name="40% - 强调文字颜色 2 14 3 3" xfId="18970"/>
    <cellStyle name="40% - 强调文字颜色 2 14 3 3 2" xfId="18971"/>
    <cellStyle name="40% - 强调文字颜色 2 14 3 3 3" xfId="18972"/>
    <cellStyle name="40% - 强调文字颜色 2 14 3 4" xfId="18973"/>
    <cellStyle name="40% - 强调文字颜色 2 14 3 4 2" xfId="18974"/>
    <cellStyle name="40% - 强调文字颜色 2 14 3 4 3" xfId="18975"/>
    <cellStyle name="40% - 强调文字颜色 2 14 3 5" xfId="18976"/>
    <cellStyle name="40% - 强调文字颜色 2 14 3 5 2" xfId="18977"/>
    <cellStyle name="40% - 强调文字颜色 2 14 3 5 3" xfId="18978"/>
    <cellStyle name="40% - 强调文字颜色 2 14 3 6" xfId="18979"/>
    <cellStyle name="40% - 强调文字颜色 2 14 3 6 2" xfId="18980"/>
    <cellStyle name="40% - 强调文字颜色 2 14 3 6 3" xfId="18981"/>
    <cellStyle name="40% - 强调文字颜色 2 14 3 7" xfId="18982"/>
    <cellStyle name="40% - 强调文字颜色 2 14 3 8" xfId="18983"/>
    <cellStyle name="40% - 强调文字颜色 2 14 3 9" xfId="50357"/>
    <cellStyle name="40% - 强调文字颜色 2 14 4" xfId="18984"/>
    <cellStyle name="40% - 强调文字颜色 2 14 4 2" xfId="18985"/>
    <cellStyle name="40% - 强调文字颜色 2 14 4 3" xfId="18986"/>
    <cellStyle name="40% - 强调文字颜色 2 14 5" xfId="18987"/>
    <cellStyle name="40% - 强调文字颜色 2 14 5 2" xfId="18988"/>
    <cellStyle name="40% - 强调文字颜色 2 14 5 3" xfId="18989"/>
    <cellStyle name="40% - 强调文字颜色 2 14 6" xfId="18990"/>
    <cellStyle name="40% - 强调文字颜色 2 14 6 2" xfId="18991"/>
    <cellStyle name="40% - 强调文字颜色 2 14 6 3" xfId="18992"/>
    <cellStyle name="40% - 强调文字颜色 2 14 7" xfId="18993"/>
    <cellStyle name="40% - 强调文字颜色 2 14 7 2" xfId="18994"/>
    <cellStyle name="40% - 强调文字颜色 2 14 7 3" xfId="18995"/>
    <cellStyle name="40% - 强调文字颜色 2 14 8" xfId="18996"/>
    <cellStyle name="40% - 强调文字颜色 2 14 8 2" xfId="18997"/>
    <cellStyle name="40% - 强调文字颜色 2 14 8 3" xfId="18998"/>
    <cellStyle name="40% - 强调文字颜色 2 14 9" xfId="18999"/>
    <cellStyle name="40% - 强调文字颜色 2 15" xfId="19000"/>
    <cellStyle name="40% - 强调文字颜色 2 15 2" xfId="50358"/>
    <cellStyle name="40% - 强调文字颜色 2 15 2 2" xfId="50359"/>
    <cellStyle name="40% - 强调文字颜色 2 15 3" xfId="50360"/>
    <cellStyle name="40% - 强调文字颜色 2 16" xfId="19001"/>
    <cellStyle name="40% - 强调文字颜色 2 16 2" xfId="19002"/>
    <cellStyle name="40% - 强调文字颜色 2 16 2 2" xfId="50361"/>
    <cellStyle name="40% - 强调文字颜色 2 16 3" xfId="19003"/>
    <cellStyle name="40% - 强调文字颜色 2 16 3 2" xfId="19004"/>
    <cellStyle name="40% - 强调文字颜色 2 16 3 3" xfId="19005"/>
    <cellStyle name="40% - 强调文字颜色 2 16 3 4" xfId="50362"/>
    <cellStyle name="40% - 强调文字颜色 2 16 4" xfId="19006"/>
    <cellStyle name="40% - 强调文字颜色 2 16 4 2" xfId="19007"/>
    <cellStyle name="40% - 强调文字颜色 2 16 4 3" xfId="19008"/>
    <cellStyle name="40% - 强调文字颜色 2 16 5" xfId="19009"/>
    <cellStyle name="40% - 强调文字颜色 2 16 5 2" xfId="19010"/>
    <cellStyle name="40% - 强调文字颜色 2 16 5 3" xfId="19011"/>
    <cellStyle name="40% - 强调文字颜色 2 16 6" xfId="19012"/>
    <cellStyle name="40% - 强调文字颜色 2 16 6 2" xfId="19013"/>
    <cellStyle name="40% - 强调文字颜色 2 16 6 3" xfId="19014"/>
    <cellStyle name="40% - 强调文字颜色 2 16 7" xfId="19015"/>
    <cellStyle name="40% - 强调文字颜色 2 16 7 2" xfId="19016"/>
    <cellStyle name="40% - 强调文字颜色 2 16 7 3" xfId="19017"/>
    <cellStyle name="40% - 强调文字颜色 2 16 8" xfId="19018"/>
    <cellStyle name="40% - 强调文字颜色 2 16 9" xfId="19019"/>
    <cellStyle name="40% - 强调文字颜色 2 17" xfId="19020"/>
    <cellStyle name="40% - 强调文字颜色 2 17 2" xfId="50363"/>
    <cellStyle name="40% - 强调文字颜色 2 17 2 2" xfId="50364"/>
    <cellStyle name="40% - 强调文字颜色 2 17 3" xfId="50365"/>
    <cellStyle name="40% - 强调文字颜色 2 18" xfId="19021"/>
    <cellStyle name="40% - 强调文字颜色 2 18 2" xfId="50366"/>
    <cellStyle name="40% - 强调文字颜色 2 18 2 2" xfId="50367"/>
    <cellStyle name="40% - 强调文字颜色 2 18 3" xfId="50368"/>
    <cellStyle name="40% - 强调文字颜色 2 19" xfId="19022"/>
    <cellStyle name="40% - 强调文字颜色 2 19 2" xfId="19023"/>
    <cellStyle name="40% - 强调文字颜色 2 19 2 2" xfId="19024"/>
    <cellStyle name="40% - 强调文字颜色 2 19 2 2 2" xfId="50369"/>
    <cellStyle name="40% - 强调文字颜色 2 19 2 3" xfId="19025"/>
    <cellStyle name="40% - 强调文字颜色 2 19 2 4" xfId="50370"/>
    <cellStyle name="40% - 强调文字颜色 2 19 3" xfId="19026"/>
    <cellStyle name="40% - 强调文字颜色 2 19 3 2" xfId="19027"/>
    <cellStyle name="40% - 强调文字颜色 2 19 3 3" xfId="19028"/>
    <cellStyle name="40% - 强调文字颜色 2 19 3 4" xfId="50371"/>
    <cellStyle name="40% - 强调文字颜色 2 19 4" xfId="19029"/>
    <cellStyle name="40% - 强调文字颜色 2 19 5" xfId="19030"/>
    <cellStyle name="40% - 强调文字颜色 2 19 6" xfId="19031"/>
    <cellStyle name="40% - 强调文字颜色 2 19 7" xfId="50372"/>
    <cellStyle name="40% - 强调文字颜色 2 2" xfId="19032"/>
    <cellStyle name="40% - 强调文字颜色 2 2 10" xfId="19033"/>
    <cellStyle name="40% - 强调文字颜色 2 2 11" xfId="19034"/>
    <cellStyle name="40% - 强调文字颜色 2 2 12" xfId="19035"/>
    <cellStyle name="40% - 强调文字颜色 2 2 13" xfId="19036"/>
    <cellStyle name="40% - 强调文字颜色 2 2 14" xfId="19037"/>
    <cellStyle name="40% - 强调文字颜色 2 2 15" xfId="19038"/>
    <cellStyle name="40% - 强调文字颜色 2 2 2" xfId="19039"/>
    <cellStyle name="40% - 强调文字颜色 2 2 2 10" xfId="19040"/>
    <cellStyle name="40% - 强调文字颜色 2 2 2 10 2" xfId="19041"/>
    <cellStyle name="40% - 强调文字颜色 2 2 2 10 2 2" xfId="19042"/>
    <cellStyle name="40% - 强调文字颜色 2 2 2 10 2 2 2" xfId="19043"/>
    <cellStyle name="40% - 强调文字颜色 2 2 2 10 2 2 3" xfId="19044"/>
    <cellStyle name="40% - 强调文字颜色 2 2 2 10 2 3" xfId="19045"/>
    <cellStyle name="40% - 强调文字颜色 2 2 2 10 2 3 2" xfId="19046"/>
    <cellStyle name="40% - 强调文字颜色 2 2 2 10 2 3 3" xfId="19047"/>
    <cellStyle name="40% - 强调文字颜色 2 2 2 10 2 4" xfId="19048"/>
    <cellStyle name="40% - 强调文字颜色 2 2 2 10 2 4 2" xfId="19049"/>
    <cellStyle name="40% - 强调文字颜色 2 2 2 10 2 4 3" xfId="19050"/>
    <cellStyle name="40% - 强调文字颜色 2 2 2 10 2 5" xfId="19051"/>
    <cellStyle name="40% - 强调文字颜色 2 2 2 10 2 5 2" xfId="19052"/>
    <cellStyle name="40% - 强调文字颜色 2 2 2 10 2 5 3" xfId="19053"/>
    <cellStyle name="40% - 强调文字颜色 2 2 2 10 2 6" xfId="19054"/>
    <cellStyle name="40% - 强调文字颜色 2 2 2 10 2 6 2" xfId="19055"/>
    <cellStyle name="40% - 强调文字颜色 2 2 2 10 2 6 3" xfId="19056"/>
    <cellStyle name="40% - 强调文字颜色 2 2 2 10 2 7" xfId="19057"/>
    <cellStyle name="40% - 强调文字颜色 2 2 2 10 2 8" xfId="19058"/>
    <cellStyle name="40% - 强调文字颜色 2 2 2 11" xfId="19059"/>
    <cellStyle name="40% - 强调文字颜色 2 2 2 11 2" xfId="19060"/>
    <cellStyle name="40% - 强调文字颜色 2 2 2 11 2 2" xfId="19061"/>
    <cellStyle name="40% - 强调文字颜色 2 2 2 11 2 3" xfId="19062"/>
    <cellStyle name="40% - 强调文字颜色 2 2 2 11 3" xfId="19063"/>
    <cellStyle name="40% - 强调文字颜色 2 2 2 11 3 2" xfId="19064"/>
    <cellStyle name="40% - 强调文字颜色 2 2 2 11 3 3" xfId="19065"/>
    <cellStyle name="40% - 强调文字颜色 2 2 2 11 4" xfId="19066"/>
    <cellStyle name="40% - 强调文字颜色 2 2 2 11 4 2" xfId="19067"/>
    <cellStyle name="40% - 强调文字颜色 2 2 2 11 4 3" xfId="19068"/>
    <cellStyle name="40% - 强调文字颜色 2 2 2 11 5" xfId="19069"/>
    <cellStyle name="40% - 强调文字颜色 2 2 2 11 5 2" xfId="19070"/>
    <cellStyle name="40% - 强调文字颜色 2 2 2 11 5 3" xfId="19071"/>
    <cellStyle name="40% - 强调文字颜色 2 2 2 11 6" xfId="19072"/>
    <cellStyle name="40% - 强调文字颜色 2 2 2 11 6 2" xfId="19073"/>
    <cellStyle name="40% - 强调文字颜色 2 2 2 11 6 3" xfId="19074"/>
    <cellStyle name="40% - 强调文字颜色 2 2 2 11 7" xfId="19075"/>
    <cellStyle name="40% - 强调文字颜色 2 2 2 11 8" xfId="19076"/>
    <cellStyle name="40% - 强调文字颜色 2 2 2 12" xfId="19077"/>
    <cellStyle name="40% - 强调文字颜色 2 2 2 12 2" xfId="19078"/>
    <cellStyle name="40% - 强调文字颜色 2 2 2 12 2 2" xfId="19079"/>
    <cellStyle name="40% - 强调文字颜色 2 2 2 12 2 3" xfId="19080"/>
    <cellStyle name="40% - 强调文字颜色 2 2 2 12 3" xfId="19081"/>
    <cellStyle name="40% - 强调文字颜色 2 2 2 12 3 2" xfId="19082"/>
    <cellStyle name="40% - 强调文字颜色 2 2 2 12 3 3" xfId="19083"/>
    <cellStyle name="40% - 强调文字颜色 2 2 2 12 4" xfId="19084"/>
    <cellStyle name="40% - 强调文字颜色 2 2 2 12 4 2" xfId="19085"/>
    <cellStyle name="40% - 强调文字颜色 2 2 2 12 4 3" xfId="19086"/>
    <cellStyle name="40% - 强调文字颜色 2 2 2 12 5" xfId="19087"/>
    <cellStyle name="40% - 强调文字颜色 2 2 2 12 5 2" xfId="19088"/>
    <cellStyle name="40% - 强调文字颜色 2 2 2 12 5 3" xfId="19089"/>
    <cellStyle name="40% - 强调文字颜色 2 2 2 12 6" xfId="19090"/>
    <cellStyle name="40% - 强调文字颜色 2 2 2 12 6 2" xfId="19091"/>
    <cellStyle name="40% - 强调文字颜色 2 2 2 12 6 3" xfId="19092"/>
    <cellStyle name="40% - 强调文字颜色 2 2 2 12 7" xfId="19093"/>
    <cellStyle name="40% - 强调文字颜色 2 2 2 12 8" xfId="19094"/>
    <cellStyle name="40% - 强调文字颜色 2 2 2 13" xfId="19095"/>
    <cellStyle name="40% - 强调文字颜色 2 2 2 13 2" xfId="19096"/>
    <cellStyle name="40% - 强调文字颜色 2 2 2 13 2 2" xfId="19097"/>
    <cellStyle name="40% - 强调文字颜色 2 2 2 13 2 3" xfId="19098"/>
    <cellStyle name="40% - 强调文字颜色 2 2 2 14" xfId="19099"/>
    <cellStyle name="40% - 强调文字颜色 2 2 2 14 2" xfId="19100"/>
    <cellStyle name="40% - 强调文字颜色 2 2 2 14 2 2" xfId="19101"/>
    <cellStyle name="40% - 强调文字颜色 2 2 2 14 2 3" xfId="19102"/>
    <cellStyle name="40% - 强调文字颜色 2 2 2 15" xfId="19103"/>
    <cellStyle name="40% - 强调文字颜色 2 2 2 16" xfId="19104"/>
    <cellStyle name="40% - 强调文字颜色 2 2 2 17" xfId="19105"/>
    <cellStyle name="40% - 强调文字颜色 2 2 2 18" xfId="19106"/>
    <cellStyle name="40% - 强调文字颜色 2 2 2 18 2" xfId="19107"/>
    <cellStyle name="40% - 强调文字颜色 2 2 2 18 3" xfId="19108"/>
    <cellStyle name="40% - 强调文字颜色 2 2 2 19" xfId="19109"/>
    <cellStyle name="40% - 强调文字颜色 2 2 2 2" xfId="19110"/>
    <cellStyle name="40% - 强调文字颜色 2 2 2 2 10" xfId="19111"/>
    <cellStyle name="40% - 强调文字颜色 2 2 2 2 10 2" xfId="19112"/>
    <cellStyle name="40% - 强调文字颜色 2 2 2 2 10 3" xfId="19113"/>
    <cellStyle name="40% - 强调文字颜色 2 2 2 2 11" xfId="19114"/>
    <cellStyle name="40% - 强调文字颜色 2 2 2 2 11 2" xfId="19115"/>
    <cellStyle name="40% - 强调文字颜色 2 2 2 2 11 3" xfId="19116"/>
    <cellStyle name="40% - 强调文字颜色 2 2 2 2 12" xfId="19117"/>
    <cellStyle name="40% - 强调文字颜色 2 2 2 2 13" xfId="19118"/>
    <cellStyle name="40% - 强调文字颜色 2 2 2 2 14" xfId="50373"/>
    <cellStyle name="40% - 强调文字颜色 2 2 2 2 2" xfId="19119"/>
    <cellStyle name="40% - 强调文字颜色 2 2 2 2 3" xfId="19120"/>
    <cellStyle name="40% - 强调文字颜色 2 2 2 2 3 10" xfId="19121"/>
    <cellStyle name="40% - 强调文字颜色 2 2 2 2 3 11" xfId="19122"/>
    <cellStyle name="40% - 强调文字颜色 2 2 2 2 3 2" xfId="19123"/>
    <cellStyle name="40% - 强调文字颜色 2 2 2 2 3 2 2" xfId="19124"/>
    <cellStyle name="40% - 强调文字颜色 2 2 2 2 3 2 2 2" xfId="19125"/>
    <cellStyle name="40% - 强调文字颜色 2 2 2 2 3 2 2 3" xfId="19126"/>
    <cellStyle name="40% - 强调文字颜色 2 2 2 2 3 2 3" xfId="19127"/>
    <cellStyle name="40% - 强调文字颜色 2 2 2 2 3 2 3 2" xfId="19128"/>
    <cellStyle name="40% - 强调文字颜色 2 2 2 2 3 2 3 3" xfId="19129"/>
    <cellStyle name="40% - 强调文字颜色 2 2 2 2 3 2 4" xfId="19130"/>
    <cellStyle name="40% - 强调文字颜色 2 2 2 2 3 2 4 2" xfId="19131"/>
    <cellStyle name="40% - 强调文字颜色 2 2 2 2 3 2 4 3" xfId="19132"/>
    <cellStyle name="40% - 强调文字颜色 2 2 2 2 3 2 5" xfId="19133"/>
    <cellStyle name="40% - 强调文字颜色 2 2 2 2 3 2 5 2" xfId="19134"/>
    <cellStyle name="40% - 强调文字颜色 2 2 2 2 3 2 5 3" xfId="19135"/>
    <cellStyle name="40% - 强调文字颜色 2 2 2 2 3 2 6" xfId="19136"/>
    <cellStyle name="40% - 强调文字颜色 2 2 2 2 3 2 6 2" xfId="19137"/>
    <cellStyle name="40% - 强调文字颜色 2 2 2 2 3 2 6 3" xfId="19138"/>
    <cellStyle name="40% - 强调文字颜色 2 2 2 2 3 2 7" xfId="19139"/>
    <cellStyle name="40% - 强调文字颜色 2 2 2 2 3 2 8" xfId="19140"/>
    <cellStyle name="40% - 强调文字颜色 2 2 2 2 3 3" xfId="19141"/>
    <cellStyle name="40% - 强调文字颜色 2 2 2 2 3 3 2" xfId="19142"/>
    <cellStyle name="40% - 强调文字颜色 2 2 2 2 3 3 2 2" xfId="19143"/>
    <cellStyle name="40% - 强调文字颜色 2 2 2 2 3 3 2 3" xfId="19144"/>
    <cellStyle name="40% - 强调文字颜色 2 2 2 2 3 3 3" xfId="19145"/>
    <cellStyle name="40% - 强调文字颜色 2 2 2 2 3 3 3 2" xfId="19146"/>
    <cellStyle name="40% - 强调文字颜色 2 2 2 2 3 3 3 3" xfId="19147"/>
    <cellStyle name="40% - 强调文字颜色 2 2 2 2 3 3 4" xfId="19148"/>
    <cellStyle name="40% - 强调文字颜色 2 2 2 2 3 3 4 2" xfId="19149"/>
    <cellStyle name="40% - 强调文字颜色 2 2 2 2 3 3 4 3" xfId="19150"/>
    <cellStyle name="40% - 强调文字颜色 2 2 2 2 3 3 5" xfId="19151"/>
    <cellStyle name="40% - 强调文字颜色 2 2 2 2 3 3 5 2" xfId="19152"/>
    <cellStyle name="40% - 强调文字颜色 2 2 2 2 3 3 5 3" xfId="19153"/>
    <cellStyle name="40% - 强调文字颜色 2 2 2 2 3 3 6" xfId="19154"/>
    <cellStyle name="40% - 强调文字颜色 2 2 2 2 3 3 6 2" xfId="19155"/>
    <cellStyle name="40% - 强调文字颜色 2 2 2 2 3 3 6 3" xfId="19156"/>
    <cellStyle name="40% - 强调文字颜色 2 2 2 2 3 3 7" xfId="19157"/>
    <cellStyle name="40% - 强调文字颜色 2 2 2 2 3 3 8" xfId="19158"/>
    <cellStyle name="40% - 强调文字颜色 2 2 2 2 3 4" xfId="19159"/>
    <cellStyle name="40% - 强调文字颜色 2 2 2 2 3 4 2" xfId="19160"/>
    <cellStyle name="40% - 强调文字颜色 2 2 2 2 3 4 2 2" xfId="19161"/>
    <cellStyle name="40% - 强调文字颜色 2 2 2 2 3 4 2 3" xfId="19162"/>
    <cellStyle name="40% - 强调文字颜色 2 2 2 2 3 4 3" xfId="19163"/>
    <cellStyle name="40% - 强调文字颜色 2 2 2 2 3 4 3 2" xfId="19164"/>
    <cellStyle name="40% - 强调文字颜色 2 2 2 2 3 4 3 3" xfId="19165"/>
    <cellStyle name="40% - 强调文字颜色 2 2 2 2 3 4 4" xfId="19166"/>
    <cellStyle name="40% - 强调文字颜色 2 2 2 2 3 4 4 2" xfId="19167"/>
    <cellStyle name="40% - 强调文字颜色 2 2 2 2 3 4 4 3" xfId="19168"/>
    <cellStyle name="40% - 强调文字颜色 2 2 2 2 3 4 5" xfId="19169"/>
    <cellStyle name="40% - 强调文字颜色 2 2 2 2 3 4 5 2" xfId="19170"/>
    <cellStyle name="40% - 强调文字颜色 2 2 2 2 3 4 5 3" xfId="19171"/>
    <cellStyle name="40% - 强调文字颜色 2 2 2 2 3 4 6" xfId="19172"/>
    <cellStyle name="40% - 强调文字颜色 2 2 2 2 3 4 6 2" xfId="19173"/>
    <cellStyle name="40% - 强调文字颜色 2 2 2 2 3 4 6 3" xfId="19174"/>
    <cellStyle name="40% - 强调文字颜色 2 2 2 2 3 4 7" xfId="19175"/>
    <cellStyle name="40% - 强调文字颜色 2 2 2 2 3 4 8" xfId="19176"/>
    <cellStyle name="40% - 强调文字颜色 2 2 2 2 3 5" xfId="19177"/>
    <cellStyle name="40% - 强调文字颜色 2 2 2 2 3 5 2" xfId="19178"/>
    <cellStyle name="40% - 强调文字颜色 2 2 2 2 3 5 3" xfId="19179"/>
    <cellStyle name="40% - 强调文字颜色 2 2 2 2 3 6" xfId="19180"/>
    <cellStyle name="40% - 强调文字颜色 2 2 2 2 3 6 2" xfId="19181"/>
    <cellStyle name="40% - 强调文字颜色 2 2 2 2 3 6 3" xfId="19182"/>
    <cellStyle name="40% - 强调文字颜色 2 2 2 2 3 7" xfId="19183"/>
    <cellStyle name="40% - 强调文字颜色 2 2 2 2 3 7 2" xfId="19184"/>
    <cellStyle name="40% - 强调文字颜色 2 2 2 2 3 7 3" xfId="19185"/>
    <cellStyle name="40% - 强调文字颜色 2 2 2 2 3 8" xfId="19186"/>
    <cellStyle name="40% - 强调文字颜色 2 2 2 2 3 8 2" xfId="19187"/>
    <cellStyle name="40% - 强调文字颜色 2 2 2 2 3 8 3" xfId="19188"/>
    <cellStyle name="40% - 强调文字颜色 2 2 2 2 3 9" xfId="19189"/>
    <cellStyle name="40% - 强调文字颜色 2 2 2 2 3 9 2" xfId="19190"/>
    <cellStyle name="40% - 强调文字颜色 2 2 2 2 3 9 3" xfId="19191"/>
    <cellStyle name="40% - 强调文字颜色 2 2 2 2 4" xfId="19192"/>
    <cellStyle name="40% - 强调文字颜色 2 2 2 2 4 2" xfId="19193"/>
    <cellStyle name="40% - 强调文字颜色 2 2 2 2 4 2 2" xfId="19194"/>
    <cellStyle name="40% - 强调文字颜色 2 2 2 2 4 2 3" xfId="19195"/>
    <cellStyle name="40% - 强调文字颜色 2 2 2 2 4 3" xfId="19196"/>
    <cellStyle name="40% - 强调文字颜色 2 2 2 2 4 3 2" xfId="19197"/>
    <cellStyle name="40% - 强调文字颜色 2 2 2 2 4 3 3" xfId="19198"/>
    <cellStyle name="40% - 强调文字颜色 2 2 2 2 4 4" xfId="19199"/>
    <cellStyle name="40% - 强调文字颜色 2 2 2 2 4 4 2" xfId="19200"/>
    <cellStyle name="40% - 强调文字颜色 2 2 2 2 4 4 3" xfId="19201"/>
    <cellStyle name="40% - 强调文字颜色 2 2 2 2 4 5" xfId="19202"/>
    <cellStyle name="40% - 强调文字颜色 2 2 2 2 4 5 2" xfId="19203"/>
    <cellStyle name="40% - 强调文字颜色 2 2 2 2 4 5 3" xfId="19204"/>
    <cellStyle name="40% - 强调文字颜色 2 2 2 2 4 6" xfId="19205"/>
    <cellStyle name="40% - 强调文字颜色 2 2 2 2 4 6 2" xfId="19206"/>
    <cellStyle name="40% - 强调文字颜色 2 2 2 2 4 6 3" xfId="19207"/>
    <cellStyle name="40% - 强调文字颜色 2 2 2 2 4 7" xfId="19208"/>
    <cellStyle name="40% - 强调文字颜色 2 2 2 2 4 8" xfId="19209"/>
    <cellStyle name="40% - 强调文字颜色 2 2 2 2 5" xfId="19210"/>
    <cellStyle name="40% - 强调文字颜色 2 2 2 2 5 2" xfId="19211"/>
    <cellStyle name="40% - 强调文字颜色 2 2 2 2 5 2 2" xfId="19212"/>
    <cellStyle name="40% - 强调文字颜色 2 2 2 2 5 2 3" xfId="19213"/>
    <cellStyle name="40% - 强调文字颜色 2 2 2 2 5 3" xfId="19214"/>
    <cellStyle name="40% - 强调文字颜色 2 2 2 2 5 3 2" xfId="19215"/>
    <cellStyle name="40% - 强调文字颜色 2 2 2 2 5 3 3" xfId="19216"/>
    <cellStyle name="40% - 强调文字颜色 2 2 2 2 5 4" xfId="19217"/>
    <cellStyle name="40% - 强调文字颜色 2 2 2 2 5 4 2" xfId="19218"/>
    <cellStyle name="40% - 强调文字颜色 2 2 2 2 5 4 3" xfId="19219"/>
    <cellStyle name="40% - 强调文字颜色 2 2 2 2 5 5" xfId="19220"/>
    <cellStyle name="40% - 强调文字颜色 2 2 2 2 5 5 2" xfId="19221"/>
    <cellStyle name="40% - 强调文字颜色 2 2 2 2 5 5 3" xfId="19222"/>
    <cellStyle name="40% - 强调文字颜色 2 2 2 2 5 6" xfId="19223"/>
    <cellStyle name="40% - 强调文字颜色 2 2 2 2 5 6 2" xfId="19224"/>
    <cellStyle name="40% - 强调文字颜色 2 2 2 2 5 6 3" xfId="19225"/>
    <cellStyle name="40% - 强调文字颜色 2 2 2 2 5 7" xfId="19226"/>
    <cellStyle name="40% - 强调文字颜色 2 2 2 2 5 8" xfId="19227"/>
    <cellStyle name="40% - 强调文字颜色 2 2 2 2 6" xfId="19228"/>
    <cellStyle name="40% - 强调文字颜色 2 2 2 2 6 2" xfId="19229"/>
    <cellStyle name="40% - 强调文字颜色 2 2 2 2 6 2 2" xfId="19230"/>
    <cellStyle name="40% - 强调文字颜色 2 2 2 2 6 2 3" xfId="19231"/>
    <cellStyle name="40% - 强调文字颜色 2 2 2 2 6 3" xfId="19232"/>
    <cellStyle name="40% - 强调文字颜色 2 2 2 2 6 3 2" xfId="19233"/>
    <cellStyle name="40% - 强调文字颜色 2 2 2 2 6 3 3" xfId="19234"/>
    <cellStyle name="40% - 强调文字颜色 2 2 2 2 6 4" xfId="19235"/>
    <cellStyle name="40% - 强调文字颜色 2 2 2 2 6 4 2" xfId="19236"/>
    <cellStyle name="40% - 强调文字颜色 2 2 2 2 6 4 3" xfId="19237"/>
    <cellStyle name="40% - 强调文字颜色 2 2 2 2 6 5" xfId="19238"/>
    <cellStyle name="40% - 强调文字颜色 2 2 2 2 6 5 2" xfId="19239"/>
    <cellStyle name="40% - 强调文字颜色 2 2 2 2 6 5 3" xfId="19240"/>
    <cellStyle name="40% - 强调文字颜色 2 2 2 2 6 6" xfId="19241"/>
    <cellStyle name="40% - 强调文字颜色 2 2 2 2 6 6 2" xfId="19242"/>
    <cellStyle name="40% - 强调文字颜色 2 2 2 2 6 6 3" xfId="19243"/>
    <cellStyle name="40% - 强调文字颜色 2 2 2 2 6 7" xfId="19244"/>
    <cellStyle name="40% - 强调文字颜色 2 2 2 2 6 8" xfId="19245"/>
    <cellStyle name="40% - 强调文字颜色 2 2 2 2 7" xfId="19246"/>
    <cellStyle name="40% - 强调文字颜色 2 2 2 2 7 2" xfId="19247"/>
    <cellStyle name="40% - 强调文字颜色 2 2 2 2 7 3" xfId="19248"/>
    <cellStyle name="40% - 强调文字颜色 2 2 2 2 8" xfId="19249"/>
    <cellStyle name="40% - 强调文字颜色 2 2 2 2 8 2" xfId="19250"/>
    <cellStyle name="40% - 强调文字颜色 2 2 2 2 8 3" xfId="19251"/>
    <cellStyle name="40% - 强调文字颜色 2 2 2 2 9" xfId="19252"/>
    <cellStyle name="40% - 强调文字颜色 2 2 2 2 9 2" xfId="19253"/>
    <cellStyle name="40% - 强调文字颜色 2 2 2 2 9 3" xfId="19254"/>
    <cellStyle name="40% - 强调文字颜色 2 2 2 20" xfId="50374"/>
    <cellStyle name="40% - 强调文字颜色 2 2 2 3" xfId="19255"/>
    <cellStyle name="40% - 强调文字颜色 2 2 2 3 10" xfId="19256"/>
    <cellStyle name="40% - 强调文字颜色 2 2 2 3 11" xfId="19257"/>
    <cellStyle name="40% - 强调文字颜色 2 2 2 3 2" xfId="19258"/>
    <cellStyle name="40% - 强调文字颜色 2 2 2 3 2 2" xfId="19259"/>
    <cellStyle name="40% - 强调文字颜色 2 2 2 3 2 2 2" xfId="19260"/>
    <cellStyle name="40% - 强调文字颜色 2 2 2 3 2 2 3" xfId="19261"/>
    <cellStyle name="40% - 强调文字颜色 2 2 2 3 2 3" xfId="19262"/>
    <cellStyle name="40% - 强调文字颜色 2 2 2 3 2 3 2" xfId="19263"/>
    <cellStyle name="40% - 强调文字颜色 2 2 2 3 2 3 3" xfId="19264"/>
    <cellStyle name="40% - 强调文字颜色 2 2 2 3 2 4" xfId="19265"/>
    <cellStyle name="40% - 强调文字颜色 2 2 2 3 2 4 2" xfId="19266"/>
    <cellStyle name="40% - 强调文字颜色 2 2 2 3 2 4 3" xfId="19267"/>
    <cellStyle name="40% - 强调文字颜色 2 2 2 3 2 5" xfId="19268"/>
    <cellStyle name="40% - 强调文字颜色 2 2 2 3 2 5 2" xfId="19269"/>
    <cellStyle name="40% - 强调文字颜色 2 2 2 3 2 5 3" xfId="19270"/>
    <cellStyle name="40% - 强调文字颜色 2 2 2 3 2 6" xfId="19271"/>
    <cellStyle name="40% - 强调文字颜色 2 2 2 3 2 6 2" xfId="19272"/>
    <cellStyle name="40% - 强调文字颜色 2 2 2 3 2 6 3" xfId="19273"/>
    <cellStyle name="40% - 强调文字颜色 2 2 2 3 2 7" xfId="19274"/>
    <cellStyle name="40% - 强调文字颜色 2 2 2 3 2 8" xfId="19275"/>
    <cellStyle name="40% - 强调文字颜色 2 2 2 3 3" xfId="19276"/>
    <cellStyle name="40% - 强调文字颜色 2 2 2 3 3 2" xfId="19277"/>
    <cellStyle name="40% - 强调文字颜色 2 2 2 3 3 2 2" xfId="19278"/>
    <cellStyle name="40% - 强调文字颜色 2 2 2 3 3 2 3" xfId="19279"/>
    <cellStyle name="40% - 强调文字颜色 2 2 2 3 3 3" xfId="19280"/>
    <cellStyle name="40% - 强调文字颜色 2 2 2 3 3 3 2" xfId="19281"/>
    <cellStyle name="40% - 强调文字颜色 2 2 2 3 3 3 3" xfId="19282"/>
    <cellStyle name="40% - 强调文字颜色 2 2 2 3 3 4" xfId="19283"/>
    <cellStyle name="40% - 强调文字颜色 2 2 2 3 3 4 2" xfId="19284"/>
    <cellStyle name="40% - 强调文字颜色 2 2 2 3 3 4 3" xfId="19285"/>
    <cellStyle name="40% - 强调文字颜色 2 2 2 3 3 5" xfId="19286"/>
    <cellStyle name="40% - 强调文字颜色 2 2 2 3 3 5 2" xfId="19287"/>
    <cellStyle name="40% - 强调文字颜色 2 2 2 3 3 5 3" xfId="19288"/>
    <cellStyle name="40% - 强调文字颜色 2 2 2 3 3 6" xfId="19289"/>
    <cellStyle name="40% - 强调文字颜色 2 2 2 3 3 6 2" xfId="19290"/>
    <cellStyle name="40% - 强调文字颜色 2 2 2 3 3 6 3" xfId="19291"/>
    <cellStyle name="40% - 强调文字颜色 2 2 2 3 3 7" xfId="19292"/>
    <cellStyle name="40% - 强调文字颜色 2 2 2 3 3 8" xfId="19293"/>
    <cellStyle name="40% - 强调文字颜色 2 2 2 3 4" xfId="19294"/>
    <cellStyle name="40% - 强调文字颜色 2 2 2 3 4 2" xfId="19295"/>
    <cellStyle name="40% - 强调文字颜色 2 2 2 3 4 2 2" xfId="19296"/>
    <cellStyle name="40% - 强调文字颜色 2 2 2 3 4 2 3" xfId="19297"/>
    <cellStyle name="40% - 强调文字颜色 2 2 2 3 4 3" xfId="19298"/>
    <cellStyle name="40% - 强调文字颜色 2 2 2 3 4 3 2" xfId="19299"/>
    <cellStyle name="40% - 强调文字颜色 2 2 2 3 4 3 3" xfId="19300"/>
    <cellStyle name="40% - 强调文字颜色 2 2 2 3 4 4" xfId="19301"/>
    <cellStyle name="40% - 强调文字颜色 2 2 2 3 4 4 2" xfId="19302"/>
    <cellStyle name="40% - 强调文字颜色 2 2 2 3 4 4 3" xfId="19303"/>
    <cellStyle name="40% - 强调文字颜色 2 2 2 3 4 5" xfId="19304"/>
    <cellStyle name="40% - 强调文字颜色 2 2 2 3 4 5 2" xfId="19305"/>
    <cellStyle name="40% - 强调文字颜色 2 2 2 3 4 5 3" xfId="19306"/>
    <cellStyle name="40% - 强调文字颜色 2 2 2 3 4 6" xfId="19307"/>
    <cellStyle name="40% - 强调文字颜色 2 2 2 3 4 6 2" xfId="19308"/>
    <cellStyle name="40% - 强调文字颜色 2 2 2 3 4 6 3" xfId="19309"/>
    <cellStyle name="40% - 强调文字颜色 2 2 2 3 4 7" xfId="19310"/>
    <cellStyle name="40% - 强调文字颜色 2 2 2 3 4 8" xfId="19311"/>
    <cellStyle name="40% - 强调文字颜色 2 2 2 3 5" xfId="19312"/>
    <cellStyle name="40% - 强调文字颜色 2 2 2 3 5 2" xfId="19313"/>
    <cellStyle name="40% - 强调文字颜色 2 2 2 3 5 3" xfId="19314"/>
    <cellStyle name="40% - 强调文字颜色 2 2 2 3 6" xfId="19315"/>
    <cellStyle name="40% - 强调文字颜色 2 2 2 3 6 2" xfId="19316"/>
    <cellStyle name="40% - 强调文字颜色 2 2 2 3 6 3" xfId="19317"/>
    <cellStyle name="40% - 强调文字颜色 2 2 2 3 7" xfId="19318"/>
    <cellStyle name="40% - 强调文字颜色 2 2 2 3 7 2" xfId="19319"/>
    <cellStyle name="40% - 强调文字颜色 2 2 2 3 7 3" xfId="19320"/>
    <cellStyle name="40% - 强调文字颜色 2 2 2 3 8" xfId="19321"/>
    <cellStyle name="40% - 强调文字颜色 2 2 2 3 8 2" xfId="19322"/>
    <cellStyle name="40% - 强调文字颜色 2 2 2 3 8 3" xfId="19323"/>
    <cellStyle name="40% - 强调文字颜色 2 2 2 3 9" xfId="19324"/>
    <cellStyle name="40% - 强调文字颜色 2 2 2 3 9 2" xfId="19325"/>
    <cellStyle name="40% - 强调文字颜色 2 2 2 3 9 3" xfId="19326"/>
    <cellStyle name="40% - 强调文字颜色 2 2 2 4" xfId="19327"/>
    <cellStyle name="40% - 强调文字颜色 2 2 2 4 10" xfId="19328"/>
    <cellStyle name="40% - 强调文字颜色 2 2 2 4 11" xfId="19329"/>
    <cellStyle name="40% - 强调文字颜色 2 2 2 4 2" xfId="19330"/>
    <cellStyle name="40% - 强调文字颜色 2 2 2 4 2 2" xfId="19331"/>
    <cellStyle name="40% - 强调文字颜色 2 2 2 4 2 2 2" xfId="19332"/>
    <cellStyle name="40% - 强调文字颜色 2 2 2 4 2 2 3" xfId="19333"/>
    <cellStyle name="40% - 强调文字颜色 2 2 2 4 2 3" xfId="19334"/>
    <cellStyle name="40% - 强调文字颜色 2 2 2 4 2 3 2" xfId="19335"/>
    <cellStyle name="40% - 强调文字颜色 2 2 2 4 2 3 3" xfId="19336"/>
    <cellStyle name="40% - 强调文字颜色 2 2 2 4 2 4" xfId="19337"/>
    <cellStyle name="40% - 强调文字颜色 2 2 2 4 2 4 2" xfId="19338"/>
    <cellStyle name="40% - 强调文字颜色 2 2 2 4 2 4 3" xfId="19339"/>
    <cellStyle name="40% - 强调文字颜色 2 2 2 4 2 5" xfId="19340"/>
    <cellStyle name="40% - 强调文字颜色 2 2 2 4 2 5 2" xfId="19341"/>
    <cellStyle name="40% - 强调文字颜色 2 2 2 4 2 5 3" xfId="19342"/>
    <cellStyle name="40% - 强调文字颜色 2 2 2 4 2 6" xfId="19343"/>
    <cellStyle name="40% - 强调文字颜色 2 2 2 4 2 6 2" xfId="19344"/>
    <cellStyle name="40% - 强调文字颜色 2 2 2 4 2 6 3" xfId="19345"/>
    <cellStyle name="40% - 强调文字颜色 2 2 2 4 2 7" xfId="19346"/>
    <cellStyle name="40% - 强调文字颜色 2 2 2 4 2 8" xfId="19347"/>
    <cellStyle name="40% - 强调文字颜色 2 2 2 4 3" xfId="19348"/>
    <cellStyle name="40% - 强调文字颜色 2 2 2 4 3 2" xfId="19349"/>
    <cellStyle name="40% - 强调文字颜色 2 2 2 4 3 2 2" xfId="19350"/>
    <cellStyle name="40% - 强调文字颜色 2 2 2 4 3 2 3" xfId="19351"/>
    <cellStyle name="40% - 强调文字颜色 2 2 2 4 3 3" xfId="19352"/>
    <cellStyle name="40% - 强调文字颜色 2 2 2 4 3 3 2" xfId="19353"/>
    <cellStyle name="40% - 强调文字颜色 2 2 2 4 3 3 3" xfId="19354"/>
    <cellStyle name="40% - 强调文字颜色 2 2 2 4 3 4" xfId="19355"/>
    <cellStyle name="40% - 强调文字颜色 2 2 2 4 3 4 2" xfId="19356"/>
    <cellStyle name="40% - 强调文字颜色 2 2 2 4 3 4 3" xfId="19357"/>
    <cellStyle name="40% - 强调文字颜色 2 2 2 4 3 5" xfId="19358"/>
    <cellStyle name="40% - 强调文字颜色 2 2 2 4 3 5 2" xfId="19359"/>
    <cellStyle name="40% - 强调文字颜色 2 2 2 4 3 5 3" xfId="19360"/>
    <cellStyle name="40% - 强调文字颜色 2 2 2 4 3 6" xfId="19361"/>
    <cellStyle name="40% - 强调文字颜色 2 2 2 4 3 6 2" xfId="19362"/>
    <cellStyle name="40% - 强调文字颜色 2 2 2 4 3 6 3" xfId="19363"/>
    <cellStyle name="40% - 强调文字颜色 2 2 2 4 3 7" xfId="19364"/>
    <cellStyle name="40% - 强调文字颜色 2 2 2 4 3 8" xfId="19365"/>
    <cellStyle name="40% - 强调文字颜色 2 2 2 4 4" xfId="19366"/>
    <cellStyle name="40% - 强调文字颜色 2 2 2 4 4 2" xfId="19367"/>
    <cellStyle name="40% - 强调文字颜色 2 2 2 4 4 2 2" xfId="19368"/>
    <cellStyle name="40% - 强调文字颜色 2 2 2 4 4 2 3" xfId="19369"/>
    <cellStyle name="40% - 强调文字颜色 2 2 2 4 4 3" xfId="19370"/>
    <cellStyle name="40% - 强调文字颜色 2 2 2 4 4 3 2" xfId="19371"/>
    <cellStyle name="40% - 强调文字颜色 2 2 2 4 4 3 3" xfId="19372"/>
    <cellStyle name="40% - 强调文字颜色 2 2 2 4 4 4" xfId="19373"/>
    <cellStyle name="40% - 强调文字颜色 2 2 2 4 4 4 2" xfId="19374"/>
    <cellStyle name="40% - 强调文字颜色 2 2 2 4 4 4 3" xfId="19375"/>
    <cellStyle name="40% - 强调文字颜色 2 2 2 4 4 5" xfId="19376"/>
    <cellStyle name="40% - 强调文字颜色 2 2 2 4 4 5 2" xfId="19377"/>
    <cellStyle name="40% - 强调文字颜色 2 2 2 4 4 5 3" xfId="19378"/>
    <cellStyle name="40% - 强调文字颜色 2 2 2 4 4 6" xfId="19379"/>
    <cellStyle name="40% - 强调文字颜色 2 2 2 4 4 6 2" xfId="19380"/>
    <cellStyle name="40% - 强调文字颜色 2 2 2 4 4 6 3" xfId="19381"/>
    <cellStyle name="40% - 强调文字颜色 2 2 2 4 4 7" xfId="19382"/>
    <cellStyle name="40% - 强调文字颜色 2 2 2 4 4 8" xfId="19383"/>
    <cellStyle name="40% - 强调文字颜色 2 2 2 4 5" xfId="19384"/>
    <cellStyle name="40% - 强调文字颜色 2 2 2 4 5 2" xfId="19385"/>
    <cellStyle name="40% - 强调文字颜色 2 2 2 4 5 3" xfId="19386"/>
    <cellStyle name="40% - 强调文字颜色 2 2 2 4 6" xfId="19387"/>
    <cellStyle name="40% - 强调文字颜色 2 2 2 4 6 2" xfId="19388"/>
    <cellStyle name="40% - 强调文字颜色 2 2 2 4 6 3" xfId="19389"/>
    <cellStyle name="40% - 强调文字颜色 2 2 2 4 7" xfId="19390"/>
    <cellStyle name="40% - 强调文字颜色 2 2 2 4 7 2" xfId="19391"/>
    <cellStyle name="40% - 强调文字颜色 2 2 2 4 7 3" xfId="19392"/>
    <cellStyle name="40% - 强调文字颜色 2 2 2 4 8" xfId="19393"/>
    <cellStyle name="40% - 强调文字颜色 2 2 2 4 8 2" xfId="19394"/>
    <cellStyle name="40% - 强调文字颜色 2 2 2 4 8 3" xfId="19395"/>
    <cellStyle name="40% - 强调文字颜色 2 2 2 4 9" xfId="19396"/>
    <cellStyle name="40% - 强调文字颜色 2 2 2 4 9 2" xfId="19397"/>
    <cellStyle name="40% - 强调文字颜色 2 2 2 4 9 3" xfId="19398"/>
    <cellStyle name="40% - 强调文字颜色 2 2 2 5" xfId="19399"/>
    <cellStyle name="40% - 强调文字颜色 2 2 2 6" xfId="19400"/>
    <cellStyle name="40% - 强调文字颜色 2 2 2 6 2" xfId="19401"/>
    <cellStyle name="40% - 强调文字颜色 2 2 2 6 2 2" xfId="19402"/>
    <cellStyle name="40% - 强调文字颜色 2 2 2 6 2 2 2" xfId="19403"/>
    <cellStyle name="40% - 强调文字颜色 2 2 2 6 2 2 3" xfId="19404"/>
    <cellStyle name="40% - 强调文字颜色 2 2 2 6 2 3" xfId="19405"/>
    <cellStyle name="40% - 强调文字颜色 2 2 2 6 2 3 2" xfId="19406"/>
    <cellStyle name="40% - 强调文字颜色 2 2 2 6 2 3 3" xfId="19407"/>
    <cellStyle name="40% - 强调文字颜色 2 2 2 6 2 4" xfId="19408"/>
    <cellStyle name="40% - 强调文字颜色 2 2 2 6 2 4 2" xfId="19409"/>
    <cellStyle name="40% - 强调文字颜色 2 2 2 6 2 4 3" xfId="19410"/>
    <cellStyle name="40% - 强调文字颜色 2 2 2 6 2 5" xfId="19411"/>
    <cellStyle name="40% - 强调文字颜色 2 2 2 6 2 5 2" xfId="19412"/>
    <cellStyle name="40% - 强调文字颜色 2 2 2 6 2 5 3" xfId="19413"/>
    <cellStyle name="40% - 强调文字颜色 2 2 2 6 2 6" xfId="19414"/>
    <cellStyle name="40% - 强调文字颜色 2 2 2 6 2 6 2" xfId="19415"/>
    <cellStyle name="40% - 强调文字颜色 2 2 2 6 2 6 3" xfId="19416"/>
    <cellStyle name="40% - 强调文字颜色 2 2 2 6 2 7" xfId="19417"/>
    <cellStyle name="40% - 强调文字颜色 2 2 2 6 2 8" xfId="19418"/>
    <cellStyle name="40% - 强调文字颜色 2 2 2 7" xfId="19419"/>
    <cellStyle name="40% - 强调文字颜色 2 2 2 7 2" xfId="19420"/>
    <cellStyle name="40% - 强调文字颜色 2 2 2 7 2 2" xfId="19421"/>
    <cellStyle name="40% - 强调文字颜色 2 2 2 7 2 3" xfId="19422"/>
    <cellStyle name="40% - 强调文字颜色 2 2 2 7 3" xfId="19423"/>
    <cellStyle name="40% - 强调文字颜色 2 2 2 7 3 2" xfId="19424"/>
    <cellStyle name="40% - 强调文字颜色 2 2 2 7 3 3" xfId="19425"/>
    <cellStyle name="40% - 强调文字颜色 2 2 2 7 4" xfId="19426"/>
    <cellStyle name="40% - 强调文字颜色 2 2 2 7 4 2" xfId="19427"/>
    <cellStyle name="40% - 强调文字颜色 2 2 2 7 4 3" xfId="19428"/>
    <cellStyle name="40% - 强调文字颜色 2 2 2 7 5" xfId="19429"/>
    <cellStyle name="40% - 强调文字颜色 2 2 2 7 5 2" xfId="19430"/>
    <cellStyle name="40% - 强调文字颜色 2 2 2 7 5 3" xfId="19431"/>
    <cellStyle name="40% - 强调文字颜色 2 2 2 7 6" xfId="19432"/>
    <cellStyle name="40% - 强调文字颜色 2 2 2 7 6 2" xfId="19433"/>
    <cellStyle name="40% - 强调文字颜色 2 2 2 7 6 3" xfId="19434"/>
    <cellStyle name="40% - 强调文字颜色 2 2 2 7 7" xfId="19435"/>
    <cellStyle name="40% - 强调文字颜色 2 2 2 7 8" xfId="19436"/>
    <cellStyle name="40% - 强调文字颜色 2 2 2 8" xfId="19437"/>
    <cellStyle name="40% - 强调文字颜色 2 2 2 8 2" xfId="19438"/>
    <cellStyle name="40% - 强调文字颜色 2 2 2 8 2 2" xfId="19439"/>
    <cellStyle name="40% - 强调文字颜色 2 2 2 8 2 2 2" xfId="19440"/>
    <cellStyle name="40% - 强调文字颜色 2 2 2 8 2 2 3" xfId="19441"/>
    <cellStyle name="40% - 强调文字颜色 2 2 2 8 2 3" xfId="19442"/>
    <cellStyle name="40% - 强调文字颜色 2 2 2 8 2 3 2" xfId="19443"/>
    <cellStyle name="40% - 强调文字颜色 2 2 2 8 2 3 3" xfId="19444"/>
    <cellStyle name="40% - 强调文字颜色 2 2 2 8 2 4" xfId="19445"/>
    <cellStyle name="40% - 强调文字颜色 2 2 2 8 2 4 2" xfId="19446"/>
    <cellStyle name="40% - 强调文字颜色 2 2 2 8 2 4 3" xfId="19447"/>
    <cellStyle name="40% - 强调文字颜色 2 2 2 8 2 5" xfId="19448"/>
    <cellStyle name="40% - 强调文字颜色 2 2 2 8 2 5 2" xfId="19449"/>
    <cellStyle name="40% - 强调文字颜色 2 2 2 8 2 5 3" xfId="19450"/>
    <cellStyle name="40% - 强调文字颜色 2 2 2 8 2 6" xfId="19451"/>
    <cellStyle name="40% - 强调文字颜色 2 2 2 8 2 6 2" xfId="19452"/>
    <cellStyle name="40% - 强调文字颜色 2 2 2 8 2 6 3" xfId="19453"/>
    <cellStyle name="40% - 强调文字颜色 2 2 2 8 2 7" xfId="19454"/>
    <cellStyle name="40% - 强调文字颜色 2 2 2 8 2 8" xfId="19455"/>
    <cellStyle name="40% - 强调文字颜色 2 2 2 9" xfId="19456"/>
    <cellStyle name="40% - 强调文字颜色 2 2 2 9 2" xfId="19457"/>
    <cellStyle name="40% - 强调文字颜色 2 2 2 9 2 2" xfId="19458"/>
    <cellStyle name="40% - 强调文字颜色 2 2 2 9 2 3" xfId="19459"/>
    <cellStyle name="40% - 强调文字颜色 2 2 2 9 3" xfId="19460"/>
    <cellStyle name="40% - 强调文字颜色 2 2 2 9 3 2" xfId="19461"/>
    <cellStyle name="40% - 强调文字颜色 2 2 2 9 3 3" xfId="19462"/>
    <cellStyle name="40% - 强调文字颜色 2 2 2 9 4" xfId="19463"/>
    <cellStyle name="40% - 强调文字颜色 2 2 2 9 4 2" xfId="19464"/>
    <cellStyle name="40% - 强调文字颜色 2 2 2 9 4 3" xfId="19465"/>
    <cellStyle name="40% - 强调文字颜色 2 2 2 9 5" xfId="19466"/>
    <cellStyle name="40% - 强调文字颜色 2 2 2 9 5 2" xfId="19467"/>
    <cellStyle name="40% - 强调文字颜色 2 2 2 9 5 3" xfId="19468"/>
    <cellStyle name="40% - 强调文字颜色 2 2 2 9 6" xfId="19469"/>
    <cellStyle name="40% - 强调文字颜色 2 2 2 9 6 2" xfId="19470"/>
    <cellStyle name="40% - 强调文字颜色 2 2 2 9 6 3" xfId="19471"/>
    <cellStyle name="40% - 强调文字颜色 2 2 2 9 7" xfId="19472"/>
    <cellStyle name="40% - 强调文字颜色 2 2 2 9 8" xfId="19473"/>
    <cellStyle name="40% - 强调文字颜色 2 2 3" xfId="19474"/>
    <cellStyle name="40% - 强调文字颜色 2 2 3 2" xfId="19475"/>
    <cellStyle name="40% - 强调文字颜色 2 2 3 2 2" xfId="50375"/>
    <cellStyle name="40% - 强调文字颜色 2 2 3 3" xfId="50376"/>
    <cellStyle name="40% - 强调文字颜色 2 2 4" xfId="19476"/>
    <cellStyle name="40% - 强调文字颜色 2 2 4 2" xfId="50377"/>
    <cellStyle name="40% - 强调文字颜色 2 2 5" xfId="19477"/>
    <cellStyle name="40% - 强调文字颜色 2 2 5 10" xfId="19478"/>
    <cellStyle name="40% - 强调文字颜色 2 2 5 11" xfId="19479"/>
    <cellStyle name="40% - 强调文字颜色 2 2 5 2" xfId="19480"/>
    <cellStyle name="40% - 强调文字颜色 2 2 5 2 2" xfId="19481"/>
    <cellStyle name="40% - 强调文字颜色 2 2 5 2 2 2" xfId="19482"/>
    <cellStyle name="40% - 强调文字颜色 2 2 5 2 2 3" xfId="19483"/>
    <cellStyle name="40% - 强调文字颜色 2 2 5 2 3" xfId="19484"/>
    <cellStyle name="40% - 强调文字颜色 2 2 5 2 3 2" xfId="19485"/>
    <cellStyle name="40% - 强调文字颜色 2 2 5 2 3 3" xfId="19486"/>
    <cellStyle name="40% - 强调文字颜色 2 2 5 2 4" xfId="19487"/>
    <cellStyle name="40% - 强调文字颜色 2 2 5 2 4 2" xfId="19488"/>
    <cellStyle name="40% - 强调文字颜色 2 2 5 2 4 3" xfId="19489"/>
    <cellStyle name="40% - 强调文字颜色 2 2 5 2 5" xfId="19490"/>
    <cellStyle name="40% - 强调文字颜色 2 2 5 2 5 2" xfId="19491"/>
    <cellStyle name="40% - 强调文字颜色 2 2 5 2 5 3" xfId="19492"/>
    <cellStyle name="40% - 强调文字颜色 2 2 5 2 6" xfId="19493"/>
    <cellStyle name="40% - 强调文字颜色 2 2 5 2 6 2" xfId="19494"/>
    <cellStyle name="40% - 强调文字颜色 2 2 5 2 6 3" xfId="19495"/>
    <cellStyle name="40% - 强调文字颜色 2 2 5 2 7" xfId="19496"/>
    <cellStyle name="40% - 强调文字颜色 2 2 5 2 8" xfId="19497"/>
    <cellStyle name="40% - 强调文字颜色 2 2 5 3" xfId="19498"/>
    <cellStyle name="40% - 强调文字颜色 2 2 5 3 2" xfId="19499"/>
    <cellStyle name="40% - 强调文字颜色 2 2 5 3 2 2" xfId="19500"/>
    <cellStyle name="40% - 强调文字颜色 2 2 5 3 2 3" xfId="19501"/>
    <cellStyle name="40% - 强调文字颜色 2 2 5 3 3" xfId="19502"/>
    <cellStyle name="40% - 强调文字颜色 2 2 5 3 3 2" xfId="19503"/>
    <cellStyle name="40% - 强调文字颜色 2 2 5 3 3 3" xfId="19504"/>
    <cellStyle name="40% - 强调文字颜色 2 2 5 3 4" xfId="19505"/>
    <cellStyle name="40% - 强调文字颜色 2 2 5 3 4 2" xfId="19506"/>
    <cellStyle name="40% - 强调文字颜色 2 2 5 3 4 3" xfId="19507"/>
    <cellStyle name="40% - 强调文字颜色 2 2 5 3 5" xfId="19508"/>
    <cellStyle name="40% - 强调文字颜色 2 2 5 3 5 2" xfId="19509"/>
    <cellStyle name="40% - 强调文字颜色 2 2 5 3 5 3" xfId="19510"/>
    <cellStyle name="40% - 强调文字颜色 2 2 5 3 6" xfId="19511"/>
    <cellStyle name="40% - 强调文字颜色 2 2 5 3 6 2" xfId="19512"/>
    <cellStyle name="40% - 强调文字颜色 2 2 5 3 6 3" xfId="19513"/>
    <cellStyle name="40% - 强调文字颜色 2 2 5 3 7" xfId="19514"/>
    <cellStyle name="40% - 强调文字颜色 2 2 5 3 8" xfId="19515"/>
    <cellStyle name="40% - 强调文字颜色 2 2 5 4" xfId="19516"/>
    <cellStyle name="40% - 强调文字颜色 2 2 5 4 2" xfId="19517"/>
    <cellStyle name="40% - 强调文字颜色 2 2 5 4 2 2" xfId="19518"/>
    <cellStyle name="40% - 强调文字颜色 2 2 5 4 2 3" xfId="19519"/>
    <cellStyle name="40% - 强调文字颜色 2 2 5 4 3" xfId="19520"/>
    <cellStyle name="40% - 强调文字颜色 2 2 5 4 3 2" xfId="19521"/>
    <cellStyle name="40% - 强调文字颜色 2 2 5 4 3 3" xfId="19522"/>
    <cellStyle name="40% - 强调文字颜色 2 2 5 4 4" xfId="19523"/>
    <cellStyle name="40% - 强调文字颜色 2 2 5 4 4 2" xfId="19524"/>
    <cellStyle name="40% - 强调文字颜色 2 2 5 4 4 3" xfId="19525"/>
    <cellStyle name="40% - 强调文字颜色 2 2 5 4 5" xfId="19526"/>
    <cellStyle name="40% - 强调文字颜色 2 2 5 4 5 2" xfId="19527"/>
    <cellStyle name="40% - 强调文字颜色 2 2 5 4 5 3" xfId="19528"/>
    <cellStyle name="40% - 强调文字颜色 2 2 5 4 6" xfId="19529"/>
    <cellStyle name="40% - 强调文字颜色 2 2 5 4 6 2" xfId="19530"/>
    <cellStyle name="40% - 强调文字颜色 2 2 5 4 6 3" xfId="19531"/>
    <cellStyle name="40% - 强调文字颜色 2 2 5 4 7" xfId="19532"/>
    <cellStyle name="40% - 强调文字颜色 2 2 5 4 8" xfId="19533"/>
    <cellStyle name="40% - 强调文字颜色 2 2 5 5" xfId="19534"/>
    <cellStyle name="40% - 强调文字颜色 2 2 5 5 2" xfId="19535"/>
    <cellStyle name="40% - 强调文字颜色 2 2 5 5 3" xfId="19536"/>
    <cellStyle name="40% - 强调文字颜色 2 2 5 6" xfId="19537"/>
    <cellStyle name="40% - 强调文字颜色 2 2 5 6 2" xfId="19538"/>
    <cellStyle name="40% - 强调文字颜色 2 2 5 6 3" xfId="19539"/>
    <cellStyle name="40% - 强调文字颜色 2 2 5 7" xfId="19540"/>
    <cellStyle name="40% - 强调文字颜色 2 2 5 7 2" xfId="19541"/>
    <cellStyle name="40% - 强调文字颜色 2 2 5 7 3" xfId="19542"/>
    <cellStyle name="40% - 强调文字颜色 2 2 5 8" xfId="19543"/>
    <cellStyle name="40% - 强调文字颜色 2 2 5 8 2" xfId="19544"/>
    <cellStyle name="40% - 强调文字颜色 2 2 5 8 3" xfId="19545"/>
    <cellStyle name="40% - 强调文字颜色 2 2 5 9" xfId="19546"/>
    <cellStyle name="40% - 强调文字颜色 2 2 5 9 2" xfId="19547"/>
    <cellStyle name="40% - 强调文字颜色 2 2 5 9 3" xfId="19548"/>
    <cellStyle name="40% - 强调文字颜色 2 2 6" xfId="19549"/>
    <cellStyle name="40% - 强调文字颜色 2 2 7" xfId="19550"/>
    <cellStyle name="40% - 强调文字颜色 2 2 8" xfId="19551"/>
    <cellStyle name="40% - 强调文字颜色 2 2 9" xfId="19552"/>
    <cellStyle name="40% - 强调文字颜色 2 20" xfId="19553"/>
    <cellStyle name="40% - 强调文字颜色 2 20 2" xfId="19554"/>
    <cellStyle name="40% - 强调文字颜色 2 20 2 2" xfId="19555"/>
    <cellStyle name="40% - 强调文字颜色 2 20 2 2 2" xfId="50378"/>
    <cellStyle name="40% - 强调文字颜色 2 20 2 3" xfId="19556"/>
    <cellStyle name="40% - 强调文字颜色 2 20 2 4" xfId="50379"/>
    <cellStyle name="40% - 强调文字颜色 2 20 3" xfId="19557"/>
    <cellStyle name="40% - 强调文字颜色 2 20 3 2" xfId="19558"/>
    <cellStyle name="40% - 强调文字颜色 2 20 3 3" xfId="19559"/>
    <cellStyle name="40% - 强调文字颜色 2 20 3 4" xfId="50380"/>
    <cellStyle name="40% - 强调文字颜色 2 20 4" xfId="19560"/>
    <cellStyle name="40% - 强调文字颜色 2 20 5" xfId="19561"/>
    <cellStyle name="40% - 强调文字颜色 2 20 6" xfId="19562"/>
    <cellStyle name="40% - 强调文字颜色 2 20 7" xfId="50381"/>
    <cellStyle name="40% - 强调文字颜色 2 21" xfId="19563"/>
    <cellStyle name="40% - 强调文字颜色 2 21 2" xfId="19564"/>
    <cellStyle name="40% - 强调文字颜色 2 21 2 2" xfId="19565"/>
    <cellStyle name="40% - 强调文字颜色 2 21 2 2 2" xfId="50382"/>
    <cellStyle name="40% - 强调文字颜色 2 21 2 3" xfId="19566"/>
    <cellStyle name="40% - 强调文字颜色 2 21 2 4" xfId="50383"/>
    <cellStyle name="40% - 强调文字颜色 2 21 3" xfId="19567"/>
    <cellStyle name="40% - 强调文字颜色 2 21 3 2" xfId="19568"/>
    <cellStyle name="40% - 强调文字颜色 2 21 3 3" xfId="19569"/>
    <cellStyle name="40% - 强调文字颜色 2 21 3 4" xfId="50384"/>
    <cellStyle name="40% - 强调文字颜色 2 21 4" xfId="19570"/>
    <cellStyle name="40% - 强调文字颜色 2 21 5" xfId="19571"/>
    <cellStyle name="40% - 强调文字颜色 2 21 6" xfId="50385"/>
    <cellStyle name="40% - 强调文字颜色 2 22" xfId="19572"/>
    <cellStyle name="40% - 强调文字颜色 2 22 2" xfId="19573"/>
    <cellStyle name="40% - 强调文字颜色 2 22 2 2" xfId="19574"/>
    <cellStyle name="40% - 强调文字颜色 2 22 2 2 2" xfId="50386"/>
    <cellStyle name="40% - 强调文字颜色 2 22 2 3" xfId="19575"/>
    <cellStyle name="40% - 强调文字颜色 2 22 2 4" xfId="50387"/>
    <cellStyle name="40% - 强调文字颜色 2 22 3" xfId="19576"/>
    <cellStyle name="40% - 强调文字颜色 2 22 3 2" xfId="50388"/>
    <cellStyle name="40% - 强调文字颜色 2 22 4" xfId="19577"/>
    <cellStyle name="40% - 强调文字颜色 2 22 5" xfId="50389"/>
    <cellStyle name="40% - 强调文字颜色 2 23" xfId="19578"/>
    <cellStyle name="40% - 强调文字颜色 2 23 2" xfId="19579"/>
    <cellStyle name="40% - 强调文字颜色 2 23 2 2" xfId="50390"/>
    <cellStyle name="40% - 强调文字颜色 2 23 2 3" xfId="50391"/>
    <cellStyle name="40% - 强调文字颜色 2 23 3" xfId="19580"/>
    <cellStyle name="40% - 强调文字颜色 2 23 3 2" xfId="50392"/>
    <cellStyle name="40% - 强调文字颜色 2 23 4" xfId="50393"/>
    <cellStyle name="40% - 强调文字颜色 2 24" xfId="19581"/>
    <cellStyle name="40% - 强调文字颜色 2 24 2" xfId="19582"/>
    <cellStyle name="40% - 强调文字颜色 2 24 2 2" xfId="50394"/>
    <cellStyle name="40% - 强调文字颜色 2 24 2 3" xfId="50395"/>
    <cellStyle name="40% - 强调文字颜色 2 24 3" xfId="19583"/>
    <cellStyle name="40% - 强调文字颜色 2 24 3 2" xfId="50396"/>
    <cellStyle name="40% - 强调文字颜色 2 24 4" xfId="50397"/>
    <cellStyle name="40% - 强调文字颜色 2 25" xfId="19584"/>
    <cellStyle name="40% - 强调文字颜色 2 25 2" xfId="19585"/>
    <cellStyle name="40% - 强调文字颜色 2 25 2 2" xfId="50398"/>
    <cellStyle name="40% - 强调文字颜色 2 25 2 3" xfId="50399"/>
    <cellStyle name="40% - 强调文字颜色 2 25 3" xfId="19586"/>
    <cellStyle name="40% - 强调文字颜色 2 25 3 2" xfId="50400"/>
    <cellStyle name="40% - 强调文字颜色 2 25 4" xfId="50401"/>
    <cellStyle name="40% - 强调文字颜色 2 26" xfId="19587"/>
    <cellStyle name="40% - 强调文字颜色 2 26 2" xfId="19588"/>
    <cellStyle name="40% - 强调文字颜色 2 26 2 2" xfId="50402"/>
    <cellStyle name="40% - 强调文字颜色 2 26 2 3" xfId="50403"/>
    <cellStyle name="40% - 强调文字颜色 2 26 3" xfId="19589"/>
    <cellStyle name="40% - 强调文字颜色 2 26 3 2" xfId="50404"/>
    <cellStyle name="40% - 强调文字颜色 2 26 4" xfId="50405"/>
    <cellStyle name="40% - 强调文字颜色 2 27" xfId="19590"/>
    <cellStyle name="40% - 强调文字颜色 2 27 2" xfId="19591"/>
    <cellStyle name="40% - 强调文字颜色 2 27 2 2" xfId="50406"/>
    <cellStyle name="40% - 强调文字颜色 2 27 2 3" xfId="50407"/>
    <cellStyle name="40% - 强调文字颜色 2 27 3" xfId="19592"/>
    <cellStyle name="40% - 强调文字颜色 2 27 3 2" xfId="50408"/>
    <cellStyle name="40% - 强调文字颜色 2 27 4" xfId="50409"/>
    <cellStyle name="40% - 强调文字颜色 2 28" xfId="19593"/>
    <cellStyle name="40% - 强调文字颜色 2 28 2" xfId="19594"/>
    <cellStyle name="40% - 强调文字颜色 2 28 2 2" xfId="50410"/>
    <cellStyle name="40% - 强调文字颜色 2 28 2 3" xfId="50411"/>
    <cellStyle name="40% - 强调文字颜色 2 28 3" xfId="19595"/>
    <cellStyle name="40% - 强调文字颜色 2 28 3 2" xfId="50412"/>
    <cellStyle name="40% - 强调文字颜色 2 28 4" xfId="50413"/>
    <cellStyle name="40% - 强调文字颜色 2 29" xfId="19596"/>
    <cellStyle name="40% - 强调文字颜色 2 29 2" xfId="19597"/>
    <cellStyle name="40% - 强调文字颜色 2 29 2 2" xfId="50414"/>
    <cellStyle name="40% - 强调文字颜色 2 29 2 3" xfId="50415"/>
    <cellStyle name="40% - 强调文字颜色 2 29 3" xfId="19598"/>
    <cellStyle name="40% - 强调文字颜色 2 29 3 2" xfId="50416"/>
    <cellStyle name="40% - 强调文字颜色 2 29 4" xfId="50417"/>
    <cellStyle name="40% - 强调文字颜色 2 3" xfId="19599"/>
    <cellStyle name="40% - 强调文字颜色 2 3 10" xfId="19600"/>
    <cellStyle name="40% - 强调文字颜色 2 3 10 2" xfId="19601"/>
    <cellStyle name="40% - 强调文字颜色 2 3 10 3" xfId="19602"/>
    <cellStyle name="40% - 强调文字颜色 2 3 11" xfId="19603"/>
    <cellStyle name="40% - 强调文字颜色 2 3 11 2" xfId="19604"/>
    <cellStyle name="40% - 强调文字颜色 2 3 11 3" xfId="19605"/>
    <cellStyle name="40% - 强调文字颜色 2 3 12" xfId="19606"/>
    <cellStyle name="40% - 强调文字颜色 2 3 12 2" xfId="19607"/>
    <cellStyle name="40% - 强调文字颜色 2 3 12 3" xfId="19608"/>
    <cellStyle name="40% - 强调文字颜色 2 3 13" xfId="19609"/>
    <cellStyle name="40% - 强调文字颜色 2 3 13 2" xfId="19610"/>
    <cellStyle name="40% - 强调文字颜色 2 3 13 3" xfId="19611"/>
    <cellStyle name="40% - 强调文字颜色 2 3 14" xfId="19612"/>
    <cellStyle name="40% - 强调文字颜色 2 3 14 2" xfId="19613"/>
    <cellStyle name="40% - 强调文字颜色 2 3 14 3" xfId="19614"/>
    <cellStyle name="40% - 强调文字颜色 2 3 15" xfId="19615"/>
    <cellStyle name="40% - 强调文字颜色 2 3 16" xfId="19616"/>
    <cellStyle name="40% - 强调文字颜色 2 3 2" xfId="19617"/>
    <cellStyle name="40% - 强调文字颜色 2 3 2 10" xfId="19618"/>
    <cellStyle name="40% - 强调文字颜色 2 3 2 10 2" xfId="19619"/>
    <cellStyle name="40% - 强调文字颜色 2 3 2 10 3" xfId="19620"/>
    <cellStyle name="40% - 强调文字颜色 2 3 2 11" xfId="19621"/>
    <cellStyle name="40% - 强调文字颜色 2 3 2 11 2" xfId="19622"/>
    <cellStyle name="40% - 强调文字颜色 2 3 2 11 3" xfId="19623"/>
    <cellStyle name="40% - 强调文字颜色 2 3 2 12" xfId="19624"/>
    <cellStyle name="40% - 强调文字颜色 2 3 2 12 2" xfId="19625"/>
    <cellStyle name="40% - 强调文字颜色 2 3 2 12 3" xfId="19626"/>
    <cellStyle name="40% - 强调文字颜色 2 3 2 13" xfId="19627"/>
    <cellStyle name="40% - 强调文字颜色 2 3 2 14" xfId="19628"/>
    <cellStyle name="40% - 强调文字颜色 2 3 2 15" xfId="50418"/>
    <cellStyle name="40% - 强调文字颜色 2 3 2 2" xfId="19629"/>
    <cellStyle name="40% - 强调文字颜色 2 3 2 2 2" xfId="19630"/>
    <cellStyle name="40% - 强调文字颜色 2 3 2 2 3" xfId="50419"/>
    <cellStyle name="40% - 强调文字颜色 2 3 2 3" xfId="19631"/>
    <cellStyle name="40% - 强调文字颜色 2 3 2 3 10" xfId="19632"/>
    <cellStyle name="40% - 强调文字颜色 2 3 2 3 11" xfId="19633"/>
    <cellStyle name="40% - 强调文字颜色 2 3 2 3 2" xfId="19634"/>
    <cellStyle name="40% - 强调文字颜色 2 3 2 3 2 2" xfId="19635"/>
    <cellStyle name="40% - 强调文字颜色 2 3 2 3 2 2 2" xfId="19636"/>
    <cellStyle name="40% - 强调文字颜色 2 3 2 3 2 2 3" xfId="19637"/>
    <cellStyle name="40% - 强调文字颜色 2 3 2 3 2 3" xfId="19638"/>
    <cellStyle name="40% - 强调文字颜色 2 3 2 3 2 3 2" xfId="19639"/>
    <cellStyle name="40% - 强调文字颜色 2 3 2 3 2 3 3" xfId="19640"/>
    <cellStyle name="40% - 强调文字颜色 2 3 2 3 2 4" xfId="19641"/>
    <cellStyle name="40% - 强调文字颜色 2 3 2 3 2 4 2" xfId="19642"/>
    <cellStyle name="40% - 强调文字颜色 2 3 2 3 2 4 3" xfId="19643"/>
    <cellStyle name="40% - 强调文字颜色 2 3 2 3 2 5" xfId="19644"/>
    <cellStyle name="40% - 强调文字颜色 2 3 2 3 2 5 2" xfId="19645"/>
    <cellStyle name="40% - 强调文字颜色 2 3 2 3 2 5 3" xfId="19646"/>
    <cellStyle name="40% - 强调文字颜色 2 3 2 3 2 6" xfId="19647"/>
    <cellStyle name="40% - 强调文字颜色 2 3 2 3 2 6 2" xfId="19648"/>
    <cellStyle name="40% - 强调文字颜色 2 3 2 3 2 6 3" xfId="19649"/>
    <cellStyle name="40% - 强调文字颜色 2 3 2 3 2 7" xfId="19650"/>
    <cellStyle name="40% - 强调文字颜色 2 3 2 3 2 8" xfId="19651"/>
    <cellStyle name="40% - 强调文字颜色 2 3 2 3 3" xfId="19652"/>
    <cellStyle name="40% - 强调文字颜色 2 3 2 3 3 2" xfId="19653"/>
    <cellStyle name="40% - 强调文字颜色 2 3 2 3 3 2 2" xfId="19654"/>
    <cellStyle name="40% - 强调文字颜色 2 3 2 3 3 2 3" xfId="19655"/>
    <cellStyle name="40% - 强调文字颜色 2 3 2 3 3 3" xfId="19656"/>
    <cellStyle name="40% - 强调文字颜色 2 3 2 3 3 3 2" xfId="19657"/>
    <cellStyle name="40% - 强调文字颜色 2 3 2 3 3 3 3" xfId="19658"/>
    <cellStyle name="40% - 强调文字颜色 2 3 2 3 3 4" xfId="19659"/>
    <cellStyle name="40% - 强调文字颜色 2 3 2 3 3 4 2" xfId="19660"/>
    <cellStyle name="40% - 强调文字颜色 2 3 2 3 3 4 3" xfId="19661"/>
    <cellStyle name="40% - 强调文字颜色 2 3 2 3 3 5" xfId="19662"/>
    <cellStyle name="40% - 强调文字颜色 2 3 2 3 3 5 2" xfId="19663"/>
    <cellStyle name="40% - 强调文字颜色 2 3 2 3 3 5 3" xfId="19664"/>
    <cellStyle name="40% - 强调文字颜色 2 3 2 3 3 6" xfId="19665"/>
    <cellStyle name="40% - 强调文字颜色 2 3 2 3 3 6 2" xfId="19666"/>
    <cellStyle name="40% - 强调文字颜色 2 3 2 3 3 6 3" xfId="19667"/>
    <cellStyle name="40% - 强调文字颜色 2 3 2 3 3 7" xfId="19668"/>
    <cellStyle name="40% - 强调文字颜色 2 3 2 3 3 8" xfId="19669"/>
    <cellStyle name="40% - 强调文字颜色 2 3 2 3 4" xfId="19670"/>
    <cellStyle name="40% - 强调文字颜色 2 3 2 3 4 2" xfId="19671"/>
    <cellStyle name="40% - 强调文字颜色 2 3 2 3 4 2 2" xfId="19672"/>
    <cellStyle name="40% - 强调文字颜色 2 3 2 3 4 2 3" xfId="19673"/>
    <cellStyle name="40% - 强调文字颜色 2 3 2 3 4 3" xfId="19674"/>
    <cellStyle name="40% - 强调文字颜色 2 3 2 3 4 3 2" xfId="19675"/>
    <cellStyle name="40% - 强调文字颜色 2 3 2 3 4 3 3" xfId="19676"/>
    <cellStyle name="40% - 强调文字颜色 2 3 2 3 4 4" xfId="19677"/>
    <cellStyle name="40% - 强调文字颜色 2 3 2 3 4 4 2" xfId="19678"/>
    <cellStyle name="40% - 强调文字颜色 2 3 2 3 4 4 3" xfId="19679"/>
    <cellStyle name="40% - 强调文字颜色 2 3 2 3 4 5" xfId="19680"/>
    <cellStyle name="40% - 强调文字颜色 2 3 2 3 4 5 2" xfId="19681"/>
    <cellStyle name="40% - 强调文字颜色 2 3 2 3 4 5 3" xfId="19682"/>
    <cellStyle name="40% - 强调文字颜色 2 3 2 3 4 6" xfId="19683"/>
    <cellStyle name="40% - 强调文字颜色 2 3 2 3 4 6 2" xfId="19684"/>
    <cellStyle name="40% - 强调文字颜色 2 3 2 3 4 6 3" xfId="19685"/>
    <cellStyle name="40% - 强调文字颜色 2 3 2 3 4 7" xfId="19686"/>
    <cellStyle name="40% - 强调文字颜色 2 3 2 3 4 8" xfId="19687"/>
    <cellStyle name="40% - 强调文字颜色 2 3 2 3 5" xfId="19688"/>
    <cellStyle name="40% - 强调文字颜色 2 3 2 3 5 2" xfId="19689"/>
    <cellStyle name="40% - 强调文字颜色 2 3 2 3 5 3" xfId="19690"/>
    <cellStyle name="40% - 强调文字颜色 2 3 2 3 6" xfId="19691"/>
    <cellStyle name="40% - 强调文字颜色 2 3 2 3 6 2" xfId="19692"/>
    <cellStyle name="40% - 强调文字颜色 2 3 2 3 6 3" xfId="19693"/>
    <cellStyle name="40% - 强调文字颜色 2 3 2 3 7" xfId="19694"/>
    <cellStyle name="40% - 强调文字颜色 2 3 2 3 7 2" xfId="19695"/>
    <cellStyle name="40% - 强调文字颜色 2 3 2 3 7 3" xfId="19696"/>
    <cellStyle name="40% - 强调文字颜色 2 3 2 3 8" xfId="19697"/>
    <cellStyle name="40% - 强调文字颜色 2 3 2 3 8 2" xfId="19698"/>
    <cellStyle name="40% - 强调文字颜色 2 3 2 3 8 3" xfId="19699"/>
    <cellStyle name="40% - 强调文字颜色 2 3 2 3 9" xfId="19700"/>
    <cellStyle name="40% - 强调文字颜色 2 3 2 3 9 2" xfId="19701"/>
    <cellStyle name="40% - 强调文字颜色 2 3 2 3 9 3" xfId="19702"/>
    <cellStyle name="40% - 强调文字颜色 2 3 2 4" xfId="19703"/>
    <cellStyle name="40% - 强调文字颜色 2 3 2 5" xfId="19704"/>
    <cellStyle name="40% - 强调文字颜色 2 3 2 5 2" xfId="19705"/>
    <cellStyle name="40% - 强调文字颜色 2 3 2 5 2 2" xfId="19706"/>
    <cellStyle name="40% - 强调文字颜色 2 3 2 5 2 3" xfId="19707"/>
    <cellStyle name="40% - 强调文字颜色 2 3 2 5 3" xfId="19708"/>
    <cellStyle name="40% - 强调文字颜色 2 3 2 5 3 2" xfId="19709"/>
    <cellStyle name="40% - 强调文字颜色 2 3 2 5 3 3" xfId="19710"/>
    <cellStyle name="40% - 强调文字颜色 2 3 2 5 4" xfId="19711"/>
    <cellStyle name="40% - 强调文字颜色 2 3 2 5 4 2" xfId="19712"/>
    <cellStyle name="40% - 强调文字颜色 2 3 2 5 4 3" xfId="19713"/>
    <cellStyle name="40% - 强调文字颜色 2 3 2 5 5" xfId="19714"/>
    <cellStyle name="40% - 强调文字颜色 2 3 2 5 5 2" xfId="19715"/>
    <cellStyle name="40% - 强调文字颜色 2 3 2 5 5 3" xfId="19716"/>
    <cellStyle name="40% - 强调文字颜色 2 3 2 5 6" xfId="19717"/>
    <cellStyle name="40% - 强调文字颜色 2 3 2 5 6 2" xfId="19718"/>
    <cellStyle name="40% - 强调文字颜色 2 3 2 5 6 3" xfId="19719"/>
    <cellStyle name="40% - 强调文字颜色 2 3 2 5 7" xfId="19720"/>
    <cellStyle name="40% - 强调文字颜色 2 3 2 5 8" xfId="19721"/>
    <cellStyle name="40% - 强调文字颜色 2 3 2 6" xfId="19722"/>
    <cellStyle name="40% - 强调文字颜色 2 3 2 6 2" xfId="19723"/>
    <cellStyle name="40% - 强调文字颜色 2 3 2 6 2 2" xfId="19724"/>
    <cellStyle name="40% - 强调文字颜色 2 3 2 6 2 3" xfId="19725"/>
    <cellStyle name="40% - 强调文字颜色 2 3 2 6 3" xfId="19726"/>
    <cellStyle name="40% - 强调文字颜色 2 3 2 6 3 2" xfId="19727"/>
    <cellStyle name="40% - 强调文字颜色 2 3 2 6 3 3" xfId="19728"/>
    <cellStyle name="40% - 强调文字颜色 2 3 2 6 4" xfId="19729"/>
    <cellStyle name="40% - 强调文字颜色 2 3 2 6 4 2" xfId="19730"/>
    <cellStyle name="40% - 强调文字颜色 2 3 2 6 4 3" xfId="19731"/>
    <cellStyle name="40% - 强调文字颜色 2 3 2 6 5" xfId="19732"/>
    <cellStyle name="40% - 强调文字颜色 2 3 2 6 5 2" xfId="19733"/>
    <cellStyle name="40% - 强调文字颜色 2 3 2 6 5 3" xfId="19734"/>
    <cellStyle name="40% - 强调文字颜色 2 3 2 6 6" xfId="19735"/>
    <cellStyle name="40% - 强调文字颜色 2 3 2 6 6 2" xfId="19736"/>
    <cellStyle name="40% - 强调文字颜色 2 3 2 6 6 3" xfId="19737"/>
    <cellStyle name="40% - 强调文字颜色 2 3 2 6 7" xfId="19738"/>
    <cellStyle name="40% - 强调文字颜色 2 3 2 6 8" xfId="19739"/>
    <cellStyle name="40% - 强调文字颜色 2 3 2 7" xfId="19740"/>
    <cellStyle name="40% - 强调文字颜色 2 3 2 7 2" xfId="19741"/>
    <cellStyle name="40% - 强调文字颜色 2 3 2 7 2 2" xfId="19742"/>
    <cellStyle name="40% - 强调文字颜色 2 3 2 7 2 3" xfId="19743"/>
    <cellStyle name="40% - 强调文字颜色 2 3 2 7 3" xfId="19744"/>
    <cellStyle name="40% - 强调文字颜色 2 3 2 7 3 2" xfId="19745"/>
    <cellStyle name="40% - 强调文字颜色 2 3 2 7 3 3" xfId="19746"/>
    <cellStyle name="40% - 强调文字颜色 2 3 2 7 4" xfId="19747"/>
    <cellStyle name="40% - 强调文字颜色 2 3 2 7 4 2" xfId="19748"/>
    <cellStyle name="40% - 强调文字颜色 2 3 2 7 4 3" xfId="19749"/>
    <cellStyle name="40% - 强调文字颜色 2 3 2 7 5" xfId="19750"/>
    <cellStyle name="40% - 强调文字颜色 2 3 2 7 5 2" xfId="19751"/>
    <cellStyle name="40% - 强调文字颜色 2 3 2 7 5 3" xfId="19752"/>
    <cellStyle name="40% - 强调文字颜色 2 3 2 7 6" xfId="19753"/>
    <cellStyle name="40% - 强调文字颜色 2 3 2 7 6 2" xfId="19754"/>
    <cellStyle name="40% - 强调文字颜色 2 3 2 7 6 3" xfId="19755"/>
    <cellStyle name="40% - 强调文字颜色 2 3 2 7 7" xfId="19756"/>
    <cellStyle name="40% - 强调文字颜色 2 3 2 7 8" xfId="19757"/>
    <cellStyle name="40% - 强调文字颜色 2 3 2 8" xfId="19758"/>
    <cellStyle name="40% - 强调文字颜色 2 3 2 8 2" xfId="19759"/>
    <cellStyle name="40% - 强调文字颜色 2 3 2 8 3" xfId="19760"/>
    <cellStyle name="40% - 强调文字颜色 2 3 2 9" xfId="19761"/>
    <cellStyle name="40% - 强调文字颜色 2 3 2 9 2" xfId="19762"/>
    <cellStyle name="40% - 强调文字颜色 2 3 2 9 3" xfId="19763"/>
    <cellStyle name="40% - 强调文字颜色 2 3 3" xfId="19764"/>
    <cellStyle name="40% - 强调文字颜色 2 3 3 2" xfId="19765"/>
    <cellStyle name="40% - 强调文字颜色 2 3 3 2 2" xfId="19766"/>
    <cellStyle name="40% - 强调文字颜色 2 3 3 3" xfId="50420"/>
    <cellStyle name="40% - 强调文字颜色 2 3 4" xfId="19767"/>
    <cellStyle name="40% - 强调文字颜色 2 3 5" xfId="19768"/>
    <cellStyle name="40% - 强调文字颜色 2 3 5 10" xfId="19769"/>
    <cellStyle name="40% - 强调文字颜色 2 3 5 11" xfId="19770"/>
    <cellStyle name="40% - 强调文字颜色 2 3 5 2" xfId="19771"/>
    <cellStyle name="40% - 强调文字颜色 2 3 5 2 2" xfId="19772"/>
    <cellStyle name="40% - 强调文字颜色 2 3 5 2 2 2" xfId="19773"/>
    <cellStyle name="40% - 强调文字颜色 2 3 5 2 2 3" xfId="19774"/>
    <cellStyle name="40% - 强调文字颜色 2 3 5 2 3" xfId="19775"/>
    <cellStyle name="40% - 强调文字颜色 2 3 5 2 3 2" xfId="19776"/>
    <cellStyle name="40% - 强调文字颜色 2 3 5 2 3 3" xfId="19777"/>
    <cellStyle name="40% - 强调文字颜色 2 3 5 2 4" xfId="19778"/>
    <cellStyle name="40% - 强调文字颜色 2 3 5 2 4 2" xfId="19779"/>
    <cellStyle name="40% - 强调文字颜色 2 3 5 2 4 3" xfId="19780"/>
    <cellStyle name="40% - 强调文字颜色 2 3 5 2 5" xfId="19781"/>
    <cellStyle name="40% - 强调文字颜色 2 3 5 2 5 2" xfId="19782"/>
    <cellStyle name="40% - 强调文字颜色 2 3 5 2 5 3" xfId="19783"/>
    <cellStyle name="40% - 强调文字颜色 2 3 5 2 6" xfId="19784"/>
    <cellStyle name="40% - 强调文字颜色 2 3 5 2 6 2" xfId="19785"/>
    <cellStyle name="40% - 强调文字颜色 2 3 5 2 6 3" xfId="19786"/>
    <cellStyle name="40% - 强调文字颜色 2 3 5 2 7" xfId="19787"/>
    <cellStyle name="40% - 强调文字颜色 2 3 5 2 8" xfId="19788"/>
    <cellStyle name="40% - 强调文字颜色 2 3 5 3" xfId="19789"/>
    <cellStyle name="40% - 强调文字颜色 2 3 5 3 2" xfId="19790"/>
    <cellStyle name="40% - 强调文字颜色 2 3 5 3 2 2" xfId="19791"/>
    <cellStyle name="40% - 强调文字颜色 2 3 5 3 2 3" xfId="19792"/>
    <cellStyle name="40% - 强调文字颜色 2 3 5 3 3" xfId="19793"/>
    <cellStyle name="40% - 强调文字颜色 2 3 5 3 3 2" xfId="19794"/>
    <cellStyle name="40% - 强调文字颜色 2 3 5 3 3 3" xfId="19795"/>
    <cellStyle name="40% - 强调文字颜色 2 3 5 3 4" xfId="19796"/>
    <cellStyle name="40% - 强调文字颜色 2 3 5 3 4 2" xfId="19797"/>
    <cellStyle name="40% - 强调文字颜色 2 3 5 3 4 3" xfId="19798"/>
    <cellStyle name="40% - 强调文字颜色 2 3 5 3 5" xfId="19799"/>
    <cellStyle name="40% - 强调文字颜色 2 3 5 3 5 2" xfId="19800"/>
    <cellStyle name="40% - 强调文字颜色 2 3 5 3 5 3" xfId="19801"/>
    <cellStyle name="40% - 强调文字颜色 2 3 5 3 6" xfId="19802"/>
    <cellStyle name="40% - 强调文字颜色 2 3 5 3 6 2" xfId="19803"/>
    <cellStyle name="40% - 强调文字颜色 2 3 5 3 6 3" xfId="19804"/>
    <cellStyle name="40% - 强调文字颜色 2 3 5 3 7" xfId="19805"/>
    <cellStyle name="40% - 强调文字颜色 2 3 5 3 8" xfId="19806"/>
    <cellStyle name="40% - 强调文字颜色 2 3 5 4" xfId="19807"/>
    <cellStyle name="40% - 强调文字颜色 2 3 5 4 2" xfId="19808"/>
    <cellStyle name="40% - 强调文字颜色 2 3 5 4 2 2" xfId="19809"/>
    <cellStyle name="40% - 强调文字颜色 2 3 5 4 2 3" xfId="19810"/>
    <cellStyle name="40% - 强调文字颜色 2 3 5 4 3" xfId="19811"/>
    <cellStyle name="40% - 强调文字颜色 2 3 5 4 3 2" xfId="19812"/>
    <cellStyle name="40% - 强调文字颜色 2 3 5 4 3 3" xfId="19813"/>
    <cellStyle name="40% - 强调文字颜色 2 3 5 4 4" xfId="19814"/>
    <cellStyle name="40% - 强调文字颜色 2 3 5 4 4 2" xfId="19815"/>
    <cellStyle name="40% - 强调文字颜色 2 3 5 4 4 3" xfId="19816"/>
    <cellStyle name="40% - 强调文字颜色 2 3 5 4 5" xfId="19817"/>
    <cellStyle name="40% - 强调文字颜色 2 3 5 4 5 2" xfId="19818"/>
    <cellStyle name="40% - 强调文字颜色 2 3 5 4 5 3" xfId="19819"/>
    <cellStyle name="40% - 强调文字颜色 2 3 5 4 6" xfId="19820"/>
    <cellStyle name="40% - 强调文字颜色 2 3 5 4 6 2" xfId="19821"/>
    <cellStyle name="40% - 强调文字颜色 2 3 5 4 6 3" xfId="19822"/>
    <cellStyle name="40% - 强调文字颜色 2 3 5 4 7" xfId="19823"/>
    <cellStyle name="40% - 强调文字颜色 2 3 5 4 8" xfId="19824"/>
    <cellStyle name="40% - 强调文字颜色 2 3 5 5" xfId="19825"/>
    <cellStyle name="40% - 强调文字颜色 2 3 5 5 2" xfId="19826"/>
    <cellStyle name="40% - 强调文字颜色 2 3 5 5 3" xfId="19827"/>
    <cellStyle name="40% - 强调文字颜色 2 3 5 6" xfId="19828"/>
    <cellStyle name="40% - 强调文字颜色 2 3 5 6 2" xfId="19829"/>
    <cellStyle name="40% - 强调文字颜色 2 3 5 6 3" xfId="19830"/>
    <cellStyle name="40% - 强调文字颜色 2 3 5 7" xfId="19831"/>
    <cellStyle name="40% - 强调文字颜色 2 3 5 7 2" xfId="19832"/>
    <cellStyle name="40% - 强调文字颜色 2 3 5 7 3" xfId="19833"/>
    <cellStyle name="40% - 强调文字颜色 2 3 5 8" xfId="19834"/>
    <cellStyle name="40% - 强调文字颜色 2 3 5 8 2" xfId="19835"/>
    <cellStyle name="40% - 强调文字颜色 2 3 5 8 3" xfId="19836"/>
    <cellStyle name="40% - 强调文字颜色 2 3 5 9" xfId="19837"/>
    <cellStyle name="40% - 强调文字颜色 2 3 5 9 2" xfId="19838"/>
    <cellStyle name="40% - 强调文字颜色 2 3 5 9 3" xfId="19839"/>
    <cellStyle name="40% - 强调文字颜色 2 3 6" xfId="19840"/>
    <cellStyle name="40% - 强调文字颜色 2 3 6 10" xfId="19841"/>
    <cellStyle name="40% - 强调文字颜色 2 3 6 11" xfId="19842"/>
    <cellStyle name="40% - 强调文字颜色 2 3 6 2" xfId="19843"/>
    <cellStyle name="40% - 强调文字颜色 2 3 6 2 2" xfId="19844"/>
    <cellStyle name="40% - 强调文字颜色 2 3 6 2 2 2" xfId="19845"/>
    <cellStyle name="40% - 强调文字颜色 2 3 6 2 2 3" xfId="19846"/>
    <cellStyle name="40% - 强调文字颜色 2 3 6 2 3" xfId="19847"/>
    <cellStyle name="40% - 强调文字颜色 2 3 6 2 3 2" xfId="19848"/>
    <cellStyle name="40% - 强调文字颜色 2 3 6 2 3 3" xfId="19849"/>
    <cellStyle name="40% - 强调文字颜色 2 3 6 2 4" xfId="19850"/>
    <cellStyle name="40% - 强调文字颜色 2 3 6 2 4 2" xfId="19851"/>
    <cellStyle name="40% - 强调文字颜色 2 3 6 2 4 3" xfId="19852"/>
    <cellStyle name="40% - 强调文字颜色 2 3 6 2 5" xfId="19853"/>
    <cellStyle name="40% - 强调文字颜色 2 3 6 2 5 2" xfId="19854"/>
    <cellStyle name="40% - 强调文字颜色 2 3 6 2 5 3" xfId="19855"/>
    <cellStyle name="40% - 强调文字颜色 2 3 6 2 6" xfId="19856"/>
    <cellStyle name="40% - 强调文字颜色 2 3 6 2 6 2" xfId="19857"/>
    <cellStyle name="40% - 强调文字颜色 2 3 6 2 6 3" xfId="19858"/>
    <cellStyle name="40% - 强调文字颜色 2 3 6 2 7" xfId="19859"/>
    <cellStyle name="40% - 强调文字颜色 2 3 6 2 8" xfId="19860"/>
    <cellStyle name="40% - 强调文字颜色 2 3 6 3" xfId="19861"/>
    <cellStyle name="40% - 强调文字颜色 2 3 6 3 2" xfId="19862"/>
    <cellStyle name="40% - 强调文字颜色 2 3 6 3 2 2" xfId="19863"/>
    <cellStyle name="40% - 强调文字颜色 2 3 6 3 2 3" xfId="19864"/>
    <cellStyle name="40% - 强调文字颜色 2 3 6 3 3" xfId="19865"/>
    <cellStyle name="40% - 强调文字颜色 2 3 6 3 3 2" xfId="19866"/>
    <cellStyle name="40% - 强调文字颜色 2 3 6 3 3 3" xfId="19867"/>
    <cellStyle name="40% - 强调文字颜色 2 3 6 3 4" xfId="19868"/>
    <cellStyle name="40% - 强调文字颜色 2 3 6 3 4 2" xfId="19869"/>
    <cellStyle name="40% - 强调文字颜色 2 3 6 3 4 3" xfId="19870"/>
    <cellStyle name="40% - 强调文字颜色 2 3 6 3 5" xfId="19871"/>
    <cellStyle name="40% - 强调文字颜色 2 3 6 3 5 2" xfId="19872"/>
    <cellStyle name="40% - 强调文字颜色 2 3 6 3 5 3" xfId="19873"/>
    <cellStyle name="40% - 强调文字颜色 2 3 6 3 6" xfId="19874"/>
    <cellStyle name="40% - 强调文字颜色 2 3 6 3 6 2" xfId="19875"/>
    <cellStyle name="40% - 强调文字颜色 2 3 6 3 6 3" xfId="19876"/>
    <cellStyle name="40% - 强调文字颜色 2 3 6 3 7" xfId="19877"/>
    <cellStyle name="40% - 强调文字颜色 2 3 6 3 8" xfId="19878"/>
    <cellStyle name="40% - 强调文字颜色 2 3 6 4" xfId="19879"/>
    <cellStyle name="40% - 强调文字颜色 2 3 6 4 2" xfId="19880"/>
    <cellStyle name="40% - 强调文字颜色 2 3 6 4 2 2" xfId="19881"/>
    <cellStyle name="40% - 强调文字颜色 2 3 6 4 2 3" xfId="19882"/>
    <cellStyle name="40% - 强调文字颜色 2 3 6 4 3" xfId="19883"/>
    <cellStyle name="40% - 强调文字颜色 2 3 6 4 3 2" xfId="19884"/>
    <cellStyle name="40% - 强调文字颜色 2 3 6 4 3 3" xfId="19885"/>
    <cellStyle name="40% - 强调文字颜色 2 3 6 4 4" xfId="19886"/>
    <cellStyle name="40% - 强调文字颜色 2 3 6 4 4 2" xfId="19887"/>
    <cellStyle name="40% - 强调文字颜色 2 3 6 4 4 3" xfId="19888"/>
    <cellStyle name="40% - 强调文字颜色 2 3 6 4 5" xfId="19889"/>
    <cellStyle name="40% - 强调文字颜色 2 3 6 4 5 2" xfId="19890"/>
    <cellStyle name="40% - 强调文字颜色 2 3 6 4 5 3" xfId="19891"/>
    <cellStyle name="40% - 强调文字颜色 2 3 6 4 6" xfId="19892"/>
    <cellStyle name="40% - 强调文字颜色 2 3 6 4 6 2" xfId="19893"/>
    <cellStyle name="40% - 强调文字颜色 2 3 6 4 6 3" xfId="19894"/>
    <cellStyle name="40% - 强调文字颜色 2 3 6 4 7" xfId="19895"/>
    <cellStyle name="40% - 强调文字颜色 2 3 6 4 8" xfId="19896"/>
    <cellStyle name="40% - 强调文字颜色 2 3 6 5" xfId="19897"/>
    <cellStyle name="40% - 强调文字颜色 2 3 6 5 2" xfId="19898"/>
    <cellStyle name="40% - 强调文字颜色 2 3 6 5 3" xfId="19899"/>
    <cellStyle name="40% - 强调文字颜色 2 3 6 6" xfId="19900"/>
    <cellStyle name="40% - 强调文字颜色 2 3 6 6 2" xfId="19901"/>
    <cellStyle name="40% - 强调文字颜色 2 3 6 6 3" xfId="19902"/>
    <cellStyle name="40% - 强调文字颜色 2 3 6 7" xfId="19903"/>
    <cellStyle name="40% - 强调文字颜色 2 3 6 7 2" xfId="19904"/>
    <cellStyle name="40% - 强调文字颜色 2 3 6 7 3" xfId="19905"/>
    <cellStyle name="40% - 强调文字颜色 2 3 6 8" xfId="19906"/>
    <cellStyle name="40% - 强调文字颜色 2 3 6 8 2" xfId="19907"/>
    <cellStyle name="40% - 强调文字颜色 2 3 6 8 3" xfId="19908"/>
    <cellStyle name="40% - 强调文字颜色 2 3 6 9" xfId="19909"/>
    <cellStyle name="40% - 强调文字颜色 2 3 6 9 2" xfId="19910"/>
    <cellStyle name="40% - 强调文字颜色 2 3 6 9 3" xfId="19911"/>
    <cellStyle name="40% - 强调文字颜色 2 3 7" xfId="19912"/>
    <cellStyle name="40% - 强调文字颜色 2 3 7 2" xfId="19913"/>
    <cellStyle name="40% - 强调文字颜色 2 3 7 2 2" xfId="19914"/>
    <cellStyle name="40% - 强调文字颜色 2 3 7 2 3" xfId="19915"/>
    <cellStyle name="40% - 强调文字颜色 2 3 7 3" xfId="19916"/>
    <cellStyle name="40% - 强调文字颜色 2 3 7 3 2" xfId="19917"/>
    <cellStyle name="40% - 强调文字颜色 2 3 7 3 3" xfId="19918"/>
    <cellStyle name="40% - 强调文字颜色 2 3 7 4" xfId="19919"/>
    <cellStyle name="40% - 强调文字颜色 2 3 7 4 2" xfId="19920"/>
    <cellStyle name="40% - 强调文字颜色 2 3 7 4 3" xfId="19921"/>
    <cellStyle name="40% - 强调文字颜色 2 3 7 5" xfId="19922"/>
    <cellStyle name="40% - 强调文字颜色 2 3 7 5 2" xfId="19923"/>
    <cellStyle name="40% - 强调文字颜色 2 3 7 5 3" xfId="19924"/>
    <cellStyle name="40% - 强调文字颜色 2 3 7 6" xfId="19925"/>
    <cellStyle name="40% - 强调文字颜色 2 3 7 6 2" xfId="19926"/>
    <cellStyle name="40% - 强调文字颜色 2 3 7 6 3" xfId="19927"/>
    <cellStyle name="40% - 强调文字颜色 2 3 7 7" xfId="19928"/>
    <cellStyle name="40% - 强调文字颜色 2 3 7 8" xfId="19929"/>
    <cellStyle name="40% - 强调文字颜色 2 3 8" xfId="19930"/>
    <cellStyle name="40% - 强调文字颜色 2 3 8 2" xfId="19931"/>
    <cellStyle name="40% - 强调文字颜色 2 3 8 2 2" xfId="19932"/>
    <cellStyle name="40% - 强调文字颜色 2 3 8 2 3" xfId="19933"/>
    <cellStyle name="40% - 强调文字颜色 2 3 8 3" xfId="19934"/>
    <cellStyle name="40% - 强调文字颜色 2 3 8 3 2" xfId="19935"/>
    <cellStyle name="40% - 强调文字颜色 2 3 8 3 3" xfId="19936"/>
    <cellStyle name="40% - 强调文字颜色 2 3 8 4" xfId="19937"/>
    <cellStyle name="40% - 强调文字颜色 2 3 8 4 2" xfId="19938"/>
    <cellStyle name="40% - 强调文字颜色 2 3 8 4 3" xfId="19939"/>
    <cellStyle name="40% - 强调文字颜色 2 3 8 5" xfId="19940"/>
    <cellStyle name="40% - 强调文字颜色 2 3 8 5 2" xfId="19941"/>
    <cellStyle name="40% - 强调文字颜色 2 3 8 5 3" xfId="19942"/>
    <cellStyle name="40% - 强调文字颜色 2 3 8 6" xfId="19943"/>
    <cellStyle name="40% - 强调文字颜色 2 3 8 6 2" xfId="19944"/>
    <cellStyle name="40% - 强调文字颜色 2 3 8 6 3" xfId="19945"/>
    <cellStyle name="40% - 强调文字颜色 2 3 8 7" xfId="19946"/>
    <cellStyle name="40% - 强调文字颜色 2 3 8 8" xfId="19947"/>
    <cellStyle name="40% - 强调文字颜色 2 3 9" xfId="19948"/>
    <cellStyle name="40% - 强调文字颜色 2 3 9 2" xfId="19949"/>
    <cellStyle name="40% - 强调文字颜色 2 3 9 2 2" xfId="19950"/>
    <cellStyle name="40% - 强调文字颜色 2 3 9 2 3" xfId="19951"/>
    <cellStyle name="40% - 强调文字颜色 2 3 9 3" xfId="19952"/>
    <cellStyle name="40% - 强调文字颜色 2 3 9 3 2" xfId="19953"/>
    <cellStyle name="40% - 强调文字颜色 2 3 9 3 3" xfId="19954"/>
    <cellStyle name="40% - 强调文字颜色 2 3 9 4" xfId="19955"/>
    <cellStyle name="40% - 强调文字颜色 2 3 9 4 2" xfId="19956"/>
    <cellStyle name="40% - 强调文字颜色 2 3 9 4 3" xfId="19957"/>
    <cellStyle name="40% - 强调文字颜色 2 3 9 5" xfId="19958"/>
    <cellStyle name="40% - 强调文字颜色 2 3 9 5 2" xfId="19959"/>
    <cellStyle name="40% - 强调文字颜色 2 3 9 5 3" xfId="19960"/>
    <cellStyle name="40% - 强调文字颜色 2 3 9 6" xfId="19961"/>
    <cellStyle name="40% - 强调文字颜色 2 3 9 6 2" xfId="19962"/>
    <cellStyle name="40% - 强调文字颜色 2 3 9 6 3" xfId="19963"/>
    <cellStyle name="40% - 强调文字颜色 2 3 9 7" xfId="19964"/>
    <cellStyle name="40% - 强调文字颜色 2 3 9 8" xfId="19965"/>
    <cellStyle name="40% - 强调文字颜色 2 30" xfId="19966"/>
    <cellStyle name="40% - 强调文字颜色 2 30 2" xfId="19967"/>
    <cellStyle name="40% - 强调文字颜色 2 30 2 2" xfId="50421"/>
    <cellStyle name="40% - 强调文字颜色 2 30 3" xfId="19968"/>
    <cellStyle name="40% - 强调文字颜色 2 30 3 2" xfId="50422"/>
    <cellStyle name="40% - 强调文字颜色 2 30 4" xfId="50423"/>
    <cellStyle name="40% - 强调文字颜色 2 31" xfId="19969"/>
    <cellStyle name="40% - 强调文字颜色 2 31 2" xfId="50424"/>
    <cellStyle name="40% - 强调文字颜色 2 31 2 2" xfId="50425"/>
    <cellStyle name="40% - 强调文字颜色 2 31 3" xfId="50426"/>
    <cellStyle name="40% - 强调文字颜色 2 31 4" xfId="50427"/>
    <cellStyle name="40% - 强调文字颜色 2 32" xfId="19970"/>
    <cellStyle name="40% - 强调文字颜色 2 32 2" xfId="50428"/>
    <cellStyle name="40% - 强调文字颜色 2 32 2 2" xfId="50429"/>
    <cellStyle name="40% - 强调文字颜色 2 32 3" xfId="50430"/>
    <cellStyle name="40% - 强调文字颜色 2 32 4" xfId="50431"/>
    <cellStyle name="40% - 强调文字颜色 2 33" xfId="19971"/>
    <cellStyle name="40% - 强调文字颜色 2 33 2" xfId="50432"/>
    <cellStyle name="40% - 强调文字颜色 2 33 2 2" xfId="50433"/>
    <cellStyle name="40% - 强调文字颜色 2 33 3" xfId="50434"/>
    <cellStyle name="40% - 强调文字颜色 2 33 4" xfId="50435"/>
    <cellStyle name="40% - 强调文字颜色 2 34" xfId="50436"/>
    <cellStyle name="40% - 强调文字颜色 2 34 2" xfId="50437"/>
    <cellStyle name="40% - 强调文字颜色 2 34 2 2" xfId="50438"/>
    <cellStyle name="40% - 强调文字颜色 2 34 3" xfId="50439"/>
    <cellStyle name="40% - 强调文字颜色 2 35" xfId="50440"/>
    <cellStyle name="40% - 强调文字颜色 2 35 2" xfId="50441"/>
    <cellStyle name="40% - 强调文字颜色 2 35 2 2" xfId="50442"/>
    <cellStyle name="40% - 强调文字颜色 2 35 3" xfId="50443"/>
    <cellStyle name="40% - 强调文字颜色 2 36" xfId="50444"/>
    <cellStyle name="40% - 强调文字颜色 2 36 2" xfId="50445"/>
    <cellStyle name="40% - 强调文字颜色 2 37" xfId="50446"/>
    <cellStyle name="40% - 强调文字颜色 2 37 2" xfId="50447"/>
    <cellStyle name="40% - 强调文字颜色 2 38" xfId="50448"/>
    <cellStyle name="40% - 强调文字颜色 2 38 2" xfId="50449"/>
    <cellStyle name="40% - 强调文字颜色 2 39" xfId="50450"/>
    <cellStyle name="40% - 强调文字颜色 2 39 2" xfId="50451"/>
    <cellStyle name="40% - 强调文字颜色 2 4" xfId="19972"/>
    <cellStyle name="40% - 强调文字颜色 2 4 10" xfId="19973"/>
    <cellStyle name="40% - 强调文字颜色 2 4 10 2" xfId="19974"/>
    <cellStyle name="40% - 强调文字颜色 2 4 10 3" xfId="19975"/>
    <cellStyle name="40% - 强调文字颜色 2 4 11" xfId="19976"/>
    <cellStyle name="40% - 强调文字颜色 2 4 11 2" xfId="19977"/>
    <cellStyle name="40% - 强调文字颜色 2 4 11 3" xfId="19978"/>
    <cellStyle name="40% - 强调文字颜色 2 4 12" xfId="19979"/>
    <cellStyle name="40% - 强调文字颜色 2 4 12 2" xfId="19980"/>
    <cellStyle name="40% - 强调文字颜色 2 4 12 3" xfId="19981"/>
    <cellStyle name="40% - 强调文字颜色 2 4 13" xfId="19982"/>
    <cellStyle name="40% - 强调文字颜色 2 4 14" xfId="19983"/>
    <cellStyle name="40% - 强调文字颜色 2 4 2" xfId="19984"/>
    <cellStyle name="40% - 强调文字颜色 2 4 2 2" xfId="19985"/>
    <cellStyle name="40% - 强调文字颜色 2 4 2 2 2" xfId="50452"/>
    <cellStyle name="40% - 强调文字颜色 2 4 2 3" xfId="50453"/>
    <cellStyle name="40% - 强调文字颜色 2 4 3" xfId="19986"/>
    <cellStyle name="40% - 强调文字颜色 2 4 3 10" xfId="19987"/>
    <cellStyle name="40% - 强调文字颜色 2 4 3 11" xfId="19988"/>
    <cellStyle name="40% - 强调文字颜色 2 4 3 12" xfId="50454"/>
    <cellStyle name="40% - 强调文字颜色 2 4 3 2" xfId="19989"/>
    <cellStyle name="40% - 强调文字颜色 2 4 3 2 2" xfId="19990"/>
    <cellStyle name="40% - 强调文字颜色 2 4 3 2 2 2" xfId="19991"/>
    <cellStyle name="40% - 强调文字颜色 2 4 3 2 2 3" xfId="19992"/>
    <cellStyle name="40% - 强调文字颜色 2 4 3 2 3" xfId="19993"/>
    <cellStyle name="40% - 强调文字颜色 2 4 3 2 3 2" xfId="19994"/>
    <cellStyle name="40% - 强调文字颜色 2 4 3 2 3 3" xfId="19995"/>
    <cellStyle name="40% - 强调文字颜色 2 4 3 2 4" xfId="19996"/>
    <cellStyle name="40% - 强调文字颜色 2 4 3 2 4 2" xfId="19997"/>
    <cellStyle name="40% - 强调文字颜色 2 4 3 2 4 3" xfId="19998"/>
    <cellStyle name="40% - 强调文字颜色 2 4 3 2 5" xfId="19999"/>
    <cellStyle name="40% - 强调文字颜色 2 4 3 2 5 2" xfId="20000"/>
    <cellStyle name="40% - 强调文字颜色 2 4 3 2 5 3" xfId="20001"/>
    <cellStyle name="40% - 强调文字颜色 2 4 3 2 6" xfId="20002"/>
    <cellStyle name="40% - 强调文字颜色 2 4 3 2 6 2" xfId="20003"/>
    <cellStyle name="40% - 强调文字颜色 2 4 3 2 6 3" xfId="20004"/>
    <cellStyle name="40% - 强调文字颜色 2 4 3 2 7" xfId="20005"/>
    <cellStyle name="40% - 强调文字颜色 2 4 3 2 8" xfId="20006"/>
    <cellStyle name="40% - 强调文字颜色 2 4 3 3" xfId="20007"/>
    <cellStyle name="40% - 强调文字颜色 2 4 3 3 2" xfId="20008"/>
    <cellStyle name="40% - 强调文字颜色 2 4 3 3 2 2" xfId="20009"/>
    <cellStyle name="40% - 强调文字颜色 2 4 3 3 2 3" xfId="20010"/>
    <cellStyle name="40% - 强调文字颜色 2 4 3 3 3" xfId="20011"/>
    <cellStyle name="40% - 强调文字颜色 2 4 3 3 3 2" xfId="20012"/>
    <cellStyle name="40% - 强调文字颜色 2 4 3 3 3 3" xfId="20013"/>
    <cellStyle name="40% - 强调文字颜色 2 4 3 3 4" xfId="20014"/>
    <cellStyle name="40% - 强调文字颜色 2 4 3 3 4 2" xfId="20015"/>
    <cellStyle name="40% - 强调文字颜色 2 4 3 3 4 3" xfId="20016"/>
    <cellStyle name="40% - 强调文字颜色 2 4 3 3 5" xfId="20017"/>
    <cellStyle name="40% - 强调文字颜色 2 4 3 3 5 2" xfId="20018"/>
    <cellStyle name="40% - 强调文字颜色 2 4 3 3 5 3" xfId="20019"/>
    <cellStyle name="40% - 强调文字颜色 2 4 3 3 6" xfId="20020"/>
    <cellStyle name="40% - 强调文字颜色 2 4 3 3 6 2" xfId="20021"/>
    <cellStyle name="40% - 强调文字颜色 2 4 3 3 6 3" xfId="20022"/>
    <cellStyle name="40% - 强调文字颜色 2 4 3 3 7" xfId="20023"/>
    <cellStyle name="40% - 强调文字颜色 2 4 3 3 8" xfId="20024"/>
    <cellStyle name="40% - 强调文字颜色 2 4 3 4" xfId="20025"/>
    <cellStyle name="40% - 强调文字颜色 2 4 3 4 2" xfId="20026"/>
    <cellStyle name="40% - 强调文字颜色 2 4 3 4 2 2" xfId="20027"/>
    <cellStyle name="40% - 强调文字颜色 2 4 3 4 2 3" xfId="20028"/>
    <cellStyle name="40% - 强调文字颜色 2 4 3 4 3" xfId="20029"/>
    <cellStyle name="40% - 强调文字颜色 2 4 3 4 3 2" xfId="20030"/>
    <cellStyle name="40% - 强调文字颜色 2 4 3 4 3 3" xfId="20031"/>
    <cellStyle name="40% - 强调文字颜色 2 4 3 4 4" xfId="20032"/>
    <cellStyle name="40% - 强调文字颜色 2 4 3 4 4 2" xfId="20033"/>
    <cellStyle name="40% - 强调文字颜色 2 4 3 4 4 3" xfId="20034"/>
    <cellStyle name="40% - 强调文字颜色 2 4 3 4 5" xfId="20035"/>
    <cellStyle name="40% - 强调文字颜色 2 4 3 4 5 2" xfId="20036"/>
    <cellStyle name="40% - 强调文字颜色 2 4 3 4 5 3" xfId="20037"/>
    <cellStyle name="40% - 强调文字颜色 2 4 3 4 6" xfId="20038"/>
    <cellStyle name="40% - 强调文字颜色 2 4 3 4 6 2" xfId="20039"/>
    <cellStyle name="40% - 强调文字颜色 2 4 3 4 6 3" xfId="20040"/>
    <cellStyle name="40% - 强调文字颜色 2 4 3 4 7" xfId="20041"/>
    <cellStyle name="40% - 强调文字颜色 2 4 3 4 8" xfId="20042"/>
    <cellStyle name="40% - 强调文字颜色 2 4 3 5" xfId="20043"/>
    <cellStyle name="40% - 强调文字颜色 2 4 3 5 2" xfId="20044"/>
    <cellStyle name="40% - 强调文字颜色 2 4 3 5 3" xfId="20045"/>
    <cellStyle name="40% - 强调文字颜色 2 4 3 6" xfId="20046"/>
    <cellStyle name="40% - 强调文字颜色 2 4 3 6 2" xfId="20047"/>
    <cellStyle name="40% - 强调文字颜色 2 4 3 6 3" xfId="20048"/>
    <cellStyle name="40% - 强调文字颜色 2 4 3 7" xfId="20049"/>
    <cellStyle name="40% - 强调文字颜色 2 4 3 7 2" xfId="20050"/>
    <cellStyle name="40% - 强调文字颜色 2 4 3 7 3" xfId="20051"/>
    <cellStyle name="40% - 强调文字颜色 2 4 3 8" xfId="20052"/>
    <cellStyle name="40% - 强调文字颜色 2 4 3 8 2" xfId="20053"/>
    <cellStyle name="40% - 强调文字颜色 2 4 3 8 3" xfId="20054"/>
    <cellStyle name="40% - 强调文字颜色 2 4 3 9" xfId="20055"/>
    <cellStyle name="40% - 强调文字颜色 2 4 3 9 2" xfId="20056"/>
    <cellStyle name="40% - 强调文字颜色 2 4 3 9 3" xfId="20057"/>
    <cellStyle name="40% - 强调文字颜色 2 4 4" xfId="20058"/>
    <cellStyle name="40% - 强调文字颜色 2 4 4 10" xfId="20059"/>
    <cellStyle name="40% - 强调文字颜色 2 4 4 11" xfId="20060"/>
    <cellStyle name="40% - 强调文字颜色 2 4 4 2" xfId="20061"/>
    <cellStyle name="40% - 强调文字颜色 2 4 4 2 2" xfId="20062"/>
    <cellStyle name="40% - 强调文字颜色 2 4 4 2 2 2" xfId="20063"/>
    <cellStyle name="40% - 强调文字颜色 2 4 4 2 2 3" xfId="20064"/>
    <cellStyle name="40% - 强调文字颜色 2 4 4 2 3" xfId="20065"/>
    <cellStyle name="40% - 强调文字颜色 2 4 4 2 3 2" xfId="20066"/>
    <cellStyle name="40% - 强调文字颜色 2 4 4 2 3 3" xfId="20067"/>
    <cellStyle name="40% - 强调文字颜色 2 4 4 2 4" xfId="20068"/>
    <cellStyle name="40% - 强调文字颜色 2 4 4 2 4 2" xfId="20069"/>
    <cellStyle name="40% - 强调文字颜色 2 4 4 2 4 3" xfId="20070"/>
    <cellStyle name="40% - 强调文字颜色 2 4 4 2 5" xfId="20071"/>
    <cellStyle name="40% - 强调文字颜色 2 4 4 2 5 2" xfId="20072"/>
    <cellStyle name="40% - 强调文字颜色 2 4 4 2 5 3" xfId="20073"/>
    <cellStyle name="40% - 强调文字颜色 2 4 4 2 6" xfId="20074"/>
    <cellStyle name="40% - 强调文字颜色 2 4 4 2 6 2" xfId="20075"/>
    <cellStyle name="40% - 强调文字颜色 2 4 4 2 6 3" xfId="20076"/>
    <cellStyle name="40% - 强调文字颜色 2 4 4 2 7" xfId="20077"/>
    <cellStyle name="40% - 强调文字颜色 2 4 4 2 8" xfId="20078"/>
    <cellStyle name="40% - 强调文字颜色 2 4 4 3" xfId="20079"/>
    <cellStyle name="40% - 强调文字颜色 2 4 4 3 2" xfId="20080"/>
    <cellStyle name="40% - 强调文字颜色 2 4 4 3 2 2" xfId="20081"/>
    <cellStyle name="40% - 强调文字颜色 2 4 4 3 2 3" xfId="20082"/>
    <cellStyle name="40% - 强调文字颜色 2 4 4 3 3" xfId="20083"/>
    <cellStyle name="40% - 强调文字颜色 2 4 4 3 3 2" xfId="20084"/>
    <cellStyle name="40% - 强调文字颜色 2 4 4 3 3 3" xfId="20085"/>
    <cellStyle name="40% - 强调文字颜色 2 4 4 3 4" xfId="20086"/>
    <cellStyle name="40% - 强调文字颜色 2 4 4 3 4 2" xfId="20087"/>
    <cellStyle name="40% - 强调文字颜色 2 4 4 3 4 3" xfId="20088"/>
    <cellStyle name="40% - 强调文字颜色 2 4 4 3 5" xfId="20089"/>
    <cellStyle name="40% - 强调文字颜色 2 4 4 3 5 2" xfId="20090"/>
    <cellStyle name="40% - 强调文字颜色 2 4 4 3 5 3" xfId="20091"/>
    <cellStyle name="40% - 强调文字颜色 2 4 4 3 6" xfId="20092"/>
    <cellStyle name="40% - 强调文字颜色 2 4 4 3 6 2" xfId="20093"/>
    <cellStyle name="40% - 强调文字颜色 2 4 4 3 6 3" xfId="20094"/>
    <cellStyle name="40% - 强调文字颜色 2 4 4 3 7" xfId="20095"/>
    <cellStyle name="40% - 强调文字颜色 2 4 4 3 8" xfId="20096"/>
    <cellStyle name="40% - 强调文字颜色 2 4 4 4" xfId="20097"/>
    <cellStyle name="40% - 强调文字颜色 2 4 4 4 2" xfId="20098"/>
    <cellStyle name="40% - 强调文字颜色 2 4 4 4 2 2" xfId="20099"/>
    <cellStyle name="40% - 强调文字颜色 2 4 4 4 2 3" xfId="20100"/>
    <cellStyle name="40% - 强调文字颜色 2 4 4 4 3" xfId="20101"/>
    <cellStyle name="40% - 强调文字颜色 2 4 4 4 3 2" xfId="20102"/>
    <cellStyle name="40% - 强调文字颜色 2 4 4 4 3 3" xfId="20103"/>
    <cellStyle name="40% - 强调文字颜色 2 4 4 4 4" xfId="20104"/>
    <cellStyle name="40% - 强调文字颜色 2 4 4 4 4 2" xfId="20105"/>
    <cellStyle name="40% - 强调文字颜色 2 4 4 4 4 3" xfId="20106"/>
    <cellStyle name="40% - 强调文字颜色 2 4 4 4 5" xfId="20107"/>
    <cellStyle name="40% - 强调文字颜色 2 4 4 4 5 2" xfId="20108"/>
    <cellStyle name="40% - 强调文字颜色 2 4 4 4 5 3" xfId="20109"/>
    <cellStyle name="40% - 强调文字颜色 2 4 4 4 6" xfId="20110"/>
    <cellStyle name="40% - 强调文字颜色 2 4 4 4 6 2" xfId="20111"/>
    <cellStyle name="40% - 强调文字颜色 2 4 4 4 6 3" xfId="20112"/>
    <cellStyle name="40% - 强调文字颜色 2 4 4 4 7" xfId="20113"/>
    <cellStyle name="40% - 强调文字颜色 2 4 4 4 8" xfId="20114"/>
    <cellStyle name="40% - 强调文字颜色 2 4 4 5" xfId="20115"/>
    <cellStyle name="40% - 强调文字颜色 2 4 4 5 2" xfId="20116"/>
    <cellStyle name="40% - 强调文字颜色 2 4 4 5 3" xfId="20117"/>
    <cellStyle name="40% - 强调文字颜色 2 4 4 6" xfId="20118"/>
    <cellStyle name="40% - 强调文字颜色 2 4 4 6 2" xfId="20119"/>
    <cellStyle name="40% - 强调文字颜色 2 4 4 6 3" xfId="20120"/>
    <cellStyle name="40% - 强调文字颜色 2 4 4 7" xfId="20121"/>
    <cellStyle name="40% - 强调文字颜色 2 4 4 7 2" xfId="20122"/>
    <cellStyle name="40% - 强调文字颜色 2 4 4 7 3" xfId="20123"/>
    <cellStyle name="40% - 强调文字颜色 2 4 4 8" xfId="20124"/>
    <cellStyle name="40% - 强调文字颜色 2 4 4 8 2" xfId="20125"/>
    <cellStyle name="40% - 强调文字颜色 2 4 4 8 3" xfId="20126"/>
    <cellStyle name="40% - 强调文字颜色 2 4 4 9" xfId="20127"/>
    <cellStyle name="40% - 强调文字颜色 2 4 4 9 2" xfId="20128"/>
    <cellStyle name="40% - 强调文字颜色 2 4 4 9 3" xfId="20129"/>
    <cellStyle name="40% - 强调文字颜色 2 4 5" xfId="20130"/>
    <cellStyle name="40% - 强调文字颜色 2 4 5 2" xfId="20131"/>
    <cellStyle name="40% - 强调文字颜色 2 4 5 2 2" xfId="20132"/>
    <cellStyle name="40% - 强调文字颜色 2 4 5 2 3" xfId="20133"/>
    <cellStyle name="40% - 强调文字颜色 2 4 5 3" xfId="20134"/>
    <cellStyle name="40% - 强调文字颜色 2 4 5 3 2" xfId="20135"/>
    <cellStyle name="40% - 强调文字颜色 2 4 5 3 3" xfId="20136"/>
    <cellStyle name="40% - 强调文字颜色 2 4 5 4" xfId="20137"/>
    <cellStyle name="40% - 强调文字颜色 2 4 5 4 2" xfId="20138"/>
    <cellStyle name="40% - 强调文字颜色 2 4 5 4 3" xfId="20139"/>
    <cellStyle name="40% - 强调文字颜色 2 4 5 5" xfId="20140"/>
    <cellStyle name="40% - 强调文字颜色 2 4 5 5 2" xfId="20141"/>
    <cellStyle name="40% - 强调文字颜色 2 4 5 5 3" xfId="20142"/>
    <cellStyle name="40% - 强调文字颜色 2 4 5 6" xfId="20143"/>
    <cellStyle name="40% - 强调文字颜色 2 4 5 6 2" xfId="20144"/>
    <cellStyle name="40% - 强调文字颜色 2 4 5 6 3" xfId="20145"/>
    <cellStyle name="40% - 强调文字颜色 2 4 5 7" xfId="20146"/>
    <cellStyle name="40% - 强调文字颜色 2 4 5 8" xfId="20147"/>
    <cellStyle name="40% - 强调文字颜色 2 4 6" xfId="20148"/>
    <cellStyle name="40% - 强调文字颜色 2 4 6 2" xfId="20149"/>
    <cellStyle name="40% - 强调文字颜色 2 4 6 2 2" xfId="20150"/>
    <cellStyle name="40% - 强调文字颜色 2 4 6 2 3" xfId="20151"/>
    <cellStyle name="40% - 强调文字颜色 2 4 6 3" xfId="20152"/>
    <cellStyle name="40% - 强调文字颜色 2 4 6 3 2" xfId="20153"/>
    <cellStyle name="40% - 强调文字颜色 2 4 6 3 3" xfId="20154"/>
    <cellStyle name="40% - 强调文字颜色 2 4 6 4" xfId="20155"/>
    <cellStyle name="40% - 强调文字颜色 2 4 6 4 2" xfId="20156"/>
    <cellStyle name="40% - 强调文字颜色 2 4 6 4 3" xfId="20157"/>
    <cellStyle name="40% - 强调文字颜色 2 4 6 5" xfId="20158"/>
    <cellStyle name="40% - 强调文字颜色 2 4 6 5 2" xfId="20159"/>
    <cellStyle name="40% - 强调文字颜色 2 4 6 5 3" xfId="20160"/>
    <cellStyle name="40% - 强调文字颜色 2 4 6 6" xfId="20161"/>
    <cellStyle name="40% - 强调文字颜色 2 4 6 6 2" xfId="20162"/>
    <cellStyle name="40% - 强调文字颜色 2 4 6 6 3" xfId="20163"/>
    <cellStyle name="40% - 强调文字颜色 2 4 6 7" xfId="20164"/>
    <cellStyle name="40% - 强调文字颜色 2 4 6 8" xfId="20165"/>
    <cellStyle name="40% - 强调文字颜色 2 4 7" xfId="20166"/>
    <cellStyle name="40% - 强调文字颜色 2 4 7 2" xfId="20167"/>
    <cellStyle name="40% - 强调文字颜色 2 4 7 2 2" xfId="20168"/>
    <cellStyle name="40% - 强调文字颜色 2 4 7 2 3" xfId="20169"/>
    <cellStyle name="40% - 强调文字颜色 2 4 7 3" xfId="20170"/>
    <cellStyle name="40% - 强调文字颜色 2 4 7 3 2" xfId="20171"/>
    <cellStyle name="40% - 强调文字颜色 2 4 7 3 3" xfId="20172"/>
    <cellStyle name="40% - 强调文字颜色 2 4 7 4" xfId="20173"/>
    <cellStyle name="40% - 强调文字颜色 2 4 7 4 2" xfId="20174"/>
    <cellStyle name="40% - 强调文字颜色 2 4 7 4 3" xfId="20175"/>
    <cellStyle name="40% - 强调文字颜色 2 4 7 5" xfId="20176"/>
    <cellStyle name="40% - 强调文字颜色 2 4 7 5 2" xfId="20177"/>
    <cellStyle name="40% - 强调文字颜色 2 4 7 5 3" xfId="20178"/>
    <cellStyle name="40% - 强调文字颜色 2 4 7 6" xfId="20179"/>
    <cellStyle name="40% - 强调文字颜色 2 4 7 6 2" xfId="20180"/>
    <cellStyle name="40% - 强调文字颜色 2 4 7 6 3" xfId="20181"/>
    <cellStyle name="40% - 强调文字颜色 2 4 7 7" xfId="20182"/>
    <cellStyle name="40% - 强调文字颜色 2 4 7 8" xfId="20183"/>
    <cellStyle name="40% - 强调文字颜色 2 4 8" xfId="20184"/>
    <cellStyle name="40% - 强调文字颜色 2 4 8 2" xfId="20185"/>
    <cellStyle name="40% - 强调文字颜色 2 4 8 3" xfId="20186"/>
    <cellStyle name="40% - 强调文字颜色 2 4 9" xfId="20187"/>
    <cellStyle name="40% - 强调文字颜色 2 4 9 2" xfId="20188"/>
    <cellStyle name="40% - 强调文字颜色 2 4 9 3" xfId="20189"/>
    <cellStyle name="40% - 强调文字颜色 2 40" xfId="50455"/>
    <cellStyle name="40% - 强调文字颜色 2 40 2" xfId="50456"/>
    <cellStyle name="40% - 强调文字颜色 2 41" xfId="50457"/>
    <cellStyle name="40% - 强调文字颜色 2 41 2" xfId="50458"/>
    <cellStyle name="40% - 强调文字颜色 2 42" xfId="50459"/>
    <cellStyle name="40% - 强调文字颜色 2 42 2" xfId="50460"/>
    <cellStyle name="40% - 强调文字颜色 2 43" xfId="50461"/>
    <cellStyle name="40% - 强调文字颜色 2 43 2" xfId="50462"/>
    <cellStyle name="40% - 强调文字颜色 2 44" xfId="50463"/>
    <cellStyle name="40% - 强调文字颜色 2 44 2" xfId="50464"/>
    <cellStyle name="40% - 强调文字颜色 2 45" xfId="50465"/>
    <cellStyle name="40% - 强调文字颜色 2 45 2" xfId="50466"/>
    <cellStyle name="40% - 强调文字颜色 2 46" xfId="50467"/>
    <cellStyle name="40% - 强调文字颜色 2 46 2" xfId="50468"/>
    <cellStyle name="40% - 强调文字颜色 2 47" xfId="50469"/>
    <cellStyle name="40% - 强调文字颜色 2 47 2" xfId="50470"/>
    <cellStyle name="40% - 强调文字颜色 2 48" xfId="50471"/>
    <cellStyle name="40% - 强调文字颜色 2 48 2" xfId="50472"/>
    <cellStyle name="40% - 强调文字颜色 2 49" xfId="50473"/>
    <cellStyle name="40% - 强调文字颜色 2 49 2" xfId="50474"/>
    <cellStyle name="40% - 强调文字颜色 2 5" xfId="20190"/>
    <cellStyle name="40% - 强调文字颜色 2 5 10" xfId="20191"/>
    <cellStyle name="40% - 强调文字颜色 2 5 10 2" xfId="20192"/>
    <cellStyle name="40% - 强调文字颜色 2 5 10 3" xfId="20193"/>
    <cellStyle name="40% - 强调文字颜色 2 5 11" xfId="20194"/>
    <cellStyle name="40% - 强调文字颜色 2 5 11 2" xfId="20195"/>
    <cellStyle name="40% - 强调文字颜色 2 5 11 3" xfId="20196"/>
    <cellStyle name="40% - 强调文字颜色 2 5 12" xfId="20197"/>
    <cellStyle name="40% - 强调文字颜色 2 5 12 2" xfId="20198"/>
    <cellStyle name="40% - 强调文字颜色 2 5 12 3" xfId="20199"/>
    <cellStyle name="40% - 强调文字颜色 2 5 13" xfId="20200"/>
    <cellStyle name="40% - 强调文字颜色 2 5 14" xfId="20201"/>
    <cellStyle name="40% - 强调文字颜色 2 5 15" xfId="50475"/>
    <cellStyle name="40% - 强调文字颜色 2 5 2" xfId="20202"/>
    <cellStyle name="40% - 强调文字颜色 2 5 2 10" xfId="20203"/>
    <cellStyle name="40% - 强调文字颜色 2 5 2 10 2" xfId="20204"/>
    <cellStyle name="40% - 强调文字颜色 2 5 2 10 3" xfId="20205"/>
    <cellStyle name="40% - 强调文字颜色 2 5 2 11" xfId="20206"/>
    <cellStyle name="40% - 强调文字颜色 2 5 2 12" xfId="20207"/>
    <cellStyle name="40% - 强调文字颜色 2 5 2 2" xfId="20208"/>
    <cellStyle name="40% - 强调文字颜色 2 5 2 2 10" xfId="20209"/>
    <cellStyle name="40% - 强调文字颜色 2 5 2 2 11" xfId="20210"/>
    <cellStyle name="40% - 强调文字颜色 2 5 2 2 12" xfId="50476"/>
    <cellStyle name="40% - 强调文字颜色 2 5 2 2 2" xfId="20211"/>
    <cellStyle name="40% - 强调文字颜色 2 5 2 2 2 2" xfId="20212"/>
    <cellStyle name="40% - 强调文字颜色 2 5 2 2 2 2 2" xfId="20213"/>
    <cellStyle name="40% - 强调文字颜色 2 5 2 2 2 2 3" xfId="20214"/>
    <cellStyle name="40% - 强调文字颜色 2 5 2 2 2 3" xfId="20215"/>
    <cellStyle name="40% - 强调文字颜色 2 5 2 2 2 3 2" xfId="20216"/>
    <cellStyle name="40% - 强调文字颜色 2 5 2 2 2 3 3" xfId="20217"/>
    <cellStyle name="40% - 强调文字颜色 2 5 2 2 2 4" xfId="20218"/>
    <cellStyle name="40% - 强调文字颜色 2 5 2 2 2 4 2" xfId="20219"/>
    <cellStyle name="40% - 强调文字颜色 2 5 2 2 2 4 3" xfId="20220"/>
    <cellStyle name="40% - 强调文字颜色 2 5 2 2 2 5" xfId="20221"/>
    <cellStyle name="40% - 强调文字颜色 2 5 2 2 2 5 2" xfId="20222"/>
    <cellStyle name="40% - 强调文字颜色 2 5 2 2 2 5 3" xfId="20223"/>
    <cellStyle name="40% - 强调文字颜色 2 5 2 2 2 6" xfId="20224"/>
    <cellStyle name="40% - 强调文字颜色 2 5 2 2 2 6 2" xfId="20225"/>
    <cellStyle name="40% - 强调文字颜色 2 5 2 2 2 6 3" xfId="20226"/>
    <cellStyle name="40% - 强调文字颜色 2 5 2 2 2 7" xfId="20227"/>
    <cellStyle name="40% - 强调文字颜色 2 5 2 2 2 8" xfId="20228"/>
    <cellStyle name="40% - 强调文字颜色 2 5 2 2 3" xfId="20229"/>
    <cellStyle name="40% - 强调文字颜色 2 5 2 2 3 2" xfId="20230"/>
    <cellStyle name="40% - 强调文字颜色 2 5 2 2 3 2 2" xfId="20231"/>
    <cellStyle name="40% - 强调文字颜色 2 5 2 2 3 2 3" xfId="20232"/>
    <cellStyle name="40% - 强调文字颜色 2 5 2 2 3 3" xfId="20233"/>
    <cellStyle name="40% - 强调文字颜色 2 5 2 2 3 3 2" xfId="20234"/>
    <cellStyle name="40% - 强调文字颜色 2 5 2 2 3 3 3" xfId="20235"/>
    <cellStyle name="40% - 强调文字颜色 2 5 2 2 3 4" xfId="20236"/>
    <cellStyle name="40% - 强调文字颜色 2 5 2 2 3 4 2" xfId="20237"/>
    <cellStyle name="40% - 强调文字颜色 2 5 2 2 3 4 3" xfId="20238"/>
    <cellStyle name="40% - 强调文字颜色 2 5 2 2 3 5" xfId="20239"/>
    <cellStyle name="40% - 强调文字颜色 2 5 2 2 3 5 2" xfId="20240"/>
    <cellStyle name="40% - 强调文字颜色 2 5 2 2 3 5 3" xfId="20241"/>
    <cellStyle name="40% - 强调文字颜色 2 5 2 2 3 6" xfId="20242"/>
    <cellStyle name="40% - 强调文字颜色 2 5 2 2 3 6 2" xfId="20243"/>
    <cellStyle name="40% - 强调文字颜色 2 5 2 2 3 6 3" xfId="20244"/>
    <cellStyle name="40% - 强调文字颜色 2 5 2 2 3 7" xfId="20245"/>
    <cellStyle name="40% - 强调文字颜色 2 5 2 2 3 8" xfId="20246"/>
    <cellStyle name="40% - 强调文字颜色 2 5 2 2 4" xfId="20247"/>
    <cellStyle name="40% - 强调文字颜色 2 5 2 2 4 2" xfId="20248"/>
    <cellStyle name="40% - 强调文字颜色 2 5 2 2 4 2 2" xfId="20249"/>
    <cellStyle name="40% - 强调文字颜色 2 5 2 2 4 2 3" xfId="20250"/>
    <cellStyle name="40% - 强调文字颜色 2 5 2 2 4 3" xfId="20251"/>
    <cellStyle name="40% - 强调文字颜色 2 5 2 2 4 3 2" xfId="20252"/>
    <cellStyle name="40% - 强调文字颜色 2 5 2 2 4 3 3" xfId="20253"/>
    <cellStyle name="40% - 强调文字颜色 2 5 2 2 4 4" xfId="20254"/>
    <cellStyle name="40% - 强调文字颜色 2 5 2 2 4 4 2" xfId="20255"/>
    <cellStyle name="40% - 强调文字颜色 2 5 2 2 4 4 3" xfId="20256"/>
    <cellStyle name="40% - 强调文字颜色 2 5 2 2 4 5" xfId="20257"/>
    <cellStyle name="40% - 强调文字颜色 2 5 2 2 4 5 2" xfId="20258"/>
    <cellStyle name="40% - 强调文字颜色 2 5 2 2 4 5 3" xfId="20259"/>
    <cellStyle name="40% - 强调文字颜色 2 5 2 2 4 6" xfId="20260"/>
    <cellStyle name="40% - 强调文字颜色 2 5 2 2 4 6 2" xfId="20261"/>
    <cellStyle name="40% - 强调文字颜色 2 5 2 2 4 6 3" xfId="20262"/>
    <cellStyle name="40% - 强调文字颜色 2 5 2 2 4 7" xfId="20263"/>
    <cellStyle name="40% - 强调文字颜色 2 5 2 2 4 8" xfId="20264"/>
    <cellStyle name="40% - 强调文字颜色 2 5 2 2 5" xfId="20265"/>
    <cellStyle name="40% - 强调文字颜色 2 5 2 2 5 2" xfId="20266"/>
    <cellStyle name="40% - 强调文字颜色 2 5 2 2 5 3" xfId="20267"/>
    <cellStyle name="40% - 强调文字颜色 2 5 2 2 6" xfId="20268"/>
    <cellStyle name="40% - 强调文字颜色 2 5 2 2 6 2" xfId="20269"/>
    <cellStyle name="40% - 强调文字颜色 2 5 2 2 6 3" xfId="20270"/>
    <cellStyle name="40% - 强调文字颜色 2 5 2 2 7" xfId="20271"/>
    <cellStyle name="40% - 强调文字颜色 2 5 2 2 7 2" xfId="20272"/>
    <cellStyle name="40% - 强调文字颜色 2 5 2 2 7 3" xfId="20273"/>
    <cellStyle name="40% - 强调文字颜色 2 5 2 2 8" xfId="20274"/>
    <cellStyle name="40% - 强调文字颜色 2 5 2 2 8 2" xfId="20275"/>
    <cellStyle name="40% - 强调文字颜色 2 5 2 2 8 3" xfId="20276"/>
    <cellStyle name="40% - 强调文字颜色 2 5 2 2 9" xfId="20277"/>
    <cellStyle name="40% - 强调文字颜色 2 5 2 2 9 2" xfId="20278"/>
    <cellStyle name="40% - 强调文字颜色 2 5 2 2 9 3" xfId="20279"/>
    <cellStyle name="40% - 强调文字颜色 2 5 2 3" xfId="20280"/>
    <cellStyle name="40% - 强调文字颜色 2 5 2 3 2" xfId="20281"/>
    <cellStyle name="40% - 强调文字颜色 2 5 2 3 2 2" xfId="20282"/>
    <cellStyle name="40% - 强调文字颜色 2 5 2 3 2 3" xfId="20283"/>
    <cellStyle name="40% - 强调文字颜色 2 5 2 3 3" xfId="20284"/>
    <cellStyle name="40% - 强调文字颜色 2 5 2 3 3 2" xfId="20285"/>
    <cellStyle name="40% - 强调文字颜色 2 5 2 3 3 3" xfId="20286"/>
    <cellStyle name="40% - 强调文字颜色 2 5 2 3 4" xfId="20287"/>
    <cellStyle name="40% - 强调文字颜色 2 5 2 3 4 2" xfId="20288"/>
    <cellStyle name="40% - 强调文字颜色 2 5 2 3 4 3" xfId="20289"/>
    <cellStyle name="40% - 强调文字颜色 2 5 2 3 5" xfId="20290"/>
    <cellStyle name="40% - 强调文字颜色 2 5 2 3 5 2" xfId="20291"/>
    <cellStyle name="40% - 强调文字颜色 2 5 2 3 5 3" xfId="20292"/>
    <cellStyle name="40% - 强调文字颜色 2 5 2 3 6" xfId="20293"/>
    <cellStyle name="40% - 强调文字颜色 2 5 2 3 6 2" xfId="20294"/>
    <cellStyle name="40% - 强调文字颜色 2 5 2 3 6 3" xfId="20295"/>
    <cellStyle name="40% - 强调文字颜色 2 5 2 3 7" xfId="20296"/>
    <cellStyle name="40% - 强调文字颜色 2 5 2 3 8" xfId="20297"/>
    <cellStyle name="40% - 强调文字颜色 2 5 2 4" xfId="20298"/>
    <cellStyle name="40% - 强调文字颜色 2 5 2 4 2" xfId="20299"/>
    <cellStyle name="40% - 强调文字颜色 2 5 2 4 2 2" xfId="20300"/>
    <cellStyle name="40% - 强调文字颜色 2 5 2 4 2 3" xfId="20301"/>
    <cellStyle name="40% - 强调文字颜色 2 5 2 4 3" xfId="20302"/>
    <cellStyle name="40% - 强调文字颜色 2 5 2 4 3 2" xfId="20303"/>
    <cellStyle name="40% - 强调文字颜色 2 5 2 4 3 3" xfId="20304"/>
    <cellStyle name="40% - 强调文字颜色 2 5 2 4 4" xfId="20305"/>
    <cellStyle name="40% - 强调文字颜色 2 5 2 4 4 2" xfId="20306"/>
    <cellStyle name="40% - 强调文字颜色 2 5 2 4 4 3" xfId="20307"/>
    <cellStyle name="40% - 强调文字颜色 2 5 2 4 5" xfId="20308"/>
    <cellStyle name="40% - 强调文字颜色 2 5 2 4 5 2" xfId="20309"/>
    <cellStyle name="40% - 强调文字颜色 2 5 2 4 5 3" xfId="20310"/>
    <cellStyle name="40% - 强调文字颜色 2 5 2 4 6" xfId="20311"/>
    <cellStyle name="40% - 强调文字颜色 2 5 2 4 6 2" xfId="20312"/>
    <cellStyle name="40% - 强调文字颜色 2 5 2 4 6 3" xfId="20313"/>
    <cellStyle name="40% - 强调文字颜色 2 5 2 4 7" xfId="20314"/>
    <cellStyle name="40% - 强调文字颜色 2 5 2 4 8" xfId="20315"/>
    <cellStyle name="40% - 强调文字颜色 2 5 2 5" xfId="20316"/>
    <cellStyle name="40% - 强调文字颜色 2 5 2 5 2" xfId="20317"/>
    <cellStyle name="40% - 强调文字颜色 2 5 2 5 2 2" xfId="20318"/>
    <cellStyle name="40% - 强调文字颜色 2 5 2 5 2 3" xfId="20319"/>
    <cellStyle name="40% - 强调文字颜色 2 5 2 5 3" xfId="20320"/>
    <cellStyle name="40% - 强调文字颜色 2 5 2 5 3 2" xfId="20321"/>
    <cellStyle name="40% - 强调文字颜色 2 5 2 5 3 3" xfId="20322"/>
    <cellStyle name="40% - 强调文字颜色 2 5 2 5 4" xfId="20323"/>
    <cellStyle name="40% - 强调文字颜色 2 5 2 5 4 2" xfId="20324"/>
    <cellStyle name="40% - 强调文字颜色 2 5 2 5 4 3" xfId="20325"/>
    <cellStyle name="40% - 强调文字颜色 2 5 2 5 5" xfId="20326"/>
    <cellStyle name="40% - 强调文字颜色 2 5 2 5 5 2" xfId="20327"/>
    <cellStyle name="40% - 强调文字颜色 2 5 2 5 5 3" xfId="20328"/>
    <cellStyle name="40% - 强调文字颜色 2 5 2 5 6" xfId="20329"/>
    <cellStyle name="40% - 强调文字颜色 2 5 2 5 6 2" xfId="20330"/>
    <cellStyle name="40% - 强调文字颜色 2 5 2 5 6 3" xfId="20331"/>
    <cellStyle name="40% - 强调文字颜色 2 5 2 5 7" xfId="20332"/>
    <cellStyle name="40% - 强调文字颜色 2 5 2 5 8" xfId="20333"/>
    <cellStyle name="40% - 强调文字颜色 2 5 2 6" xfId="20334"/>
    <cellStyle name="40% - 强调文字颜色 2 5 2 6 2" xfId="20335"/>
    <cellStyle name="40% - 强调文字颜色 2 5 2 6 3" xfId="20336"/>
    <cellStyle name="40% - 强调文字颜色 2 5 2 7" xfId="20337"/>
    <cellStyle name="40% - 强调文字颜色 2 5 2 7 2" xfId="20338"/>
    <cellStyle name="40% - 强调文字颜色 2 5 2 7 3" xfId="20339"/>
    <cellStyle name="40% - 强调文字颜色 2 5 2 8" xfId="20340"/>
    <cellStyle name="40% - 强调文字颜色 2 5 2 8 2" xfId="20341"/>
    <cellStyle name="40% - 强调文字颜色 2 5 2 8 3" xfId="20342"/>
    <cellStyle name="40% - 强调文字颜色 2 5 2 9" xfId="20343"/>
    <cellStyle name="40% - 强调文字颜色 2 5 2 9 2" xfId="20344"/>
    <cellStyle name="40% - 强调文字颜色 2 5 2 9 3" xfId="20345"/>
    <cellStyle name="40% - 强调文字颜色 2 5 3" xfId="20346"/>
    <cellStyle name="40% - 强调文字颜色 2 5 3 10" xfId="20347"/>
    <cellStyle name="40% - 强调文字颜色 2 5 3 11" xfId="20348"/>
    <cellStyle name="40% - 强调文字颜色 2 5 3 12" xfId="50477"/>
    <cellStyle name="40% - 强调文字颜色 2 5 3 2" xfId="20349"/>
    <cellStyle name="40% - 强调文字颜色 2 5 3 2 2" xfId="20350"/>
    <cellStyle name="40% - 强调文字颜色 2 5 3 2 2 2" xfId="20351"/>
    <cellStyle name="40% - 强调文字颜色 2 5 3 2 2 3" xfId="20352"/>
    <cellStyle name="40% - 强调文字颜色 2 5 3 2 3" xfId="20353"/>
    <cellStyle name="40% - 强调文字颜色 2 5 3 2 3 2" xfId="20354"/>
    <cellStyle name="40% - 强调文字颜色 2 5 3 2 3 3" xfId="20355"/>
    <cellStyle name="40% - 强调文字颜色 2 5 3 2 4" xfId="20356"/>
    <cellStyle name="40% - 强调文字颜色 2 5 3 2 4 2" xfId="20357"/>
    <cellStyle name="40% - 强调文字颜色 2 5 3 2 4 3" xfId="20358"/>
    <cellStyle name="40% - 强调文字颜色 2 5 3 2 5" xfId="20359"/>
    <cellStyle name="40% - 强调文字颜色 2 5 3 2 5 2" xfId="20360"/>
    <cellStyle name="40% - 强调文字颜色 2 5 3 2 5 3" xfId="20361"/>
    <cellStyle name="40% - 强调文字颜色 2 5 3 2 6" xfId="20362"/>
    <cellStyle name="40% - 强调文字颜色 2 5 3 2 6 2" xfId="20363"/>
    <cellStyle name="40% - 强调文字颜色 2 5 3 2 6 3" xfId="20364"/>
    <cellStyle name="40% - 强调文字颜色 2 5 3 2 7" xfId="20365"/>
    <cellStyle name="40% - 强调文字颜色 2 5 3 2 8" xfId="20366"/>
    <cellStyle name="40% - 强调文字颜色 2 5 3 3" xfId="20367"/>
    <cellStyle name="40% - 强调文字颜色 2 5 3 3 2" xfId="20368"/>
    <cellStyle name="40% - 强调文字颜色 2 5 3 3 2 2" xfId="20369"/>
    <cellStyle name="40% - 强调文字颜色 2 5 3 3 2 3" xfId="20370"/>
    <cellStyle name="40% - 强调文字颜色 2 5 3 3 3" xfId="20371"/>
    <cellStyle name="40% - 强调文字颜色 2 5 3 3 3 2" xfId="20372"/>
    <cellStyle name="40% - 强调文字颜色 2 5 3 3 3 3" xfId="20373"/>
    <cellStyle name="40% - 强调文字颜色 2 5 3 3 4" xfId="20374"/>
    <cellStyle name="40% - 强调文字颜色 2 5 3 3 4 2" xfId="20375"/>
    <cellStyle name="40% - 强调文字颜色 2 5 3 3 4 3" xfId="20376"/>
    <cellStyle name="40% - 强调文字颜色 2 5 3 3 5" xfId="20377"/>
    <cellStyle name="40% - 强调文字颜色 2 5 3 3 5 2" xfId="20378"/>
    <cellStyle name="40% - 强调文字颜色 2 5 3 3 5 3" xfId="20379"/>
    <cellStyle name="40% - 强调文字颜色 2 5 3 3 6" xfId="20380"/>
    <cellStyle name="40% - 强调文字颜色 2 5 3 3 6 2" xfId="20381"/>
    <cellStyle name="40% - 强调文字颜色 2 5 3 3 6 3" xfId="20382"/>
    <cellStyle name="40% - 强调文字颜色 2 5 3 3 7" xfId="20383"/>
    <cellStyle name="40% - 强调文字颜色 2 5 3 3 8" xfId="20384"/>
    <cellStyle name="40% - 强调文字颜色 2 5 3 4" xfId="20385"/>
    <cellStyle name="40% - 强调文字颜色 2 5 3 4 2" xfId="20386"/>
    <cellStyle name="40% - 强调文字颜色 2 5 3 4 2 2" xfId="20387"/>
    <cellStyle name="40% - 强调文字颜色 2 5 3 4 2 3" xfId="20388"/>
    <cellStyle name="40% - 强调文字颜色 2 5 3 4 3" xfId="20389"/>
    <cellStyle name="40% - 强调文字颜色 2 5 3 4 3 2" xfId="20390"/>
    <cellStyle name="40% - 强调文字颜色 2 5 3 4 3 3" xfId="20391"/>
    <cellStyle name="40% - 强调文字颜色 2 5 3 4 4" xfId="20392"/>
    <cellStyle name="40% - 强调文字颜色 2 5 3 4 4 2" xfId="20393"/>
    <cellStyle name="40% - 强调文字颜色 2 5 3 4 4 3" xfId="20394"/>
    <cellStyle name="40% - 强调文字颜色 2 5 3 4 5" xfId="20395"/>
    <cellStyle name="40% - 强调文字颜色 2 5 3 4 5 2" xfId="20396"/>
    <cellStyle name="40% - 强调文字颜色 2 5 3 4 5 3" xfId="20397"/>
    <cellStyle name="40% - 强调文字颜色 2 5 3 4 6" xfId="20398"/>
    <cellStyle name="40% - 强调文字颜色 2 5 3 4 6 2" xfId="20399"/>
    <cellStyle name="40% - 强调文字颜色 2 5 3 4 6 3" xfId="20400"/>
    <cellStyle name="40% - 强调文字颜色 2 5 3 4 7" xfId="20401"/>
    <cellStyle name="40% - 强调文字颜色 2 5 3 4 8" xfId="20402"/>
    <cellStyle name="40% - 强调文字颜色 2 5 3 5" xfId="20403"/>
    <cellStyle name="40% - 强调文字颜色 2 5 3 5 2" xfId="20404"/>
    <cellStyle name="40% - 强调文字颜色 2 5 3 5 3" xfId="20405"/>
    <cellStyle name="40% - 强调文字颜色 2 5 3 6" xfId="20406"/>
    <cellStyle name="40% - 强调文字颜色 2 5 3 6 2" xfId="20407"/>
    <cellStyle name="40% - 强调文字颜色 2 5 3 6 3" xfId="20408"/>
    <cellStyle name="40% - 强调文字颜色 2 5 3 7" xfId="20409"/>
    <cellStyle name="40% - 强调文字颜色 2 5 3 7 2" xfId="20410"/>
    <cellStyle name="40% - 强调文字颜色 2 5 3 7 3" xfId="20411"/>
    <cellStyle name="40% - 强调文字颜色 2 5 3 8" xfId="20412"/>
    <cellStyle name="40% - 强调文字颜色 2 5 3 8 2" xfId="20413"/>
    <cellStyle name="40% - 强调文字颜色 2 5 3 8 3" xfId="20414"/>
    <cellStyle name="40% - 强调文字颜色 2 5 3 9" xfId="20415"/>
    <cellStyle name="40% - 强调文字颜色 2 5 3 9 2" xfId="20416"/>
    <cellStyle name="40% - 强调文字颜色 2 5 3 9 3" xfId="20417"/>
    <cellStyle name="40% - 强调文字颜色 2 5 4" xfId="20418"/>
    <cellStyle name="40% - 强调文字颜色 2 5 4 10" xfId="20419"/>
    <cellStyle name="40% - 强调文字颜色 2 5 4 11" xfId="20420"/>
    <cellStyle name="40% - 强调文字颜色 2 5 4 2" xfId="20421"/>
    <cellStyle name="40% - 强调文字颜色 2 5 4 2 2" xfId="20422"/>
    <cellStyle name="40% - 强调文字颜色 2 5 4 2 2 2" xfId="20423"/>
    <cellStyle name="40% - 强调文字颜色 2 5 4 2 2 3" xfId="20424"/>
    <cellStyle name="40% - 强调文字颜色 2 5 4 2 3" xfId="20425"/>
    <cellStyle name="40% - 强调文字颜色 2 5 4 2 3 2" xfId="20426"/>
    <cellStyle name="40% - 强调文字颜色 2 5 4 2 3 3" xfId="20427"/>
    <cellStyle name="40% - 强调文字颜色 2 5 4 2 4" xfId="20428"/>
    <cellStyle name="40% - 强调文字颜色 2 5 4 2 4 2" xfId="20429"/>
    <cellStyle name="40% - 强调文字颜色 2 5 4 2 4 3" xfId="20430"/>
    <cellStyle name="40% - 强调文字颜色 2 5 4 2 5" xfId="20431"/>
    <cellStyle name="40% - 强调文字颜色 2 5 4 2 5 2" xfId="20432"/>
    <cellStyle name="40% - 强调文字颜色 2 5 4 2 5 3" xfId="20433"/>
    <cellStyle name="40% - 强调文字颜色 2 5 4 2 6" xfId="20434"/>
    <cellStyle name="40% - 强调文字颜色 2 5 4 2 6 2" xfId="20435"/>
    <cellStyle name="40% - 强调文字颜色 2 5 4 2 6 3" xfId="20436"/>
    <cellStyle name="40% - 强调文字颜色 2 5 4 2 7" xfId="20437"/>
    <cellStyle name="40% - 强调文字颜色 2 5 4 2 8" xfId="20438"/>
    <cellStyle name="40% - 强调文字颜色 2 5 4 3" xfId="20439"/>
    <cellStyle name="40% - 强调文字颜色 2 5 4 3 2" xfId="20440"/>
    <cellStyle name="40% - 强调文字颜色 2 5 4 3 2 2" xfId="20441"/>
    <cellStyle name="40% - 强调文字颜色 2 5 4 3 2 3" xfId="20442"/>
    <cellStyle name="40% - 强调文字颜色 2 5 4 3 3" xfId="20443"/>
    <cellStyle name="40% - 强调文字颜色 2 5 4 3 3 2" xfId="20444"/>
    <cellStyle name="40% - 强调文字颜色 2 5 4 3 3 3" xfId="20445"/>
    <cellStyle name="40% - 强调文字颜色 2 5 4 3 4" xfId="20446"/>
    <cellStyle name="40% - 强调文字颜色 2 5 4 3 4 2" xfId="20447"/>
    <cellStyle name="40% - 强调文字颜色 2 5 4 3 4 3" xfId="20448"/>
    <cellStyle name="40% - 强调文字颜色 2 5 4 3 5" xfId="20449"/>
    <cellStyle name="40% - 强调文字颜色 2 5 4 3 5 2" xfId="20450"/>
    <cellStyle name="40% - 强调文字颜色 2 5 4 3 5 3" xfId="20451"/>
    <cellStyle name="40% - 强调文字颜色 2 5 4 3 6" xfId="20452"/>
    <cellStyle name="40% - 强调文字颜色 2 5 4 3 6 2" xfId="20453"/>
    <cellStyle name="40% - 强调文字颜色 2 5 4 3 6 3" xfId="20454"/>
    <cellStyle name="40% - 强调文字颜色 2 5 4 3 7" xfId="20455"/>
    <cellStyle name="40% - 强调文字颜色 2 5 4 3 8" xfId="20456"/>
    <cellStyle name="40% - 强调文字颜色 2 5 4 4" xfId="20457"/>
    <cellStyle name="40% - 强调文字颜色 2 5 4 4 2" xfId="20458"/>
    <cellStyle name="40% - 强调文字颜色 2 5 4 4 2 2" xfId="20459"/>
    <cellStyle name="40% - 强调文字颜色 2 5 4 4 2 3" xfId="20460"/>
    <cellStyle name="40% - 强调文字颜色 2 5 4 4 3" xfId="20461"/>
    <cellStyle name="40% - 强调文字颜色 2 5 4 4 3 2" xfId="20462"/>
    <cellStyle name="40% - 强调文字颜色 2 5 4 4 3 3" xfId="20463"/>
    <cellStyle name="40% - 强调文字颜色 2 5 4 4 4" xfId="20464"/>
    <cellStyle name="40% - 强调文字颜色 2 5 4 4 4 2" xfId="20465"/>
    <cellStyle name="40% - 强调文字颜色 2 5 4 4 4 3" xfId="20466"/>
    <cellStyle name="40% - 强调文字颜色 2 5 4 4 5" xfId="20467"/>
    <cellStyle name="40% - 强调文字颜色 2 5 4 4 5 2" xfId="20468"/>
    <cellStyle name="40% - 强调文字颜色 2 5 4 4 5 3" xfId="20469"/>
    <cellStyle name="40% - 强调文字颜色 2 5 4 4 6" xfId="20470"/>
    <cellStyle name="40% - 强调文字颜色 2 5 4 4 6 2" xfId="20471"/>
    <cellStyle name="40% - 强调文字颜色 2 5 4 4 6 3" xfId="20472"/>
    <cellStyle name="40% - 强调文字颜色 2 5 4 4 7" xfId="20473"/>
    <cellStyle name="40% - 强调文字颜色 2 5 4 4 8" xfId="20474"/>
    <cellStyle name="40% - 强调文字颜色 2 5 4 5" xfId="20475"/>
    <cellStyle name="40% - 强调文字颜色 2 5 4 5 2" xfId="20476"/>
    <cellStyle name="40% - 强调文字颜色 2 5 4 5 3" xfId="20477"/>
    <cellStyle name="40% - 强调文字颜色 2 5 4 6" xfId="20478"/>
    <cellStyle name="40% - 强调文字颜色 2 5 4 6 2" xfId="20479"/>
    <cellStyle name="40% - 强调文字颜色 2 5 4 6 3" xfId="20480"/>
    <cellStyle name="40% - 强调文字颜色 2 5 4 7" xfId="20481"/>
    <cellStyle name="40% - 强调文字颜色 2 5 4 7 2" xfId="20482"/>
    <cellStyle name="40% - 强调文字颜色 2 5 4 7 3" xfId="20483"/>
    <cellStyle name="40% - 强调文字颜色 2 5 4 8" xfId="20484"/>
    <cellStyle name="40% - 强调文字颜色 2 5 4 8 2" xfId="20485"/>
    <cellStyle name="40% - 强调文字颜色 2 5 4 8 3" xfId="20486"/>
    <cellStyle name="40% - 强调文字颜色 2 5 4 9" xfId="20487"/>
    <cellStyle name="40% - 强调文字颜色 2 5 4 9 2" xfId="20488"/>
    <cellStyle name="40% - 强调文字颜色 2 5 4 9 3" xfId="20489"/>
    <cellStyle name="40% - 强调文字颜色 2 5 5" xfId="20490"/>
    <cellStyle name="40% - 强调文字颜色 2 5 5 2" xfId="20491"/>
    <cellStyle name="40% - 强调文字颜色 2 5 5 2 2" xfId="20492"/>
    <cellStyle name="40% - 强调文字颜色 2 5 5 2 3" xfId="20493"/>
    <cellStyle name="40% - 强调文字颜色 2 5 5 3" xfId="20494"/>
    <cellStyle name="40% - 强调文字颜色 2 5 5 3 2" xfId="20495"/>
    <cellStyle name="40% - 强调文字颜色 2 5 5 3 3" xfId="20496"/>
    <cellStyle name="40% - 强调文字颜色 2 5 5 4" xfId="20497"/>
    <cellStyle name="40% - 强调文字颜色 2 5 5 4 2" xfId="20498"/>
    <cellStyle name="40% - 强调文字颜色 2 5 5 4 3" xfId="20499"/>
    <cellStyle name="40% - 强调文字颜色 2 5 5 5" xfId="20500"/>
    <cellStyle name="40% - 强调文字颜色 2 5 5 5 2" xfId="20501"/>
    <cellStyle name="40% - 强调文字颜色 2 5 5 5 3" xfId="20502"/>
    <cellStyle name="40% - 强调文字颜色 2 5 5 6" xfId="20503"/>
    <cellStyle name="40% - 强调文字颜色 2 5 5 6 2" xfId="20504"/>
    <cellStyle name="40% - 强调文字颜色 2 5 5 6 3" xfId="20505"/>
    <cellStyle name="40% - 强调文字颜色 2 5 5 7" xfId="20506"/>
    <cellStyle name="40% - 强调文字颜色 2 5 5 8" xfId="20507"/>
    <cellStyle name="40% - 强调文字颜色 2 5 6" xfId="20508"/>
    <cellStyle name="40% - 强调文字颜色 2 5 6 2" xfId="20509"/>
    <cellStyle name="40% - 强调文字颜色 2 5 6 2 2" xfId="20510"/>
    <cellStyle name="40% - 强调文字颜色 2 5 6 2 3" xfId="20511"/>
    <cellStyle name="40% - 强调文字颜色 2 5 6 3" xfId="20512"/>
    <cellStyle name="40% - 强调文字颜色 2 5 6 3 2" xfId="20513"/>
    <cellStyle name="40% - 强调文字颜色 2 5 6 3 3" xfId="20514"/>
    <cellStyle name="40% - 强调文字颜色 2 5 6 4" xfId="20515"/>
    <cellStyle name="40% - 强调文字颜色 2 5 6 4 2" xfId="20516"/>
    <cellStyle name="40% - 强调文字颜色 2 5 6 4 3" xfId="20517"/>
    <cellStyle name="40% - 强调文字颜色 2 5 6 5" xfId="20518"/>
    <cellStyle name="40% - 强调文字颜色 2 5 6 5 2" xfId="20519"/>
    <cellStyle name="40% - 强调文字颜色 2 5 6 5 3" xfId="20520"/>
    <cellStyle name="40% - 强调文字颜色 2 5 6 6" xfId="20521"/>
    <cellStyle name="40% - 强调文字颜色 2 5 6 6 2" xfId="20522"/>
    <cellStyle name="40% - 强调文字颜色 2 5 6 6 3" xfId="20523"/>
    <cellStyle name="40% - 强调文字颜色 2 5 6 7" xfId="20524"/>
    <cellStyle name="40% - 强调文字颜色 2 5 6 8" xfId="20525"/>
    <cellStyle name="40% - 强调文字颜色 2 5 7" xfId="20526"/>
    <cellStyle name="40% - 强调文字颜色 2 5 7 2" xfId="20527"/>
    <cellStyle name="40% - 强调文字颜色 2 5 7 2 2" xfId="20528"/>
    <cellStyle name="40% - 强调文字颜色 2 5 7 2 3" xfId="20529"/>
    <cellStyle name="40% - 强调文字颜色 2 5 7 3" xfId="20530"/>
    <cellStyle name="40% - 强调文字颜色 2 5 7 3 2" xfId="20531"/>
    <cellStyle name="40% - 强调文字颜色 2 5 7 3 3" xfId="20532"/>
    <cellStyle name="40% - 强调文字颜色 2 5 7 4" xfId="20533"/>
    <cellStyle name="40% - 强调文字颜色 2 5 7 4 2" xfId="20534"/>
    <cellStyle name="40% - 强调文字颜色 2 5 7 4 3" xfId="20535"/>
    <cellStyle name="40% - 强调文字颜色 2 5 7 5" xfId="20536"/>
    <cellStyle name="40% - 强调文字颜色 2 5 7 5 2" xfId="20537"/>
    <cellStyle name="40% - 强调文字颜色 2 5 7 5 3" xfId="20538"/>
    <cellStyle name="40% - 强调文字颜色 2 5 7 6" xfId="20539"/>
    <cellStyle name="40% - 强调文字颜色 2 5 7 6 2" xfId="20540"/>
    <cellStyle name="40% - 强调文字颜色 2 5 7 6 3" xfId="20541"/>
    <cellStyle name="40% - 强调文字颜色 2 5 7 7" xfId="20542"/>
    <cellStyle name="40% - 强调文字颜色 2 5 7 8" xfId="20543"/>
    <cellStyle name="40% - 强调文字颜色 2 5 8" xfId="20544"/>
    <cellStyle name="40% - 强调文字颜色 2 5 8 2" xfId="20545"/>
    <cellStyle name="40% - 强调文字颜色 2 5 8 3" xfId="20546"/>
    <cellStyle name="40% - 强调文字颜色 2 5 9" xfId="20547"/>
    <cellStyle name="40% - 强调文字颜色 2 5 9 2" xfId="20548"/>
    <cellStyle name="40% - 强调文字颜色 2 5 9 3" xfId="20549"/>
    <cellStyle name="40% - 强调文字颜色 2 50" xfId="50478"/>
    <cellStyle name="40% - 强调文字颜色 2 50 2" xfId="50479"/>
    <cellStyle name="40% - 强调文字颜色 2 51" xfId="50480"/>
    <cellStyle name="40% - 强调文字颜色 2 52" xfId="50481"/>
    <cellStyle name="40% - 强调文字颜色 2 52 2" xfId="50482"/>
    <cellStyle name="40% - 强调文字颜色 2 53" xfId="50483"/>
    <cellStyle name="40% - 强调文字颜色 2 53 2" xfId="50484"/>
    <cellStyle name="40% - 强调文字颜色 2 54" xfId="50485"/>
    <cellStyle name="40% - 强调文字颜色 2 55" xfId="50486"/>
    <cellStyle name="40% - 强调文字颜色 2 56" xfId="50487"/>
    <cellStyle name="40% - 强调文字颜色 2 6" xfId="20550"/>
    <cellStyle name="40% - 强调文字颜色 2 6 10" xfId="20551"/>
    <cellStyle name="40% - 强调文字颜色 2 6 10 2" xfId="20552"/>
    <cellStyle name="40% - 强调文字颜色 2 6 10 3" xfId="20553"/>
    <cellStyle name="40% - 强调文字颜色 2 6 11" xfId="20554"/>
    <cellStyle name="40% - 强调文字颜色 2 6 11 2" xfId="20555"/>
    <cellStyle name="40% - 强调文字颜色 2 6 11 3" xfId="20556"/>
    <cellStyle name="40% - 强调文字颜色 2 6 12" xfId="20557"/>
    <cellStyle name="40% - 强调文字颜色 2 6 12 2" xfId="20558"/>
    <cellStyle name="40% - 强调文字颜色 2 6 12 3" xfId="20559"/>
    <cellStyle name="40% - 强调文字颜色 2 6 13" xfId="20560"/>
    <cellStyle name="40% - 强调文字颜色 2 6 14" xfId="20561"/>
    <cellStyle name="40% - 强调文字颜色 2 6 2" xfId="20562"/>
    <cellStyle name="40% - 强调文字颜色 2 6 2 10" xfId="20563"/>
    <cellStyle name="40% - 强调文字颜色 2 6 2 11" xfId="20564"/>
    <cellStyle name="40% - 强调文字颜色 2 6 2 12" xfId="50488"/>
    <cellStyle name="40% - 强调文字颜色 2 6 2 2" xfId="20565"/>
    <cellStyle name="40% - 强调文字颜色 2 6 2 2 2" xfId="20566"/>
    <cellStyle name="40% - 强调文字颜色 2 6 2 2 2 2" xfId="20567"/>
    <cellStyle name="40% - 强调文字颜色 2 6 2 2 2 3" xfId="20568"/>
    <cellStyle name="40% - 强调文字颜色 2 6 2 2 2 4" xfId="50489"/>
    <cellStyle name="40% - 强调文字颜色 2 6 2 2 3" xfId="20569"/>
    <cellStyle name="40% - 强调文字颜色 2 6 2 2 3 2" xfId="20570"/>
    <cellStyle name="40% - 强调文字颜色 2 6 2 2 3 3" xfId="20571"/>
    <cellStyle name="40% - 强调文字颜色 2 6 2 2 4" xfId="20572"/>
    <cellStyle name="40% - 强调文字颜色 2 6 2 2 4 2" xfId="20573"/>
    <cellStyle name="40% - 强调文字颜色 2 6 2 2 4 3" xfId="20574"/>
    <cellStyle name="40% - 强调文字颜色 2 6 2 2 5" xfId="20575"/>
    <cellStyle name="40% - 强调文字颜色 2 6 2 2 5 2" xfId="20576"/>
    <cellStyle name="40% - 强调文字颜色 2 6 2 2 5 3" xfId="20577"/>
    <cellStyle name="40% - 强调文字颜色 2 6 2 2 6" xfId="20578"/>
    <cellStyle name="40% - 强调文字颜色 2 6 2 2 6 2" xfId="20579"/>
    <cellStyle name="40% - 强调文字颜色 2 6 2 2 6 3" xfId="20580"/>
    <cellStyle name="40% - 强调文字颜色 2 6 2 2 7" xfId="20581"/>
    <cellStyle name="40% - 强调文字颜色 2 6 2 2 8" xfId="20582"/>
    <cellStyle name="40% - 强调文字颜色 2 6 2 2 9" xfId="50490"/>
    <cellStyle name="40% - 强调文字颜色 2 6 2 3" xfId="20583"/>
    <cellStyle name="40% - 强调文字颜色 2 6 2 3 2" xfId="20584"/>
    <cellStyle name="40% - 强调文字颜色 2 6 2 3 2 2" xfId="20585"/>
    <cellStyle name="40% - 强调文字颜色 2 6 2 3 2 2 2" xfId="50491"/>
    <cellStyle name="40% - 强调文字颜色 2 6 2 3 2 3" xfId="20586"/>
    <cellStyle name="40% - 强调文字颜色 2 6 2 3 2 4" xfId="50492"/>
    <cellStyle name="40% - 强调文字颜色 2 6 2 3 3" xfId="20587"/>
    <cellStyle name="40% - 强调文字颜色 2 6 2 3 3 2" xfId="20588"/>
    <cellStyle name="40% - 强调文字颜色 2 6 2 3 3 3" xfId="20589"/>
    <cellStyle name="40% - 强调文字颜色 2 6 2 3 3 4" xfId="50493"/>
    <cellStyle name="40% - 强调文字颜色 2 6 2 3 4" xfId="20590"/>
    <cellStyle name="40% - 强调文字颜色 2 6 2 3 4 2" xfId="20591"/>
    <cellStyle name="40% - 强调文字颜色 2 6 2 3 4 3" xfId="20592"/>
    <cellStyle name="40% - 强调文字颜色 2 6 2 3 5" xfId="20593"/>
    <cellStyle name="40% - 强调文字颜色 2 6 2 3 5 2" xfId="20594"/>
    <cellStyle name="40% - 强调文字颜色 2 6 2 3 5 3" xfId="20595"/>
    <cellStyle name="40% - 强调文字颜色 2 6 2 3 6" xfId="20596"/>
    <cellStyle name="40% - 强调文字颜色 2 6 2 3 6 2" xfId="20597"/>
    <cellStyle name="40% - 强调文字颜色 2 6 2 3 6 3" xfId="20598"/>
    <cellStyle name="40% - 强调文字颜色 2 6 2 3 7" xfId="20599"/>
    <cellStyle name="40% - 强调文字颜色 2 6 2 3 8" xfId="20600"/>
    <cellStyle name="40% - 强调文字颜色 2 6 2 3 9" xfId="50494"/>
    <cellStyle name="40% - 强调文字颜色 2 6 2 4" xfId="20601"/>
    <cellStyle name="40% - 强调文字颜色 2 6 2 4 2" xfId="20602"/>
    <cellStyle name="40% - 强调文字颜色 2 6 2 4 2 2" xfId="20603"/>
    <cellStyle name="40% - 强调文字颜色 2 6 2 4 2 3" xfId="20604"/>
    <cellStyle name="40% - 强调文字颜色 2 6 2 4 2 4" xfId="50495"/>
    <cellStyle name="40% - 强调文字颜色 2 6 2 4 3" xfId="20605"/>
    <cellStyle name="40% - 强调文字颜色 2 6 2 4 3 2" xfId="20606"/>
    <cellStyle name="40% - 强调文字颜色 2 6 2 4 3 3" xfId="20607"/>
    <cellStyle name="40% - 强调文字颜色 2 6 2 4 3 4" xfId="50496"/>
    <cellStyle name="40% - 强调文字颜色 2 6 2 4 4" xfId="20608"/>
    <cellStyle name="40% - 强调文字颜色 2 6 2 4 4 2" xfId="20609"/>
    <cellStyle name="40% - 强调文字颜色 2 6 2 4 4 3" xfId="20610"/>
    <cellStyle name="40% - 强调文字颜色 2 6 2 4 5" xfId="20611"/>
    <cellStyle name="40% - 强调文字颜色 2 6 2 4 5 2" xfId="20612"/>
    <cellStyle name="40% - 强调文字颜色 2 6 2 4 5 3" xfId="20613"/>
    <cellStyle name="40% - 强调文字颜色 2 6 2 4 6" xfId="20614"/>
    <cellStyle name="40% - 强调文字颜色 2 6 2 4 6 2" xfId="20615"/>
    <cellStyle name="40% - 强调文字颜色 2 6 2 4 6 3" xfId="20616"/>
    <cellStyle name="40% - 强调文字颜色 2 6 2 4 7" xfId="20617"/>
    <cellStyle name="40% - 强调文字颜色 2 6 2 4 8" xfId="20618"/>
    <cellStyle name="40% - 强调文字颜色 2 6 2 4 9" xfId="50497"/>
    <cellStyle name="40% - 强调文字颜色 2 6 2 5" xfId="20619"/>
    <cellStyle name="40% - 强调文字颜色 2 6 2 5 2" xfId="20620"/>
    <cellStyle name="40% - 强调文字颜色 2 6 2 5 3" xfId="20621"/>
    <cellStyle name="40% - 强调文字颜色 2 6 2 6" xfId="20622"/>
    <cellStyle name="40% - 强调文字颜色 2 6 2 6 2" xfId="20623"/>
    <cellStyle name="40% - 强调文字颜色 2 6 2 6 3" xfId="20624"/>
    <cellStyle name="40% - 强调文字颜色 2 6 2 7" xfId="20625"/>
    <cellStyle name="40% - 强调文字颜色 2 6 2 7 2" xfId="20626"/>
    <cellStyle name="40% - 强调文字颜色 2 6 2 7 3" xfId="20627"/>
    <cellStyle name="40% - 强调文字颜色 2 6 2 8" xfId="20628"/>
    <cellStyle name="40% - 强调文字颜色 2 6 2 8 2" xfId="20629"/>
    <cellStyle name="40% - 强调文字颜色 2 6 2 8 3" xfId="20630"/>
    <cellStyle name="40% - 强调文字颜色 2 6 2 9" xfId="20631"/>
    <cellStyle name="40% - 强调文字颜色 2 6 2 9 2" xfId="20632"/>
    <cellStyle name="40% - 强调文字颜色 2 6 2 9 3" xfId="20633"/>
    <cellStyle name="40% - 强调文字颜色 2 6 3" xfId="20634"/>
    <cellStyle name="40% - 强调文字颜色 2 6 3 10" xfId="20635"/>
    <cellStyle name="40% - 强调文字颜色 2 6 3 11" xfId="20636"/>
    <cellStyle name="40% - 强调文字颜色 2 6 3 12" xfId="50498"/>
    <cellStyle name="40% - 强调文字颜色 2 6 3 2" xfId="20637"/>
    <cellStyle name="40% - 强调文字颜色 2 6 3 2 2" xfId="20638"/>
    <cellStyle name="40% - 强调文字颜色 2 6 3 2 2 2" xfId="20639"/>
    <cellStyle name="40% - 强调文字颜色 2 6 3 2 2 3" xfId="20640"/>
    <cellStyle name="40% - 强调文字颜色 2 6 3 2 3" xfId="20641"/>
    <cellStyle name="40% - 强调文字颜色 2 6 3 2 3 2" xfId="20642"/>
    <cellStyle name="40% - 强调文字颜色 2 6 3 2 3 3" xfId="20643"/>
    <cellStyle name="40% - 强调文字颜色 2 6 3 2 4" xfId="20644"/>
    <cellStyle name="40% - 强调文字颜色 2 6 3 2 4 2" xfId="20645"/>
    <cellStyle name="40% - 强调文字颜色 2 6 3 2 4 3" xfId="20646"/>
    <cellStyle name="40% - 强调文字颜色 2 6 3 2 5" xfId="20647"/>
    <cellStyle name="40% - 强调文字颜色 2 6 3 2 5 2" xfId="20648"/>
    <cellStyle name="40% - 强调文字颜色 2 6 3 2 5 3" xfId="20649"/>
    <cellStyle name="40% - 强调文字颜色 2 6 3 2 6" xfId="20650"/>
    <cellStyle name="40% - 强调文字颜色 2 6 3 2 6 2" xfId="20651"/>
    <cellStyle name="40% - 强调文字颜色 2 6 3 2 6 3" xfId="20652"/>
    <cellStyle name="40% - 强调文字颜色 2 6 3 2 7" xfId="20653"/>
    <cellStyle name="40% - 强调文字颜色 2 6 3 2 8" xfId="20654"/>
    <cellStyle name="40% - 强调文字颜色 2 6 3 2 9" xfId="50499"/>
    <cellStyle name="40% - 强调文字颜色 2 6 3 3" xfId="20655"/>
    <cellStyle name="40% - 强调文字颜色 2 6 3 3 2" xfId="20656"/>
    <cellStyle name="40% - 强调文字颜色 2 6 3 3 2 2" xfId="20657"/>
    <cellStyle name="40% - 强调文字颜色 2 6 3 3 2 3" xfId="20658"/>
    <cellStyle name="40% - 强调文字颜色 2 6 3 3 3" xfId="20659"/>
    <cellStyle name="40% - 强调文字颜色 2 6 3 3 3 2" xfId="20660"/>
    <cellStyle name="40% - 强调文字颜色 2 6 3 3 3 3" xfId="20661"/>
    <cellStyle name="40% - 强调文字颜色 2 6 3 3 4" xfId="20662"/>
    <cellStyle name="40% - 强调文字颜色 2 6 3 3 4 2" xfId="20663"/>
    <cellStyle name="40% - 强调文字颜色 2 6 3 3 4 3" xfId="20664"/>
    <cellStyle name="40% - 强调文字颜色 2 6 3 3 5" xfId="20665"/>
    <cellStyle name="40% - 强调文字颜色 2 6 3 3 5 2" xfId="20666"/>
    <cellStyle name="40% - 强调文字颜色 2 6 3 3 5 3" xfId="20667"/>
    <cellStyle name="40% - 强调文字颜色 2 6 3 3 6" xfId="20668"/>
    <cellStyle name="40% - 强调文字颜色 2 6 3 3 6 2" xfId="20669"/>
    <cellStyle name="40% - 强调文字颜色 2 6 3 3 6 3" xfId="20670"/>
    <cellStyle name="40% - 强调文字颜色 2 6 3 3 7" xfId="20671"/>
    <cellStyle name="40% - 强调文字颜色 2 6 3 3 8" xfId="20672"/>
    <cellStyle name="40% - 强调文字颜色 2 6 3 4" xfId="20673"/>
    <cellStyle name="40% - 强调文字颜色 2 6 3 4 2" xfId="20674"/>
    <cellStyle name="40% - 强调文字颜色 2 6 3 4 2 2" xfId="20675"/>
    <cellStyle name="40% - 强调文字颜色 2 6 3 4 2 3" xfId="20676"/>
    <cellStyle name="40% - 强调文字颜色 2 6 3 4 3" xfId="20677"/>
    <cellStyle name="40% - 强调文字颜色 2 6 3 4 3 2" xfId="20678"/>
    <cellStyle name="40% - 强调文字颜色 2 6 3 4 3 3" xfId="20679"/>
    <cellStyle name="40% - 强调文字颜色 2 6 3 4 4" xfId="20680"/>
    <cellStyle name="40% - 强调文字颜色 2 6 3 4 4 2" xfId="20681"/>
    <cellStyle name="40% - 强调文字颜色 2 6 3 4 4 3" xfId="20682"/>
    <cellStyle name="40% - 强调文字颜色 2 6 3 4 5" xfId="20683"/>
    <cellStyle name="40% - 强调文字颜色 2 6 3 4 5 2" xfId="20684"/>
    <cellStyle name="40% - 强调文字颜色 2 6 3 4 5 3" xfId="20685"/>
    <cellStyle name="40% - 强调文字颜色 2 6 3 4 6" xfId="20686"/>
    <cellStyle name="40% - 强调文字颜色 2 6 3 4 6 2" xfId="20687"/>
    <cellStyle name="40% - 强调文字颜色 2 6 3 4 6 3" xfId="20688"/>
    <cellStyle name="40% - 强调文字颜色 2 6 3 4 7" xfId="20689"/>
    <cellStyle name="40% - 强调文字颜色 2 6 3 4 8" xfId="20690"/>
    <cellStyle name="40% - 强调文字颜色 2 6 3 5" xfId="20691"/>
    <cellStyle name="40% - 强调文字颜色 2 6 3 5 2" xfId="20692"/>
    <cellStyle name="40% - 强调文字颜色 2 6 3 5 3" xfId="20693"/>
    <cellStyle name="40% - 强调文字颜色 2 6 3 6" xfId="20694"/>
    <cellStyle name="40% - 强调文字颜色 2 6 3 6 2" xfId="20695"/>
    <cellStyle name="40% - 强调文字颜色 2 6 3 6 3" xfId="20696"/>
    <cellStyle name="40% - 强调文字颜色 2 6 3 7" xfId="20697"/>
    <cellStyle name="40% - 强调文字颜色 2 6 3 7 2" xfId="20698"/>
    <cellStyle name="40% - 强调文字颜色 2 6 3 7 3" xfId="20699"/>
    <cellStyle name="40% - 强调文字颜色 2 6 3 8" xfId="20700"/>
    <cellStyle name="40% - 强调文字颜色 2 6 3 8 2" xfId="20701"/>
    <cellStyle name="40% - 强调文字颜色 2 6 3 8 3" xfId="20702"/>
    <cellStyle name="40% - 强调文字颜色 2 6 3 9" xfId="20703"/>
    <cellStyle name="40% - 强调文字颜色 2 6 3 9 2" xfId="20704"/>
    <cellStyle name="40% - 强调文字颜色 2 6 3 9 3" xfId="20705"/>
    <cellStyle name="40% - 强调文字颜色 2 6 4" xfId="20706"/>
    <cellStyle name="40% - 强调文字颜色 2 6 4 10" xfId="20707"/>
    <cellStyle name="40% - 强调文字颜色 2 6 4 11" xfId="20708"/>
    <cellStyle name="40% - 强调文字颜色 2 6 4 12" xfId="50500"/>
    <cellStyle name="40% - 强调文字颜色 2 6 4 2" xfId="20709"/>
    <cellStyle name="40% - 强调文字颜色 2 6 4 2 2" xfId="20710"/>
    <cellStyle name="40% - 强调文字颜色 2 6 4 2 2 2" xfId="20711"/>
    <cellStyle name="40% - 强调文字颜色 2 6 4 2 2 2 2" xfId="50501"/>
    <cellStyle name="40% - 强调文字颜色 2 6 4 2 2 3" xfId="20712"/>
    <cellStyle name="40% - 强调文字颜色 2 6 4 2 2 4" xfId="50502"/>
    <cellStyle name="40% - 强调文字颜色 2 6 4 2 3" xfId="20713"/>
    <cellStyle name="40% - 强调文字颜色 2 6 4 2 3 2" xfId="20714"/>
    <cellStyle name="40% - 强调文字颜色 2 6 4 2 3 3" xfId="20715"/>
    <cellStyle name="40% - 强调文字颜色 2 6 4 2 3 4" xfId="50503"/>
    <cellStyle name="40% - 强调文字颜色 2 6 4 2 4" xfId="20716"/>
    <cellStyle name="40% - 强调文字颜色 2 6 4 2 4 2" xfId="20717"/>
    <cellStyle name="40% - 强调文字颜色 2 6 4 2 4 3" xfId="20718"/>
    <cellStyle name="40% - 强调文字颜色 2 6 4 2 5" xfId="20719"/>
    <cellStyle name="40% - 强调文字颜色 2 6 4 2 5 2" xfId="20720"/>
    <cellStyle name="40% - 强调文字颜色 2 6 4 2 5 3" xfId="20721"/>
    <cellStyle name="40% - 强调文字颜色 2 6 4 2 6" xfId="20722"/>
    <cellStyle name="40% - 强调文字颜色 2 6 4 2 6 2" xfId="20723"/>
    <cellStyle name="40% - 强调文字颜色 2 6 4 2 6 3" xfId="20724"/>
    <cellStyle name="40% - 强调文字颜色 2 6 4 2 7" xfId="20725"/>
    <cellStyle name="40% - 强调文字颜色 2 6 4 2 8" xfId="20726"/>
    <cellStyle name="40% - 强调文字颜色 2 6 4 2 9" xfId="50504"/>
    <cellStyle name="40% - 强调文字颜色 2 6 4 3" xfId="20727"/>
    <cellStyle name="40% - 强调文字颜色 2 6 4 3 2" xfId="20728"/>
    <cellStyle name="40% - 强调文字颜色 2 6 4 3 2 2" xfId="20729"/>
    <cellStyle name="40% - 强调文字颜色 2 6 4 3 2 3" xfId="20730"/>
    <cellStyle name="40% - 强调文字颜色 2 6 4 3 2 4" xfId="50505"/>
    <cellStyle name="40% - 强调文字颜色 2 6 4 3 3" xfId="20731"/>
    <cellStyle name="40% - 强调文字颜色 2 6 4 3 3 2" xfId="20732"/>
    <cellStyle name="40% - 强调文字颜色 2 6 4 3 3 3" xfId="20733"/>
    <cellStyle name="40% - 强调文字颜色 2 6 4 3 4" xfId="20734"/>
    <cellStyle name="40% - 强调文字颜色 2 6 4 3 4 2" xfId="20735"/>
    <cellStyle name="40% - 强调文字颜色 2 6 4 3 4 3" xfId="20736"/>
    <cellStyle name="40% - 强调文字颜色 2 6 4 3 5" xfId="20737"/>
    <cellStyle name="40% - 强调文字颜色 2 6 4 3 5 2" xfId="20738"/>
    <cellStyle name="40% - 强调文字颜色 2 6 4 3 5 3" xfId="20739"/>
    <cellStyle name="40% - 强调文字颜色 2 6 4 3 6" xfId="20740"/>
    <cellStyle name="40% - 强调文字颜色 2 6 4 3 6 2" xfId="20741"/>
    <cellStyle name="40% - 强调文字颜色 2 6 4 3 6 3" xfId="20742"/>
    <cellStyle name="40% - 强调文字颜色 2 6 4 3 7" xfId="20743"/>
    <cellStyle name="40% - 强调文字颜色 2 6 4 3 8" xfId="20744"/>
    <cellStyle name="40% - 强调文字颜色 2 6 4 3 9" xfId="50506"/>
    <cellStyle name="40% - 强调文字颜色 2 6 4 4" xfId="20745"/>
    <cellStyle name="40% - 强调文字颜色 2 6 4 4 2" xfId="20746"/>
    <cellStyle name="40% - 强调文字颜色 2 6 4 4 2 2" xfId="20747"/>
    <cellStyle name="40% - 强调文字颜色 2 6 4 4 2 3" xfId="20748"/>
    <cellStyle name="40% - 强调文字颜色 2 6 4 4 3" xfId="20749"/>
    <cellStyle name="40% - 强调文字颜色 2 6 4 4 3 2" xfId="20750"/>
    <cellStyle name="40% - 强调文字颜色 2 6 4 4 3 3" xfId="20751"/>
    <cellStyle name="40% - 强调文字颜色 2 6 4 4 4" xfId="20752"/>
    <cellStyle name="40% - 强调文字颜色 2 6 4 4 4 2" xfId="20753"/>
    <cellStyle name="40% - 强调文字颜色 2 6 4 4 4 3" xfId="20754"/>
    <cellStyle name="40% - 强调文字颜色 2 6 4 4 5" xfId="20755"/>
    <cellStyle name="40% - 强调文字颜色 2 6 4 4 5 2" xfId="20756"/>
    <cellStyle name="40% - 强调文字颜色 2 6 4 4 5 3" xfId="20757"/>
    <cellStyle name="40% - 强调文字颜色 2 6 4 4 6" xfId="20758"/>
    <cellStyle name="40% - 强调文字颜色 2 6 4 4 6 2" xfId="20759"/>
    <cellStyle name="40% - 强调文字颜色 2 6 4 4 6 3" xfId="20760"/>
    <cellStyle name="40% - 强调文字颜色 2 6 4 4 7" xfId="20761"/>
    <cellStyle name="40% - 强调文字颜色 2 6 4 4 8" xfId="20762"/>
    <cellStyle name="40% - 强调文字颜色 2 6 4 4 9" xfId="50507"/>
    <cellStyle name="40% - 强调文字颜色 2 6 4 5" xfId="20763"/>
    <cellStyle name="40% - 强调文字颜色 2 6 4 5 2" xfId="20764"/>
    <cellStyle name="40% - 强调文字颜色 2 6 4 5 3" xfId="20765"/>
    <cellStyle name="40% - 强调文字颜色 2 6 4 6" xfId="20766"/>
    <cellStyle name="40% - 强调文字颜色 2 6 4 6 2" xfId="20767"/>
    <cellStyle name="40% - 强调文字颜色 2 6 4 6 3" xfId="20768"/>
    <cellStyle name="40% - 强调文字颜色 2 6 4 7" xfId="20769"/>
    <cellStyle name="40% - 强调文字颜色 2 6 4 7 2" xfId="20770"/>
    <cellStyle name="40% - 强调文字颜色 2 6 4 7 3" xfId="20771"/>
    <cellStyle name="40% - 强调文字颜色 2 6 4 8" xfId="20772"/>
    <cellStyle name="40% - 强调文字颜色 2 6 4 8 2" xfId="20773"/>
    <cellStyle name="40% - 强调文字颜色 2 6 4 8 3" xfId="20774"/>
    <cellStyle name="40% - 强调文字颜色 2 6 4 9" xfId="20775"/>
    <cellStyle name="40% - 强调文字颜色 2 6 4 9 2" xfId="20776"/>
    <cellStyle name="40% - 强调文字颜色 2 6 4 9 3" xfId="20777"/>
    <cellStyle name="40% - 强调文字颜色 2 6 5" xfId="20778"/>
    <cellStyle name="40% - 强调文字颜色 2 6 5 2" xfId="20779"/>
    <cellStyle name="40% - 强调文字颜色 2 6 5 2 2" xfId="20780"/>
    <cellStyle name="40% - 强调文字颜色 2 6 5 2 2 2" xfId="50508"/>
    <cellStyle name="40% - 强调文字颜色 2 6 5 2 2 3" xfId="50509"/>
    <cellStyle name="40% - 强调文字颜色 2 6 5 2 3" xfId="20781"/>
    <cellStyle name="40% - 强调文字颜色 2 6 5 2 3 2" xfId="50510"/>
    <cellStyle name="40% - 强调文字颜色 2 6 5 2 4" xfId="50511"/>
    <cellStyle name="40% - 强调文字颜色 2 6 5 3" xfId="20782"/>
    <cellStyle name="40% - 强调文字颜色 2 6 5 3 2" xfId="20783"/>
    <cellStyle name="40% - 强调文字颜色 2 6 5 3 2 2" xfId="50512"/>
    <cellStyle name="40% - 强调文字颜色 2 6 5 3 3" xfId="20784"/>
    <cellStyle name="40% - 强调文字颜色 2 6 5 3 4" xfId="50513"/>
    <cellStyle name="40% - 强调文字颜色 2 6 5 4" xfId="20785"/>
    <cellStyle name="40% - 强调文字颜色 2 6 5 4 2" xfId="20786"/>
    <cellStyle name="40% - 强调文字颜色 2 6 5 4 3" xfId="20787"/>
    <cellStyle name="40% - 强调文字颜色 2 6 5 4 4" xfId="50514"/>
    <cellStyle name="40% - 强调文字颜色 2 6 5 5" xfId="20788"/>
    <cellStyle name="40% - 强调文字颜色 2 6 5 5 2" xfId="20789"/>
    <cellStyle name="40% - 强调文字颜色 2 6 5 5 3" xfId="20790"/>
    <cellStyle name="40% - 强调文字颜色 2 6 5 6" xfId="20791"/>
    <cellStyle name="40% - 强调文字颜色 2 6 5 6 2" xfId="20792"/>
    <cellStyle name="40% - 强调文字颜色 2 6 5 6 3" xfId="20793"/>
    <cellStyle name="40% - 强调文字颜色 2 6 5 7" xfId="20794"/>
    <cellStyle name="40% - 强调文字颜色 2 6 5 8" xfId="20795"/>
    <cellStyle name="40% - 强调文字颜色 2 6 5 9" xfId="50515"/>
    <cellStyle name="40% - 强调文字颜色 2 6 6" xfId="20796"/>
    <cellStyle name="40% - 强调文字颜色 2 6 6 2" xfId="20797"/>
    <cellStyle name="40% - 强调文字颜色 2 6 6 2 2" xfId="20798"/>
    <cellStyle name="40% - 强调文字颜色 2 6 6 2 2 2" xfId="50516"/>
    <cellStyle name="40% - 强调文字颜色 2 6 6 2 3" xfId="20799"/>
    <cellStyle name="40% - 强调文字颜色 2 6 6 2 4" xfId="50517"/>
    <cellStyle name="40% - 强调文字颜色 2 6 6 3" xfId="20800"/>
    <cellStyle name="40% - 强调文字颜色 2 6 6 3 2" xfId="20801"/>
    <cellStyle name="40% - 强调文字颜色 2 6 6 3 3" xfId="20802"/>
    <cellStyle name="40% - 强调文字颜色 2 6 6 3 4" xfId="50518"/>
    <cellStyle name="40% - 强调文字颜色 2 6 6 4" xfId="20803"/>
    <cellStyle name="40% - 强调文字颜色 2 6 6 4 2" xfId="20804"/>
    <cellStyle name="40% - 强调文字颜色 2 6 6 4 3" xfId="20805"/>
    <cellStyle name="40% - 强调文字颜色 2 6 6 5" xfId="20806"/>
    <cellStyle name="40% - 强调文字颜色 2 6 6 5 2" xfId="20807"/>
    <cellStyle name="40% - 强调文字颜色 2 6 6 5 3" xfId="20808"/>
    <cellStyle name="40% - 强调文字颜色 2 6 6 6" xfId="20809"/>
    <cellStyle name="40% - 强调文字颜色 2 6 6 6 2" xfId="20810"/>
    <cellStyle name="40% - 强调文字颜色 2 6 6 6 3" xfId="20811"/>
    <cellStyle name="40% - 强调文字颜色 2 6 6 7" xfId="20812"/>
    <cellStyle name="40% - 强调文字颜色 2 6 6 8" xfId="20813"/>
    <cellStyle name="40% - 强调文字颜色 2 6 6 9" xfId="50519"/>
    <cellStyle name="40% - 强调文字颜色 2 6 7" xfId="20814"/>
    <cellStyle name="40% - 强调文字颜色 2 6 7 2" xfId="20815"/>
    <cellStyle name="40% - 强调文字颜色 2 6 7 2 2" xfId="20816"/>
    <cellStyle name="40% - 强调文字颜色 2 6 7 2 3" xfId="20817"/>
    <cellStyle name="40% - 强调文字颜色 2 6 7 2 4" xfId="50520"/>
    <cellStyle name="40% - 强调文字颜色 2 6 7 3" xfId="20818"/>
    <cellStyle name="40% - 强调文字颜色 2 6 7 3 2" xfId="20819"/>
    <cellStyle name="40% - 强调文字颜色 2 6 7 3 3" xfId="20820"/>
    <cellStyle name="40% - 强调文字颜色 2 6 7 3 4" xfId="50521"/>
    <cellStyle name="40% - 强调文字颜色 2 6 7 4" xfId="20821"/>
    <cellStyle name="40% - 强调文字颜色 2 6 7 4 2" xfId="20822"/>
    <cellStyle name="40% - 强调文字颜色 2 6 7 4 3" xfId="20823"/>
    <cellStyle name="40% - 强调文字颜色 2 6 7 5" xfId="20824"/>
    <cellStyle name="40% - 强调文字颜色 2 6 7 5 2" xfId="20825"/>
    <cellStyle name="40% - 强调文字颜色 2 6 7 5 3" xfId="20826"/>
    <cellStyle name="40% - 强调文字颜色 2 6 7 6" xfId="20827"/>
    <cellStyle name="40% - 强调文字颜色 2 6 7 6 2" xfId="20828"/>
    <cellStyle name="40% - 强调文字颜色 2 6 7 6 3" xfId="20829"/>
    <cellStyle name="40% - 强调文字颜色 2 6 7 7" xfId="20830"/>
    <cellStyle name="40% - 强调文字颜色 2 6 7 8" xfId="20831"/>
    <cellStyle name="40% - 强调文字颜色 2 6 7 9" xfId="50522"/>
    <cellStyle name="40% - 强调文字颜色 2 6 8" xfId="20832"/>
    <cellStyle name="40% - 强调文字颜色 2 6 8 2" xfId="20833"/>
    <cellStyle name="40% - 强调文字颜色 2 6 8 3" xfId="20834"/>
    <cellStyle name="40% - 强调文字颜色 2 6 9" xfId="20835"/>
    <cellStyle name="40% - 强调文字颜色 2 6 9 2" xfId="20836"/>
    <cellStyle name="40% - 强调文字颜色 2 6 9 3" xfId="20837"/>
    <cellStyle name="40% - 强调文字颜色 2 7" xfId="20838"/>
    <cellStyle name="40% - 强调文字颜色 2 7 10" xfId="20839"/>
    <cellStyle name="40% - 强调文字颜色 2 7 10 2" xfId="20840"/>
    <cellStyle name="40% - 强调文字颜色 2 7 10 3" xfId="20841"/>
    <cellStyle name="40% - 强调文字颜色 2 7 11" xfId="20842"/>
    <cellStyle name="40% - 强调文字颜色 2 7 11 2" xfId="20843"/>
    <cellStyle name="40% - 强调文字颜色 2 7 11 3" xfId="20844"/>
    <cellStyle name="40% - 强调文字颜色 2 7 12" xfId="20845"/>
    <cellStyle name="40% - 强调文字颜色 2 7 12 2" xfId="20846"/>
    <cellStyle name="40% - 强调文字颜色 2 7 12 3" xfId="20847"/>
    <cellStyle name="40% - 强调文字颜色 2 7 13" xfId="20848"/>
    <cellStyle name="40% - 强调文字颜色 2 7 14" xfId="20849"/>
    <cellStyle name="40% - 强调文字颜色 2 7 15" xfId="50523"/>
    <cellStyle name="40% - 强调文字颜色 2 7 2" xfId="20850"/>
    <cellStyle name="40% - 强调文字颜色 2 7 2 10" xfId="20851"/>
    <cellStyle name="40% - 强调文字颜色 2 7 2 11" xfId="20852"/>
    <cellStyle name="40% - 强调文字颜色 2 7 2 2" xfId="20853"/>
    <cellStyle name="40% - 强调文字颜色 2 7 2 2 2" xfId="20854"/>
    <cellStyle name="40% - 强调文字颜色 2 7 2 2 2 2" xfId="20855"/>
    <cellStyle name="40% - 强调文字颜色 2 7 2 2 2 3" xfId="20856"/>
    <cellStyle name="40% - 强调文字颜色 2 7 2 2 3" xfId="20857"/>
    <cellStyle name="40% - 强调文字颜色 2 7 2 2 3 2" xfId="20858"/>
    <cellStyle name="40% - 强调文字颜色 2 7 2 2 3 3" xfId="20859"/>
    <cellStyle name="40% - 强调文字颜色 2 7 2 2 4" xfId="20860"/>
    <cellStyle name="40% - 强调文字颜色 2 7 2 2 4 2" xfId="20861"/>
    <cellStyle name="40% - 强调文字颜色 2 7 2 2 4 3" xfId="20862"/>
    <cellStyle name="40% - 强调文字颜色 2 7 2 2 5" xfId="20863"/>
    <cellStyle name="40% - 强调文字颜色 2 7 2 2 5 2" xfId="20864"/>
    <cellStyle name="40% - 强调文字颜色 2 7 2 2 5 3" xfId="20865"/>
    <cellStyle name="40% - 强调文字颜色 2 7 2 2 6" xfId="20866"/>
    <cellStyle name="40% - 强调文字颜色 2 7 2 2 6 2" xfId="20867"/>
    <cellStyle name="40% - 强调文字颜色 2 7 2 2 6 3" xfId="20868"/>
    <cellStyle name="40% - 强调文字颜色 2 7 2 2 7" xfId="20869"/>
    <cellStyle name="40% - 强调文字颜色 2 7 2 2 8" xfId="20870"/>
    <cellStyle name="40% - 强调文字颜色 2 7 2 2 9" xfId="50524"/>
    <cellStyle name="40% - 强调文字颜色 2 7 2 3" xfId="20871"/>
    <cellStyle name="40% - 强调文字颜色 2 7 2 3 2" xfId="20872"/>
    <cellStyle name="40% - 强调文字颜色 2 7 2 3 2 2" xfId="20873"/>
    <cellStyle name="40% - 强调文字颜色 2 7 2 3 2 3" xfId="20874"/>
    <cellStyle name="40% - 强调文字颜色 2 7 2 3 3" xfId="20875"/>
    <cellStyle name="40% - 强调文字颜色 2 7 2 3 3 2" xfId="20876"/>
    <cellStyle name="40% - 强调文字颜色 2 7 2 3 3 3" xfId="20877"/>
    <cellStyle name="40% - 强调文字颜色 2 7 2 3 4" xfId="20878"/>
    <cellStyle name="40% - 强调文字颜色 2 7 2 3 4 2" xfId="20879"/>
    <cellStyle name="40% - 强调文字颜色 2 7 2 3 4 3" xfId="20880"/>
    <cellStyle name="40% - 强调文字颜色 2 7 2 3 5" xfId="20881"/>
    <cellStyle name="40% - 强调文字颜色 2 7 2 3 5 2" xfId="20882"/>
    <cellStyle name="40% - 强调文字颜色 2 7 2 3 5 3" xfId="20883"/>
    <cellStyle name="40% - 强调文字颜色 2 7 2 3 6" xfId="20884"/>
    <cellStyle name="40% - 强调文字颜色 2 7 2 3 6 2" xfId="20885"/>
    <cellStyle name="40% - 强调文字颜色 2 7 2 3 6 3" xfId="20886"/>
    <cellStyle name="40% - 强调文字颜色 2 7 2 3 7" xfId="20887"/>
    <cellStyle name="40% - 强调文字颜色 2 7 2 3 8" xfId="20888"/>
    <cellStyle name="40% - 强调文字颜色 2 7 2 4" xfId="20889"/>
    <cellStyle name="40% - 强调文字颜色 2 7 2 4 2" xfId="20890"/>
    <cellStyle name="40% - 强调文字颜色 2 7 2 4 2 2" xfId="20891"/>
    <cellStyle name="40% - 强调文字颜色 2 7 2 4 2 3" xfId="20892"/>
    <cellStyle name="40% - 强调文字颜色 2 7 2 4 3" xfId="20893"/>
    <cellStyle name="40% - 强调文字颜色 2 7 2 4 3 2" xfId="20894"/>
    <cellStyle name="40% - 强调文字颜色 2 7 2 4 3 3" xfId="20895"/>
    <cellStyle name="40% - 强调文字颜色 2 7 2 4 4" xfId="20896"/>
    <cellStyle name="40% - 强调文字颜色 2 7 2 4 4 2" xfId="20897"/>
    <cellStyle name="40% - 强调文字颜色 2 7 2 4 4 3" xfId="20898"/>
    <cellStyle name="40% - 强调文字颜色 2 7 2 4 5" xfId="20899"/>
    <cellStyle name="40% - 强调文字颜色 2 7 2 4 5 2" xfId="20900"/>
    <cellStyle name="40% - 强调文字颜色 2 7 2 4 5 3" xfId="20901"/>
    <cellStyle name="40% - 强调文字颜色 2 7 2 4 6" xfId="20902"/>
    <cellStyle name="40% - 强调文字颜色 2 7 2 4 6 2" xfId="20903"/>
    <cellStyle name="40% - 强调文字颜色 2 7 2 4 6 3" xfId="20904"/>
    <cellStyle name="40% - 强调文字颜色 2 7 2 4 7" xfId="20905"/>
    <cellStyle name="40% - 强调文字颜色 2 7 2 4 8" xfId="20906"/>
    <cellStyle name="40% - 强调文字颜色 2 7 2 5" xfId="20907"/>
    <cellStyle name="40% - 强调文字颜色 2 7 2 5 2" xfId="20908"/>
    <cellStyle name="40% - 强调文字颜色 2 7 2 5 3" xfId="20909"/>
    <cellStyle name="40% - 强调文字颜色 2 7 2 6" xfId="20910"/>
    <cellStyle name="40% - 强调文字颜色 2 7 2 6 2" xfId="20911"/>
    <cellStyle name="40% - 强调文字颜色 2 7 2 6 3" xfId="20912"/>
    <cellStyle name="40% - 强调文字颜色 2 7 2 7" xfId="20913"/>
    <cellStyle name="40% - 强调文字颜色 2 7 2 7 2" xfId="20914"/>
    <cellStyle name="40% - 强调文字颜色 2 7 2 7 3" xfId="20915"/>
    <cellStyle name="40% - 强调文字颜色 2 7 2 8" xfId="20916"/>
    <cellStyle name="40% - 强调文字颜色 2 7 2 8 2" xfId="20917"/>
    <cellStyle name="40% - 强调文字颜色 2 7 2 8 3" xfId="20918"/>
    <cellStyle name="40% - 强调文字颜色 2 7 2 9" xfId="20919"/>
    <cellStyle name="40% - 强调文字颜色 2 7 2 9 2" xfId="20920"/>
    <cellStyle name="40% - 强调文字颜色 2 7 2 9 3" xfId="20921"/>
    <cellStyle name="40% - 强调文字颜色 2 7 3" xfId="20922"/>
    <cellStyle name="40% - 强调文字颜色 2 7 3 10" xfId="20923"/>
    <cellStyle name="40% - 强调文字颜色 2 7 3 11" xfId="20924"/>
    <cellStyle name="40% - 强调文字颜色 2 7 3 12" xfId="50525"/>
    <cellStyle name="40% - 强调文字颜色 2 7 3 2" xfId="20925"/>
    <cellStyle name="40% - 强调文字颜色 2 7 3 2 2" xfId="20926"/>
    <cellStyle name="40% - 强调文字颜色 2 7 3 2 2 2" xfId="20927"/>
    <cellStyle name="40% - 强调文字颜色 2 7 3 2 2 3" xfId="20928"/>
    <cellStyle name="40% - 强调文字颜色 2 7 3 2 3" xfId="20929"/>
    <cellStyle name="40% - 强调文字颜色 2 7 3 2 3 2" xfId="20930"/>
    <cellStyle name="40% - 强调文字颜色 2 7 3 2 3 3" xfId="20931"/>
    <cellStyle name="40% - 强调文字颜色 2 7 3 2 4" xfId="20932"/>
    <cellStyle name="40% - 强调文字颜色 2 7 3 2 4 2" xfId="20933"/>
    <cellStyle name="40% - 强调文字颜色 2 7 3 2 4 3" xfId="20934"/>
    <cellStyle name="40% - 强调文字颜色 2 7 3 2 5" xfId="20935"/>
    <cellStyle name="40% - 强调文字颜色 2 7 3 2 5 2" xfId="20936"/>
    <cellStyle name="40% - 强调文字颜色 2 7 3 2 5 3" xfId="20937"/>
    <cellStyle name="40% - 强调文字颜色 2 7 3 2 6" xfId="20938"/>
    <cellStyle name="40% - 强调文字颜色 2 7 3 2 6 2" xfId="20939"/>
    <cellStyle name="40% - 强调文字颜色 2 7 3 2 6 3" xfId="20940"/>
    <cellStyle name="40% - 强调文字颜色 2 7 3 2 7" xfId="20941"/>
    <cellStyle name="40% - 强调文字颜色 2 7 3 2 8" xfId="20942"/>
    <cellStyle name="40% - 强调文字颜色 2 7 3 3" xfId="20943"/>
    <cellStyle name="40% - 强调文字颜色 2 7 3 3 2" xfId="20944"/>
    <cellStyle name="40% - 强调文字颜色 2 7 3 3 2 2" xfId="20945"/>
    <cellStyle name="40% - 强调文字颜色 2 7 3 3 2 3" xfId="20946"/>
    <cellStyle name="40% - 强调文字颜色 2 7 3 3 3" xfId="20947"/>
    <cellStyle name="40% - 强调文字颜色 2 7 3 3 3 2" xfId="20948"/>
    <cellStyle name="40% - 强调文字颜色 2 7 3 3 3 3" xfId="20949"/>
    <cellStyle name="40% - 强调文字颜色 2 7 3 3 4" xfId="20950"/>
    <cellStyle name="40% - 强调文字颜色 2 7 3 3 4 2" xfId="20951"/>
    <cellStyle name="40% - 强调文字颜色 2 7 3 3 4 3" xfId="20952"/>
    <cellStyle name="40% - 强调文字颜色 2 7 3 3 5" xfId="20953"/>
    <cellStyle name="40% - 强调文字颜色 2 7 3 3 5 2" xfId="20954"/>
    <cellStyle name="40% - 强调文字颜色 2 7 3 3 5 3" xfId="20955"/>
    <cellStyle name="40% - 强调文字颜色 2 7 3 3 6" xfId="20956"/>
    <cellStyle name="40% - 强调文字颜色 2 7 3 3 6 2" xfId="20957"/>
    <cellStyle name="40% - 强调文字颜色 2 7 3 3 6 3" xfId="20958"/>
    <cellStyle name="40% - 强调文字颜色 2 7 3 3 7" xfId="20959"/>
    <cellStyle name="40% - 强调文字颜色 2 7 3 3 8" xfId="20960"/>
    <cellStyle name="40% - 强调文字颜色 2 7 3 4" xfId="20961"/>
    <cellStyle name="40% - 强调文字颜色 2 7 3 4 2" xfId="20962"/>
    <cellStyle name="40% - 强调文字颜色 2 7 3 4 2 2" xfId="20963"/>
    <cellStyle name="40% - 强调文字颜色 2 7 3 4 2 3" xfId="20964"/>
    <cellStyle name="40% - 强调文字颜色 2 7 3 4 3" xfId="20965"/>
    <cellStyle name="40% - 强调文字颜色 2 7 3 4 3 2" xfId="20966"/>
    <cellStyle name="40% - 强调文字颜色 2 7 3 4 3 3" xfId="20967"/>
    <cellStyle name="40% - 强调文字颜色 2 7 3 4 4" xfId="20968"/>
    <cellStyle name="40% - 强调文字颜色 2 7 3 4 4 2" xfId="20969"/>
    <cellStyle name="40% - 强调文字颜色 2 7 3 4 4 3" xfId="20970"/>
    <cellStyle name="40% - 强调文字颜色 2 7 3 4 5" xfId="20971"/>
    <cellStyle name="40% - 强调文字颜色 2 7 3 4 5 2" xfId="20972"/>
    <cellStyle name="40% - 强调文字颜色 2 7 3 4 5 3" xfId="20973"/>
    <cellStyle name="40% - 强调文字颜色 2 7 3 4 6" xfId="20974"/>
    <cellStyle name="40% - 强调文字颜色 2 7 3 4 6 2" xfId="20975"/>
    <cellStyle name="40% - 强调文字颜色 2 7 3 4 6 3" xfId="20976"/>
    <cellStyle name="40% - 强调文字颜色 2 7 3 4 7" xfId="20977"/>
    <cellStyle name="40% - 强调文字颜色 2 7 3 4 8" xfId="20978"/>
    <cellStyle name="40% - 强调文字颜色 2 7 3 5" xfId="20979"/>
    <cellStyle name="40% - 强调文字颜色 2 7 3 5 2" xfId="20980"/>
    <cellStyle name="40% - 强调文字颜色 2 7 3 5 3" xfId="20981"/>
    <cellStyle name="40% - 强调文字颜色 2 7 3 6" xfId="20982"/>
    <cellStyle name="40% - 强调文字颜色 2 7 3 6 2" xfId="20983"/>
    <cellStyle name="40% - 强调文字颜色 2 7 3 6 3" xfId="20984"/>
    <cellStyle name="40% - 强调文字颜色 2 7 3 7" xfId="20985"/>
    <cellStyle name="40% - 强调文字颜色 2 7 3 7 2" xfId="20986"/>
    <cellStyle name="40% - 强调文字颜色 2 7 3 7 3" xfId="20987"/>
    <cellStyle name="40% - 强调文字颜色 2 7 3 8" xfId="20988"/>
    <cellStyle name="40% - 强调文字颜色 2 7 3 8 2" xfId="20989"/>
    <cellStyle name="40% - 强调文字颜色 2 7 3 8 3" xfId="20990"/>
    <cellStyle name="40% - 强调文字颜色 2 7 3 9" xfId="20991"/>
    <cellStyle name="40% - 强调文字颜色 2 7 3 9 2" xfId="20992"/>
    <cellStyle name="40% - 强调文字颜色 2 7 3 9 3" xfId="20993"/>
    <cellStyle name="40% - 强调文字颜色 2 7 4" xfId="20994"/>
    <cellStyle name="40% - 强调文字颜色 2 7 4 10" xfId="20995"/>
    <cellStyle name="40% - 强调文字颜色 2 7 4 11" xfId="20996"/>
    <cellStyle name="40% - 强调文字颜色 2 7 4 2" xfId="20997"/>
    <cellStyle name="40% - 强调文字颜色 2 7 4 2 2" xfId="20998"/>
    <cellStyle name="40% - 强调文字颜色 2 7 4 2 2 2" xfId="20999"/>
    <cellStyle name="40% - 强调文字颜色 2 7 4 2 2 3" xfId="21000"/>
    <cellStyle name="40% - 强调文字颜色 2 7 4 2 3" xfId="21001"/>
    <cellStyle name="40% - 强调文字颜色 2 7 4 2 3 2" xfId="21002"/>
    <cellStyle name="40% - 强调文字颜色 2 7 4 2 3 3" xfId="21003"/>
    <cellStyle name="40% - 强调文字颜色 2 7 4 2 4" xfId="21004"/>
    <cellStyle name="40% - 强调文字颜色 2 7 4 2 4 2" xfId="21005"/>
    <cellStyle name="40% - 强调文字颜色 2 7 4 2 4 3" xfId="21006"/>
    <cellStyle name="40% - 强调文字颜色 2 7 4 2 5" xfId="21007"/>
    <cellStyle name="40% - 强调文字颜色 2 7 4 2 5 2" xfId="21008"/>
    <cellStyle name="40% - 强调文字颜色 2 7 4 2 5 3" xfId="21009"/>
    <cellStyle name="40% - 强调文字颜色 2 7 4 2 6" xfId="21010"/>
    <cellStyle name="40% - 强调文字颜色 2 7 4 2 6 2" xfId="21011"/>
    <cellStyle name="40% - 强调文字颜色 2 7 4 2 6 3" xfId="21012"/>
    <cellStyle name="40% - 强调文字颜色 2 7 4 2 7" xfId="21013"/>
    <cellStyle name="40% - 强调文字颜色 2 7 4 2 8" xfId="21014"/>
    <cellStyle name="40% - 强调文字颜色 2 7 4 3" xfId="21015"/>
    <cellStyle name="40% - 强调文字颜色 2 7 4 3 2" xfId="21016"/>
    <cellStyle name="40% - 强调文字颜色 2 7 4 3 2 2" xfId="21017"/>
    <cellStyle name="40% - 强调文字颜色 2 7 4 3 2 3" xfId="21018"/>
    <cellStyle name="40% - 强调文字颜色 2 7 4 3 3" xfId="21019"/>
    <cellStyle name="40% - 强调文字颜色 2 7 4 3 3 2" xfId="21020"/>
    <cellStyle name="40% - 强调文字颜色 2 7 4 3 3 3" xfId="21021"/>
    <cellStyle name="40% - 强调文字颜色 2 7 4 3 4" xfId="21022"/>
    <cellStyle name="40% - 强调文字颜色 2 7 4 3 4 2" xfId="21023"/>
    <cellStyle name="40% - 强调文字颜色 2 7 4 3 4 3" xfId="21024"/>
    <cellStyle name="40% - 强调文字颜色 2 7 4 3 5" xfId="21025"/>
    <cellStyle name="40% - 强调文字颜色 2 7 4 3 5 2" xfId="21026"/>
    <cellStyle name="40% - 强调文字颜色 2 7 4 3 5 3" xfId="21027"/>
    <cellStyle name="40% - 强调文字颜色 2 7 4 3 6" xfId="21028"/>
    <cellStyle name="40% - 强调文字颜色 2 7 4 3 6 2" xfId="21029"/>
    <cellStyle name="40% - 强调文字颜色 2 7 4 3 6 3" xfId="21030"/>
    <cellStyle name="40% - 强调文字颜色 2 7 4 3 7" xfId="21031"/>
    <cellStyle name="40% - 强调文字颜色 2 7 4 3 8" xfId="21032"/>
    <cellStyle name="40% - 强调文字颜色 2 7 4 4" xfId="21033"/>
    <cellStyle name="40% - 强调文字颜色 2 7 4 4 2" xfId="21034"/>
    <cellStyle name="40% - 强调文字颜色 2 7 4 4 2 2" xfId="21035"/>
    <cellStyle name="40% - 强调文字颜色 2 7 4 4 2 3" xfId="21036"/>
    <cellStyle name="40% - 强调文字颜色 2 7 4 4 3" xfId="21037"/>
    <cellStyle name="40% - 强调文字颜色 2 7 4 4 3 2" xfId="21038"/>
    <cellStyle name="40% - 强调文字颜色 2 7 4 4 3 3" xfId="21039"/>
    <cellStyle name="40% - 强调文字颜色 2 7 4 4 4" xfId="21040"/>
    <cellStyle name="40% - 强调文字颜色 2 7 4 4 4 2" xfId="21041"/>
    <cellStyle name="40% - 强调文字颜色 2 7 4 4 4 3" xfId="21042"/>
    <cellStyle name="40% - 强调文字颜色 2 7 4 4 5" xfId="21043"/>
    <cellStyle name="40% - 强调文字颜色 2 7 4 4 5 2" xfId="21044"/>
    <cellStyle name="40% - 强调文字颜色 2 7 4 4 5 3" xfId="21045"/>
    <cellStyle name="40% - 强调文字颜色 2 7 4 4 6" xfId="21046"/>
    <cellStyle name="40% - 强调文字颜色 2 7 4 4 6 2" xfId="21047"/>
    <cellStyle name="40% - 强调文字颜色 2 7 4 4 6 3" xfId="21048"/>
    <cellStyle name="40% - 强调文字颜色 2 7 4 4 7" xfId="21049"/>
    <cellStyle name="40% - 强调文字颜色 2 7 4 4 8" xfId="21050"/>
    <cellStyle name="40% - 强调文字颜色 2 7 4 5" xfId="21051"/>
    <cellStyle name="40% - 强调文字颜色 2 7 4 5 2" xfId="21052"/>
    <cellStyle name="40% - 强调文字颜色 2 7 4 5 3" xfId="21053"/>
    <cellStyle name="40% - 强调文字颜色 2 7 4 6" xfId="21054"/>
    <cellStyle name="40% - 强调文字颜色 2 7 4 6 2" xfId="21055"/>
    <cellStyle name="40% - 强调文字颜色 2 7 4 6 3" xfId="21056"/>
    <cellStyle name="40% - 强调文字颜色 2 7 4 7" xfId="21057"/>
    <cellStyle name="40% - 强调文字颜色 2 7 4 7 2" xfId="21058"/>
    <cellStyle name="40% - 强调文字颜色 2 7 4 7 3" xfId="21059"/>
    <cellStyle name="40% - 强调文字颜色 2 7 4 8" xfId="21060"/>
    <cellStyle name="40% - 强调文字颜色 2 7 4 8 2" xfId="21061"/>
    <cellStyle name="40% - 强调文字颜色 2 7 4 8 3" xfId="21062"/>
    <cellStyle name="40% - 强调文字颜色 2 7 4 9" xfId="21063"/>
    <cellStyle name="40% - 强调文字颜色 2 7 4 9 2" xfId="21064"/>
    <cellStyle name="40% - 强调文字颜色 2 7 4 9 3" xfId="21065"/>
    <cellStyle name="40% - 强调文字颜色 2 7 5" xfId="21066"/>
    <cellStyle name="40% - 强调文字颜色 2 7 5 2" xfId="21067"/>
    <cellStyle name="40% - 强调文字颜色 2 7 5 2 2" xfId="21068"/>
    <cellStyle name="40% - 强调文字颜色 2 7 5 2 3" xfId="21069"/>
    <cellStyle name="40% - 强调文字颜色 2 7 5 3" xfId="21070"/>
    <cellStyle name="40% - 强调文字颜色 2 7 5 3 2" xfId="21071"/>
    <cellStyle name="40% - 强调文字颜色 2 7 5 3 3" xfId="21072"/>
    <cellStyle name="40% - 强调文字颜色 2 7 5 4" xfId="21073"/>
    <cellStyle name="40% - 强调文字颜色 2 7 5 4 2" xfId="21074"/>
    <cellStyle name="40% - 强调文字颜色 2 7 5 4 3" xfId="21075"/>
    <cellStyle name="40% - 强调文字颜色 2 7 5 5" xfId="21076"/>
    <cellStyle name="40% - 强调文字颜色 2 7 5 5 2" xfId="21077"/>
    <cellStyle name="40% - 强调文字颜色 2 7 5 5 3" xfId="21078"/>
    <cellStyle name="40% - 强调文字颜色 2 7 5 6" xfId="21079"/>
    <cellStyle name="40% - 强调文字颜色 2 7 5 6 2" xfId="21080"/>
    <cellStyle name="40% - 强调文字颜色 2 7 5 6 3" xfId="21081"/>
    <cellStyle name="40% - 强调文字颜色 2 7 5 7" xfId="21082"/>
    <cellStyle name="40% - 强调文字颜色 2 7 5 8" xfId="21083"/>
    <cellStyle name="40% - 强调文字颜色 2 7 6" xfId="21084"/>
    <cellStyle name="40% - 强调文字颜色 2 7 6 2" xfId="21085"/>
    <cellStyle name="40% - 强调文字颜色 2 7 6 2 2" xfId="21086"/>
    <cellStyle name="40% - 强调文字颜色 2 7 6 2 3" xfId="21087"/>
    <cellStyle name="40% - 强调文字颜色 2 7 6 3" xfId="21088"/>
    <cellStyle name="40% - 强调文字颜色 2 7 6 3 2" xfId="21089"/>
    <cellStyle name="40% - 强调文字颜色 2 7 6 3 3" xfId="21090"/>
    <cellStyle name="40% - 强调文字颜色 2 7 6 4" xfId="21091"/>
    <cellStyle name="40% - 强调文字颜色 2 7 6 4 2" xfId="21092"/>
    <cellStyle name="40% - 强调文字颜色 2 7 6 4 3" xfId="21093"/>
    <cellStyle name="40% - 强调文字颜色 2 7 6 5" xfId="21094"/>
    <cellStyle name="40% - 强调文字颜色 2 7 6 5 2" xfId="21095"/>
    <cellStyle name="40% - 强调文字颜色 2 7 6 5 3" xfId="21096"/>
    <cellStyle name="40% - 强调文字颜色 2 7 6 6" xfId="21097"/>
    <cellStyle name="40% - 强调文字颜色 2 7 6 6 2" xfId="21098"/>
    <cellStyle name="40% - 强调文字颜色 2 7 6 6 3" xfId="21099"/>
    <cellStyle name="40% - 强调文字颜色 2 7 6 7" xfId="21100"/>
    <cellStyle name="40% - 强调文字颜色 2 7 6 8" xfId="21101"/>
    <cellStyle name="40% - 强调文字颜色 2 7 7" xfId="21102"/>
    <cellStyle name="40% - 强调文字颜色 2 7 7 2" xfId="21103"/>
    <cellStyle name="40% - 强调文字颜色 2 7 7 2 2" xfId="21104"/>
    <cellStyle name="40% - 强调文字颜色 2 7 7 2 3" xfId="21105"/>
    <cellStyle name="40% - 强调文字颜色 2 7 7 3" xfId="21106"/>
    <cellStyle name="40% - 强调文字颜色 2 7 7 3 2" xfId="21107"/>
    <cellStyle name="40% - 强调文字颜色 2 7 7 3 3" xfId="21108"/>
    <cellStyle name="40% - 强调文字颜色 2 7 7 4" xfId="21109"/>
    <cellStyle name="40% - 强调文字颜色 2 7 7 4 2" xfId="21110"/>
    <cellStyle name="40% - 强调文字颜色 2 7 7 4 3" xfId="21111"/>
    <cellStyle name="40% - 强调文字颜色 2 7 7 5" xfId="21112"/>
    <cellStyle name="40% - 强调文字颜色 2 7 7 5 2" xfId="21113"/>
    <cellStyle name="40% - 强调文字颜色 2 7 7 5 3" xfId="21114"/>
    <cellStyle name="40% - 强调文字颜色 2 7 7 6" xfId="21115"/>
    <cellStyle name="40% - 强调文字颜色 2 7 7 6 2" xfId="21116"/>
    <cellStyle name="40% - 强调文字颜色 2 7 7 6 3" xfId="21117"/>
    <cellStyle name="40% - 强调文字颜色 2 7 7 7" xfId="21118"/>
    <cellStyle name="40% - 强调文字颜色 2 7 7 8" xfId="21119"/>
    <cellStyle name="40% - 强调文字颜色 2 7 8" xfId="21120"/>
    <cellStyle name="40% - 强调文字颜色 2 7 8 2" xfId="21121"/>
    <cellStyle name="40% - 强调文字颜色 2 7 8 3" xfId="21122"/>
    <cellStyle name="40% - 强调文字颜色 2 7 9" xfId="21123"/>
    <cellStyle name="40% - 强调文字颜色 2 7 9 2" xfId="21124"/>
    <cellStyle name="40% - 强调文字颜色 2 7 9 3" xfId="21125"/>
    <cellStyle name="40% - 强调文字颜色 2 8" xfId="21126"/>
    <cellStyle name="40% - 强调文字颜色 2 8 10" xfId="21127"/>
    <cellStyle name="40% - 强调文字颜色 2 8 10 2" xfId="21128"/>
    <cellStyle name="40% - 强调文字颜色 2 8 10 3" xfId="21129"/>
    <cellStyle name="40% - 强调文字颜色 2 8 11" xfId="21130"/>
    <cellStyle name="40% - 强调文字颜色 2 8 11 2" xfId="21131"/>
    <cellStyle name="40% - 强调文字颜色 2 8 11 3" xfId="21132"/>
    <cellStyle name="40% - 强调文字颜色 2 8 12" xfId="21133"/>
    <cellStyle name="40% - 强调文字颜色 2 8 13" xfId="21134"/>
    <cellStyle name="40% - 强调文字颜色 2 8 14" xfId="50526"/>
    <cellStyle name="40% - 强调文字颜色 2 8 2" xfId="21135"/>
    <cellStyle name="40% - 强调文字颜色 2 8 2 10" xfId="21136"/>
    <cellStyle name="40% - 强调文字颜色 2 8 2 11" xfId="21137"/>
    <cellStyle name="40% - 强调文字颜色 2 8 2 2" xfId="21138"/>
    <cellStyle name="40% - 强调文字颜色 2 8 2 2 2" xfId="21139"/>
    <cellStyle name="40% - 强调文字颜色 2 8 2 2 2 2" xfId="21140"/>
    <cellStyle name="40% - 强调文字颜色 2 8 2 2 2 3" xfId="21141"/>
    <cellStyle name="40% - 强调文字颜色 2 8 2 2 3" xfId="21142"/>
    <cellStyle name="40% - 强调文字颜色 2 8 2 2 3 2" xfId="21143"/>
    <cellStyle name="40% - 强调文字颜色 2 8 2 2 3 3" xfId="21144"/>
    <cellStyle name="40% - 强调文字颜色 2 8 2 2 4" xfId="21145"/>
    <cellStyle name="40% - 强调文字颜色 2 8 2 2 4 2" xfId="21146"/>
    <cellStyle name="40% - 强调文字颜色 2 8 2 2 4 3" xfId="21147"/>
    <cellStyle name="40% - 强调文字颜色 2 8 2 2 5" xfId="21148"/>
    <cellStyle name="40% - 强调文字颜色 2 8 2 2 5 2" xfId="21149"/>
    <cellStyle name="40% - 强调文字颜色 2 8 2 2 5 3" xfId="21150"/>
    <cellStyle name="40% - 强调文字颜色 2 8 2 2 6" xfId="21151"/>
    <cellStyle name="40% - 强调文字颜色 2 8 2 2 6 2" xfId="21152"/>
    <cellStyle name="40% - 强调文字颜色 2 8 2 2 6 3" xfId="21153"/>
    <cellStyle name="40% - 强调文字颜色 2 8 2 2 7" xfId="21154"/>
    <cellStyle name="40% - 强调文字颜色 2 8 2 2 8" xfId="21155"/>
    <cellStyle name="40% - 强调文字颜色 2 8 2 2 9" xfId="50527"/>
    <cellStyle name="40% - 强调文字颜色 2 8 2 3" xfId="21156"/>
    <cellStyle name="40% - 强调文字颜色 2 8 2 3 2" xfId="21157"/>
    <cellStyle name="40% - 强调文字颜色 2 8 2 3 2 2" xfId="21158"/>
    <cellStyle name="40% - 强调文字颜色 2 8 2 3 2 3" xfId="21159"/>
    <cellStyle name="40% - 强调文字颜色 2 8 2 3 3" xfId="21160"/>
    <cellStyle name="40% - 强调文字颜色 2 8 2 3 3 2" xfId="21161"/>
    <cellStyle name="40% - 强调文字颜色 2 8 2 3 3 3" xfId="21162"/>
    <cellStyle name="40% - 强调文字颜色 2 8 2 3 4" xfId="21163"/>
    <cellStyle name="40% - 强调文字颜色 2 8 2 3 4 2" xfId="21164"/>
    <cellStyle name="40% - 强调文字颜色 2 8 2 3 4 3" xfId="21165"/>
    <cellStyle name="40% - 强调文字颜色 2 8 2 3 5" xfId="21166"/>
    <cellStyle name="40% - 强调文字颜色 2 8 2 3 5 2" xfId="21167"/>
    <cellStyle name="40% - 强调文字颜色 2 8 2 3 5 3" xfId="21168"/>
    <cellStyle name="40% - 强调文字颜色 2 8 2 3 6" xfId="21169"/>
    <cellStyle name="40% - 强调文字颜色 2 8 2 3 6 2" xfId="21170"/>
    <cellStyle name="40% - 强调文字颜色 2 8 2 3 6 3" xfId="21171"/>
    <cellStyle name="40% - 强调文字颜色 2 8 2 3 7" xfId="21172"/>
    <cellStyle name="40% - 强调文字颜色 2 8 2 3 8" xfId="21173"/>
    <cellStyle name="40% - 强调文字颜色 2 8 2 4" xfId="21174"/>
    <cellStyle name="40% - 强调文字颜色 2 8 2 4 2" xfId="21175"/>
    <cellStyle name="40% - 强调文字颜色 2 8 2 4 2 2" xfId="21176"/>
    <cellStyle name="40% - 强调文字颜色 2 8 2 4 2 3" xfId="21177"/>
    <cellStyle name="40% - 强调文字颜色 2 8 2 4 3" xfId="21178"/>
    <cellStyle name="40% - 强调文字颜色 2 8 2 4 3 2" xfId="21179"/>
    <cellStyle name="40% - 强调文字颜色 2 8 2 4 3 3" xfId="21180"/>
    <cellStyle name="40% - 强调文字颜色 2 8 2 4 4" xfId="21181"/>
    <cellStyle name="40% - 强调文字颜色 2 8 2 4 4 2" xfId="21182"/>
    <cellStyle name="40% - 强调文字颜色 2 8 2 4 4 3" xfId="21183"/>
    <cellStyle name="40% - 强调文字颜色 2 8 2 4 5" xfId="21184"/>
    <cellStyle name="40% - 强调文字颜色 2 8 2 4 5 2" xfId="21185"/>
    <cellStyle name="40% - 强调文字颜色 2 8 2 4 5 3" xfId="21186"/>
    <cellStyle name="40% - 强调文字颜色 2 8 2 4 6" xfId="21187"/>
    <cellStyle name="40% - 强调文字颜色 2 8 2 4 6 2" xfId="21188"/>
    <cellStyle name="40% - 强调文字颜色 2 8 2 4 6 3" xfId="21189"/>
    <cellStyle name="40% - 强调文字颜色 2 8 2 4 7" xfId="21190"/>
    <cellStyle name="40% - 强调文字颜色 2 8 2 4 8" xfId="21191"/>
    <cellStyle name="40% - 强调文字颜色 2 8 2 5" xfId="21192"/>
    <cellStyle name="40% - 强调文字颜色 2 8 2 5 2" xfId="21193"/>
    <cellStyle name="40% - 强调文字颜色 2 8 2 5 3" xfId="21194"/>
    <cellStyle name="40% - 强调文字颜色 2 8 2 6" xfId="21195"/>
    <cellStyle name="40% - 强调文字颜色 2 8 2 6 2" xfId="21196"/>
    <cellStyle name="40% - 强调文字颜色 2 8 2 6 3" xfId="21197"/>
    <cellStyle name="40% - 强调文字颜色 2 8 2 7" xfId="21198"/>
    <cellStyle name="40% - 强调文字颜色 2 8 2 7 2" xfId="21199"/>
    <cellStyle name="40% - 强调文字颜色 2 8 2 7 3" xfId="21200"/>
    <cellStyle name="40% - 强调文字颜色 2 8 2 8" xfId="21201"/>
    <cellStyle name="40% - 强调文字颜色 2 8 2 8 2" xfId="21202"/>
    <cellStyle name="40% - 强调文字颜色 2 8 2 8 3" xfId="21203"/>
    <cellStyle name="40% - 强调文字颜色 2 8 2 9" xfId="21204"/>
    <cellStyle name="40% - 强调文字颜色 2 8 2 9 2" xfId="21205"/>
    <cellStyle name="40% - 强调文字颜色 2 8 2 9 3" xfId="21206"/>
    <cellStyle name="40% - 强调文字颜色 2 8 3" xfId="21207"/>
    <cellStyle name="40% - 强调文字颜色 2 8 3 10" xfId="21208"/>
    <cellStyle name="40% - 强调文字颜色 2 8 3 11" xfId="21209"/>
    <cellStyle name="40% - 强调文字颜色 2 8 3 12" xfId="50528"/>
    <cellStyle name="40% - 强调文字颜色 2 8 3 2" xfId="21210"/>
    <cellStyle name="40% - 强调文字颜色 2 8 3 2 2" xfId="21211"/>
    <cellStyle name="40% - 强调文字颜色 2 8 3 2 2 2" xfId="21212"/>
    <cellStyle name="40% - 强调文字颜色 2 8 3 2 2 3" xfId="21213"/>
    <cellStyle name="40% - 强调文字颜色 2 8 3 2 3" xfId="21214"/>
    <cellStyle name="40% - 强调文字颜色 2 8 3 2 3 2" xfId="21215"/>
    <cellStyle name="40% - 强调文字颜色 2 8 3 2 3 3" xfId="21216"/>
    <cellStyle name="40% - 强调文字颜色 2 8 3 2 4" xfId="21217"/>
    <cellStyle name="40% - 强调文字颜色 2 8 3 2 4 2" xfId="21218"/>
    <cellStyle name="40% - 强调文字颜色 2 8 3 2 4 3" xfId="21219"/>
    <cellStyle name="40% - 强调文字颜色 2 8 3 2 5" xfId="21220"/>
    <cellStyle name="40% - 强调文字颜色 2 8 3 2 5 2" xfId="21221"/>
    <cellStyle name="40% - 强调文字颜色 2 8 3 2 5 3" xfId="21222"/>
    <cellStyle name="40% - 强调文字颜色 2 8 3 2 6" xfId="21223"/>
    <cellStyle name="40% - 强调文字颜色 2 8 3 2 6 2" xfId="21224"/>
    <cellStyle name="40% - 强调文字颜色 2 8 3 2 6 3" xfId="21225"/>
    <cellStyle name="40% - 强调文字颜色 2 8 3 2 7" xfId="21226"/>
    <cellStyle name="40% - 强调文字颜色 2 8 3 2 8" xfId="21227"/>
    <cellStyle name="40% - 强调文字颜色 2 8 3 3" xfId="21228"/>
    <cellStyle name="40% - 强调文字颜色 2 8 3 3 2" xfId="21229"/>
    <cellStyle name="40% - 强调文字颜色 2 8 3 3 2 2" xfId="21230"/>
    <cellStyle name="40% - 强调文字颜色 2 8 3 3 2 3" xfId="21231"/>
    <cellStyle name="40% - 强调文字颜色 2 8 3 3 3" xfId="21232"/>
    <cellStyle name="40% - 强调文字颜色 2 8 3 3 3 2" xfId="21233"/>
    <cellStyle name="40% - 强调文字颜色 2 8 3 3 3 3" xfId="21234"/>
    <cellStyle name="40% - 强调文字颜色 2 8 3 3 4" xfId="21235"/>
    <cellStyle name="40% - 强调文字颜色 2 8 3 3 4 2" xfId="21236"/>
    <cellStyle name="40% - 强调文字颜色 2 8 3 3 4 3" xfId="21237"/>
    <cellStyle name="40% - 强调文字颜色 2 8 3 3 5" xfId="21238"/>
    <cellStyle name="40% - 强调文字颜色 2 8 3 3 5 2" xfId="21239"/>
    <cellStyle name="40% - 强调文字颜色 2 8 3 3 5 3" xfId="21240"/>
    <cellStyle name="40% - 强调文字颜色 2 8 3 3 6" xfId="21241"/>
    <cellStyle name="40% - 强调文字颜色 2 8 3 3 6 2" xfId="21242"/>
    <cellStyle name="40% - 强调文字颜色 2 8 3 3 6 3" xfId="21243"/>
    <cellStyle name="40% - 强调文字颜色 2 8 3 3 7" xfId="21244"/>
    <cellStyle name="40% - 强调文字颜色 2 8 3 3 8" xfId="21245"/>
    <cellStyle name="40% - 强调文字颜色 2 8 3 4" xfId="21246"/>
    <cellStyle name="40% - 强调文字颜色 2 8 3 4 2" xfId="21247"/>
    <cellStyle name="40% - 强调文字颜色 2 8 3 4 2 2" xfId="21248"/>
    <cellStyle name="40% - 强调文字颜色 2 8 3 4 2 3" xfId="21249"/>
    <cellStyle name="40% - 强调文字颜色 2 8 3 4 3" xfId="21250"/>
    <cellStyle name="40% - 强调文字颜色 2 8 3 4 3 2" xfId="21251"/>
    <cellStyle name="40% - 强调文字颜色 2 8 3 4 3 3" xfId="21252"/>
    <cellStyle name="40% - 强调文字颜色 2 8 3 4 4" xfId="21253"/>
    <cellStyle name="40% - 强调文字颜色 2 8 3 4 4 2" xfId="21254"/>
    <cellStyle name="40% - 强调文字颜色 2 8 3 4 4 3" xfId="21255"/>
    <cellStyle name="40% - 强调文字颜色 2 8 3 4 5" xfId="21256"/>
    <cellStyle name="40% - 强调文字颜色 2 8 3 4 5 2" xfId="21257"/>
    <cellStyle name="40% - 强调文字颜色 2 8 3 4 5 3" xfId="21258"/>
    <cellStyle name="40% - 强调文字颜色 2 8 3 4 6" xfId="21259"/>
    <cellStyle name="40% - 强调文字颜色 2 8 3 4 6 2" xfId="21260"/>
    <cellStyle name="40% - 强调文字颜色 2 8 3 4 6 3" xfId="21261"/>
    <cellStyle name="40% - 强调文字颜色 2 8 3 4 7" xfId="21262"/>
    <cellStyle name="40% - 强调文字颜色 2 8 3 4 8" xfId="21263"/>
    <cellStyle name="40% - 强调文字颜色 2 8 3 5" xfId="21264"/>
    <cellStyle name="40% - 强调文字颜色 2 8 3 5 2" xfId="21265"/>
    <cellStyle name="40% - 强调文字颜色 2 8 3 5 3" xfId="21266"/>
    <cellStyle name="40% - 强调文字颜色 2 8 3 6" xfId="21267"/>
    <cellStyle name="40% - 强调文字颜色 2 8 3 6 2" xfId="21268"/>
    <cellStyle name="40% - 强调文字颜色 2 8 3 6 3" xfId="21269"/>
    <cellStyle name="40% - 强调文字颜色 2 8 3 7" xfId="21270"/>
    <cellStyle name="40% - 强调文字颜色 2 8 3 7 2" xfId="21271"/>
    <cellStyle name="40% - 强调文字颜色 2 8 3 7 3" xfId="21272"/>
    <cellStyle name="40% - 强调文字颜色 2 8 3 8" xfId="21273"/>
    <cellStyle name="40% - 强调文字颜色 2 8 3 8 2" xfId="21274"/>
    <cellStyle name="40% - 强调文字颜色 2 8 3 8 3" xfId="21275"/>
    <cellStyle name="40% - 强调文字颜色 2 8 3 9" xfId="21276"/>
    <cellStyle name="40% - 强调文字颜色 2 8 3 9 2" xfId="21277"/>
    <cellStyle name="40% - 强调文字颜色 2 8 3 9 3" xfId="21278"/>
    <cellStyle name="40% - 强调文字颜色 2 8 4" xfId="21279"/>
    <cellStyle name="40% - 强调文字颜色 2 8 4 2" xfId="21280"/>
    <cellStyle name="40% - 强调文字颜色 2 8 4 2 2" xfId="21281"/>
    <cellStyle name="40% - 强调文字颜色 2 8 4 2 3" xfId="21282"/>
    <cellStyle name="40% - 强调文字颜色 2 8 4 3" xfId="21283"/>
    <cellStyle name="40% - 强调文字颜色 2 8 4 3 2" xfId="21284"/>
    <cellStyle name="40% - 强调文字颜色 2 8 4 3 3" xfId="21285"/>
    <cellStyle name="40% - 强调文字颜色 2 8 4 4" xfId="21286"/>
    <cellStyle name="40% - 强调文字颜色 2 8 4 4 2" xfId="21287"/>
    <cellStyle name="40% - 强调文字颜色 2 8 4 4 3" xfId="21288"/>
    <cellStyle name="40% - 强调文字颜色 2 8 4 5" xfId="21289"/>
    <cellStyle name="40% - 强调文字颜色 2 8 4 5 2" xfId="21290"/>
    <cellStyle name="40% - 强调文字颜色 2 8 4 5 3" xfId="21291"/>
    <cellStyle name="40% - 强调文字颜色 2 8 4 6" xfId="21292"/>
    <cellStyle name="40% - 强调文字颜色 2 8 4 6 2" xfId="21293"/>
    <cellStyle name="40% - 强调文字颜色 2 8 4 6 3" xfId="21294"/>
    <cellStyle name="40% - 强调文字颜色 2 8 4 7" xfId="21295"/>
    <cellStyle name="40% - 强调文字颜色 2 8 4 8" xfId="21296"/>
    <cellStyle name="40% - 强调文字颜色 2 8 5" xfId="21297"/>
    <cellStyle name="40% - 强调文字颜色 2 8 5 2" xfId="21298"/>
    <cellStyle name="40% - 强调文字颜色 2 8 5 2 2" xfId="21299"/>
    <cellStyle name="40% - 强调文字颜色 2 8 5 2 3" xfId="21300"/>
    <cellStyle name="40% - 强调文字颜色 2 8 5 3" xfId="21301"/>
    <cellStyle name="40% - 强调文字颜色 2 8 5 3 2" xfId="21302"/>
    <cellStyle name="40% - 强调文字颜色 2 8 5 3 3" xfId="21303"/>
    <cellStyle name="40% - 强调文字颜色 2 8 5 4" xfId="21304"/>
    <cellStyle name="40% - 强调文字颜色 2 8 5 4 2" xfId="21305"/>
    <cellStyle name="40% - 强调文字颜色 2 8 5 4 3" xfId="21306"/>
    <cellStyle name="40% - 强调文字颜色 2 8 5 5" xfId="21307"/>
    <cellStyle name="40% - 强调文字颜色 2 8 5 5 2" xfId="21308"/>
    <cellStyle name="40% - 强调文字颜色 2 8 5 5 3" xfId="21309"/>
    <cellStyle name="40% - 强调文字颜色 2 8 5 6" xfId="21310"/>
    <cellStyle name="40% - 强调文字颜色 2 8 5 6 2" xfId="21311"/>
    <cellStyle name="40% - 强调文字颜色 2 8 5 6 3" xfId="21312"/>
    <cellStyle name="40% - 强调文字颜色 2 8 5 7" xfId="21313"/>
    <cellStyle name="40% - 强调文字颜色 2 8 5 8" xfId="21314"/>
    <cellStyle name="40% - 强调文字颜色 2 8 6" xfId="21315"/>
    <cellStyle name="40% - 强调文字颜色 2 8 6 2" xfId="21316"/>
    <cellStyle name="40% - 强调文字颜色 2 8 6 2 2" xfId="21317"/>
    <cellStyle name="40% - 强调文字颜色 2 8 6 2 3" xfId="21318"/>
    <cellStyle name="40% - 强调文字颜色 2 8 6 3" xfId="21319"/>
    <cellStyle name="40% - 强调文字颜色 2 8 6 3 2" xfId="21320"/>
    <cellStyle name="40% - 强调文字颜色 2 8 6 3 3" xfId="21321"/>
    <cellStyle name="40% - 强调文字颜色 2 8 6 4" xfId="21322"/>
    <cellStyle name="40% - 强调文字颜色 2 8 6 4 2" xfId="21323"/>
    <cellStyle name="40% - 强调文字颜色 2 8 6 4 3" xfId="21324"/>
    <cellStyle name="40% - 强调文字颜色 2 8 6 5" xfId="21325"/>
    <cellStyle name="40% - 强调文字颜色 2 8 6 5 2" xfId="21326"/>
    <cellStyle name="40% - 强调文字颜色 2 8 6 5 3" xfId="21327"/>
    <cellStyle name="40% - 强调文字颜色 2 8 6 6" xfId="21328"/>
    <cellStyle name="40% - 强调文字颜色 2 8 6 6 2" xfId="21329"/>
    <cellStyle name="40% - 强调文字颜色 2 8 6 6 3" xfId="21330"/>
    <cellStyle name="40% - 强调文字颜色 2 8 6 7" xfId="21331"/>
    <cellStyle name="40% - 强调文字颜色 2 8 6 8" xfId="21332"/>
    <cellStyle name="40% - 强调文字颜色 2 8 7" xfId="21333"/>
    <cellStyle name="40% - 强调文字颜色 2 8 7 2" xfId="21334"/>
    <cellStyle name="40% - 强调文字颜色 2 8 7 3" xfId="21335"/>
    <cellStyle name="40% - 强调文字颜色 2 8 8" xfId="21336"/>
    <cellStyle name="40% - 强调文字颜色 2 8 8 2" xfId="21337"/>
    <cellStyle name="40% - 强调文字颜色 2 8 8 3" xfId="21338"/>
    <cellStyle name="40% - 强调文字颜色 2 8 9" xfId="21339"/>
    <cellStyle name="40% - 强调文字颜色 2 8 9 2" xfId="21340"/>
    <cellStyle name="40% - 强调文字颜色 2 8 9 3" xfId="21341"/>
    <cellStyle name="40% - 强调文字颜色 2 9" xfId="21342"/>
    <cellStyle name="40% - 强调文字颜色 2 9 10" xfId="21343"/>
    <cellStyle name="40% - 强调文字颜色 2 9 11" xfId="21344"/>
    <cellStyle name="40% - 强调文字颜色 2 9 2" xfId="21345"/>
    <cellStyle name="40% - 强调文字颜色 2 9 2 2" xfId="21346"/>
    <cellStyle name="40% - 强调文字颜色 2 9 2 2 2" xfId="21347"/>
    <cellStyle name="40% - 强调文字颜色 2 9 2 2 3" xfId="21348"/>
    <cellStyle name="40% - 强调文字颜色 2 9 2 2 4" xfId="50529"/>
    <cellStyle name="40% - 强调文字颜色 2 9 2 3" xfId="21349"/>
    <cellStyle name="40% - 强调文字颜色 2 9 2 3 2" xfId="21350"/>
    <cellStyle name="40% - 强调文字颜色 2 9 2 3 3" xfId="21351"/>
    <cellStyle name="40% - 强调文字颜色 2 9 2 4" xfId="21352"/>
    <cellStyle name="40% - 强调文字颜色 2 9 2 4 2" xfId="21353"/>
    <cellStyle name="40% - 强调文字颜色 2 9 2 4 3" xfId="21354"/>
    <cellStyle name="40% - 强调文字颜色 2 9 2 5" xfId="21355"/>
    <cellStyle name="40% - 强调文字颜色 2 9 2 5 2" xfId="21356"/>
    <cellStyle name="40% - 强调文字颜色 2 9 2 5 3" xfId="21357"/>
    <cellStyle name="40% - 强调文字颜色 2 9 2 6" xfId="21358"/>
    <cellStyle name="40% - 强调文字颜色 2 9 2 6 2" xfId="21359"/>
    <cellStyle name="40% - 强调文字颜色 2 9 2 6 3" xfId="21360"/>
    <cellStyle name="40% - 强调文字颜色 2 9 2 7" xfId="21361"/>
    <cellStyle name="40% - 强调文字颜色 2 9 2 8" xfId="21362"/>
    <cellStyle name="40% - 强调文字颜色 2 9 3" xfId="21363"/>
    <cellStyle name="40% - 强调文字颜色 2 9 3 2" xfId="21364"/>
    <cellStyle name="40% - 强调文字颜色 2 9 3 2 2" xfId="21365"/>
    <cellStyle name="40% - 强调文字颜色 2 9 3 2 3" xfId="21366"/>
    <cellStyle name="40% - 强调文字颜色 2 9 3 3" xfId="21367"/>
    <cellStyle name="40% - 强调文字颜色 2 9 3 3 2" xfId="21368"/>
    <cellStyle name="40% - 强调文字颜色 2 9 3 3 3" xfId="21369"/>
    <cellStyle name="40% - 强调文字颜色 2 9 3 4" xfId="21370"/>
    <cellStyle name="40% - 强调文字颜色 2 9 3 4 2" xfId="21371"/>
    <cellStyle name="40% - 强调文字颜色 2 9 3 4 3" xfId="21372"/>
    <cellStyle name="40% - 强调文字颜色 2 9 3 5" xfId="21373"/>
    <cellStyle name="40% - 强调文字颜色 2 9 3 5 2" xfId="21374"/>
    <cellStyle name="40% - 强调文字颜色 2 9 3 5 3" xfId="21375"/>
    <cellStyle name="40% - 强调文字颜色 2 9 3 6" xfId="21376"/>
    <cellStyle name="40% - 强调文字颜色 2 9 3 6 2" xfId="21377"/>
    <cellStyle name="40% - 强调文字颜色 2 9 3 6 3" xfId="21378"/>
    <cellStyle name="40% - 强调文字颜色 2 9 3 7" xfId="21379"/>
    <cellStyle name="40% - 强调文字颜色 2 9 3 8" xfId="21380"/>
    <cellStyle name="40% - 强调文字颜色 2 9 3 9" xfId="50530"/>
    <cellStyle name="40% - 强调文字颜色 2 9 4" xfId="21381"/>
    <cellStyle name="40% - 强调文字颜色 2 9 4 2" xfId="21382"/>
    <cellStyle name="40% - 强调文字颜色 2 9 4 2 2" xfId="21383"/>
    <cellStyle name="40% - 强调文字颜色 2 9 4 2 3" xfId="21384"/>
    <cellStyle name="40% - 强调文字颜色 2 9 4 3" xfId="21385"/>
    <cellStyle name="40% - 强调文字颜色 2 9 4 3 2" xfId="21386"/>
    <cellStyle name="40% - 强调文字颜色 2 9 4 3 3" xfId="21387"/>
    <cellStyle name="40% - 强调文字颜色 2 9 4 4" xfId="21388"/>
    <cellStyle name="40% - 强调文字颜色 2 9 4 4 2" xfId="21389"/>
    <cellStyle name="40% - 强调文字颜色 2 9 4 4 3" xfId="21390"/>
    <cellStyle name="40% - 强调文字颜色 2 9 4 5" xfId="21391"/>
    <cellStyle name="40% - 强调文字颜色 2 9 4 5 2" xfId="21392"/>
    <cellStyle name="40% - 强调文字颜色 2 9 4 5 3" xfId="21393"/>
    <cellStyle name="40% - 强调文字颜色 2 9 4 6" xfId="21394"/>
    <cellStyle name="40% - 强调文字颜色 2 9 4 6 2" xfId="21395"/>
    <cellStyle name="40% - 强调文字颜色 2 9 4 6 3" xfId="21396"/>
    <cellStyle name="40% - 强调文字颜色 2 9 4 7" xfId="21397"/>
    <cellStyle name="40% - 强调文字颜色 2 9 4 8" xfId="21398"/>
    <cellStyle name="40% - 强调文字颜色 2 9 5" xfId="21399"/>
    <cellStyle name="40% - 强调文字颜色 2 9 5 2" xfId="21400"/>
    <cellStyle name="40% - 强调文字颜色 2 9 5 3" xfId="21401"/>
    <cellStyle name="40% - 强调文字颜色 2 9 6" xfId="21402"/>
    <cellStyle name="40% - 强调文字颜色 2 9 6 2" xfId="21403"/>
    <cellStyle name="40% - 强调文字颜色 2 9 6 3" xfId="21404"/>
    <cellStyle name="40% - 强调文字颜色 2 9 7" xfId="21405"/>
    <cellStyle name="40% - 强调文字颜色 2 9 7 2" xfId="21406"/>
    <cellStyle name="40% - 强调文字颜色 2 9 7 3" xfId="21407"/>
    <cellStyle name="40% - 强调文字颜色 2 9 8" xfId="21408"/>
    <cellStyle name="40% - 强调文字颜色 2 9 8 2" xfId="21409"/>
    <cellStyle name="40% - 强调文字颜色 2 9 8 3" xfId="21410"/>
    <cellStyle name="40% - 强调文字颜色 2 9 9" xfId="21411"/>
    <cellStyle name="40% - 强调文字颜色 2 9 9 2" xfId="21412"/>
    <cellStyle name="40% - 强调文字颜色 2 9 9 3" xfId="21413"/>
    <cellStyle name="40% - 强调文字颜色 3 10" xfId="21414"/>
    <cellStyle name="40% - 强调文字颜色 3 10 10" xfId="21415"/>
    <cellStyle name="40% - 强调文字颜色 3 10 11" xfId="21416"/>
    <cellStyle name="40% - 强调文字颜色 3 10 2" xfId="21417"/>
    <cellStyle name="40% - 强调文字颜色 3 10 2 2" xfId="21418"/>
    <cellStyle name="40% - 强调文字颜色 3 10 2 2 2" xfId="21419"/>
    <cellStyle name="40% - 强调文字颜色 3 10 2 2 3" xfId="21420"/>
    <cellStyle name="40% - 强调文字颜色 3 10 2 2 4" xfId="50531"/>
    <cellStyle name="40% - 强调文字颜色 3 10 2 3" xfId="21421"/>
    <cellStyle name="40% - 强调文字颜色 3 10 2 3 2" xfId="21422"/>
    <cellStyle name="40% - 强调文字颜色 3 10 2 3 3" xfId="21423"/>
    <cellStyle name="40% - 强调文字颜色 3 10 2 4" xfId="21424"/>
    <cellStyle name="40% - 强调文字颜色 3 10 2 4 2" xfId="21425"/>
    <cellStyle name="40% - 强调文字颜色 3 10 2 4 3" xfId="21426"/>
    <cellStyle name="40% - 强调文字颜色 3 10 2 5" xfId="21427"/>
    <cellStyle name="40% - 强调文字颜色 3 10 2 5 2" xfId="21428"/>
    <cellStyle name="40% - 强调文字颜色 3 10 2 5 3" xfId="21429"/>
    <cellStyle name="40% - 强调文字颜色 3 10 2 6" xfId="21430"/>
    <cellStyle name="40% - 强调文字颜色 3 10 2 6 2" xfId="21431"/>
    <cellStyle name="40% - 强调文字颜色 3 10 2 6 3" xfId="21432"/>
    <cellStyle name="40% - 强调文字颜色 3 10 2 7" xfId="21433"/>
    <cellStyle name="40% - 强调文字颜色 3 10 2 8" xfId="21434"/>
    <cellStyle name="40% - 强调文字颜色 3 10 3" xfId="21435"/>
    <cellStyle name="40% - 强调文字颜色 3 10 3 2" xfId="21436"/>
    <cellStyle name="40% - 强调文字颜色 3 10 3 2 2" xfId="21437"/>
    <cellStyle name="40% - 强调文字颜色 3 10 3 2 3" xfId="21438"/>
    <cellStyle name="40% - 强调文字颜色 3 10 3 3" xfId="21439"/>
    <cellStyle name="40% - 强调文字颜色 3 10 3 3 2" xfId="21440"/>
    <cellStyle name="40% - 强调文字颜色 3 10 3 3 3" xfId="21441"/>
    <cellStyle name="40% - 强调文字颜色 3 10 3 4" xfId="21442"/>
    <cellStyle name="40% - 强调文字颜色 3 10 3 4 2" xfId="21443"/>
    <cellStyle name="40% - 强调文字颜色 3 10 3 4 3" xfId="21444"/>
    <cellStyle name="40% - 强调文字颜色 3 10 3 5" xfId="21445"/>
    <cellStyle name="40% - 强调文字颜色 3 10 3 5 2" xfId="21446"/>
    <cellStyle name="40% - 强调文字颜色 3 10 3 5 3" xfId="21447"/>
    <cellStyle name="40% - 强调文字颜色 3 10 3 6" xfId="21448"/>
    <cellStyle name="40% - 强调文字颜色 3 10 3 6 2" xfId="21449"/>
    <cellStyle name="40% - 强调文字颜色 3 10 3 6 3" xfId="21450"/>
    <cellStyle name="40% - 强调文字颜色 3 10 3 7" xfId="21451"/>
    <cellStyle name="40% - 强调文字颜色 3 10 3 8" xfId="21452"/>
    <cellStyle name="40% - 强调文字颜色 3 10 3 9" xfId="50532"/>
    <cellStyle name="40% - 强调文字颜色 3 10 4" xfId="21453"/>
    <cellStyle name="40% - 强调文字颜色 3 10 4 2" xfId="21454"/>
    <cellStyle name="40% - 强调文字颜色 3 10 4 2 2" xfId="21455"/>
    <cellStyle name="40% - 强调文字颜色 3 10 4 2 3" xfId="21456"/>
    <cellStyle name="40% - 强调文字颜色 3 10 4 3" xfId="21457"/>
    <cellStyle name="40% - 强调文字颜色 3 10 4 3 2" xfId="21458"/>
    <cellStyle name="40% - 强调文字颜色 3 10 4 3 3" xfId="21459"/>
    <cellStyle name="40% - 强调文字颜色 3 10 4 4" xfId="21460"/>
    <cellStyle name="40% - 强调文字颜色 3 10 4 4 2" xfId="21461"/>
    <cellStyle name="40% - 强调文字颜色 3 10 4 4 3" xfId="21462"/>
    <cellStyle name="40% - 强调文字颜色 3 10 4 5" xfId="21463"/>
    <cellStyle name="40% - 强调文字颜色 3 10 4 5 2" xfId="21464"/>
    <cellStyle name="40% - 强调文字颜色 3 10 4 5 3" xfId="21465"/>
    <cellStyle name="40% - 强调文字颜色 3 10 4 6" xfId="21466"/>
    <cellStyle name="40% - 强调文字颜色 3 10 4 6 2" xfId="21467"/>
    <cellStyle name="40% - 强调文字颜色 3 10 4 6 3" xfId="21468"/>
    <cellStyle name="40% - 强调文字颜色 3 10 4 7" xfId="21469"/>
    <cellStyle name="40% - 强调文字颜色 3 10 4 8" xfId="21470"/>
    <cellStyle name="40% - 强调文字颜色 3 10 5" xfId="21471"/>
    <cellStyle name="40% - 强调文字颜色 3 10 5 2" xfId="21472"/>
    <cellStyle name="40% - 强调文字颜色 3 10 5 3" xfId="21473"/>
    <cellStyle name="40% - 强调文字颜色 3 10 6" xfId="21474"/>
    <cellStyle name="40% - 强调文字颜色 3 10 6 2" xfId="21475"/>
    <cellStyle name="40% - 强调文字颜色 3 10 6 3" xfId="21476"/>
    <cellStyle name="40% - 强调文字颜色 3 10 7" xfId="21477"/>
    <cellStyle name="40% - 强调文字颜色 3 10 7 2" xfId="21478"/>
    <cellStyle name="40% - 强调文字颜色 3 10 7 3" xfId="21479"/>
    <cellStyle name="40% - 强调文字颜色 3 10 8" xfId="21480"/>
    <cellStyle name="40% - 强调文字颜色 3 10 8 2" xfId="21481"/>
    <cellStyle name="40% - 强调文字颜色 3 10 8 3" xfId="21482"/>
    <cellStyle name="40% - 强调文字颜色 3 10 9" xfId="21483"/>
    <cellStyle name="40% - 强调文字颜色 3 10 9 2" xfId="21484"/>
    <cellStyle name="40% - 强调文字颜色 3 10 9 3" xfId="21485"/>
    <cellStyle name="40% - 强调文字颜色 3 11" xfId="21486"/>
    <cellStyle name="40% - 强调文字颜色 3 11 10" xfId="21487"/>
    <cellStyle name="40% - 强调文字颜色 3 11 11" xfId="21488"/>
    <cellStyle name="40% - 强调文字颜色 3 11 2" xfId="21489"/>
    <cellStyle name="40% - 强调文字颜色 3 11 2 2" xfId="21490"/>
    <cellStyle name="40% - 强调文字颜色 3 11 2 2 2" xfId="21491"/>
    <cellStyle name="40% - 强调文字颜色 3 11 2 2 3" xfId="21492"/>
    <cellStyle name="40% - 强调文字颜色 3 11 2 2 4" xfId="50533"/>
    <cellStyle name="40% - 强调文字颜色 3 11 2 3" xfId="21493"/>
    <cellStyle name="40% - 强调文字颜色 3 11 2 3 2" xfId="21494"/>
    <cellStyle name="40% - 强调文字颜色 3 11 2 3 3" xfId="21495"/>
    <cellStyle name="40% - 强调文字颜色 3 11 2 4" xfId="21496"/>
    <cellStyle name="40% - 强调文字颜色 3 11 2 4 2" xfId="21497"/>
    <cellStyle name="40% - 强调文字颜色 3 11 2 4 3" xfId="21498"/>
    <cellStyle name="40% - 强调文字颜色 3 11 2 5" xfId="21499"/>
    <cellStyle name="40% - 强调文字颜色 3 11 2 5 2" xfId="21500"/>
    <cellStyle name="40% - 强调文字颜色 3 11 2 5 3" xfId="21501"/>
    <cellStyle name="40% - 强调文字颜色 3 11 2 6" xfId="21502"/>
    <cellStyle name="40% - 强调文字颜色 3 11 2 6 2" xfId="21503"/>
    <cellStyle name="40% - 强调文字颜色 3 11 2 6 3" xfId="21504"/>
    <cellStyle name="40% - 强调文字颜色 3 11 2 7" xfId="21505"/>
    <cellStyle name="40% - 强调文字颜色 3 11 2 8" xfId="21506"/>
    <cellStyle name="40% - 强调文字颜色 3 11 3" xfId="21507"/>
    <cellStyle name="40% - 强调文字颜色 3 11 3 2" xfId="21508"/>
    <cellStyle name="40% - 强调文字颜色 3 11 3 2 2" xfId="21509"/>
    <cellStyle name="40% - 强调文字颜色 3 11 3 2 3" xfId="21510"/>
    <cellStyle name="40% - 强调文字颜色 3 11 3 3" xfId="21511"/>
    <cellStyle name="40% - 强调文字颜色 3 11 3 3 2" xfId="21512"/>
    <cellStyle name="40% - 强调文字颜色 3 11 3 3 3" xfId="21513"/>
    <cellStyle name="40% - 强调文字颜色 3 11 3 4" xfId="21514"/>
    <cellStyle name="40% - 强调文字颜色 3 11 3 4 2" xfId="21515"/>
    <cellStyle name="40% - 强调文字颜色 3 11 3 4 3" xfId="21516"/>
    <cellStyle name="40% - 强调文字颜色 3 11 3 5" xfId="21517"/>
    <cellStyle name="40% - 强调文字颜色 3 11 3 5 2" xfId="21518"/>
    <cellStyle name="40% - 强调文字颜色 3 11 3 5 3" xfId="21519"/>
    <cellStyle name="40% - 强调文字颜色 3 11 3 6" xfId="21520"/>
    <cellStyle name="40% - 强调文字颜色 3 11 3 6 2" xfId="21521"/>
    <cellStyle name="40% - 强调文字颜色 3 11 3 6 3" xfId="21522"/>
    <cellStyle name="40% - 强调文字颜色 3 11 3 7" xfId="21523"/>
    <cellStyle name="40% - 强调文字颜色 3 11 3 8" xfId="21524"/>
    <cellStyle name="40% - 强调文字颜色 3 11 3 9" xfId="50534"/>
    <cellStyle name="40% - 强调文字颜色 3 11 4" xfId="21525"/>
    <cellStyle name="40% - 强调文字颜色 3 11 4 2" xfId="21526"/>
    <cellStyle name="40% - 强调文字颜色 3 11 4 2 2" xfId="21527"/>
    <cellStyle name="40% - 强调文字颜色 3 11 4 2 3" xfId="21528"/>
    <cellStyle name="40% - 强调文字颜色 3 11 4 3" xfId="21529"/>
    <cellStyle name="40% - 强调文字颜色 3 11 4 3 2" xfId="21530"/>
    <cellStyle name="40% - 强调文字颜色 3 11 4 3 3" xfId="21531"/>
    <cellStyle name="40% - 强调文字颜色 3 11 4 4" xfId="21532"/>
    <cellStyle name="40% - 强调文字颜色 3 11 4 4 2" xfId="21533"/>
    <cellStyle name="40% - 强调文字颜色 3 11 4 4 3" xfId="21534"/>
    <cellStyle name="40% - 强调文字颜色 3 11 4 5" xfId="21535"/>
    <cellStyle name="40% - 强调文字颜色 3 11 4 5 2" xfId="21536"/>
    <cellStyle name="40% - 强调文字颜色 3 11 4 5 3" xfId="21537"/>
    <cellStyle name="40% - 强调文字颜色 3 11 4 6" xfId="21538"/>
    <cellStyle name="40% - 强调文字颜色 3 11 4 6 2" xfId="21539"/>
    <cellStyle name="40% - 强调文字颜色 3 11 4 6 3" xfId="21540"/>
    <cellStyle name="40% - 强调文字颜色 3 11 4 7" xfId="21541"/>
    <cellStyle name="40% - 强调文字颜色 3 11 4 8" xfId="21542"/>
    <cellStyle name="40% - 强调文字颜色 3 11 5" xfId="21543"/>
    <cellStyle name="40% - 强调文字颜色 3 11 5 2" xfId="21544"/>
    <cellStyle name="40% - 强调文字颜色 3 11 5 3" xfId="21545"/>
    <cellStyle name="40% - 强调文字颜色 3 11 6" xfId="21546"/>
    <cellStyle name="40% - 强调文字颜色 3 11 6 2" xfId="21547"/>
    <cellStyle name="40% - 强调文字颜色 3 11 6 3" xfId="21548"/>
    <cellStyle name="40% - 强调文字颜色 3 11 7" xfId="21549"/>
    <cellStyle name="40% - 强调文字颜色 3 11 7 2" xfId="21550"/>
    <cellStyle name="40% - 强调文字颜色 3 11 7 3" xfId="21551"/>
    <cellStyle name="40% - 强调文字颜色 3 11 8" xfId="21552"/>
    <cellStyle name="40% - 强调文字颜色 3 11 8 2" xfId="21553"/>
    <cellStyle name="40% - 强调文字颜色 3 11 8 3" xfId="21554"/>
    <cellStyle name="40% - 强调文字颜色 3 11 9" xfId="21555"/>
    <cellStyle name="40% - 强调文字颜色 3 11 9 2" xfId="21556"/>
    <cellStyle name="40% - 强调文字颜色 3 11 9 3" xfId="21557"/>
    <cellStyle name="40% - 强调文字颜色 3 12" xfId="21558"/>
    <cellStyle name="40% - 强调文字颜色 3 12 10" xfId="21559"/>
    <cellStyle name="40% - 强调文字颜色 3 12 11" xfId="21560"/>
    <cellStyle name="40% - 强调文字颜色 3 12 2" xfId="21561"/>
    <cellStyle name="40% - 强调文字颜色 3 12 2 2" xfId="50535"/>
    <cellStyle name="40% - 强调文字颜色 3 12 3" xfId="21562"/>
    <cellStyle name="40% - 强调文字颜色 3 12 3 2" xfId="21563"/>
    <cellStyle name="40% - 强调文字颜色 3 12 3 2 2" xfId="21564"/>
    <cellStyle name="40% - 强调文字颜色 3 12 3 2 3" xfId="21565"/>
    <cellStyle name="40% - 强调文字颜色 3 12 3 3" xfId="21566"/>
    <cellStyle name="40% - 强调文字颜色 3 12 3 3 2" xfId="21567"/>
    <cellStyle name="40% - 强调文字颜色 3 12 3 3 3" xfId="21568"/>
    <cellStyle name="40% - 强调文字颜色 3 12 3 4" xfId="21569"/>
    <cellStyle name="40% - 强调文字颜色 3 12 3 4 2" xfId="21570"/>
    <cellStyle name="40% - 强调文字颜色 3 12 3 4 3" xfId="21571"/>
    <cellStyle name="40% - 强调文字颜色 3 12 3 5" xfId="21572"/>
    <cellStyle name="40% - 强调文字颜色 3 12 3 5 2" xfId="21573"/>
    <cellStyle name="40% - 强调文字颜色 3 12 3 5 3" xfId="21574"/>
    <cellStyle name="40% - 强调文字颜色 3 12 3 6" xfId="21575"/>
    <cellStyle name="40% - 强调文字颜色 3 12 3 6 2" xfId="21576"/>
    <cellStyle name="40% - 强调文字颜色 3 12 3 6 3" xfId="21577"/>
    <cellStyle name="40% - 强调文字颜色 3 12 3 7" xfId="21578"/>
    <cellStyle name="40% - 强调文字颜色 3 12 3 8" xfId="21579"/>
    <cellStyle name="40% - 强调文字颜色 3 12 3 9" xfId="50536"/>
    <cellStyle name="40% - 强调文字颜色 3 12 4" xfId="21580"/>
    <cellStyle name="40% - 强调文字颜色 3 12 4 2" xfId="21581"/>
    <cellStyle name="40% - 强调文字颜色 3 12 4 2 2" xfId="21582"/>
    <cellStyle name="40% - 强调文字颜色 3 12 4 2 3" xfId="21583"/>
    <cellStyle name="40% - 强调文字颜色 3 12 4 3" xfId="21584"/>
    <cellStyle name="40% - 强调文字颜色 3 12 4 3 2" xfId="21585"/>
    <cellStyle name="40% - 强调文字颜色 3 12 4 3 3" xfId="21586"/>
    <cellStyle name="40% - 强调文字颜色 3 12 4 4" xfId="21587"/>
    <cellStyle name="40% - 强调文字颜色 3 12 4 4 2" xfId="21588"/>
    <cellStyle name="40% - 强调文字颜色 3 12 4 4 3" xfId="21589"/>
    <cellStyle name="40% - 强调文字颜色 3 12 4 5" xfId="21590"/>
    <cellStyle name="40% - 强调文字颜色 3 12 4 5 2" xfId="21591"/>
    <cellStyle name="40% - 强调文字颜色 3 12 4 5 3" xfId="21592"/>
    <cellStyle name="40% - 强调文字颜色 3 12 4 6" xfId="21593"/>
    <cellStyle name="40% - 强调文字颜色 3 12 4 6 2" xfId="21594"/>
    <cellStyle name="40% - 强调文字颜色 3 12 4 6 3" xfId="21595"/>
    <cellStyle name="40% - 强调文字颜色 3 12 4 7" xfId="21596"/>
    <cellStyle name="40% - 强调文字颜色 3 12 4 8" xfId="21597"/>
    <cellStyle name="40% - 强调文字颜色 3 12 5" xfId="21598"/>
    <cellStyle name="40% - 强调文字颜色 3 12 5 2" xfId="21599"/>
    <cellStyle name="40% - 强调文字颜色 3 12 5 3" xfId="21600"/>
    <cellStyle name="40% - 强调文字颜色 3 12 6" xfId="21601"/>
    <cellStyle name="40% - 强调文字颜色 3 12 6 2" xfId="21602"/>
    <cellStyle name="40% - 强调文字颜色 3 12 6 3" xfId="21603"/>
    <cellStyle name="40% - 强调文字颜色 3 12 7" xfId="21604"/>
    <cellStyle name="40% - 强调文字颜色 3 12 7 2" xfId="21605"/>
    <cellStyle name="40% - 强调文字颜色 3 12 7 3" xfId="21606"/>
    <cellStyle name="40% - 强调文字颜色 3 12 8" xfId="21607"/>
    <cellStyle name="40% - 强调文字颜色 3 12 8 2" xfId="21608"/>
    <cellStyle name="40% - 强调文字颜色 3 12 8 3" xfId="21609"/>
    <cellStyle name="40% - 强调文字颜色 3 12 9" xfId="21610"/>
    <cellStyle name="40% - 强调文字颜色 3 12 9 2" xfId="21611"/>
    <cellStyle name="40% - 强调文字颜色 3 12 9 3" xfId="21612"/>
    <cellStyle name="40% - 强调文字颜色 3 13" xfId="21613"/>
    <cellStyle name="40% - 强调文字颜色 3 13 2" xfId="50537"/>
    <cellStyle name="40% - 强调文字颜色 3 13 2 2" xfId="50538"/>
    <cellStyle name="40% - 强调文字颜色 3 13 3" xfId="50539"/>
    <cellStyle name="40% - 强调文字颜色 3 14" xfId="21614"/>
    <cellStyle name="40% - 强调文字颜色 3 14 10" xfId="21615"/>
    <cellStyle name="40% - 强调文字颜色 3 14 2" xfId="21616"/>
    <cellStyle name="40% - 强调文字颜色 3 14 2 2" xfId="50540"/>
    <cellStyle name="40% - 强调文字颜色 3 14 3" xfId="21617"/>
    <cellStyle name="40% - 强调文字颜色 3 14 3 2" xfId="21618"/>
    <cellStyle name="40% - 强调文字颜色 3 14 3 2 2" xfId="21619"/>
    <cellStyle name="40% - 强调文字颜色 3 14 3 2 3" xfId="21620"/>
    <cellStyle name="40% - 强调文字颜色 3 14 3 3" xfId="21621"/>
    <cellStyle name="40% - 强调文字颜色 3 14 3 3 2" xfId="21622"/>
    <cellStyle name="40% - 强调文字颜色 3 14 3 3 3" xfId="21623"/>
    <cellStyle name="40% - 强调文字颜色 3 14 3 4" xfId="21624"/>
    <cellStyle name="40% - 强调文字颜色 3 14 3 4 2" xfId="21625"/>
    <cellStyle name="40% - 强调文字颜色 3 14 3 4 3" xfId="21626"/>
    <cellStyle name="40% - 强调文字颜色 3 14 3 5" xfId="21627"/>
    <cellStyle name="40% - 强调文字颜色 3 14 3 5 2" xfId="21628"/>
    <cellStyle name="40% - 强调文字颜色 3 14 3 5 3" xfId="21629"/>
    <cellStyle name="40% - 强调文字颜色 3 14 3 6" xfId="21630"/>
    <cellStyle name="40% - 强调文字颜色 3 14 3 6 2" xfId="21631"/>
    <cellStyle name="40% - 强调文字颜色 3 14 3 6 3" xfId="21632"/>
    <cellStyle name="40% - 强调文字颜色 3 14 3 7" xfId="21633"/>
    <cellStyle name="40% - 强调文字颜色 3 14 3 8" xfId="21634"/>
    <cellStyle name="40% - 强调文字颜色 3 14 3 9" xfId="50541"/>
    <cellStyle name="40% - 强调文字颜色 3 14 4" xfId="21635"/>
    <cellStyle name="40% - 强调文字颜色 3 14 4 2" xfId="21636"/>
    <cellStyle name="40% - 强调文字颜色 3 14 4 3" xfId="21637"/>
    <cellStyle name="40% - 强调文字颜色 3 14 5" xfId="21638"/>
    <cellStyle name="40% - 强调文字颜色 3 14 5 2" xfId="21639"/>
    <cellStyle name="40% - 强调文字颜色 3 14 5 3" xfId="21640"/>
    <cellStyle name="40% - 强调文字颜色 3 14 6" xfId="21641"/>
    <cellStyle name="40% - 强调文字颜色 3 14 6 2" xfId="21642"/>
    <cellStyle name="40% - 强调文字颜色 3 14 6 3" xfId="21643"/>
    <cellStyle name="40% - 强调文字颜色 3 14 7" xfId="21644"/>
    <cellStyle name="40% - 强调文字颜色 3 14 7 2" xfId="21645"/>
    <cellStyle name="40% - 强调文字颜色 3 14 7 3" xfId="21646"/>
    <cellStyle name="40% - 强调文字颜色 3 14 8" xfId="21647"/>
    <cellStyle name="40% - 强调文字颜色 3 14 8 2" xfId="21648"/>
    <cellStyle name="40% - 强调文字颜色 3 14 8 3" xfId="21649"/>
    <cellStyle name="40% - 强调文字颜色 3 14 9" xfId="21650"/>
    <cellStyle name="40% - 强调文字颜色 3 15" xfId="21651"/>
    <cellStyle name="40% - 强调文字颜色 3 15 2" xfId="50542"/>
    <cellStyle name="40% - 强调文字颜色 3 15 2 2" xfId="50543"/>
    <cellStyle name="40% - 强调文字颜色 3 15 3" xfId="50544"/>
    <cellStyle name="40% - 强调文字颜色 3 16" xfId="21652"/>
    <cellStyle name="40% - 强调文字颜色 3 16 2" xfId="21653"/>
    <cellStyle name="40% - 强调文字颜色 3 16 2 2" xfId="50545"/>
    <cellStyle name="40% - 强调文字颜色 3 16 3" xfId="21654"/>
    <cellStyle name="40% - 强调文字颜色 3 16 3 2" xfId="21655"/>
    <cellStyle name="40% - 强调文字颜色 3 16 3 3" xfId="21656"/>
    <cellStyle name="40% - 强调文字颜色 3 16 3 4" xfId="50546"/>
    <cellStyle name="40% - 强调文字颜色 3 16 4" xfId="21657"/>
    <cellStyle name="40% - 强调文字颜色 3 16 4 2" xfId="21658"/>
    <cellStyle name="40% - 强调文字颜色 3 16 4 3" xfId="21659"/>
    <cellStyle name="40% - 强调文字颜色 3 16 5" xfId="21660"/>
    <cellStyle name="40% - 强调文字颜色 3 16 5 2" xfId="21661"/>
    <cellStyle name="40% - 强调文字颜色 3 16 5 3" xfId="21662"/>
    <cellStyle name="40% - 强调文字颜色 3 16 6" xfId="21663"/>
    <cellStyle name="40% - 强调文字颜色 3 16 6 2" xfId="21664"/>
    <cellStyle name="40% - 强调文字颜色 3 16 6 3" xfId="21665"/>
    <cellStyle name="40% - 强调文字颜色 3 16 7" xfId="21666"/>
    <cellStyle name="40% - 强调文字颜色 3 16 7 2" xfId="21667"/>
    <cellStyle name="40% - 强调文字颜色 3 16 7 3" xfId="21668"/>
    <cellStyle name="40% - 强调文字颜色 3 16 8" xfId="21669"/>
    <cellStyle name="40% - 强调文字颜色 3 16 9" xfId="21670"/>
    <cellStyle name="40% - 强调文字颜色 3 17" xfId="21671"/>
    <cellStyle name="40% - 强调文字颜色 3 17 2" xfId="50547"/>
    <cellStyle name="40% - 强调文字颜色 3 17 2 2" xfId="50548"/>
    <cellStyle name="40% - 强调文字颜色 3 17 3" xfId="50549"/>
    <cellStyle name="40% - 强调文字颜色 3 18" xfId="21672"/>
    <cellStyle name="40% - 强调文字颜色 3 18 2" xfId="50550"/>
    <cellStyle name="40% - 强调文字颜色 3 18 2 2" xfId="50551"/>
    <cellStyle name="40% - 强调文字颜色 3 18 3" xfId="50552"/>
    <cellStyle name="40% - 强调文字颜色 3 19" xfId="21673"/>
    <cellStyle name="40% - 强调文字颜色 3 19 2" xfId="21674"/>
    <cellStyle name="40% - 强调文字颜色 3 19 2 2" xfId="21675"/>
    <cellStyle name="40% - 强调文字颜色 3 19 2 2 2" xfId="50553"/>
    <cellStyle name="40% - 强调文字颜色 3 19 2 3" xfId="21676"/>
    <cellStyle name="40% - 强调文字颜色 3 19 2 4" xfId="50554"/>
    <cellStyle name="40% - 强调文字颜色 3 19 3" xfId="21677"/>
    <cellStyle name="40% - 强调文字颜色 3 19 3 2" xfId="21678"/>
    <cellStyle name="40% - 强调文字颜色 3 19 3 3" xfId="21679"/>
    <cellStyle name="40% - 强调文字颜色 3 19 3 4" xfId="50555"/>
    <cellStyle name="40% - 强调文字颜色 3 19 4" xfId="21680"/>
    <cellStyle name="40% - 强调文字颜色 3 19 5" xfId="21681"/>
    <cellStyle name="40% - 强调文字颜色 3 19 6" xfId="21682"/>
    <cellStyle name="40% - 强调文字颜色 3 19 7" xfId="50556"/>
    <cellStyle name="40% - 强调文字颜色 3 2" xfId="21683"/>
    <cellStyle name="40% - 强调文字颜色 3 2 10" xfId="21684"/>
    <cellStyle name="40% - 强调文字颜色 3 2 11" xfId="21685"/>
    <cellStyle name="40% - 强调文字颜色 3 2 12" xfId="21686"/>
    <cellStyle name="40% - 强调文字颜色 3 2 13" xfId="21687"/>
    <cellStyle name="40% - 强调文字颜色 3 2 14" xfId="21688"/>
    <cellStyle name="40% - 强调文字颜色 3 2 15" xfId="21689"/>
    <cellStyle name="40% - 强调文字颜色 3 2 2" xfId="21690"/>
    <cellStyle name="40% - 强调文字颜色 3 2 2 10" xfId="21691"/>
    <cellStyle name="40% - 强调文字颜色 3 2 2 10 2" xfId="21692"/>
    <cellStyle name="40% - 强调文字颜色 3 2 2 10 2 2" xfId="21693"/>
    <cellStyle name="40% - 强调文字颜色 3 2 2 10 2 2 2" xfId="21694"/>
    <cellStyle name="40% - 强调文字颜色 3 2 2 10 2 2 3" xfId="21695"/>
    <cellStyle name="40% - 强调文字颜色 3 2 2 10 2 3" xfId="21696"/>
    <cellStyle name="40% - 强调文字颜色 3 2 2 10 2 3 2" xfId="21697"/>
    <cellStyle name="40% - 强调文字颜色 3 2 2 10 2 3 3" xfId="21698"/>
    <cellStyle name="40% - 强调文字颜色 3 2 2 10 2 4" xfId="21699"/>
    <cellStyle name="40% - 强调文字颜色 3 2 2 10 2 4 2" xfId="21700"/>
    <cellStyle name="40% - 强调文字颜色 3 2 2 10 2 4 3" xfId="21701"/>
    <cellStyle name="40% - 强调文字颜色 3 2 2 10 2 5" xfId="21702"/>
    <cellStyle name="40% - 强调文字颜色 3 2 2 10 2 5 2" xfId="21703"/>
    <cellStyle name="40% - 强调文字颜色 3 2 2 10 2 5 3" xfId="21704"/>
    <cellStyle name="40% - 强调文字颜色 3 2 2 10 2 6" xfId="21705"/>
    <cellStyle name="40% - 强调文字颜色 3 2 2 10 2 6 2" xfId="21706"/>
    <cellStyle name="40% - 强调文字颜色 3 2 2 10 2 6 3" xfId="21707"/>
    <cellStyle name="40% - 强调文字颜色 3 2 2 10 2 7" xfId="21708"/>
    <cellStyle name="40% - 强调文字颜色 3 2 2 10 2 8" xfId="21709"/>
    <cellStyle name="40% - 强调文字颜色 3 2 2 11" xfId="21710"/>
    <cellStyle name="40% - 强调文字颜色 3 2 2 11 2" xfId="21711"/>
    <cellStyle name="40% - 强调文字颜色 3 2 2 11 2 2" xfId="21712"/>
    <cellStyle name="40% - 强调文字颜色 3 2 2 11 2 3" xfId="21713"/>
    <cellStyle name="40% - 强调文字颜色 3 2 2 11 3" xfId="21714"/>
    <cellStyle name="40% - 强调文字颜色 3 2 2 11 3 2" xfId="21715"/>
    <cellStyle name="40% - 强调文字颜色 3 2 2 11 3 3" xfId="21716"/>
    <cellStyle name="40% - 强调文字颜色 3 2 2 11 4" xfId="21717"/>
    <cellStyle name="40% - 强调文字颜色 3 2 2 11 4 2" xfId="21718"/>
    <cellStyle name="40% - 强调文字颜色 3 2 2 11 4 3" xfId="21719"/>
    <cellStyle name="40% - 强调文字颜色 3 2 2 11 5" xfId="21720"/>
    <cellStyle name="40% - 强调文字颜色 3 2 2 11 5 2" xfId="21721"/>
    <cellStyle name="40% - 强调文字颜色 3 2 2 11 5 3" xfId="21722"/>
    <cellStyle name="40% - 强调文字颜色 3 2 2 11 6" xfId="21723"/>
    <cellStyle name="40% - 强调文字颜色 3 2 2 11 6 2" xfId="21724"/>
    <cellStyle name="40% - 强调文字颜色 3 2 2 11 6 3" xfId="21725"/>
    <cellStyle name="40% - 强调文字颜色 3 2 2 11 7" xfId="21726"/>
    <cellStyle name="40% - 强调文字颜色 3 2 2 11 8" xfId="21727"/>
    <cellStyle name="40% - 强调文字颜色 3 2 2 12" xfId="21728"/>
    <cellStyle name="40% - 强调文字颜色 3 2 2 12 2" xfId="21729"/>
    <cellStyle name="40% - 强调文字颜色 3 2 2 12 2 2" xfId="21730"/>
    <cellStyle name="40% - 强调文字颜色 3 2 2 12 2 3" xfId="21731"/>
    <cellStyle name="40% - 强调文字颜色 3 2 2 12 3" xfId="21732"/>
    <cellStyle name="40% - 强调文字颜色 3 2 2 12 3 2" xfId="21733"/>
    <cellStyle name="40% - 强调文字颜色 3 2 2 12 3 3" xfId="21734"/>
    <cellStyle name="40% - 强调文字颜色 3 2 2 12 4" xfId="21735"/>
    <cellStyle name="40% - 强调文字颜色 3 2 2 12 4 2" xfId="21736"/>
    <cellStyle name="40% - 强调文字颜色 3 2 2 12 4 3" xfId="21737"/>
    <cellStyle name="40% - 强调文字颜色 3 2 2 12 5" xfId="21738"/>
    <cellStyle name="40% - 强调文字颜色 3 2 2 12 5 2" xfId="21739"/>
    <cellStyle name="40% - 强调文字颜色 3 2 2 12 5 3" xfId="21740"/>
    <cellStyle name="40% - 强调文字颜色 3 2 2 12 6" xfId="21741"/>
    <cellStyle name="40% - 强调文字颜色 3 2 2 12 6 2" xfId="21742"/>
    <cellStyle name="40% - 强调文字颜色 3 2 2 12 6 3" xfId="21743"/>
    <cellStyle name="40% - 强调文字颜色 3 2 2 12 7" xfId="21744"/>
    <cellStyle name="40% - 强调文字颜色 3 2 2 12 8" xfId="21745"/>
    <cellStyle name="40% - 强调文字颜色 3 2 2 13" xfId="21746"/>
    <cellStyle name="40% - 强调文字颜色 3 2 2 13 2" xfId="21747"/>
    <cellStyle name="40% - 强调文字颜色 3 2 2 13 2 2" xfId="21748"/>
    <cellStyle name="40% - 强调文字颜色 3 2 2 13 2 3" xfId="21749"/>
    <cellStyle name="40% - 强调文字颜色 3 2 2 14" xfId="21750"/>
    <cellStyle name="40% - 强调文字颜色 3 2 2 14 2" xfId="21751"/>
    <cellStyle name="40% - 强调文字颜色 3 2 2 14 2 2" xfId="21752"/>
    <cellStyle name="40% - 强调文字颜色 3 2 2 14 2 3" xfId="21753"/>
    <cellStyle name="40% - 强调文字颜色 3 2 2 15" xfId="21754"/>
    <cellStyle name="40% - 强调文字颜色 3 2 2 16" xfId="21755"/>
    <cellStyle name="40% - 强调文字颜色 3 2 2 17" xfId="21756"/>
    <cellStyle name="40% - 强调文字颜色 3 2 2 18" xfId="21757"/>
    <cellStyle name="40% - 强调文字颜色 3 2 2 18 2" xfId="21758"/>
    <cellStyle name="40% - 强调文字颜色 3 2 2 18 3" xfId="21759"/>
    <cellStyle name="40% - 强调文字颜色 3 2 2 19" xfId="21760"/>
    <cellStyle name="40% - 强调文字颜色 3 2 2 2" xfId="21761"/>
    <cellStyle name="40% - 强调文字颜色 3 2 2 2 10" xfId="21762"/>
    <cellStyle name="40% - 强调文字颜色 3 2 2 2 10 2" xfId="21763"/>
    <cellStyle name="40% - 强调文字颜色 3 2 2 2 10 3" xfId="21764"/>
    <cellStyle name="40% - 强调文字颜色 3 2 2 2 11" xfId="21765"/>
    <cellStyle name="40% - 强调文字颜色 3 2 2 2 11 2" xfId="21766"/>
    <cellStyle name="40% - 强调文字颜色 3 2 2 2 11 3" xfId="21767"/>
    <cellStyle name="40% - 强调文字颜色 3 2 2 2 12" xfId="21768"/>
    <cellStyle name="40% - 强调文字颜色 3 2 2 2 13" xfId="21769"/>
    <cellStyle name="40% - 强调文字颜色 3 2 2 2 14" xfId="50557"/>
    <cellStyle name="40% - 强调文字颜色 3 2 2 2 2" xfId="21770"/>
    <cellStyle name="40% - 强调文字颜色 3 2 2 2 3" xfId="21771"/>
    <cellStyle name="40% - 强调文字颜色 3 2 2 2 3 10" xfId="21772"/>
    <cellStyle name="40% - 强调文字颜色 3 2 2 2 3 11" xfId="21773"/>
    <cellStyle name="40% - 强调文字颜色 3 2 2 2 3 2" xfId="21774"/>
    <cellStyle name="40% - 强调文字颜色 3 2 2 2 3 2 2" xfId="21775"/>
    <cellStyle name="40% - 强调文字颜色 3 2 2 2 3 2 2 2" xfId="21776"/>
    <cellStyle name="40% - 强调文字颜色 3 2 2 2 3 2 2 3" xfId="21777"/>
    <cellStyle name="40% - 强调文字颜色 3 2 2 2 3 2 3" xfId="21778"/>
    <cellStyle name="40% - 强调文字颜色 3 2 2 2 3 2 3 2" xfId="21779"/>
    <cellStyle name="40% - 强调文字颜色 3 2 2 2 3 2 3 3" xfId="21780"/>
    <cellStyle name="40% - 强调文字颜色 3 2 2 2 3 2 4" xfId="21781"/>
    <cellStyle name="40% - 强调文字颜色 3 2 2 2 3 2 4 2" xfId="21782"/>
    <cellStyle name="40% - 强调文字颜色 3 2 2 2 3 2 4 3" xfId="21783"/>
    <cellStyle name="40% - 强调文字颜色 3 2 2 2 3 2 5" xfId="21784"/>
    <cellStyle name="40% - 强调文字颜色 3 2 2 2 3 2 5 2" xfId="21785"/>
    <cellStyle name="40% - 强调文字颜色 3 2 2 2 3 2 5 3" xfId="21786"/>
    <cellStyle name="40% - 强调文字颜色 3 2 2 2 3 2 6" xfId="21787"/>
    <cellStyle name="40% - 强调文字颜色 3 2 2 2 3 2 6 2" xfId="21788"/>
    <cellStyle name="40% - 强调文字颜色 3 2 2 2 3 2 6 3" xfId="21789"/>
    <cellStyle name="40% - 强调文字颜色 3 2 2 2 3 2 7" xfId="21790"/>
    <cellStyle name="40% - 强调文字颜色 3 2 2 2 3 2 8" xfId="21791"/>
    <cellStyle name="40% - 强调文字颜色 3 2 2 2 3 3" xfId="21792"/>
    <cellStyle name="40% - 强调文字颜色 3 2 2 2 3 3 2" xfId="21793"/>
    <cellStyle name="40% - 强调文字颜色 3 2 2 2 3 3 2 2" xfId="21794"/>
    <cellStyle name="40% - 强调文字颜色 3 2 2 2 3 3 2 3" xfId="21795"/>
    <cellStyle name="40% - 强调文字颜色 3 2 2 2 3 3 3" xfId="21796"/>
    <cellStyle name="40% - 强调文字颜色 3 2 2 2 3 3 3 2" xfId="21797"/>
    <cellStyle name="40% - 强调文字颜色 3 2 2 2 3 3 3 3" xfId="21798"/>
    <cellStyle name="40% - 强调文字颜色 3 2 2 2 3 3 4" xfId="21799"/>
    <cellStyle name="40% - 强调文字颜色 3 2 2 2 3 3 4 2" xfId="21800"/>
    <cellStyle name="40% - 强调文字颜色 3 2 2 2 3 3 4 3" xfId="21801"/>
    <cellStyle name="40% - 强调文字颜色 3 2 2 2 3 3 5" xfId="21802"/>
    <cellStyle name="40% - 强调文字颜色 3 2 2 2 3 3 5 2" xfId="21803"/>
    <cellStyle name="40% - 强调文字颜色 3 2 2 2 3 3 5 3" xfId="21804"/>
    <cellStyle name="40% - 强调文字颜色 3 2 2 2 3 3 6" xfId="21805"/>
    <cellStyle name="40% - 强调文字颜色 3 2 2 2 3 3 6 2" xfId="21806"/>
    <cellStyle name="40% - 强调文字颜色 3 2 2 2 3 3 6 3" xfId="21807"/>
    <cellStyle name="40% - 强调文字颜色 3 2 2 2 3 3 7" xfId="21808"/>
    <cellStyle name="40% - 强调文字颜色 3 2 2 2 3 3 8" xfId="21809"/>
    <cellStyle name="40% - 强调文字颜色 3 2 2 2 3 4" xfId="21810"/>
    <cellStyle name="40% - 强调文字颜色 3 2 2 2 3 4 2" xfId="21811"/>
    <cellStyle name="40% - 强调文字颜色 3 2 2 2 3 4 2 2" xfId="21812"/>
    <cellStyle name="40% - 强调文字颜色 3 2 2 2 3 4 2 3" xfId="21813"/>
    <cellStyle name="40% - 强调文字颜色 3 2 2 2 3 4 3" xfId="21814"/>
    <cellStyle name="40% - 强调文字颜色 3 2 2 2 3 4 3 2" xfId="21815"/>
    <cellStyle name="40% - 强调文字颜色 3 2 2 2 3 4 3 3" xfId="21816"/>
    <cellStyle name="40% - 强调文字颜色 3 2 2 2 3 4 4" xfId="21817"/>
    <cellStyle name="40% - 强调文字颜色 3 2 2 2 3 4 4 2" xfId="21818"/>
    <cellStyle name="40% - 强调文字颜色 3 2 2 2 3 4 4 3" xfId="21819"/>
    <cellStyle name="40% - 强调文字颜色 3 2 2 2 3 4 5" xfId="21820"/>
    <cellStyle name="40% - 强调文字颜色 3 2 2 2 3 4 5 2" xfId="21821"/>
    <cellStyle name="40% - 强调文字颜色 3 2 2 2 3 4 5 3" xfId="21822"/>
    <cellStyle name="40% - 强调文字颜色 3 2 2 2 3 4 6" xfId="21823"/>
    <cellStyle name="40% - 强调文字颜色 3 2 2 2 3 4 6 2" xfId="21824"/>
    <cellStyle name="40% - 强调文字颜色 3 2 2 2 3 4 6 3" xfId="21825"/>
    <cellStyle name="40% - 强调文字颜色 3 2 2 2 3 4 7" xfId="21826"/>
    <cellStyle name="40% - 强调文字颜色 3 2 2 2 3 4 8" xfId="21827"/>
    <cellStyle name="40% - 强调文字颜色 3 2 2 2 3 5" xfId="21828"/>
    <cellStyle name="40% - 强调文字颜色 3 2 2 2 3 5 2" xfId="21829"/>
    <cellStyle name="40% - 强调文字颜色 3 2 2 2 3 5 3" xfId="21830"/>
    <cellStyle name="40% - 强调文字颜色 3 2 2 2 3 6" xfId="21831"/>
    <cellStyle name="40% - 强调文字颜色 3 2 2 2 3 6 2" xfId="21832"/>
    <cellStyle name="40% - 强调文字颜色 3 2 2 2 3 6 3" xfId="21833"/>
    <cellStyle name="40% - 强调文字颜色 3 2 2 2 3 7" xfId="21834"/>
    <cellStyle name="40% - 强调文字颜色 3 2 2 2 3 7 2" xfId="21835"/>
    <cellStyle name="40% - 强调文字颜色 3 2 2 2 3 7 3" xfId="21836"/>
    <cellStyle name="40% - 强调文字颜色 3 2 2 2 3 8" xfId="21837"/>
    <cellStyle name="40% - 强调文字颜色 3 2 2 2 3 8 2" xfId="21838"/>
    <cellStyle name="40% - 强调文字颜色 3 2 2 2 3 8 3" xfId="21839"/>
    <cellStyle name="40% - 强调文字颜色 3 2 2 2 3 9" xfId="21840"/>
    <cellStyle name="40% - 强调文字颜色 3 2 2 2 3 9 2" xfId="21841"/>
    <cellStyle name="40% - 强调文字颜色 3 2 2 2 3 9 3" xfId="21842"/>
    <cellStyle name="40% - 强调文字颜色 3 2 2 2 4" xfId="21843"/>
    <cellStyle name="40% - 强调文字颜色 3 2 2 2 4 2" xfId="21844"/>
    <cellStyle name="40% - 强调文字颜色 3 2 2 2 4 2 2" xfId="21845"/>
    <cellStyle name="40% - 强调文字颜色 3 2 2 2 4 2 3" xfId="21846"/>
    <cellStyle name="40% - 强调文字颜色 3 2 2 2 4 3" xfId="21847"/>
    <cellStyle name="40% - 强调文字颜色 3 2 2 2 4 3 2" xfId="21848"/>
    <cellStyle name="40% - 强调文字颜色 3 2 2 2 4 3 3" xfId="21849"/>
    <cellStyle name="40% - 强调文字颜色 3 2 2 2 4 4" xfId="21850"/>
    <cellStyle name="40% - 强调文字颜色 3 2 2 2 4 4 2" xfId="21851"/>
    <cellStyle name="40% - 强调文字颜色 3 2 2 2 4 4 3" xfId="21852"/>
    <cellStyle name="40% - 强调文字颜色 3 2 2 2 4 5" xfId="21853"/>
    <cellStyle name="40% - 强调文字颜色 3 2 2 2 4 5 2" xfId="21854"/>
    <cellStyle name="40% - 强调文字颜色 3 2 2 2 4 5 3" xfId="21855"/>
    <cellStyle name="40% - 强调文字颜色 3 2 2 2 4 6" xfId="21856"/>
    <cellStyle name="40% - 强调文字颜色 3 2 2 2 4 6 2" xfId="21857"/>
    <cellStyle name="40% - 强调文字颜色 3 2 2 2 4 6 3" xfId="21858"/>
    <cellStyle name="40% - 强调文字颜色 3 2 2 2 4 7" xfId="21859"/>
    <cellStyle name="40% - 强调文字颜色 3 2 2 2 4 8" xfId="21860"/>
    <cellStyle name="40% - 强调文字颜色 3 2 2 2 5" xfId="21861"/>
    <cellStyle name="40% - 强调文字颜色 3 2 2 2 5 2" xfId="21862"/>
    <cellStyle name="40% - 强调文字颜色 3 2 2 2 5 2 2" xfId="21863"/>
    <cellStyle name="40% - 强调文字颜色 3 2 2 2 5 2 3" xfId="21864"/>
    <cellStyle name="40% - 强调文字颜色 3 2 2 2 5 3" xfId="21865"/>
    <cellStyle name="40% - 强调文字颜色 3 2 2 2 5 3 2" xfId="21866"/>
    <cellStyle name="40% - 强调文字颜色 3 2 2 2 5 3 3" xfId="21867"/>
    <cellStyle name="40% - 强调文字颜色 3 2 2 2 5 4" xfId="21868"/>
    <cellStyle name="40% - 强调文字颜色 3 2 2 2 5 4 2" xfId="21869"/>
    <cellStyle name="40% - 强调文字颜色 3 2 2 2 5 4 3" xfId="21870"/>
    <cellStyle name="40% - 强调文字颜色 3 2 2 2 5 5" xfId="21871"/>
    <cellStyle name="40% - 强调文字颜色 3 2 2 2 5 5 2" xfId="21872"/>
    <cellStyle name="40% - 强调文字颜色 3 2 2 2 5 5 3" xfId="21873"/>
    <cellStyle name="40% - 强调文字颜色 3 2 2 2 5 6" xfId="21874"/>
    <cellStyle name="40% - 强调文字颜色 3 2 2 2 5 6 2" xfId="21875"/>
    <cellStyle name="40% - 强调文字颜色 3 2 2 2 5 6 3" xfId="21876"/>
    <cellStyle name="40% - 强调文字颜色 3 2 2 2 5 7" xfId="21877"/>
    <cellStyle name="40% - 强调文字颜色 3 2 2 2 5 8" xfId="21878"/>
    <cellStyle name="40% - 强调文字颜色 3 2 2 2 6" xfId="21879"/>
    <cellStyle name="40% - 强调文字颜色 3 2 2 2 6 2" xfId="21880"/>
    <cellStyle name="40% - 强调文字颜色 3 2 2 2 6 2 2" xfId="21881"/>
    <cellStyle name="40% - 强调文字颜色 3 2 2 2 6 2 3" xfId="21882"/>
    <cellStyle name="40% - 强调文字颜色 3 2 2 2 6 3" xfId="21883"/>
    <cellStyle name="40% - 强调文字颜色 3 2 2 2 6 3 2" xfId="21884"/>
    <cellStyle name="40% - 强调文字颜色 3 2 2 2 6 3 3" xfId="21885"/>
    <cellStyle name="40% - 强调文字颜色 3 2 2 2 6 4" xfId="21886"/>
    <cellStyle name="40% - 强调文字颜色 3 2 2 2 6 4 2" xfId="21887"/>
    <cellStyle name="40% - 强调文字颜色 3 2 2 2 6 4 3" xfId="21888"/>
    <cellStyle name="40% - 强调文字颜色 3 2 2 2 6 5" xfId="21889"/>
    <cellStyle name="40% - 强调文字颜色 3 2 2 2 6 5 2" xfId="21890"/>
    <cellStyle name="40% - 强调文字颜色 3 2 2 2 6 5 3" xfId="21891"/>
    <cellStyle name="40% - 强调文字颜色 3 2 2 2 6 6" xfId="21892"/>
    <cellStyle name="40% - 强调文字颜色 3 2 2 2 6 6 2" xfId="21893"/>
    <cellStyle name="40% - 强调文字颜色 3 2 2 2 6 6 3" xfId="21894"/>
    <cellStyle name="40% - 强调文字颜色 3 2 2 2 6 7" xfId="21895"/>
    <cellStyle name="40% - 强调文字颜色 3 2 2 2 6 8" xfId="21896"/>
    <cellStyle name="40% - 强调文字颜色 3 2 2 2 7" xfId="21897"/>
    <cellStyle name="40% - 强调文字颜色 3 2 2 2 7 2" xfId="21898"/>
    <cellStyle name="40% - 强调文字颜色 3 2 2 2 7 3" xfId="21899"/>
    <cellStyle name="40% - 强调文字颜色 3 2 2 2 8" xfId="21900"/>
    <cellStyle name="40% - 强调文字颜色 3 2 2 2 8 2" xfId="21901"/>
    <cellStyle name="40% - 强调文字颜色 3 2 2 2 8 3" xfId="21902"/>
    <cellStyle name="40% - 强调文字颜色 3 2 2 2 9" xfId="21903"/>
    <cellStyle name="40% - 强调文字颜色 3 2 2 2 9 2" xfId="21904"/>
    <cellStyle name="40% - 强调文字颜色 3 2 2 2 9 3" xfId="21905"/>
    <cellStyle name="40% - 强调文字颜色 3 2 2 20" xfId="50558"/>
    <cellStyle name="40% - 强调文字颜色 3 2 2 3" xfId="21906"/>
    <cellStyle name="40% - 强调文字颜色 3 2 2 3 10" xfId="21907"/>
    <cellStyle name="40% - 强调文字颜色 3 2 2 3 11" xfId="21908"/>
    <cellStyle name="40% - 强调文字颜色 3 2 2 3 2" xfId="21909"/>
    <cellStyle name="40% - 强调文字颜色 3 2 2 3 2 2" xfId="21910"/>
    <cellStyle name="40% - 强调文字颜色 3 2 2 3 2 2 2" xfId="21911"/>
    <cellStyle name="40% - 强调文字颜色 3 2 2 3 2 2 3" xfId="21912"/>
    <cellStyle name="40% - 强调文字颜色 3 2 2 3 2 3" xfId="21913"/>
    <cellStyle name="40% - 强调文字颜色 3 2 2 3 2 3 2" xfId="21914"/>
    <cellStyle name="40% - 强调文字颜色 3 2 2 3 2 3 3" xfId="21915"/>
    <cellStyle name="40% - 强调文字颜色 3 2 2 3 2 4" xfId="21916"/>
    <cellStyle name="40% - 强调文字颜色 3 2 2 3 2 4 2" xfId="21917"/>
    <cellStyle name="40% - 强调文字颜色 3 2 2 3 2 4 3" xfId="21918"/>
    <cellStyle name="40% - 强调文字颜色 3 2 2 3 2 5" xfId="21919"/>
    <cellStyle name="40% - 强调文字颜色 3 2 2 3 2 5 2" xfId="21920"/>
    <cellStyle name="40% - 强调文字颜色 3 2 2 3 2 5 3" xfId="21921"/>
    <cellStyle name="40% - 强调文字颜色 3 2 2 3 2 6" xfId="21922"/>
    <cellStyle name="40% - 强调文字颜色 3 2 2 3 2 6 2" xfId="21923"/>
    <cellStyle name="40% - 强调文字颜色 3 2 2 3 2 6 3" xfId="21924"/>
    <cellStyle name="40% - 强调文字颜色 3 2 2 3 2 7" xfId="21925"/>
    <cellStyle name="40% - 强调文字颜色 3 2 2 3 2 8" xfId="21926"/>
    <cellStyle name="40% - 强调文字颜色 3 2 2 3 3" xfId="21927"/>
    <cellStyle name="40% - 强调文字颜色 3 2 2 3 3 2" xfId="21928"/>
    <cellStyle name="40% - 强调文字颜色 3 2 2 3 3 2 2" xfId="21929"/>
    <cellStyle name="40% - 强调文字颜色 3 2 2 3 3 2 3" xfId="21930"/>
    <cellStyle name="40% - 强调文字颜色 3 2 2 3 3 3" xfId="21931"/>
    <cellStyle name="40% - 强调文字颜色 3 2 2 3 3 3 2" xfId="21932"/>
    <cellStyle name="40% - 强调文字颜色 3 2 2 3 3 3 3" xfId="21933"/>
    <cellStyle name="40% - 强调文字颜色 3 2 2 3 3 4" xfId="21934"/>
    <cellStyle name="40% - 强调文字颜色 3 2 2 3 3 4 2" xfId="21935"/>
    <cellStyle name="40% - 强调文字颜色 3 2 2 3 3 4 3" xfId="21936"/>
    <cellStyle name="40% - 强调文字颜色 3 2 2 3 3 5" xfId="21937"/>
    <cellStyle name="40% - 强调文字颜色 3 2 2 3 3 5 2" xfId="21938"/>
    <cellStyle name="40% - 强调文字颜色 3 2 2 3 3 5 3" xfId="21939"/>
    <cellStyle name="40% - 强调文字颜色 3 2 2 3 3 6" xfId="21940"/>
    <cellStyle name="40% - 强调文字颜色 3 2 2 3 3 6 2" xfId="21941"/>
    <cellStyle name="40% - 强调文字颜色 3 2 2 3 3 6 3" xfId="21942"/>
    <cellStyle name="40% - 强调文字颜色 3 2 2 3 3 7" xfId="21943"/>
    <cellStyle name="40% - 强调文字颜色 3 2 2 3 3 8" xfId="21944"/>
    <cellStyle name="40% - 强调文字颜色 3 2 2 3 4" xfId="21945"/>
    <cellStyle name="40% - 强调文字颜色 3 2 2 3 4 2" xfId="21946"/>
    <cellStyle name="40% - 强调文字颜色 3 2 2 3 4 2 2" xfId="21947"/>
    <cellStyle name="40% - 强调文字颜色 3 2 2 3 4 2 3" xfId="21948"/>
    <cellStyle name="40% - 强调文字颜色 3 2 2 3 4 3" xfId="21949"/>
    <cellStyle name="40% - 强调文字颜色 3 2 2 3 4 3 2" xfId="21950"/>
    <cellStyle name="40% - 强调文字颜色 3 2 2 3 4 3 3" xfId="21951"/>
    <cellStyle name="40% - 强调文字颜色 3 2 2 3 4 4" xfId="21952"/>
    <cellStyle name="40% - 强调文字颜色 3 2 2 3 4 4 2" xfId="21953"/>
    <cellStyle name="40% - 强调文字颜色 3 2 2 3 4 4 3" xfId="21954"/>
    <cellStyle name="40% - 强调文字颜色 3 2 2 3 4 5" xfId="21955"/>
    <cellStyle name="40% - 强调文字颜色 3 2 2 3 4 5 2" xfId="21956"/>
    <cellStyle name="40% - 强调文字颜色 3 2 2 3 4 5 3" xfId="21957"/>
    <cellStyle name="40% - 强调文字颜色 3 2 2 3 4 6" xfId="21958"/>
    <cellStyle name="40% - 强调文字颜色 3 2 2 3 4 6 2" xfId="21959"/>
    <cellStyle name="40% - 强调文字颜色 3 2 2 3 4 6 3" xfId="21960"/>
    <cellStyle name="40% - 强调文字颜色 3 2 2 3 4 7" xfId="21961"/>
    <cellStyle name="40% - 强调文字颜色 3 2 2 3 4 8" xfId="21962"/>
    <cellStyle name="40% - 强调文字颜色 3 2 2 3 5" xfId="21963"/>
    <cellStyle name="40% - 强调文字颜色 3 2 2 3 5 2" xfId="21964"/>
    <cellStyle name="40% - 强调文字颜色 3 2 2 3 5 3" xfId="21965"/>
    <cellStyle name="40% - 强调文字颜色 3 2 2 3 6" xfId="21966"/>
    <cellStyle name="40% - 强调文字颜色 3 2 2 3 6 2" xfId="21967"/>
    <cellStyle name="40% - 强调文字颜色 3 2 2 3 6 3" xfId="21968"/>
    <cellStyle name="40% - 强调文字颜色 3 2 2 3 7" xfId="21969"/>
    <cellStyle name="40% - 强调文字颜色 3 2 2 3 7 2" xfId="21970"/>
    <cellStyle name="40% - 强调文字颜色 3 2 2 3 7 3" xfId="21971"/>
    <cellStyle name="40% - 强调文字颜色 3 2 2 3 8" xfId="21972"/>
    <cellStyle name="40% - 强调文字颜色 3 2 2 3 8 2" xfId="21973"/>
    <cellStyle name="40% - 强调文字颜色 3 2 2 3 8 3" xfId="21974"/>
    <cellStyle name="40% - 强调文字颜色 3 2 2 3 9" xfId="21975"/>
    <cellStyle name="40% - 强调文字颜色 3 2 2 3 9 2" xfId="21976"/>
    <cellStyle name="40% - 强调文字颜色 3 2 2 3 9 3" xfId="21977"/>
    <cellStyle name="40% - 强调文字颜色 3 2 2 4" xfId="21978"/>
    <cellStyle name="40% - 强调文字颜色 3 2 2 4 10" xfId="21979"/>
    <cellStyle name="40% - 强调文字颜色 3 2 2 4 11" xfId="21980"/>
    <cellStyle name="40% - 强调文字颜色 3 2 2 4 2" xfId="21981"/>
    <cellStyle name="40% - 强调文字颜色 3 2 2 4 2 2" xfId="21982"/>
    <cellStyle name="40% - 强调文字颜色 3 2 2 4 2 2 2" xfId="21983"/>
    <cellStyle name="40% - 强调文字颜色 3 2 2 4 2 2 3" xfId="21984"/>
    <cellStyle name="40% - 强调文字颜色 3 2 2 4 2 3" xfId="21985"/>
    <cellStyle name="40% - 强调文字颜色 3 2 2 4 2 3 2" xfId="21986"/>
    <cellStyle name="40% - 强调文字颜色 3 2 2 4 2 3 3" xfId="21987"/>
    <cellStyle name="40% - 强调文字颜色 3 2 2 4 2 4" xfId="21988"/>
    <cellStyle name="40% - 强调文字颜色 3 2 2 4 2 4 2" xfId="21989"/>
    <cellStyle name="40% - 强调文字颜色 3 2 2 4 2 4 3" xfId="21990"/>
    <cellStyle name="40% - 强调文字颜色 3 2 2 4 2 5" xfId="21991"/>
    <cellStyle name="40% - 强调文字颜色 3 2 2 4 2 5 2" xfId="21992"/>
    <cellStyle name="40% - 强调文字颜色 3 2 2 4 2 5 3" xfId="21993"/>
    <cellStyle name="40% - 强调文字颜色 3 2 2 4 2 6" xfId="21994"/>
    <cellStyle name="40% - 强调文字颜色 3 2 2 4 2 6 2" xfId="21995"/>
    <cellStyle name="40% - 强调文字颜色 3 2 2 4 2 6 3" xfId="21996"/>
    <cellStyle name="40% - 强调文字颜色 3 2 2 4 2 7" xfId="21997"/>
    <cellStyle name="40% - 强调文字颜色 3 2 2 4 2 8" xfId="21998"/>
    <cellStyle name="40% - 强调文字颜色 3 2 2 4 3" xfId="21999"/>
    <cellStyle name="40% - 强调文字颜色 3 2 2 4 3 2" xfId="22000"/>
    <cellStyle name="40% - 强调文字颜色 3 2 2 4 3 2 2" xfId="22001"/>
    <cellStyle name="40% - 强调文字颜色 3 2 2 4 3 2 3" xfId="22002"/>
    <cellStyle name="40% - 强调文字颜色 3 2 2 4 3 3" xfId="22003"/>
    <cellStyle name="40% - 强调文字颜色 3 2 2 4 3 3 2" xfId="22004"/>
    <cellStyle name="40% - 强调文字颜色 3 2 2 4 3 3 3" xfId="22005"/>
    <cellStyle name="40% - 强调文字颜色 3 2 2 4 3 4" xfId="22006"/>
    <cellStyle name="40% - 强调文字颜色 3 2 2 4 3 4 2" xfId="22007"/>
    <cellStyle name="40% - 强调文字颜色 3 2 2 4 3 4 3" xfId="22008"/>
    <cellStyle name="40% - 强调文字颜色 3 2 2 4 3 5" xfId="22009"/>
    <cellStyle name="40% - 强调文字颜色 3 2 2 4 3 5 2" xfId="22010"/>
    <cellStyle name="40% - 强调文字颜色 3 2 2 4 3 5 3" xfId="22011"/>
    <cellStyle name="40% - 强调文字颜色 3 2 2 4 3 6" xfId="22012"/>
    <cellStyle name="40% - 强调文字颜色 3 2 2 4 3 6 2" xfId="22013"/>
    <cellStyle name="40% - 强调文字颜色 3 2 2 4 3 6 3" xfId="22014"/>
    <cellStyle name="40% - 强调文字颜色 3 2 2 4 3 7" xfId="22015"/>
    <cellStyle name="40% - 强调文字颜色 3 2 2 4 3 8" xfId="22016"/>
    <cellStyle name="40% - 强调文字颜色 3 2 2 4 4" xfId="22017"/>
    <cellStyle name="40% - 强调文字颜色 3 2 2 4 4 2" xfId="22018"/>
    <cellStyle name="40% - 强调文字颜色 3 2 2 4 4 2 2" xfId="22019"/>
    <cellStyle name="40% - 强调文字颜色 3 2 2 4 4 2 3" xfId="22020"/>
    <cellStyle name="40% - 强调文字颜色 3 2 2 4 4 3" xfId="22021"/>
    <cellStyle name="40% - 强调文字颜色 3 2 2 4 4 3 2" xfId="22022"/>
    <cellStyle name="40% - 强调文字颜色 3 2 2 4 4 3 3" xfId="22023"/>
    <cellStyle name="40% - 强调文字颜色 3 2 2 4 4 4" xfId="22024"/>
    <cellStyle name="40% - 强调文字颜色 3 2 2 4 4 4 2" xfId="22025"/>
    <cellStyle name="40% - 强调文字颜色 3 2 2 4 4 4 3" xfId="22026"/>
    <cellStyle name="40% - 强调文字颜色 3 2 2 4 4 5" xfId="22027"/>
    <cellStyle name="40% - 强调文字颜色 3 2 2 4 4 5 2" xfId="22028"/>
    <cellStyle name="40% - 强调文字颜色 3 2 2 4 4 5 3" xfId="22029"/>
    <cellStyle name="40% - 强调文字颜色 3 2 2 4 4 6" xfId="22030"/>
    <cellStyle name="40% - 强调文字颜色 3 2 2 4 4 6 2" xfId="22031"/>
    <cellStyle name="40% - 强调文字颜色 3 2 2 4 4 6 3" xfId="22032"/>
    <cellStyle name="40% - 强调文字颜色 3 2 2 4 4 7" xfId="22033"/>
    <cellStyle name="40% - 强调文字颜色 3 2 2 4 4 8" xfId="22034"/>
    <cellStyle name="40% - 强调文字颜色 3 2 2 4 5" xfId="22035"/>
    <cellStyle name="40% - 强调文字颜色 3 2 2 4 5 2" xfId="22036"/>
    <cellStyle name="40% - 强调文字颜色 3 2 2 4 5 3" xfId="22037"/>
    <cellStyle name="40% - 强调文字颜色 3 2 2 4 6" xfId="22038"/>
    <cellStyle name="40% - 强调文字颜色 3 2 2 4 6 2" xfId="22039"/>
    <cellStyle name="40% - 强调文字颜色 3 2 2 4 6 3" xfId="22040"/>
    <cellStyle name="40% - 强调文字颜色 3 2 2 4 7" xfId="22041"/>
    <cellStyle name="40% - 强调文字颜色 3 2 2 4 7 2" xfId="22042"/>
    <cellStyle name="40% - 强调文字颜色 3 2 2 4 7 3" xfId="22043"/>
    <cellStyle name="40% - 强调文字颜色 3 2 2 4 8" xfId="22044"/>
    <cellStyle name="40% - 强调文字颜色 3 2 2 4 8 2" xfId="22045"/>
    <cellStyle name="40% - 强调文字颜色 3 2 2 4 8 3" xfId="22046"/>
    <cellStyle name="40% - 强调文字颜色 3 2 2 4 9" xfId="22047"/>
    <cellStyle name="40% - 强调文字颜色 3 2 2 4 9 2" xfId="22048"/>
    <cellStyle name="40% - 强调文字颜色 3 2 2 4 9 3" xfId="22049"/>
    <cellStyle name="40% - 强调文字颜色 3 2 2 5" xfId="22050"/>
    <cellStyle name="40% - 强调文字颜色 3 2 2 6" xfId="22051"/>
    <cellStyle name="40% - 强调文字颜色 3 2 2 6 2" xfId="22052"/>
    <cellStyle name="40% - 强调文字颜色 3 2 2 6 2 2" xfId="22053"/>
    <cellStyle name="40% - 强调文字颜色 3 2 2 6 2 2 2" xfId="22054"/>
    <cellStyle name="40% - 强调文字颜色 3 2 2 6 2 2 3" xfId="22055"/>
    <cellStyle name="40% - 强调文字颜色 3 2 2 6 2 3" xfId="22056"/>
    <cellStyle name="40% - 强调文字颜色 3 2 2 6 2 3 2" xfId="22057"/>
    <cellStyle name="40% - 强调文字颜色 3 2 2 6 2 3 3" xfId="22058"/>
    <cellStyle name="40% - 强调文字颜色 3 2 2 6 2 4" xfId="22059"/>
    <cellStyle name="40% - 强调文字颜色 3 2 2 6 2 4 2" xfId="22060"/>
    <cellStyle name="40% - 强调文字颜色 3 2 2 6 2 4 3" xfId="22061"/>
    <cellStyle name="40% - 强调文字颜色 3 2 2 6 2 5" xfId="22062"/>
    <cellStyle name="40% - 强调文字颜色 3 2 2 6 2 5 2" xfId="22063"/>
    <cellStyle name="40% - 强调文字颜色 3 2 2 6 2 5 3" xfId="22064"/>
    <cellStyle name="40% - 强调文字颜色 3 2 2 6 2 6" xfId="22065"/>
    <cellStyle name="40% - 强调文字颜色 3 2 2 6 2 6 2" xfId="22066"/>
    <cellStyle name="40% - 强调文字颜色 3 2 2 6 2 6 3" xfId="22067"/>
    <cellStyle name="40% - 强调文字颜色 3 2 2 6 2 7" xfId="22068"/>
    <cellStyle name="40% - 强调文字颜色 3 2 2 6 2 8" xfId="22069"/>
    <cellStyle name="40% - 强调文字颜色 3 2 2 7" xfId="22070"/>
    <cellStyle name="40% - 强调文字颜色 3 2 2 7 2" xfId="22071"/>
    <cellStyle name="40% - 强调文字颜色 3 2 2 7 2 2" xfId="22072"/>
    <cellStyle name="40% - 强调文字颜色 3 2 2 7 2 3" xfId="22073"/>
    <cellStyle name="40% - 强调文字颜色 3 2 2 7 3" xfId="22074"/>
    <cellStyle name="40% - 强调文字颜色 3 2 2 7 3 2" xfId="22075"/>
    <cellStyle name="40% - 强调文字颜色 3 2 2 7 3 3" xfId="22076"/>
    <cellStyle name="40% - 强调文字颜色 3 2 2 7 4" xfId="22077"/>
    <cellStyle name="40% - 强调文字颜色 3 2 2 7 4 2" xfId="22078"/>
    <cellStyle name="40% - 强调文字颜色 3 2 2 7 4 3" xfId="22079"/>
    <cellStyle name="40% - 强调文字颜色 3 2 2 7 5" xfId="22080"/>
    <cellStyle name="40% - 强调文字颜色 3 2 2 7 5 2" xfId="22081"/>
    <cellStyle name="40% - 强调文字颜色 3 2 2 7 5 3" xfId="22082"/>
    <cellStyle name="40% - 强调文字颜色 3 2 2 7 6" xfId="22083"/>
    <cellStyle name="40% - 强调文字颜色 3 2 2 7 6 2" xfId="22084"/>
    <cellStyle name="40% - 强调文字颜色 3 2 2 7 6 3" xfId="22085"/>
    <cellStyle name="40% - 强调文字颜色 3 2 2 7 7" xfId="22086"/>
    <cellStyle name="40% - 强调文字颜色 3 2 2 7 8" xfId="22087"/>
    <cellStyle name="40% - 强调文字颜色 3 2 2 8" xfId="22088"/>
    <cellStyle name="40% - 强调文字颜色 3 2 2 8 2" xfId="22089"/>
    <cellStyle name="40% - 强调文字颜色 3 2 2 8 2 2" xfId="22090"/>
    <cellStyle name="40% - 强调文字颜色 3 2 2 8 2 2 2" xfId="22091"/>
    <cellStyle name="40% - 强调文字颜色 3 2 2 8 2 2 3" xfId="22092"/>
    <cellStyle name="40% - 强调文字颜色 3 2 2 8 2 3" xfId="22093"/>
    <cellStyle name="40% - 强调文字颜色 3 2 2 8 2 3 2" xfId="22094"/>
    <cellStyle name="40% - 强调文字颜色 3 2 2 8 2 3 3" xfId="22095"/>
    <cellStyle name="40% - 强调文字颜色 3 2 2 8 2 4" xfId="22096"/>
    <cellStyle name="40% - 强调文字颜色 3 2 2 8 2 4 2" xfId="22097"/>
    <cellStyle name="40% - 强调文字颜色 3 2 2 8 2 4 3" xfId="22098"/>
    <cellStyle name="40% - 强调文字颜色 3 2 2 8 2 5" xfId="22099"/>
    <cellStyle name="40% - 强调文字颜色 3 2 2 8 2 5 2" xfId="22100"/>
    <cellStyle name="40% - 强调文字颜色 3 2 2 8 2 5 3" xfId="22101"/>
    <cellStyle name="40% - 强调文字颜色 3 2 2 8 2 6" xfId="22102"/>
    <cellStyle name="40% - 强调文字颜色 3 2 2 8 2 6 2" xfId="22103"/>
    <cellStyle name="40% - 强调文字颜色 3 2 2 8 2 6 3" xfId="22104"/>
    <cellStyle name="40% - 强调文字颜色 3 2 2 8 2 7" xfId="22105"/>
    <cellStyle name="40% - 强调文字颜色 3 2 2 8 2 8" xfId="22106"/>
    <cellStyle name="40% - 强调文字颜色 3 2 2 9" xfId="22107"/>
    <cellStyle name="40% - 强调文字颜色 3 2 2 9 2" xfId="22108"/>
    <cellStyle name="40% - 强调文字颜色 3 2 2 9 2 2" xfId="22109"/>
    <cellStyle name="40% - 强调文字颜色 3 2 2 9 2 3" xfId="22110"/>
    <cellStyle name="40% - 强调文字颜色 3 2 2 9 3" xfId="22111"/>
    <cellStyle name="40% - 强调文字颜色 3 2 2 9 3 2" xfId="22112"/>
    <cellStyle name="40% - 强调文字颜色 3 2 2 9 3 3" xfId="22113"/>
    <cellStyle name="40% - 强调文字颜色 3 2 2 9 4" xfId="22114"/>
    <cellStyle name="40% - 强调文字颜色 3 2 2 9 4 2" xfId="22115"/>
    <cellStyle name="40% - 强调文字颜色 3 2 2 9 4 3" xfId="22116"/>
    <cellStyle name="40% - 强调文字颜色 3 2 2 9 5" xfId="22117"/>
    <cellStyle name="40% - 强调文字颜色 3 2 2 9 5 2" xfId="22118"/>
    <cellStyle name="40% - 强调文字颜色 3 2 2 9 5 3" xfId="22119"/>
    <cellStyle name="40% - 强调文字颜色 3 2 2 9 6" xfId="22120"/>
    <cellStyle name="40% - 强调文字颜色 3 2 2 9 6 2" xfId="22121"/>
    <cellStyle name="40% - 强调文字颜色 3 2 2 9 6 3" xfId="22122"/>
    <cellStyle name="40% - 强调文字颜色 3 2 2 9 7" xfId="22123"/>
    <cellStyle name="40% - 强调文字颜色 3 2 2 9 8" xfId="22124"/>
    <cellStyle name="40% - 强调文字颜色 3 2 3" xfId="22125"/>
    <cellStyle name="40% - 强调文字颜色 3 2 3 2" xfId="22126"/>
    <cellStyle name="40% - 强调文字颜色 3 2 3 2 2" xfId="50559"/>
    <cellStyle name="40% - 强调文字颜色 3 2 3 3" xfId="50560"/>
    <cellStyle name="40% - 强调文字颜色 3 2 4" xfId="22127"/>
    <cellStyle name="40% - 强调文字颜色 3 2 4 2" xfId="50561"/>
    <cellStyle name="40% - 强调文字颜色 3 2 5" xfId="22128"/>
    <cellStyle name="40% - 强调文字颜色 3 2 5 10" xfId="22129"/>
    <cellStyle name="40% - 强调文字颜色 3 2 5 11" xfId="22130"/>
    <cellStyle name="40% - 强调文字颜色 3 2 5 2" xfId="22131"/>
    <cellStyle name="40% - 强调文字颜色 3 2 5 2 2" xfId="22132"/>
    <cellStyle name="40% - 强调文字颜色 3 2 5 2 2 2" xfId="22133"/>
    <cellStyle name="40% - 强调文字颜色 3 2 5 2 2 3" xfId="22134"/>
    <cellStyle name="40% - 强调文字颜色 3 2 5 2 3" xfId="22135"/>
    <cellStyle name="40% - 强调文字颜色 3 2 5 2 3 2" xfId="22136"/>
    <cellStyle name="40% - 强调文字颜色 3 2 5 2 3 3" xfId="22137"/>
    <cellStyle name="40% - 强调文字颜色 3 2 5 2 4" xfId="22138"/>
    <cellStyle name="40% - 强调文字颜色 3 2 5 2 4 2" xfId="22139"/>
    <cellStyle name="40% - 强调文字颜色 3 2 5 2 4 3" xfId="22140"/>
    <cellStyle name="40% - 强调文字颜色 3 2 5 2 5" xfId="22141"/>
    <cellStyle name="40% - 强调文字颜色 3 2 5 2 5 2" xfId="22142"/>
    <cellStyle name="40% - 强调文字颜色 3 2 5 2 5 3" xfId="22143"/>
    <cellStyle name="40% - 强调文字颜色 3 2 5 2 6" xfId="22144"/>
    <cellStyle name="40% - 强调文字颜色 3 2 5 2 6 2" xfId="22145"/>
    <cellStyle name="40% - 强调文字颜色 3 2 5 2 6 3" xfId="22146"/>
    <cellStyle name="40% - 强调文字颜色 3 2 5 2 7" xfId="22147"/>
    <cellStyle name="40% - 强调文字颜色 3 2 5 2 8" xfId="22148"/>
    <cellStyle name="40% - 强调文字颜色 3 2 5 3" xfId="22149"/>
    <cellStyle name="40% - 强调文字颜色 3 2 5 3 2" xfId="22150"/>
    <cellStyle name="40% - 强调文字颜色 3 2 5 3 2 2" xfId="22151"/>
    <cellStyle name="40% - 强调文字颜色 3 2 5 3 2 3" xfId="22152"/>
    <cellStyle name="40% - 强调文字颜色 3 2 5 3 3" xfId="22153"/>
    <cellStyle name="40% - 强调文字颜色 3 2 5 3 3 2" xfId="22154"/>
    <cellStyle name="40% - 强调文字颜色 3 2 5 3 3 3" xfId="22155"/>
    <cellStyle name="40% - 强调文字颜色 3 2 5 3 4" xfId="22156"/>
    <cellStyle name="40% - 强调文字颜色 3 2 5 3 4 2" xfId="22157"/>
    <cellStyle name="40% - 强调文字颜色 3 2 5 3 4 3" xfId="22158"/>
    <cellStyle name="40% - 强调文字颜色 3 2 5 3 5" xfId="22159"/>
    <cellStyle name="40% - 强调文字颜色 3 2 5 3 5 2" xfId="22160"/>
    <cellStyle name="40% - 强调文字颜色 3 2 5 3 5 3" xfId="22161"/>
    <cellStyle name="40% - 强调文字颜色 3 2 5 3 6" xfId="22162"/>
    <cellStyle name="40% - 强调文字颜色 3 2 5 3 6 2" xfId="22163"/>
    <cellStyle name="40% - 强调文字颜色 3 2 5 3 6 3" xfId="22164"/>
    <cellStyle name="40% - 强调文字颜色 3 2 5 3 7" xfId="22165"/>
    <cellStyle name="40% - 强调文字颜色 3 2 5 3 8" xfId="22166"/>
    <cellStyle name="40% - 强调文字颜色 3 2 5 4" xfId="22167"/>
    <cellStyle name="40% - 强调文字颜色 3 2 5 4 2" xfId="22168"/>
    <cellStyle name="40% - 强调文字颜色 3 2 5 4 2 2" xfId="22169"/>
    <cellStyle name="40% - 强调文字颜色 3 2 5 4 2 3" xfId="22170"/>
    <cellStyle name="40% - 强调文字颜色 3 2 5 4 3" xfId="22171"/>
    <cellStyle name="40% - 强调文字颜色 3 2 5 4 3 2" xfId="22172"/>
    <cellStyle name="40% - 强调文字颜色 3 2 5 4 3 3" xfId="22173"/>
    <cellStyle name="40% - 强调文字颜色 3 2 5 4 4" xfId="22174"/>
    <cellStyle name="40% - 强调文字颜色 3 2 5 4 4 2" xfId="22175"/>
    <cellStyle name="40% - 强调文字颜色 3 2 5 4 4 3" xfId="22176"/>
    <cellStyle name="40% - 强调文字颜色 3 2 5 4 5" xfId="22177"/>
    <cellStyle name="40% - 强调文字颜色 3 2 5 4 5 2" xfId="22178"/>
    <cellStyle name="40% - 强调文字颜色 3 2 5 4 5 3" xfId="22179"/>
    <cellStyle name="40% - 强调文字颜色 3 2 5 4 6" xfId="22180"/>
    <cellStyle name="40% - 强调文字颜色 3 2 5 4 6 2" xfId="22181"/>
    <cellStyle name="40% - 强调文字颜色 3 2 5 4 6 3" xfId="22182"/>
    <cellStyle name="40% - 强调文字颜色 3 2 5 4 7" xfId="22183"/>
    <cellStyle name="40% - 强调文字颜色 3 2 5 4 8" xfId="22184"/>
    <cellStyle name="40% - 强调文字颜色 3 2 5 5" xfId="22185"/>
    <cellStyle name="40% - 强调文字颜色 3 2 5 5 2" xfId="22186"/>
    <cellStyle name="40% - 强调文字颜色 3 2 5 5 3" xfId="22187"/>
    <cellStyle name="40% - 强调文字颜色 3 2 5 6" xfId="22188"/>
    <cellStyle name="40% - 强调文字颜色 3 2 5 6 2" xfId="22189"/>
    <cellStyle name="40% - 强调文字颜色 3 2 5 6 3" xfId="22190"/>
    <cellStyle name="40% - 强调文字颜色 3 2 5 7" xfId="22191"/>
    <cellStyle name="40% - 强调文字颜色 3 2 5 7 2" xfId="22192"/>
    <cellStyle name="40% - 强调文字颜色 3 2 5 7 3" xfId="22193"/>
    <cellStyle name="40% - 强调文字颜色 3 2 5 8" xfId="22194"/>
    <cellStyle name="40% - 强调文字颜色 3 2 5 8 2" xfId="22195"/>
    <cellStyle name="40% - 强调文字颜色 3 2 5 8 3" xfId="22196"/>
    <cellStyle name="40% - 强调文字颜色 3 2 5 9" xfId="22197"/>
    <cellStyle name="40% - 强调文字颜色 3 2 5 9 2" xfId="22198"/>
    <cellStyle name="40% - 强调文字颜色 3 2 5 9 3" xfId="22199"/>
    <cellStyle name="40% - 强调文字颜色 3 2 6" xfId="22200"/>
    <cellStyle name="40% - 强调文字颜色 3 2 7" xfId="22201"/>
    <cellStyle name="40% - 强调文字颜色 3 2 8" xfId="22202"/>
    <cellStyle name="40% - 强调文字颜色 3 2 9" xfId="22203"/>
    <cellStyle name="40% - 强调文字颜色 3 20" xfId="22204"/>
    <cellStyle name="40% - 强调文字颜色 3 20 2" xfId="22205"/>
    <cellStyle name="40% - 强调文字颜色 3 20 2 2" xfId="22206"/>
    <cellStyle name="40% - 强调文字颜色 3 20 2 2 2" xfId="50562"/>
    <cellStyle name="40% - 强调文字颜色 3 20 2 3" xfId="22207"/>
    <cellStyle name="40% - 强调文字颜色 3 20 2 4" xfId="50563"/>
    <cellStyle name="40% - 强调文字颜色 3 20 3" xfId="22208"/>
    <cellStyle name="40% - 强调文字颜色 3 20 3 2" xfId="22209"/>
    <cellStyle name="40% - 强调文字颜色 3 20 3 3" xfId="22210"/>
    <cellStyle name="40% - 强调文字颜色 3 20 3 4" xfId="50564"/>
    <cellStyle name="40% - 强调文字颜色 3 20 4" xfId="22211"/>
    <cellStyle name="40% - 强调文字颜色 3 20 5" xfId="22212"/>
    <cellStyle name="40% - 强调文字颜色 3 20 6" xfId="22213"/>
    <cellStyle name="40% - 强调文字颜色 3 20 7" xfId="50565"/>
    <cellStyle name="40% - 强调文字颜色 3 21" xfId="22214"/>
    <cellStyle name="40% - 强调文字颜色 3 21 2" xfId="22215"/>
    <cellStyle name="40% - 强调文字颜色 3 21 2 2" xfId="22216"/>
    <cellStyle name="40% - 强调文字颜色 3 21 2 2 2" xfId="50566"/>
    <cellStyle name="40% - 强调文字颜色 3 21 2 3" xfId="22217"/>
    <cellStyle name="40% - 强调文字颜色 3 21 2 4" xfId="50567"/>
    <cellStyle name="40% - 强调文字颜色 3 21 3" xfId="22218"/>
    <cellStyle name="40% - 强调文字颜色 3 21 3 2" xfId="22219"/>
    <cellStyle name="40% - 强调文字颜色 3 21 3 3" xfId="22220"/>
    <cellStyle name="40% - 强调文字颜色 3 21 3 4" xfId="50568"/>
    <cellStyle name="40% - 强调文字颜色 3 21 4" xfId="22221"/>
    <cellStyle name="40% - 强调文字颜色 3 21 5" xfId="22222"/>
    <cellStyle name="40% - 强调文字颜色 3 21 6" xfId="50569"/>
    <cellStyle name="40% - 强调文字颜色 3 22" xfId="22223"/>
    <cellStyle name="40% - 强调文字颜色 3 22 2" xfId="22224"/>
    <cellStyle name="40% - 强调文字颜色 3 22 2 2" xfId="22225"/>
    <cellStyle name="40% - 强调文字颜色 3 22 2 2 2" xfId="50570"/>
    <cellStyle name="40% - 强调文字颜色 3 22 2 3" xfId="22226"/>
    <cellStyle name="40% - 强调文字颜色 3 22 2 4" xfId="50571"/>
    <cellStyle name="40% - 强调文字颜色 3 22 3" xfId="22227"/>
    <cellStyle name="40% - 强调文字颜色 3 22 3 2" xfId="50572"/>
    <cellStyle name="40% - 强调文字颜色 3 22 4" xfId="22228"/>
    <cellStyle name="40% - 强调文字颜色 3 22 5" xfId="50573"/>
    <cellStyle name="40% - 强调文字颜色 3 23" xfId="22229"/>
    <cellStyle name="40% - 强调文字颜色 3 23 2" xfId="22230"/>
    <cellStyle name="40% - 强调文字颜色 3 23 2 2" xfId="50574"/>
    <cellStyle name="40% - 强调文字颜色 3 23 2 3" xfId="50575"/>
    <cellStyle name="40% - 强调文字颜色 3 23 3" xfId="22231"/>
    <cellStyle name="40% - 强调文字颜色 3 23 3 2" xfId="50576"/>
    <cellStyle name="40% - 强调文字颜色 3 23 4" xfId="50577"/>
    <cellStyle name="40% - 强调文字颜色 3 24" xfId="22232"/>
    <cellStyle name="40% - 强调文字颜色 3 24 2" xfId="22233"/>
    <cellStyle name="40% - 强调文字颜色 3 24 2 2" xfId="50578"/>
    <cellStyle name="40% - 强调文字颜色 3 24 2 3" xfId="50579"/>
    <cellStyle name="40% - 强调文字颜色 3 24 3" xfId="22234"/>
    <cellStyle name="40% - 强调文字颜色 3 24 3 2" xfId="50580"/>
    <cellStyle name="40% - 强调文字颜色 3 24 4" xfId="50581"/>
    <cellStyle name="40% - 强调文字颜色 3 25" xfId="22235"/>
    <cellStyle name="40% - 强调文字颜色 3 25 2" xfId="22236"/>
    <cellStyle name="40% - 强调文字颜色 3 25 2 2" xfId="50582"/>
    <cellStyle name="40% - 强调文字颜色 3 25 2 3" xfId="50583"/>
    <cellStyle name="40% - 强调文字颜色 3 25 3" xfId="22237"/>
    <cellStyle name="40% - 强调文字颜色 3 25 3 2" xfId="50584"/>
    <cellStyle name="40% - 强调文字颜色 3 25 4" xfId="50585"/>
    <cellStyle name="40% - 强调文字颜色 3 26" xfId="22238"/>
    <cellStyle name="40% - 强调文字颜色 3 26 2" xfId="22239"/>
    <cellStyle name="40% - 强调文字颜色 3 26 2 2" xfId="50586"/>
    <cellStyle name="40% - 强调文字颜色 3 26 2 3" xfId="50587"/>
    <cellStyle name="40% - 强调文字颜色 3 26 3" xfId="22240"/>
    <cellStyle name="40% - 强调文字颜色 3 26 3 2" xfId="50588"/>
    <cellStyle name="40% - 强调文字颜色 3 26 4" xfId="50589"/>
    <cellStyle name="40% - 强调文字颜色 3 27" xfId="22241"/>
    <cellStyle name="40% - 强调文字颜色 3 27 2" xfId="22242"/>
    <cellStyle name="40% - 强调文字颜色 3 27 2 2" xfId="50590"/>
    <cellStyle name="40% - 强调文字颜色 3 27 2 3" xfId="50591"/>
    <cellStyle name="40% - 强调文字颜色 3 27 3" xfId="22243"/>
    <cellStyle name="40% - 强调文字颜色 3 27 3 2" xfId="50592"/>
    <cellStyle name="40% - 强调文字颜色 3 27 4" xfId="50593"/>
    <cellStyle name="40% - 强调文字颜色 3 28" xfId="22244"/>
    <cellStyle name="40% - 强调文字颜色 3 28 2" xfId="22245"/>
    <cellStyle name="40% - 强调文字颜色 3 28 2 2" xfId="50594"/>
    <cellStyle name="40% - 强调文字颜色 3 28 2 3" xfId="50595"/>
    <cellStyle name="40% - 强调文字颜色 3 28 3" xfId="22246"/>
    <cellStyle name="40% - 强调文字颜色 3 28 3 2" xfId="50596"/>
    <cellStyle name="40% - 强调文字颜色 3 28 4" xfId="50597"/>
    <cellStyle name="40% - 强调文字颜色 3 29" xfId="22247"/>
    <cellStyle name="40% - 强调文字颜色 3 29 2" xfId="22248"/>
    <cellStyle name="40% - 强调文字颜色 3 29 2 2" xfId="50598"/>
    <cellStyle name="40% - 强调文字颜色 3 29 2 3" xfId="50599"/>
    <cellStyle name="40% - 强调文字颜色 3 29 3" xfId="22249"/>
    <cellStyle name="40% - 强调文字颜色 3 29 3 2" xfId="50600"/>
    <cellStyle name="40% - 强调文字颜色 3 29 4" xfId="50601"/>
    <cellStyle name="40% - 强调文字颜色 3 3" xfId="22250"/>
    <cellStyle name="40% - 强调文字颜色 3 3 10" xfId="22251"/>
    <cellStyle name="40% - 强调文字颜色 3 3 10 2" xfId="22252"/>
    <cellStyle name="40% - 强调文字颜色 3 3 10 3" xfId="22253"/>
    <cellStyle name="40% - 强调文字颜色 3 3 11" xfId="22254"/>
    <cellStyle name="40% - 强调文字颜色 3 3 11 2" xfId="22255"/>
    <cellStyle name="40% - 强调文字颜色 3 3 11 3" xfId="22256"/>
    <cellStyle name="40% - 强调文字颜色 3 3 12" xfId="22257"/>
    <cellStyle name="40% - 强调文字颜色 3 3 12 2" xfId="22258"/>
    <cellStyle name="40% - 强调文字颜色 3 3 12 3" xfId="22259"/>
    <cellStyle name="40% - 强调文字颜色 3 3 13" xfId="22260"/>
    <cellStyle name="40% - 强调文字颜色 3 3 13 2" xfId="22261"/>
    <cellStyle name="40% - 强调文字颜色 3 3 13 3" xfId="22262"/>
    <cellStyle name="40% - 强调文字颜色 3 3 14" xfId="22263"/>
    <cellStyle name="40% - 强调文字颜色 3 3 14 2" xfId="22264"/>
    <cellStyle name="40% - 强调文字颜色 3 3 14 3" xfId="22265"/>
    <cellStyle name="40% - 强调文字颜色 3 3 15" xfId="22266"/>
    <cellStyle name="40% - 强调文字颜色 3 3 16" xfId="22267"/>
    <cellStyle name="40% - 强调文字颜色 3 3 2" xfId="22268"/>
    <cellStyle name="40% - 强调文字颜色 3 3 2 10" xfId="22269"/>
    <cellStyle name="40% - 强调文字颜色 3 3 2 10 2" xfId="22270"/>
    <cellStyle name="40% - 强调文字颜色 3 3 2 10 3" xfId="22271"/>
    <cellStyle name="40% - 强调文字颜色 3 3 2 11" xfId="22272"/>
    <cellStyle name="40% - 强调文字颜色 3 3 2 11 2" xfId="22273"/>
    <cellStyle name="40% - 强调文字颜色 3 3 2 11 3" xfId="22274"/>
    <cellStyle name="40% - 强调文字颜色 3 3 2 12" xfId="22275"/>
    <cellStyle name="40% - 强调文字颜色 3 3 2 12 2" xfId="22276"/>
    <cellStyle name="40% - 强调文字颜色 3 3 2 12 3" xfId="22277"/>
    <cellStyle name="40% - 强调文字颜色 3 3 2 13" xfId="22278"/>
    <cellStyle name="40% - 强调文字颜色 3 3 2 14" xfId="22279"/>
    <cellStyle name="40% - 强调文字颜色 3 3 2 15" xfId="50602"/>
    <cellStyle name="40% - 强调文字颜色 3 3 2 2" xfId="22280"/>
    <cellStyle name="40% - 强调文字颜色 3 3 2 2 2" xfId="22281"/>
    <cellStyle name="40% - 强调文字颜色 3 3 2 2 3" xfId="50603"/>
    <cellStyle name="40% - 强调文字颜色 3 3 2 3" xfId="22282"/>
    <cellStyle name="40% - 强调文字颜色 3 3 2 3 10" xfId="22283"/>
    <cellStyle name="40% - 强调文字颜色 3 3 2 3 11" xfId="22284"/>
    <cellStyle name="40% - 强调文字颜色 3 3 2 3 2" xfId="22285"/>
    <cellStyle name="40% - 强调文字颜色 3 3 2 3 2 2" xfId="22286"/>
    <cellStyle name="40% - 强调文字颜色 3 3 2 3 2 2 2" xfId="22287"/>
    <cellStyle name="40% - 强调文字颜色 3 3 2 3 2 2 3" xfId="22288"/>
    <cellStyle name="40% - 强调文字颜色 3 3 2 3 2 3" xfId="22289"/>
    <cellStyle name="40% - 强调文字颜色 3 3 2 3 2 3 2" xfId="22290"/>
    <cellStyle name="40% - 强调文字颜色 3 3 2 3 2 3 3" xfId="22291"/>
    <cellStyle name="40% - 强调文字颜色 3 3 2 3 2 4" xfId="22292"/>
    <cellStyle name="40% - 强调文字颜色 3 3 2 3 2 4 2" xfId="22293"/>
    <cellStyle name="40% - 强调文字颜色 3 3 2 3 2 4 3" xfId="22294"/>
    <cellStyle name="40% - 强调文字颜色 3 3 2 3 2 5" xfId="22295"/>
    <cellStyle name="40% - 强调文字颜色 3 3 2 3 2 5 2" xfId="22296"/>
    <cellStyle name="40% - 强调文字颜色 3 3 2 3 2 5 3" xfId="22297"/>
    <cellStyle name="40% - 强调文字颜色 3 3 2 3 2 6" xfId="22298"/>
    <cellStyle name="40% - 强调文字颜色 3 3 2 3 2 6 2" xfId="22299"/>
    <cellStyle name="40% - 强调文字颜色 3 3 2 3 2 6 3" xfId="22300"/>
    <cellStyle name="40% - 强调文字颜色 3 3 2 3 2 7" xfId="22301"/>
    <cellStyle name="40% - 强调文字颜色 3 3 2 3 2 8" xfId="22302"/>
    <cellStyle name="40% - 强调文字颜色 3 3 2 3 3" xfId="22303"/>
    <cellStyle name="40% - 强调文字颜色 3 3 2 3 3 2" xfId="22304"/>
    <cellStyle name="40% - 强调文字颜色 3 3 2 3 3 2 2" xfId="22305"/>
    <cellStyle name="40% - 强调文字颜色 3 3 2 3 3 2 3" xfId="22306"/>
    <cellStyle name="40% - 强调文字颜色 3 3 2 3 3 3" xfId="22307"/>
    <cellStyle name="40% - 强调文字颜色 3 3 2 3 3 3 2" xfId="22308"/>
    <cellStyle name="40% - 强调文字颜色 3 3 2 3 3 3 3" xfId="22309"/>
    <cellStyle name="40% - 强调文字颜色 3 3 2 3 3 4" xfId="22310"/>
    <cellStyle name="40% - 强调文字颜色 3 3 2 3 3 4 2" xfId="22311"/>
    <cellStyle name="40% - 强调文字颜色 3 3 2 3 3 4 3" xfId="22312"/>
    <cellStyle name="40% - 强调文字颜色 3 3 2 3 3 5" xfId="22313"/>
    <cellStyle name="40% - 强调文字颜色 3 3 2 3 3 5 2" xfId="22314"/>
    <cellStyle name="40% - 强调文字颜色 3 3 2 3 3 5 3" xfId="22315"/>
    <cellStyle name="40% - 强调文字颜色 3 3 2 3 3 6" xfId="22316"/>
    <cellStyle name="40% - 强调文字颜色 3 3 2 3 3 6 2" xfId="22317"/>
    <cellStyle name="40% - 强调文字颜色 3 3 2 3 3 6 3" xfId="22318"/>
    <cellStyle name="40% - 强调文字颜色 3 3 2 3 3 7" xfId="22319"/>
    <cellStyle name="40% - 强调文字颜色 3 3 2 3 3 8" xfId="22320"/>
    <cellStyle name="40% - 强调文字颜色 3 3 2 3 4" xfId="22321"/>
    <cellStyle name="40% - 强调文字颜色 3 3 2 3 4 2" xfId="22322"/>
    <cellStyle name="40% - 强调文字颜色 3 3 2 3 4 2 2" xfId="22323"/>
    <cellStyle name="40% - 强调文字颜色 3 3 2 3 4 2 3" xfId="22324"/>
    <cellStyle name="40% - 强调文字颜色 3 3 2 3 4 3" xfId="22325"/>
    <cellStyle name="40% - 强调文字颜色 3 3 2 3 4 3 2" xfId="22326"/>
    <cellStyle name="40% - 强调文字颜色 3 3 2 3 4 3 3" xfId="22327"/>
    <cellStyle name="40% - 强调文字颜色 3 3 2 3 4 4" xfId="22328"/>
    <cellStyle name="40% - 强调文字颜色 3 3 2 3 4 4 2" xfId="22329"/>
    <cellStyle name="40% - 强调文字颜色 3 3 2 3 4 4 3" xfId="22330"/>
    <cellStyle name="40% - 强调文字颜色 3 3 2 3 4 5" xfId="22331"/>
    <cellStyle name="40% - 强调文字颜色 3 3 2 3 4 5 2" xfId="22332"/>
    <cellStyle name="40% - 强调文字颜色 3 3 2 3 4 5 3" xfId="22333"/>
    <cellStyle name="40% - 强调文字颜色 3 3 2 3 4 6" xfId="22334"/>
    <cellStyle name="40% - 强调文字颜色 3 3 2 3 4 6 2" xfId="22335"/>
    <cellStyle name="40% - 强调文字颜色 3 3 2 3 4 6 3" xfId="22336"/>
    <cellStyle name="40% - 强调文字颜色 3 3 2 3 4 7" xfId="22337"/>
    <cellStyle name="40% - 强调文字颜色 3 3 2 3 4 8" xfId="22338"/>
    <cellStyle name="40% - 强调文字颜色 3 3 2 3 5" xfId="22339"/>
    <cellStyle name="40% - 强调文字颜色 3 3 2 3 5 2" xfId="22340"/>
    <cellStyle name="40% - 强调文字颜色 3 3 2 3 5 3" xfId="22341"/>
    <cellStyle name="40% - 强调文字颜色 3 3 2 3 6" xfId="22342"/>
    <cellStyle name="40% - 强调文字颜色 3 3 2 3 6 2" xfId="22343"/>
    <cellStyle name="40% - 强调文字颜色 3 3 2 3 6 3" xfId="22344"/>
    <cellStyle name="40% - 强调文字颜色 3 3 2 3 7" xfId="22345"/>
    <cellStyle name="40% - 强调文字颜色 3 3 2 3 7 2" xfId="22346"/>
    <cellStyle name="40% - 强调文字颜色 3 3 2 3 7 3" xfId="22347"/>
    <cellStyle name="40% - 强调文字颜色 3 3 2 3 8" xfId="22348"/>
    <cellStyle name="40% - 强调文字颜色 3 3 2 3 8 2" xfId="22349"/>
    <cellStyle name="40% - 强调文字颜色 3 3 2 3 8 3" xfId="22350"/>
    <cellStyle name="40% - 强调文字颜色 3 3 2 3 9" xfId="22351"/>
    <cellStyle name="40% - 强调文字颜色 3 3 2 3 9 2" xfId="22352"/>
    <cellStyle name="40% - 强调文字颜色 3 3 2 3 9 3" xfId="22353"/>
    <cellStyle name="40% - 强调文字颜色 3 3 2 4" xfId="22354"/>
    <cellStyle name="40% - 强调文字颜色 3 3 2 5" xfId="22355"/>
    <cellStyle name="40% - 强调文字颜色 3 3 2 5 2" xfId="22356"/>
    <cellStyle name="40% - 强调文字颜色 3 3 2 5 2 2" xfId="22357"/>
    <cellStyle name="40% - 强调文字颜色 3 3 2 5 2 3" xfId="22358"/>
    <cellStyle name="40% - 强调文字颜色 3 3 2 5 3" xfId="22359"/>
    <cellStyle name="40% - 强调文字颜色 3 3 2 5 3 2" xfId="22360"/>
    <cellStyle name="40% - 强调文字颜色 3 3 2 5 3 3" xfId="22361"/>
    <cellStyle name="40% - 强调文字颜色 3 3 2 5 4" xfId="22362"/>
    <cellStyle name="40% - 强调文字颜色 3 3 2 5 4 2" xfId="22363"/>
    <cellStyle name="40% - 强调文字颜色 3 3 2 5 4 3" xfId="22364"/>
    <cellStyle name="40% - 强调文字颜色 3 3 2 5 5" xfId="22365"/>
    <cellStyle name="40% - 强调文字颜色 3 3 2 5 5 2" xfId="22366"/>
    <cellStyle name="40% - 强调文字颜色 3 3 2 5 5 3" xfId="22367"/>
    <cellStyle name="40% - 强调文字颜色 3 3 2 5 6" xfId="22368"/>
    <cellStyle name="40% - 强调文字颜色 3 3 2 5 6 2" xfId="22369"/>
    <cellStyle name="40% - 强调文字颜色 3 3 2 5 6 3" xfId="22370"/>
    <cellStyle name="40% - 强调文字颜色 3 3 2 5 7" xfId="22371"/>
    <cellStyle name="40% - 强调文字颜色 3 3 2 5 8" xfId="22372"/>
    <cellStyle name="40% - 强调文字颜色 3 3 2 6" xfId="22373"/>
    <cellStyle name="40% - 强调文字颜色 3 3 2 6 2" xfId="22374"/>
    <cellStyle name="40% - 强调文字颜色 3 3 2 6 2 2" xfId="22375"/>
    <cellStyle name="40% - 强调文字颜色 3 3 2 6 2 3" xfId="22376"/>
    <cellStyle name="40% - 强调文字颜色 3 3 2 6 3" xfId="22377"/>
    <cellStyle name="40% - 强调文字颜色 3 3 2 6 3 2" xfId="22378"/>
    <cellStyle name="40% - 强调文字颜色 3 3 2 6 3 3" xfId="22379"/>
    <cellStyle name="40% - 强调文字颜色 3 3 2 6 4" xfId="22380"/>
    <cellStyle name="40% - 强调文字颜色 3 3 2 6 4 2" xfId="22381"/>
    <cellStyle name="40% - 强调文字颜色 3 3 2 6 4 3" xfId="22382"/>
    <cellStyle name="40% - 强调文字颜色 3 3 2 6 5" xfId="22383"/>
    <cellStyle name="40% - 强调文字颜色 3 3 2 6 5 2" xfId="22384"/>
    <cellStyle name="40% - 强调文字颜色 3 3 2 6 5 3" xfId="22385"/>
    <cellStyle name="40% - 强调文字颜色 3 3 2 6 6" xfId="22386"/>
    <cellStyle name="40% - 强调文字颜色 3 3 2 6 6 2" xfId="22387"/>
    <cellStyle name="40% - 强调文字颜色 3 3 2 6 6 3" xfId="22388"/>
    <cellStyle name="40% - 强调文字颜色 3 3 2 6 7" xfId="22389"/>
    <cellStyle name="40% - 强调文字颜色 3 3 2 6 8" xfId="22390"/>
    <cellStyle name="40% - 强调文字颜色 3 3 2 7" xfId="22391"/>
    <cellStyle name="40% - 强调文字颜色 3 3 2 7 2" xfId="22392"/>
    <cellStyle name="40% - 强调文字颜色 3 3 2 7 2 2" xfId="22393"/>
    <cellStyle name="40% - 强调文字颜色 3 3 2 7 2 3" xfId="22394"/>
    <cellStyle name="40% - 强调文字颜色 3 3 2 7 3" xfId="22395"/>
    <cellStyle name="40% - 强调文字颜色 3 3 2 7 3 2" xfId="22396"/>
    <cellStyle name="40% - 强调文字颜色 3 3 2 7 3 3" xfId="22397"/>
    <cellStyle name="40% - 强调文字颜色 3 3 2 7 4" xfId="22398"/>
    <cellStyle name="40% - 强调文字颜色 3 3 2 7 4 2" xfId="22399"/>
    <cellStyle name="40% - 强调文字颜色 3 3 2 7 4 3" xfId="22400"/>
    <cellStyle name="40% - 强调文字颜色 3 3 2 7 5" xfId="22401"/>
    <cellStyle name="40% - 强调文字颜色 3 3 2 7 5 2" xfId="22402"/>
    <cellStyle name="40% - 强调文字颜色 3 3 2 7 5 3" xfId="22403"/>
    <cellStyle name="40% - 强调文字颜色 3 3 2 7 6" xfId="22404"/>
    <cellStyle name="40% - 强调文字颜色 3 3 2 7 6 2" xfId="22405"/>
    <cellStyle name="40% - 强调文字颜色 3 3 2 7 6 3" xfId="22406"/>
    <cellStyle name="40% - 强调文字颜色 3 3 2 7 7" xfId="22407"/>
    <cellStyle name="40% - 强调文字颜色 3 3 2 7 8" xfId="22408"/>
    <cellStyle name="40% - 强调文字颜色 3 3 2 8" xfId="22409"/>
    <cellStyle name="40% - 强调文字颜色 3 3 2 8 2" xfId="22410"/>
    <cellStyle name="40% - 强调文字颜色 3 3 2 8 3" xfId="22411"/>
    <cellStyle name="40% - 强调文字颜色 3 3 2 9" xfId="22412"/>
    <cellStyle name="40% - 强调文字颜色 3 3 2 9 2" xfId="22413"/>
    <cellStyle name="40% - 强调文字颜色 3 3 2 9 3" xfId="22414"/>
    <cellStyle name="40% - 强调文字颜色 3 3 3" xfId="22415"/>
    <cellStyle name="40% - 强调文字颜色 3 3 3 2" xfId="22416"/>
    <cellStyle name="40% - 强调文字颜色 3 3 3 2 2" xfId="22417"/>
    <cellStyle name="40% - 强调文字颜色 3 3 3 3" xfId="50604"/>
    <cellStyle name="40% - 强调文字颜色 3 3 4" xfId="22418"/>
    <cellStyle name="40% - 强调文字颜色 3 3 5" xfId="22419"/>
    <cellStyle name="40% - 强调文字颜色 3 3 5 10" xfId="22420"/>
    <cellStyle name="40% - 强调文字颜色 3 3 5 11" xfId="22421"/>
    <cellStyle name="40% - 强调文字颜色 3 3 5 2" xfId="22422"/>
    <cellStyle name="40% - 强调文字颜色 3 3 5 2 2" xfId="22423"/>
    <cellStyle name="40% - 强调文字颜色 3 3 5 2 2 2" xfId="22424"/>
    <cellStyle name="40% - 强调文字颜色 3 3 5 2 2 3" xfId="22425"/>
    <cellStyle name="40% - 强调文字颜色 3 3 5 2 3" xfId="22426"/>
    <cellStyle name="40% - 强调文字颜色 3 3 5 2 3 2" xfId="22427"/>
    <cellStyle name="40% - 强调文字颜色 3 3 5 2 3 3" xfId="22428"/>
    <cellStyle name="40% - 强调文字颜色 3 3 5 2 4" xfId="22429"/>
    <cellStyle name="40% - 强调文字颜色 3 3 5 2 4 2" xfId="22430"/>
    <cellStyle name="40% - 强调文字颜色 3 3 5 2 4 3" xfId="22431"/>
    <cellStyle name="40% - 强调文字颜色 3 3 5 2 5" xfId="22432"/>
    <cellStyle name="40% - 强调文字颜色 3 3 5 2 5 2" xfId="22433"/>
    <cellStyle name="40% - 强调文字颜色 3 3 5 2 5 3" xfId="22434"/>
    <cellStyle name="40% - 强调文字颜色 3 3 5 2 6" xfId="22435"/>
    <cellStyle name="40% - 强调文字颜色 3 3 5 2 6 2" xfId="22436"/>
    <cellStyle name="40% - 强调文字颜色 3 3 5 2 6 3" xfId="22437"/>
    <cellStyle name="40% - 强调文字颜色 3 3 5 2 7" xfId="22438"/>
    <cellStyle name="40% - 强调文字颜色 3 3 5 2 8" xfId="22439"/>
    <cellStyle name="40% - 强调文字颜色 3 3 5 3" xfId="22440"/>
    <cellStyle name="40% - 强调文字颜色 3 3 5 3 2" xfId="22441"/>
    <cellStyle name="40% - 强调文字颜色 3 3 5 3 2 2" xfId="22442"/>
    <cellStyle name="40% - 强调文字颜色 3 3 5 3 2 3" xfId="22443"/>
    <cellStyle name="40% - 强调文字颜色 3 3 5 3 3" xfId="22444"/>
    <cellStyle name="40% - 强调文字颜色 3 3 5 3 3 2" xfId="22445"/>
    <cellStyle name="40% - 强调文字颜色 3 3 5 3 3 3" xfId="22446"/>
    <cellStyle name="40% - 强调文字颜色 3 3 5 3 4" xfId="22447"/>
    <cellStyle name="40% - 强调文字颜色 3 3 5 3 4 2" xfId="22448"/>
    <cellStyle name="40% - 强调文字颜色 3 3 5 3 4 3" xfId="22449"/>
    <cellStyle name="40% - 强调文字颜色 3 3 5 3 5" xfId="22450"/>
    <cellStyle name="40% - 强调文字颜色 3 3 5 3 5 2" xfId="22451"/>
    <cellStyle name="40% - 强调文字颜色 3 3 5 3 5 3" xfId="22452"/>
    <cellStyle name="40% - 强调文字颜色 3 3 5 3 6" xfId="22453"/>
    <cellStyle name="40% - 强调文字颜色 3 3 5 3 6 2" xfId="22454"/>
    <cellStyle name="40% - 强调文字颜色 3 3 5 3 6 3" xfId="22455"/>
    <cellStyle name="40% - 强调文字颜色 3 3 5 3 7" xfId="22456"/>
    <cellStyle name="40% - 强调文字颜色 3 3 5 3 8" xfId="22457"/>
    <cellStyle name="40% - 强调文字颜色 3 3 5 4" xfId="22458"/>
    <cellStyle name="40% - 强调文字颜色 3 3 5 4 2" xfId="22459"/>
    <cellStyle name="40% - 强调文字颜色 3 3 5 4 2 2" xfId="22460"/>
    <cellStyle name="40% - 强调文字颜色 3 3 5 4 2 3" xfId="22461"/>
    <cellStyle name="40% - 强调文字颜色 3 3 5 4 3" xfId="22462"/>
    <cellStyle name="40% - 强调文字颜色 3 3 5 4 3 2" xfId="22463"/>
    <cellStyle name="40% - 强调文字颜色 3 3 5 4 3 3" xfId="22464"/>
    <cellStyle name="40% - 强调文字颜色 3 3 5 4 4" xfId="22465"/>
    <cellStyle name="40% - 强调文字颜色 3 3 5 4 4 2" xfId="22466"/>
    <cellStyle name="40% - 强调文字颜色 3 3 5 4 4 3" xfId="22467"/>
    <cellStyle name="40% - 强调文字颜色 3 3 5 4 5" xfId="22468"/>
    <cellStyle name="40% - 强调文字颜色 3 3 5 4 5 2" xfId="22469"/>
    <cellStyle name="40% - 强调文字颜色 3 3 5 4 5 3" xfId="22470"/>
    <cellStyle name="40% - 强调文字颜色 3 3 5 4 6" xfId="22471"/>
    <cellStyle name="40% - 强调文字颜色 3 3 5 4 6 2" xfId="22472"/>
    <cellStyle name="40% - 强调文字颜色 3 3 5 4 6 3" xfId="22473"/>
    <cellStyle name="40% - 强调文字颜色 3 3 5 4 7" xfId="22474"/>
    <cellStyle name="40% - 强调文字颜色 3 3 5 4 8" xfId="22475"/>
    <cellStyle name="40% - 强调文字颜色 3 3 5 5" xfId="22476"/>
    <cellStyle name="40% - 强调文字颜色 3 3 5 5 2" xfId="22477"/>
    <cellStyle name="40% - 强调文字颜色 3 3 5 5 3" xfId="22478"/>
    <cellStyle name="40% - 强调文字颜色 3 3 5 6" xfId="22479"/>
    <cellStyle name="40% - 强调文字颜色 3 3 5 6 2" xfId="22480"/>
    <cellStyle name="40% - 强调文字颜色 3 3 5 6 3" xfId="22481"/>
    <cellStyle name="40% - 强调文字颜色 3 3 5 7" xfId="22482"/>
    <cellStyle name="40% - 强调文字颜色 3 3 5 7 2" xfId="22483"/>
    <cellStyle name="40% - 强调文字颜色 3 3 5 7 3" xfId="22484"/>
    <cellStyle name="40% - 强调文字颜色 3 3 5 8" xfId="22485"/>
    <cellStyle name="40% - 强调文字颜色 3 3 5 8 2" xfId="22486"/>
    <cellStyle name="40% - 强调文字颜色 3 3 5 8 3" xfId="22487"/>
    <cellStyle name="40% - 强调文字颜色 3 3 5 9" xfId="22488"/>
    <cellStyle name="40% - 强调文字颜色 3 3 5 9 2" xfId="22489"/>
    <cellStyle name="40% - 强调文字颜色 3 3 5 9 3" xfId="22490"/>
    <cellStyle name="40% - 强调文字颜色 3 3 6" xfId="22491"/>
    <cellStyle name="40% - 强调文字颜色 3 3 6 10" xfId="22492"/>
    <cellStyle name="40% - 强调文字颜色 3 3 6 11" xfId="22493"/>
    <cellStyle name="40% - 强调文字颜色 3 3 6 2" xfId="22494"/>
    <cellStyle name="40% - 强调文字颜色 3 3 6 2 2" xfId="22495"/>
    <cellStyle name="40% - 强调文字颜色 3 3 6 2 2 2" xfId="22496"/>
    <cellStyle name="40% - 强调文字颜色 3 3 6 2 2 3" xfId="22497"/>
    <cellStyle name="40% - 强调文字颜色 3 3 6 2 3" xfId="22498"/>
    <cellStyle name="40% - 强调文字颜色 3 3 6 2 3 2" xfId="22499"/>
    <cellStyle name="40% - 强调文字颜色 3 3 6 2 3 3" xfId="22500"/>
    <cellStyle name="40% - 强调文字颜色 3 3 6 2 4" xfId="22501"/>
    <cellStyle name="40% - 强调文字颜色 3 3 6 2 4 2" xfId="22502"/>
    <cellStyle name="40% - 强调文字颜色 3 3 6 2 4 3" xfId="22503"/>
    <cellStyle name="40% - 强调文字颜色 3 3 6 2 5" xfId="22504"/>
    <cellStyle name="40% - 强调文字颜色 3 3 6 2 5 2" xfId="22505"/>
    <cellStyle name="40% - 强调文字颜色 3 3 6 2 5 3" xfId="22506"/>
    <cellStyle name="40% - 强调文字颜色 3 3 6 2 6" xfId="22507"/>
    <cellStyle name="40% - 强调文字颜色 3 3 6 2 6 2" xfId="22508"/>
    <cellStyle name="40% - 强调文字颜色 3 3 6 2 6 3" xfId="22509"/>
    <cellStyle name="40% - 强调文字颜色 3 3 6 2 7" xfId="22510"/>
    <cellStyle name="40% - 强调文字颜色 3 3 6 2 8" xfId="22511"/>
    <cellStyle name="40% - 强调文字颜色 3 3 6 3" xfId="22512"/>
    <cellStyle name="40% - 强调文字颜色 3 3 6 3 2" xfId="22513"/>
    <cellStyle name="40% - 强调文字颜色 3 3 6 3 2 2" xfId="22514"/>
    <cellStyle name="40% - 强调文字颜色 3 3 6 3 2 3" xfId="22515"/>
    <cellStyle name="40% - 强调文字颜色 3 3 6 3 3" xfId="22516"/>
    <cellStyle name="40% - 强调文字颜色 3 3 6 3 3 2" xfId="22517"/>
    <cellStyle name="40% - 强调文字颜色 3 3 6 3 3 3" xfId="22518"/>
    <cellStyle name="40% - 强调文字颜色 3 3 6 3 4" xfId="22519"/>
    <cellStyle name="40% - 强调文字颜色 3 3 6 3 4 2" xfId="22520"/>
    <cellStyle name="40% - 强调文字颜色 3 3 6 3 4 3" xfId="22521"/>
    <cellStyle name="40% - 强调文字颜色 3 3 6 3 5" xfId="22522"/>
    <cellStyle name="40% - 强调文字颜色 3 3 6 3 5 2" xfId="22523"/>
    <cellStyle name="40% - 强调文字颜色 3 3 6 3 5 3" xfId="22524"/>
    <cellStyle name="40% - 强调文字颜色 3 3 6 3 6" xfId="22525"/>
    <cellStyle name="40% - 强调文字颜色 3 3 6 3 6 2" xfId="22526"/>
    <cellStyle name="40% - 强调文字颜色 3 3 6 3 6 3" xfId="22527"/>
    <cellStyle name="40% - 强调文字颜色 3 3 6 3 7" xfId="22528"/>
    <cellStyle name="40% - 强调文字颜色 3 3 6 3 8" xfId="22529"/>
    <cellStyle name="40% - 强调文字颜色 3 3 6 4" xfId="22530"/>
    <cellStyle name="40% - 强调文字颜色 3 3 6 4 2" xfId="22531"/>
    <cellStyle name="40% - 强调文字颜色 3 3 6 4 2 2" xfId="22532"/>
    <cellStyle name="40% - 强调文字颜色 3 3 6 4 2 3" xfId="22533"/>
    <cellStyle name="40% - 强调文字颜色 3 3 6 4 3" xfId="22534"/>
    <cellStyle name="40% - 强调文字颜色 3 3 6 4 3 2" xfId="22535"/>
    <cellStyle name="40% - 强调文字颜色 3 3 6 4 3 3" xfId="22536"/>
    <cellStyle name="40% - 强调文字颜色 3 3 6 4 4" xfId="22537"/>
    <cellStyle name="40% - 强调文字颜色 3 3 6 4 4 2" xfId="22538"/>
    <cellStyle name="40% - 强调文字颜色 3 3 6 4 4 3" xfId="22539"/>
    <cellStyle name="40% - 强调文字颜色 3 3 6 4 5" xfId="22540"/>
    <cellStyle name="40% - 强调文字颜色 3 3 6 4 5 2" xfId="22541"/>
    <cellStyle name="40% - 强调文字颜色 3 3 6 4 5 3" xfId="22542"/>
    <cellStyle name="40% - 强调文字颜色 3 3 6 4 6" xfId="22543"/>
    <cellStyle name="40% - 强调文字颜色 3 3 6 4 6 2" xfId="22544"/>
    <cellStyle name="40% - 强调文字颜色 3 3 6 4 6 3" xfId="22545"/>
    <cellStyle name="40% - 强调文字颜色 3 3 6 4 7" xfId="22546"/>
    <cellStyle name="40% - 强调文字颜色 3 3 6 4 8" xfId="22547"/>
    <cellStyle name="40% - 强调文字颜色 3 3 6 5" xfId="22548"/>
    <cellStyle name="40% - 强调文字颜色 3 3 6 5 2" xfId="22549"/>
    <cellStyle name="40% - 强调文字颜色 3 3 6 5 3" xfId="22550"/>
    <cellStyle name="40% - 强调文字颜色 3 3 6 6" xfId="22551"/>
    <cellStyle name="40% - 强调文字颜色 3 3 6 6 2" xfId="22552"/>
    <cellStyle name="40% - 强调文字颜色 3 3 6 6 3" xfId="22553"/>
    <cellStyle name="40% - 强调文字颜色 3 3 6 7" xfId="22554"/>
    <cellStyle name="40% - 强调文字颜色 3 3 6 7 2" xfId="22555"/>
    <cellStyle name="40% - 强调文字颜色 3 3 6 7 3" xfId="22556"/>
    <cellStyle name="40% - 强调文字颜色 3 3 6 8" xfId="22557"/>
    <cellStyle name="40% - 强调文字颜色 3 3 6 8 2" xfId="22558"/>
    <cellStyle name="40% - 强调文字颜色 3 3 6 8 3" xfId="22559"/>
    <cellStyle name="40% - 强调文字颜色 3 3 6 9" xfId="22560"/>
    <cellStyle name="40% - 强调文字颜色 3 3 6 9 2" xfId="22561"/>
    <cellStyle name="40% - 强调文字颜色 3 3 6 9 3" xfId="22562"/>
    <cellStyle name="40% - 强调文字颜色 3 3 7" xfId="22563"/>
    <cellStyle name="40% - 强调文字颜色 3 3 7 2" xfId="22564"/>
    <cellStyle name="40% - 强调文字颜色 3 3 7 2 2" xfId="22565"/>
    <cellStyle name="40% - 强调文字颜色 3 3 7 2 3" xfId="22566"/>
    <cellStyle name="40% - 强调文字颜色 3 3 7 3" xfId="22567"/>
    <cellStyle name="40% - 强调文字颜色 3 3 7 3 2" xfId="22568"/>
    <cellStyle name="40% - 强调文字颜色 3 3 7 3 3" xfId="22569"/>
    <cellStyle name="40% - 强调文字颜色 3 3 7 4" xfId="22570"/>
    <cellStyle name="40% - 强调文字颜色 3 3 7 4 2" xfId="22571"/>
    <cellStyle name="40% - 强调文字颜色 3 3 7 4 3" xfId="22572"/>
    <cellStyle name="40% - 强调文字颜色 3 3 7 5" xfId="22573"/>
    <cellStyle name="40% - 强调文字颜色 3 3 7 5 2" xfId="22574"/>
    <cellStyle name="40% - 强调文字颜色 3 3 7 5 3" xfId="22575"/>
    <cellStyle name="40% - 强调文字颜色 3 3 7 6" xfId="22576"/>
    <cellStyle name="40% - 强调文字颜色 3 3 7 6 2" xfId="22577"/>
    <cellStyle name="40% - 强调文字颜色 3 3 7 6 3" xfId="22578"/>
    <cellStyle name="40% - 强调文字颜色 3 3 7 7" xfId="22579"/>
    <cellStyle name="40% - 强调文字颜色 3 3 7 8" xfId="22580"/>
    <cellStyle name="40% - 强调文字颜色 3 3 8" xfId="22581"/>
    <cellStyle name="40% - 强调文字颜色 3 3 8 2" xfId="22582"/>
    <cellStyle name="40% - 强调文字颜色 3 3 8 2 2" xfId="22583"/>
    <cellStyle name="40% - 强调文字颜色 3 3 8 2 3" xfId="22584"/>
    <cellStyle name="40% - 强调文字颜色 3 3 8 3" xfId="22585"/>
    <cellStyle name="40% - 强调文字颜色 3 3 8 3 2" xfId="22586"/>
    <cellStyle name="40% - 强调文字颜色 3 3 8 3 3" xfId="22587"/>
    <cellStyle name="40% - 强调文字颜色 3 3 8 4" xfId="22588"/>
    <cellStyle name="40% - 强调文字颜色 3 3 8 4 2" xfId="22589"/>
    <cellStyle name="40% - 强调文字颜色 3 3 8 4 3" xfId="22590"/>
    <cellStyle name="40% - 强调文字颜色 3 3 8 5" xfId="22591"/>
    <cellStyle name="40% - 强调文字颜色 3 3 8 5 2" xfId="22592"/>
    <cellStyle name="40% - 强调文字颜色 3 3 8 5 3" xfId="22593"/>
    <cellStyle name="40% - 强调文字颜色 3 3 8 6" xfId="22594"/>
    <cellStyle name="40% - 强调文字颜色 3 3 8 6 2" xfId="22595"/>
    <cellStyle name="40% - 强调文字颜色 3 3 8 6 3" xfId="22596"/>
    <cellStyle name="40% - 强调文字颜色 3 3 8 7" xfId="22597"/>
    <cellStyle name="40% - 强调文字颜色 3 3 8 8" xfId="22598"/>
    <cellStyle name="40% - 强调文字颜色 3 3 9" xfId="22599"/>
    <cellStyle name="40% - 强调文字颜色 3 3 9 2" xfId="22600"/>
    <cellStyle name="40% - 强调文字颜色 3 3 9 2 2" xfId="22601"/>
    <cellStyle name="40% - 强调文字颜色 3 3 9 2 3" xfId="22602"/>
    <cellStyle name="40% - 强调文字颜色 3 3 9 3" xfId="22603"/>
    <cellStyle name="40% - 强调文字颜色 3 3 9 3 2" xfId="22604"/>
    <cellStyle name="40% - 强调文字颜色 3 3 9 3 3" xfId="22605"/>
    <cellStyle name="40% - 强调文字颜色 3 3 9 4" xfId="22606"/>
    <cellStyle name="40% - 强调文字颜色 3 3 9 4 2" xfId="22607"/>
    <cellStyle name="40% - 强调文字颜色 3 3 9 4 3" xfId="22608"/>
    <cellStyle name="40% - 强调文字颜色 3 3 9 5" xfId="22609"/>
    <cellStyle name="40% - 强调文字颜色 3 3 9 5 2" xfId="22610"/>
    <cellStyle name="40% - 强调文字颜色 3 3 9 5 3" xfId="22611"/>
    <cellStyle name="40% - 强调文字颜色 3 3 9 6" xfId="22612"/>
    <cellStyle name="40% - 强调文字颜色 3 3 9 6 2" xfId="22613"/>
    <cellStyle name="40% - 强调文字颜色 3 3 9 6 3" xfId="22614"/>
    <cellStyle name="40% - 强调文字颜色 3 3 9 7" xfId="22615"/>
    <cellStyle name="40% - 强调文字颜色 3 3 9 8" xfId="22616"/>
    <cellStyle name="40% - 强调文字颜色 3 30" xfId="22617"/>
    <cellStyle name="40% - 强调文字颜色 3 30 2" xfId="22618"/>
    <cellStyle name="40% - 强调文字颜色 3 30 2 2" xfId="50605"/>
    <cellStyle name="40% - 强调文字颜色 3 30 3" xfId="22619"/>
    <cellStyle name="40% - 强调文字颜色 3 30 3 2" xfId="50606"/>
    <cellStyle name="40% - 强调文字颜色 3 30 4" xfId="50607"/>
    <cellStyle name="40% - 强调文字颜色 3 31" xfId="22620"/>
    <cellStyle name="40% - 强调文字颜色 3 31 2" xfId="50608"/>
    <cellStyle name="40% - 强调文字颜色 3 31 2 2" xfId="50609"/>
    <cellStyle name="40% - 强调文字颜色 3 31 3" xfId="50610"/>
    <cellStyle name="40% - 强调文字颜色 3 31 4" xfId="50611"/>
    <cellStyle name="40% - 强调文字颜色 3 32" xfId="22621"/>
    <cellStyle name="40% - 强调文字颜色 3 32 2" xfId="50612"/>
    <cellStyle name="40% - 强调文字颜色 3 32 2 2" xfId="50613"/>
    <cellStyle name="40% - 强调文字颜色 3 32 3" xfId="50614"/>
    <cellStyle name="40% - 强调文字颜色 3 32 4" xfId="50615"/>
    <cellStyle name="40% - 强调文字颜色 3 33" xfId="22622"/>
    <cellStyle name="40% - 强调文字颜色 3 33 2" xfId="50616"/>
    <cellStyle name="40% - 强调文字颜色 3 33 2 2" xfId="50617"/>
    <cellStyle name="40% - 强调文字颜色 3 33 3" xfId="50618"/>
    <cellStyle name="40% - 强调文字颜色 3 33 4" xfId="50619"/>
    <cellStyle name="40% - 强调文字颜色 3 34" xfId="50620"/>
    <cellStyle name="40% - 强调文字颜色 3 34 2" xfId="50621"/>
    <cellStyle name="40% - 强调文字颜色 3 34 2 2" xfId="50622"/>
    <cellStyle name="40% - 强调文字颜色 3 34 3" xfId="50623"/>
    <cellStyle name="40% - 强调文字颜色 3 35" xfId="50624"/>
    <cellStyle name="40% - 强调文字颜色 3 35 2" xfId="50625"/>
    <cellStyle name="40% - 强调文字颜色 3 35 2 2" xfId="50626"/>
    <cellStyle name="40% - 强调文字颜色 3 35 3" xfId="50627"/>
    <cellStyle name="40% - 强调文字颜色 3 36" xfId="50628"/>
    <cellStyle name="40% - 强调文字颜色 3 36 2" xfId="50629"/>
    <cellStyle name="40% - 强调文字颜色 3 37" xfId="50630"/>
    <cellStyle name="40% - 强调文字颜色 3 37 2" xfId="50631"/>
    <cellStyle name="40% - 强调文字颜色 3 38" xfId="50632"/>
    <cellStyle name="40% - 强调文字颜色 3 38 2" xfId="50633"/>
    <cellStyle name="40% - 强调文字颜色 3 39" xfId="50634"/>
    <cellStyle name="40% - 强调文字颜色 3 39 2" xfId="50635"/>
    <cellStyle name="40% - 强调文字颜色 3 4" xfId="22623"/>
    <cellStyle name="40% - 强调文字颜色 3 4 10" xfId="22624"/>
    <cellStyle name="40% - 强调文字颜色 3 4 10 2" xfId="22625"/>
    <cellStyle name="40% - 强调文字颜色 3 4 10 3" xfId="22626"/>
    <cellStyle name="40% - 强调文字颜色 3 4 11" xfId="22627"/>
    <cellStyle name="40% - 强调文字颜色 3 4 11 2" xfId="22628"/>
    <cellStyle name="40% - 强调文字颜色 3 4 11 3" xfId="22629"/>
    <cellStyle name="40% - 强调文字颜色 3 4 12" xfId="22630"/>
    <cellStyle name="40% - 强调文字颜色 3 4 12 2" xfId="22631"/>
    <cellStyle name="40% - 强调文字颜色 3 4 12 3" xfId="22632"/>
    <cellStyle name="40% - 强调文字颜色 3 4 13" xfId="22633"/>
    <cellStyle name="40% - 强调文字颜色 3 4 14" xfId="22634"/>
    <cellStyle name="40% - 强调文字颜色 3 4 2" xfId="22635"/>
    <cellStyle name="40% - 强调文字颜色 3 4 2 2" xfId="22636"/>
    <cellStyle name="40% - 强调文字颜色 3 4 2 2 2" xfId="50636"/>
    <cellStyle name="40% - 强调文字颜色 3 4 2 3" xfId="50637"/>
    <cellStyle name="40% - 强调文字颜色 3 4 3" xfId="22637"/>
    <cellStyle name="40% - 强调文字颜色 3 4 3 10" xfId="22638"/>
    <cellStyle name="40% - 强调文字颜色 3 4 3 11" xfId="22639"/>
    <cellStyle name="40% - 强调文字颜色 3 4 3 12" xfId="50638"/>
    <cellStyle name="40% - 强调文字颜色 3 4 3 2" xfId="22640"/>
    <cellStyle name="40% - 强调文字颜色 3 4 3 2 2" xfId="22641"/>
    <cellStyle name="40% - 强调文字颜色 3 4 3 2 2 2" xfId="22642"/>
    <cellStyle name="40% - 强调文字颜色 3 4 3 2 2 3" xfId="22643"/>
    <cellStyle name="40% - 强调文字颜色 3 4 3 2 3" xfId="22644"/>
    <cellStyle name="40% - 强调文字颜色 3 4 3 2 3 2" xfId="22645"/>
    <cellStyle name="40% - 强调文字颜色 3 4 3 2 3 3" xfId="22646"/>
    <cellStyle name="40% - 强调文字颜色 3 4 3 2 4" xfId="22647"/>
    <cellStyle name="40% - 强调文字颜色 3 4 3 2 4 2" xfId="22648"/>
    <cellStyle name="40% - 强调文字颜色 3 4 3 2 4 3" xfId="22649"/>
    <cellStyle name="40% - 强调文字颜色 3 4 3 2 5" xfId="22650"/>
    <cellStyle name="40% - 强调文字颜色 3 4 3 2 5 2" xfId="22651"/>
    <cellStyle name="40% - 强调文字颜色 3 4 3 2 5 3" xfId="22652"/>
    <cellStyle name="40% - 强调文字颜色 3 4 3 2 6" xfId="22653"/>
    <cellStyle name="40% - 强调文字颜色 3 4 3 2 6 2" xfId="22654"/>
    <cellStyle name="40% - 强调文字颜色 3 4 3 2 6 3" xfId="22655"/>
    <cellStyle name="40% - 强调文字颜色 3 4 3 2 7" xfId="22656"/>
    <cellStyle name="40% - 强调文字颜色 3 4 3 2 8" xfId="22657"/>
    <cellStyle name="40% - 强调文字颜色 3 4 3 3" xfId="22658"/>
    <cellStyle name="40% - 强调文字颜色 3 4 3 3 2" xfId="22659"/>
    <cellStyle name="40% - 强调文字颜色 3 4 3 3 2 2" xfId="22660"/>
    <cellStyle name="40% - 强调文字颜色 3 4 3 3 2 3" xfId="22661"/>
    <cellStyle name="40% - 强调文字颜色 3 4 3 3 3" xfId="22662"/>
    <cellStyle name="40% - 强调文字颜色 3 4 3 3 3 2" xfId="22663"/>
    <cellStyle name="40% - 强调文字颜色 3 4 3 3 3 3" xfId="22664"/>
    <cellStyle name="40% - 强调文字颜色 3 4 3 3 4" xfId="22665"/>
    <cellStyle name="40% - 强调文字颜色 3 4 3 3 4 2" xfId="22666"/>
    <cellStyle name="40% - 强调文字颜色 3 4 3 3 4 3" xfId="22667"/>
    <cellStyle name="40% - 强调文字颜色 3 4 3 3 5" xfId="22668"/>
    <cellStyle name="40% - 强调文字颜色 3 4 3 3 5 2" xfId="22669"/>
    <cellStyle name="40% - 强调文字颜色 3 4 3 3 5 3" xfId="22670"/>
    <cellStyle name="40% - 强调文字颜色 3 4 3 3 6" xfId="22671"/>
    <cellStyle name="40% - 强调文字颜色 3 4 3 3 6 2" xfId="22672"/>
    <cellStyle name="40% - 强调文字颜色 3 4 3 3 6 3" xfId="22673"/>
    <cellStyle name="40% - 强调文字颜色 3 4 3 3 7" xfId="22674"/>
    <cellStyle name="40% - 强调文字颜色 3 4 3 3 8" xfId="22675"/>
    <cellStyle name="40% - 强调文字颜色 3 4 3 4" xfId="22676"/>
    <cellStyle name="40% - 强调文字颜色 3 4 3 4 2" xfId="22677"/>
    <cellStyle name="40% - 强调文字颜色 3 4 3 4 2 2" xfId="22678"/>
    <cellStyle name="40% - 强调文字颜色 3 4 3 4 2 3" xfId="22679"/>
    <cellStyle name="40% - 强调文字颜色 3 4 3 4 3" xfId="22680"/>
    <cellStyle name="40% - 强调文字颜色 3 4 3 4 3 2" xfId="22681"/>
    <cellStyle name="40% - 强调文字颜色 3 4 3 4 3 3" xfId="22682"/>
    <cellStyle name="40% - 强调文字颜色 3 4 3 4 4" xfId="22683"/>
    <cellStyle name="40% - 强调文字颜色 3 4 3 4 4 2" xfId="22684"/>
    <cellStyle name="40% - 强调文字颜色 3 4 3 4 4 3" xfId="22685"/>
    <cellStyle name="40% - 强调文字颜色 3 4 3 4 5" xfId="22686"/>
    <cellStyle name="40% - 强调文字颜色 3 4 3 4 5 2" xfId="22687"/>
    <cellStyle name="40% - 强调文字颜色 3 4 3 4 5 3" xfId="22688"/>
    <cellStyle name="40% - 强调文字颜色 3 4 3 4 6" xfId="22689"/>
    <cellStyle name="40% - 强调文字颜色 3 4 3 4 6 2" xfId="22690"/>
    <cellStyle name="40% - 强调文字颜色 3 4 3 4 6 3" xfId="22691"/>
    <cellStyle name="40% - 强调文字颜色 3 4 3 4 7" xfId="22692"/>
    <cellStyle name="40% - 强调文字颜色 3 4 3 4 8" xfId="22693"/>
    <cellStyle name="40% - 强调文字颜色 3 4 3 5" xfId="22694"/>
    <cellStyle name="40% - 强调文字颜色 3 4 3 5 2" xfId="22695"/>
    <cellStyle name="40% - 强调文字颜色 3 4 3 5 3" xfId="22696"/>
    <cellStyle name="40% - 强调文字颜色 3 4 3 6" xfId="22697"/>
    <cellStyle name="40% - 强调文字颜色 3 4 3 6 2" xfId="22698"/>
    <cellStyle name="40% - 强调文字颜色 3 4 3 6 3" xfId="22699"/>
    <cellStyle name="40% - 强调文字颜色 3 4 3 7" xfId="22700"/>
    <cellStyle name="40% - 强调文字颜色 3 4 3 7 2" xfId="22701"/>
    <cellStyle name="40% - 强调文字颜色 3 4 3 7 3" xfId="22702"/>
    <cellStyle name="40% - 强调文字颜色 3 4 3 8" xfId="22703"/>
    <cellStyle name="40% - 强调文字颜色 3 4 3 8 2" xfId="22704"/>
    <cellStyle name="40% - 强调文字颜色 3 4 3 8 3" xfId="22705"/>
    <cellStyle name="40% - 强调文字颜色 3 4 3 9" xfId="22706"/>
    <cellStyle name="40% - 强调文字颜色 3 4 3 9 2" xfId="22707"/>
    <cellStyle name="40% - 强调文字颜色 3 4 3 9 3" xfId="22708"/>
    <cellStyle name="40% - 强调文字颜色 3 4 4" xfId="22709"/>
    <cellStyle name="40% - 强调文字颜色 3 4 4 10" xfId="22710"/>
    <cellStyle name="40% - 强调文字颜色 3 4 4 11" xfId="22711"/>
    <cellStyle name="40% - 强调文字颜色 3 4 4 2" xfId="22712"/>
    <cellStyle name="40% - 强调文字颜色 3 4 4 2 2" xfId="22713"/>
    <cellStyle name="40% - 强调文字颜色 3 4 4 2 2 2" xfId="22714"/>
    <cellStyle name="40% - 强调文字颜色 3 4 4 2 2 3" xfId="22715"/>
    <cellStyle name="40% - 强调文字颜色 3 4 4 2 3" xfId="22716"/>
    <cellStyle name="40% - 强调文字颜色 3 4 4 2 3 2" xfId="22717"/>
    <cellStyle name="40% - 强调文字颜色 3 4 4 2 3 3" xfId="22718"/>
    <cellStyle name="40% - 强调文字颜色 3 4 4 2 4" xfId="22719"/>
    <cellStyle name="40% - 强调文字颜色 3 4 4 2 4 2" xfId="22720"/>
    <cellStyle name="40% - 强调文字颜色 3 4 4 2 4 3" xfId="22721"/>
    <cellStyle name="40% - 强调文字颜色 3 4 4 2 5" xfId="22722"/>
    <cellStyle name="40% - 强调文字颜色 3 4 4 2 5 2" xfId="22723"/>
    <cellStyle name="40% - 强调文字颜色 3 4 4 2 5 3" xfId="22724"/>
    <cellStyle name="40% - 强调文字颜色 3 4 4 2 6" xfId="22725"/>
    <cellStyle name="40% - 强调文字颜色 3 4 4 2 6 2" xfId="22726"/>
    <cellStyle name="40% - 强调文字颜色 3 4 4 2 6 3" xfId="22727"/>
    <cellStyle name="40% - 强调文字颜色 3 4 4 2 7" xfId="22728"/>
    <cellStyle name="40% - 强调文字颜色 3 4 4 2 8" xfId="22729"/>
    <cellStyle name="40% - 强调文字颜色 3 4 4 3" xfId="22730"/>
    <cellStyle name="40% - 强调文字颜色 3 4 4 3 2" xfId="22731"/>
    <cellStyle name="40% - 强调文字颜色 3 4 4 3 2 2" xfId="22732"/>
    <cellStyle name="40% - 强调文字颜色 3 4 4 3 2 3" xfId="22733"/>
    <cellStyle name="40% - 强调文字颜色 3 4 4 3 3" xfId="22734"/>
    <cellStyle name="40% - 强调文字颜色 3 4 4 3 3 2" xfId="22735"/>
    <cellStyle name="40% - 强调文字颜色 3 4 4 3 3 3" xfId="22736"/>
    <cellStyle name="40% - 强调文字颜色 3 4 4 3 4" xfId="22737"/>
    <cellStyle name="40% - 强调文字颜色 3 4 4 3 4 2" xfId="22738"/>
    <cellStyle name="40% - 强调文字颜色 3 4 4 3 4 3" xfId="22739"/>
    <cellStyle name="40% - 强调文字颜色 3 4 4 3 5" xfId="22740"/>
    <cellStyle name="40% - 强调文字颜色 3 4 4 3 5 2" xfId="22741"/>
    <cellStyle name="40% - 强调文字颜色 3 4 4 3 5 3" xfId="22742"/>
    <cellStyle name="40% - 强调文字颜色 3 4 4 3 6" xfId="22743"/>
    <cellStyle name="40% - 强调文字颜色 3 4 4 3 6 2" xfId="22744"/>
    <cellStyle name="40% - 强调文字颜色 3 4 4 3 6 3" xfId="22745"/>
    <cellStyle name="40% - 强调文字颜色 3 4 4 3 7" xfId="22746"/>
    <cellStyle name="40% - 强调文字颜色 3 4 4 3 8" xfId="22747"/>
    <cellStyle name="40% - 强调文字颜色 3 4 4 4" xfId="22748"/>
    <cellStyle name="40% - 强调文字颜色 3 4 4 4 2" xfId="22749"/>
    <cellStyle name="40% - 强调文字颜色 3 4 4 4 2 2" xfId="22750"/>
    <cellStyle name="40% - 强调文字颜色 3 4 4 4 2 3" xfId="22751"/>
    <cellStyle name="40% - 强调文字颜色 3 4 4 4 3" xfId="22752"/>
    <cellStyle name="40% - 强调文字颜色 3 4 4 4 3 2" xfId="22753"/>
    <cellStyle name="40% - 强调文字颜色 3 4 4 4 3 3" xfId="22754"/>
    <cellStyle name="40% - 强调文字颜色 3 4 4 4 4" xfId="22755"/>
    <cellStyle name="40% - 强调文字颜色 3 4 4 4 4 2" xfId="22756"/>
    <cellStyle name="40% - 强调文字颜色 3 4 4 4 4 3" xfId="22757"/>
    <cellStyle name="40% - 强调文字颜色 3 4 4 4 5" xfId="22758"/>
    <cellStyle name="40% - 强调文字颜色 3 4 4 4 5 2" xfId="22759"/>
    <cellStyle name="40% - 强调文字颜色 3 4 4 4 5 3" xfId="22760"/>
    <cellStyle name="40% - 强调文字颜色 3 4 4 4 6" xfId="22761"/>
    <cellStyle name="40% - 强调文字颜色 3 4 4 4 6 2" xfId="22762"/>
    <cellStyle name="40% - 强调文字颜色 3 4 4 4 6 3" xfId="22763"/>
    <cellStyle name="40% - 强调文字颜色 3 4 4 4 7" xfId="22764"/>
    <cellStyle name="40% - 强调文字颜色 3 4 4 4 8" xfId="22765"/>
    <cellStyle name="40% - 强调文字颜色 3 4 4 5" xfId="22766"/>
    <cellStyle name="40% - 强调文字颜色 3 4 4 5 2" xfId="22767"/>
    <cellStyle name="40% - 强调文字颜色 3 4 4 5 3" xfId="22768"/>
    <cellStyle name="40% - 强调文字颜色 3 4 4 6" xfId="22769"/>
    <cellStyle name="40% - 强调文字颜色 3 4 4 6 2" xfId="22770"/>
    <cellStyle name="40% - 强调文字颜色 3 4 4 6 3" xfId="22771"/>
    <cellStyle name="40% - 强调文字颜色 3 4 4 7" xfId="22772"/>
    <cellStyle name="40% - 强调文字颜色 3 4 4 7 2" xfId="22773"/>
    <cellStyle name="40% - 强调文字颜色 3 4 4 7 3" xfId="22774"/>
    <cellStyle name="40% - 强调文字颜色 3 4 4 8" xfId="22775"/>
    <cellStyle name="40% - 强调文字颜色 3 4 4 8 2" xfId="22776"/>
    <cellStyle name="40% - 强调文字颜色 3 4 4 8 3" xfId="22777"/>
    <cellStyle name="40% - 强调文字颜色 3 4 4 9" xfId="22778"/>
    <cellStyle name="40% - 强调文字颜色 3 4 4 9 2" xfId="22779"/>
    <cellStyle name="40% - 强调文字颜色 3 4 4 9 3" xfId="22780"/>
    <cellStyle name="40% - 强调文字颜色 3 4 5" xfId="22781"/>
    <cellStyle name="40% - 强调文字颜色 3 4 5 2" xfId="22782"/>
    <cellStyle name="40% - 强调文字颜色 3 4 5 2 2" xfId="22783"/>
    <cellStyle name="40% - 强调文字颜色 3 4 5 2 3" xfId="22784"/>
    <cellStyle name="40% - 强调文字颜色 3 4 5 3" xfId="22785"/>
    <cellStyle name="40% - 强调文字颜色 3 4 5 3 2" xfId="22786"/>
    <cellStyle name="40% - 强调文字颜色 3 4 5 3 3" xfId="22787"/>
    <cellStyle name="40% - 强调文字颜色 3 4 5 4" xfId="22788"/>
    <cellStyle name="40% - 强调文字颜色 3 4 5 4 2" xfId="22789"/>
    <cellStyle name="40% - 强调文字颜色 3 4 5 4 3" xfId="22790"/>
    <cellStyle name="40% - 强调文字颜色 3 4 5 5" xfId="22791"/>
    <cellStyle name="40% - 强调文字颜色 3 4 5 5 2" xfId="22792"/>
    <cellStyle name="40% - 强调文字颜色 3 4 5 5 3" xfId="22793"/>
    <cellStyle name="40% - 强调文字颜色 3 4 5 6" xfId="22794"/>
    <cellStyle name="40% - 强调文字颜色 3 4 5 6 2" xfId="22795"/>
    <cellStyle name="40% - 强调文字颜色 3 4 5 6 3" xfId="22796"/>
    <cellStyle name="40% - 强调文字颜色 3 4 5 7" xfId="22797"/>
    <cellStyle name="40% - 强调文字颜色 3 4 5 8" xfId="22798"/>
    <cellStyle name="40% - 强调文字颜色 3 4 6" xfId="22799"/>
    <cellStyle name="40% - 强调文字颜色 3 4 6 2" xfId="22800"/>
    <cellStyle name="40% - 强调文字颜色 3 4 6 2 2" xfId="22801"/>
    <cellStyle name="40% - 强调文字颜色 3 4 6 2 3" xfId="22802"/>
    <cellStyle name="40% - 强调文字颜色 3 4 6 3" xfId="22803"/>
    <cellStyle name="40% - 强调文字颜色 3 4 6 3 2" xfId="22804"/>
    <cellStyle name="40% - 强调文字颜色 3 4 6 3 3" xfId="22805"/>
    <cellStyle name="40% - 强调文字颜色 3 4 6 4" xfId="22806"/>
    <cellStyle name="40% - 强调文字颜色 3 4 6 4 2" xfId="22807"/>
    <cellStyle name="40% - 强调文字颜色 3 4 6 4 3" xfId="22808"/>
    <cellStyle name="40% - 强调文字颜色 3 4 6 5" xfId="22809"/>
    <cellStyle name="40% - 强调文字颜色 3 4 6 5 2" xfId="22810"/>
    <cellStyle name="40% - 强调文字颜色 3 4 6 5 3" xfId="22811"/>
    <cellStyle name="40% - 强调文字颜色 3 4 6 6" xfId="22812"/>
    <cellStyle name="40% - 强调文字颜色 3 4 6 6 2" xfId="22813"/>
    <cellStyle name="40% - 强调文字颜色 3 4 6 6 3" xfId="22814"/>
    <cellStyle name="40% - 强调文字颜色 3 4 6 7" xfId="22815"/>
    <cellStyle name="40% - 强调文字颜色 3 4 6 8" xfId="22816"/>
    <cellStyle name="40% - 强调文字颜色 3 4 7" xfId="22817"/>
    <cellStyle name="40% - 强调文字颜色 3 4 7 2" xfId="22818"/>
    <cellStyle name="40% - 强调文字颜色 3 4 7 2 2" xfId="22819"/>
    <cellStyle name="40% - 强调文字颜色 3 4 7 2 3" xfId="22820"/>
    <cellStyle name="40% - 强调文字颜色 3 4 7 3" xfId="22821"/>
    <cellStyle name="40% - 强调文字颜色 3 4 7 3 2" xfId="22822"/>
    <cellStyle name="40% - 强调文字颜色 3 4 7 3 3" xfId="22823"/>
    <cellStyle name="40% - 强调文字颜色 3 4 7 4" xfId="22824"/>
    <cellStyle name="40% - 强调文字颜色 3 4 7 4 2" xfId="22825"/>
    <cellStyle name="40% - 强调文字颜色 3 4 7 4 3" xfId="22826"/>
    <cellStyle name="40% - 强调文字颜色 3 4 7 5" xfId="22827"/>
    <cellStyle name="40% - 强调文字颜色 3 4 7 5 2" xfId="22828"/>
    <cellStyle name="40% - 强调文字颜色 3 4 7 5 3" xfId="22829"/>
    <cellStyle name="40% - 强调文字颜色 3 4 7 6" xfId="22830"/>
    <cellStyle name="40% - 强调文字颜色 3 4 7 6 2" xfId="22831"/>
    <cellStyle name="40% - 强调文字颜色 3 4 7 6 3" xfId="22832"/>
    <cellStyle name="40% - 强调文字颜色 3 4 7 7" xfId="22833"/>
    <cellStyle name="40% - 强调文字颜色 3 4 7 8" xfId="22834"/>
    <cellStyle name="40% - 强调文字颜色 3 4 8" xfId="22835"/>
    <cellStyle name="40% - 强调文字颜色 3 4 8 2" xfId="22836"/>
    <cellStyle name="40% - 强调文字颜色 3 4 8 3" xfId="22837"/>
    <cellStyle name="40% - 强调文字颜色 3 4 9" xfId="22838"/>
    <cellStyle name="40% - 强调文字颜色 3 4 9 2" xfId="22839"/>
    <cellStyle name="40% - 强调文字颜色 3 4 9 3" xfId="22840"/>
    <cellStyle name="40% - 强调文字颜色 3 40" xfId="50639"/>
    <cellStyle name="40% - 强调文字颜色 3 40 2" xfId="50640"/>
    <cellStyle name="40% - 强调文字颜色 3 41" xfId="50641"/>
    <cellStyle name="40% - 强调文字颜色 3 41 2" xfId="50642"/>
    <cellStyle name="40% - 强调文字颜色 3 42" xfId="50643"/>
    <cellStyle name="40% - 强调文字颜色 3 42 2" xfId="50644"/>
    <cellStyle name="40% - 强调文字颜色 3 43" xfId="50645"/>
    <cellStyle name="40% - 强调文字颜色 3 43 2" xfId="50646"/>
    <cellStyle name="40% - 强调文字颜色 3 44" xfId="50647"/>
    <cellStyle name="40% - 强调文字颜色 3 44 2" xfId="50648"/>
    <cellStyle name="40% - 强调文字颜色 3 45" xfId="50649"/>
    <cellStyle name="40% - 强调文字颜色 3 45 2" xfId="50650"/>
    <cellStyle name="40% - 强调文字颜色 3 46" xfId="50651"/>
    <cellStyle name="40% - 强调文字颜色 3 46 2" xfId="50652"/>
    <cellStyle name="40% - 强调文字颜色 3 47" xfId="50653"/>
    <cellStyle name="40% - 强调文字颜色 3 47 2" xfId="50654"/>
    <cellStyle name="40% - 强调文字颜色 3 48" xfId="50655"/>
    <cellStyle name="40% - 强调文字颜色 3 48 2" xfId="50656"/>
    <cellStyle name="40% - 强调文字颜色 3 49" xfId="50657"/>
    <cellStyle name="40% - 强调文字颜色 3 49 2" xfId="50658"/>
    <cellStyle name="40% - 强调文字颜色 3 5" xfId="22841"/>
    <cellStyle name="40% - 强调文字颜色 3 5 10" xfId="22842"/>
    <cellStyle name="40% - 强调文字颜色 3 5 10 2" xfId="22843"/>
    <cellStyle name="40% - 强调文字颜色 3 5 10 3" xfId="22844"/>
    <cellStyle name="40% - 强调文字颜色 3 5 11" xfId="22845"/>
    <cellStyle name="40% - 强调文字颜色 3 5 11 2" xfId="22846"/>
    <cellStyle name="40% - 强调文字颜色 3 5 11 3" xfId="22847"/>
    <cellStyle name="40% - 强调文字颜色 3 5 12" xfId="22848"/>
    <cellStyle name="40% - 强调文字颜色 3 5 12 2" xfId="22849"/>
    <cellStyle name="40% - 强调文字颜色 3 5 12 3" xfId="22850"/>
    <cellStyle name="40% - 强调文字颜色 3 5 13" xfId="22851"/>
    <cellStyle name="40% - 强调文字颜色 3 5 14" xfId="22852"/>
    <cellStyle name="40% - 强调文字颜色 3 5 15" xfId="50659"/>
    <cellStyle name="40% - 强调文字颜色 3 5 2" xfId="22853"/>
    <cellStyle name="40% - 强调文字颜色 3 5 2 10" xfId="22854"/>
    <cellStyle name="40% - 强调文字颜色 3 5 2 10 2" xfId="22855"/>
    <cellStyle name="40% - 强调文字颜色 3 5 2 10 3" xfId="22856"/>
    <cellStyle name="40% - 强调文字颜色 3 5 2 11" xfId="22857"/>
    <cellStyle name="40% - 强调文字颜色 3 5 2 12" xfId="22858"/>
    <cellStyle name="40% - 强调文字颜色 3 5 2 2" xfId="22859"/>
    <cellStyle name="40% - 强调文字颜色 3 5 2 2 10" xfId="22860"/>
    <cellStyle name="40% - 强调文字颜色 3 5 2 2 11" xfId="22861"/>
    <cellStyle name="40% - 强调文字颜色 3 5 2 2 12" xfId="50660"/>
    <cellStyle name="40% - 强调文字颜色 3 5 2 2 2" xfId="22862"/>
    <cellStyle name="40% - 强调文字颜色 3 5 2 2 2 2" xfId="22863"/>
    <cellStyle name="40% - 强调文字颜色 3 5 2 2 2 2 2" xfId="22864"/>
    <cellStyle name="40% - 强调文字颜色 3 5 2 2 2 2 3" xfId="22865"/>
    <cellStyle name="40% - 强调文字颜色 3 5 2 2 2 3" xfId="22866"/>
    <cellStyle name="40% - 强调文字颜色 3 5 2 2 2 3 2" xfId="22867"/>
    <cellStyle name="40% - 强调文字颜色 3 5 2 2 2 3 3" xfId="22868"/>
    <cellStyle name="40% - 强调文字颜色 3 5 2 2 2 4" xfId="22869"/>
    <cellStyle name="40% - 强调文字颜色 3 5 2 2 2 4 2" xfId="22870"/>
    <cellStyle name="40% - 强调文字颜色 3 5 2 2 2 4 3" xfId="22871"/>
    <cellStyle name="40% - 强调文字颜色 3 5 2 2 2 5" xfId="22872"/>
    <cellStyle name="40% - 强调文字颜色 3 5 2 2 2 5 2" xfId="22873"/>
    <cellStyle name="40% - 强调文字颜色 3 5 2 2 2 5 3" xfId="22874"/>
    <cellStyle name="40% - 强调文字颜色 3 5 2 2 2 6" xfId="22875"/>
    <cellStyle name="40% - 强调文字颜色 3 5 2 2 2 6 2" xfId="22876"/>
    <cellStyle name="40% - 强调文字颜色 3 5 2 2 2 6 3" xfId="22877"/>
    <cellStyle name="40% - 强调文字颜色 3 5 2 2 2 7" xfId="22878"/>
    <cellStyle name="40% - 强调文字颜色 3 5 2 2 2 8" xfId="22879"/>
    <cellStyle name="40% - 强调文字颜色 3 5 2 2 3" xfId="22880"/>
    <cellStyle name="40% - 强调文字颜色 3 5 2 2 3 2" xfId="22881"/>
    <cellStyle name="40% - 强调文字颜色 3 5 2 2 3 2 2" xfId="22882"/>
    <cellStyle name="40% - 强调文字颜色 3 5 2 2 3 2 3" xfId="22883"/>
    <cellStyle name="40% - 强调文字颜色 3 5 2 2 3 3" xfId="22884"/>
    <cellStyle name="40% - 强调文字颜色 3 5 2 2 3 3 2" xfId="22885"/>
    <cellStyle name="40% - 强调文字颜色 3 5 2 2 3 3 3" xfId="22886"/>
    <cellStyle name="40% - 强调文字颜色 3 5 2 2 3 4" xfId="22887"/>
    <cellStyle name="40% - 强调文字颜色 3 5 2 2 3 4 2" xfId="22888"/>
    <cellStyle name="40% - 强调文字颜色 3 5 2 2 3 4 3" xfId="22889"/>
    <cellStyle name="40% - 强调文字颜色 3 5 2 2 3 5" xfId="22890"/>
    <cellStyle name="40% - 强调文字颜色 3 5 2 2 3 5 2" xfId="22891"/>
    <cellStyle name="40% - 强调文字颜色 3 5 2 2 3 5 3" xfId="22892"/>
    <cellStyle name="40% - 强调文字颜色 3 5 2 2 3 6" xfId="22893"/>
    <cellStyle name="40% - 强调文字颜色 3 5 2 2 3 6 2" xfId="22894"/>
    <cellStyle name="40% - 强调文字颜色 3 5 2 2 3 6 3" xfId="22895"/>
    <cellStyle name="40% - 强调文字颜色 3 5 2 2 3 7" xfId="22896"/>
    <cellStyle name="40% - 强调文字颜色 3 5 2 2 3 8" xfId="22897"/>
    <cellStyle name="40% - 强调文字颜色 3 5 2 2 4" xfId="22898"/>
    <cellStyle name="40% - 强调文字颜色 3 5 2 2 4 2" xfId="22899"/>
    <cellStyle name="40% - 强调文字颜色 3 5 2 2 4 2 2" xfId="22900"/>
    <cellStyle name="40% - 强调文字颜色 3 5 2 2 4 2 3" xfId="22901"/>
    <cellStyle name="40% - 强调文字颜色 3 5 2 2 4 3" xfId="22902"/>
    <cellStyle name="40% - 强调文字颜色 3 5 2 2 4 3 2" xfId="22903"/>
    <cellStyle name="40% - 强调文字颜色 3 5 2 2 4 3 3" xfId="22904"/>
    <cellStyle name="40% - 强调文字颜色 3 5 2 2 4 4" xfId="22905"/>
    <cellStyle name="40% - 强调文字颜色 3 5 2 2 4 4 2" xfId="22906"/>
    <cellStyle name="40% - 强调文字颜色 3 5 2 2 4 4 3" xfId="22907"/>
    <cellStyle name="40% - 强调文字颜色 3 5 2 2 4 5" xfId="22908"/>
    <cellStyle name="40% - 强调文字颜色 3 5 2 2 4 5 2" xfId="22909"/>
    <cellStyle name="40% - 强调文字颜色 3 5 2 2 4 5 3" xfId="22910"/>
    <cellStyle name="40% - 强调文字颜色 3 5 2 2 4 6" xfId="22911"/>
    <cellStyle name="40% - 强调文字颜色 3 5 2 2 4 6 2" xfId="22912"/>
    <cellStyle name="40% - 强调文字颜色 3 5 2 2 4 6 3" xfId="22913"/>
    <cellStyle name="40% - 强调文字颜色 3 5 2 2 4 7" xfId="22914"/>
    <cellStyle name="40% - 强调文字颜色 3 5 2 2 4 8" xfId="22915"/>
    <cellStyle name="40% - 强调文字颜色 3 5 2 2 5" xfId="22916"/>
    <cellStyle name="40% - 强调文字颜色 3 5 2 2 5 2" xfId="22917"/>
    <cellStyle name="40% - 强调文字颜色 3 5 2 2 5 3" xfId="22918"/>
    <cellStyle name="40% - 强调文字颜色 3 5 2 2 6" xfId="22919"/>
    <cellStyle name="40% - 强调文字颜色 3 5 2 2 6 2" xfId="22920"/>
    <cellStyle name="40% - 强调文字颜色 3 5 2 2 6 3" xfId="22921"/>
    <cellStyle name="40% - 强调文字颜色 3 5 2 2 7" xfId="22922"/>
    <cellStyle name="40% - 强调文字颜色 3 5 2 2 7 2" xfId="22923"/>
    <cellStyle name="40% - 强调文字颜色 3 5 2 2 7 3" xfId="22924"/>
    <cellStyle name="40% - 强调文字颜色 3 5 2 2 8" xfId="22925"/>
    <cellStyle name="40% - 强调文字颜色 3 5 2 2 8 2" xfId="22926"/>
    <cellStyle name="40% - 强调文字颜色 3 5 2 2 8 3" xfId="22927"/>
    <cellStyle name="40% - 强调文字颜色 3 5 2 2 9" xfId="22928"/>
    <cellStyle name="40% - 强调文字颜色 3 5 2 2 9 2" xfId="22929"/>
    <cellStyle name="40% - 强调文字颜色 3 5 2 2 9 3" xfId="22930"/>
    <cellStyle name="40% - 强调文字颜色 3 5 2 3" xfId="22931"/>
    <cellStyle name="40% - 强调文字颜色 3 5 2 3 2" xfId="22932"/>
    <cellStyle name="40% - 强调文字颜色 3 5 2 3 2 2" xfId="22933"/>
    <cellStyle name="40% - 强调文字颜色 3 5 2 3 2 3" xfId="22934"/>
    <cellStyle name="40% - 强调文字颜色 3 5 2 3 3" xfId="22935"/>
    <cellStyle name="40% - 强调文字颜色 3 5 2 3 3 2" xfId="22936"/>
    <cellStyle name="40% - 强调文字颜色 3 5 2 3 3 3" xfId="22937"/>
    <cellStyle name="40% - 强调文字颜色 3 5 2 3 4" xfId="22938"/>
    <cellStyle name="40% - 强调文字颜色 3 5 2 3 4 2" xfId="22939"/>
    <cellStyle name="40% - 强调文字颜色 3 5 2 3 4 3" xfId="22940"/>
    <cellStyle name="40% - 强调文字颜色 3 5 2 3 5" xfId="22941"/>
    <cellStyle name="40% - 强调文字颜色 3 5 2 3 5 2" xfId="22942"/>
    <cellStyle name="40% - 强调文字颜色 3 5 2 3 5 3" xfId="22943"/>
    <cellStyle name="40% - 强调文字颜色 3 5 2 3 6" xfId="22944"/>
    <cellStyle name="40% - 强调文字颜色 3 5 2 3 6 2" xfId="22945"/>
    <cellStyle name="40% - 强调文字颜色 3 5 2 3 6 3" xfId="22946"/>
    <cellStyle name="40% - 强调文字颜色 3 5 2 3 7" xfId="22947"/>
    <cellStyle name="40% - 强调文字颜色 3 5 2 3 8" xfId="22948"/>
    <cellStyle name="40% - 强调文字颜色 3 5 2 4" xfId="22949"/>
    <cellStyle name="40% - 强调文字颜色 3 5 2 4 2" xfId="22950"/>
    <cellStyle name="40% - 强调文字颜色 3 5 2 4 2 2" xfId="22951"/>
    <cellStyle name="40% - 强调文字颜色 3 5 2 4 2 3" xfId="22952"/>
    <cellStyle name="40% - 强调文字颜色 3 5 2 4 3" xfId="22953"/>
    <cellStyle name="40% - 强调文字颜色 3 5 2 4 3 2" xfId="22954"/>
    <cellStyle name="40% - 强调文字颜色 3 5 2 4 3 3" xfId="22955"/>
    <cellStyle name="40% - 强调文字颜色 3 5 2 4 4" xfId="22956"/>
    <cellStyle name="40% - 强调文字颜色 3 5 2 4 4 2" xfId="22957"/>
    <cellStyle name="40% - 强调文字颜色 3 5 2 4 4 3" xfId="22958"/>
    <cellStyle name="40% - 强调文字颜色 3 5 2 4 5" xfId="22959"/>
    <cellStyle name="40% - 强调文字颜色 3 5 2 4 5 2" xfId="22960"/>
    <cellStyle name="40% - 强调文字颜色 3 5 2 4 5 3" xfId="22961"/>
    <cellStyle name="40% - 强调文字颜色 3 5 2 4 6" xfId="22962"/>
    <cellStyle name="40% - 强调文字颜色 3 5 2 4 6 2" xfId="22963"/>
    <cellStyle name="40% - 强调文字颜色 3 5 2 4 6 3" xfId="22964"/>
    <cellStyle name="40% - 强调文字颜色 3 5 2 4 7" xfId="22965"/>
    <cellStyle name="40% - 强调文字颜色 3 5 2 4 8" xfId="22966"/>
    <cellStyle name="40% - 强调文字颜色 3 5 2 5" xfId="22967"/>
    <cellStyle name="40% - 强调文字颜色 3 5 2 5 2" xfId="22968"/>
    <cellStyle name="40% - 强调文字颜色 3 5 2 5 2 2" xfId="22969"/>
    <cellStyle name="40% - 强调文字颜色 3 5 2 5 2 3" xfId="22970"/>
    <cellStyle name="40% - 强调文字颜色 3 5 2 5 3" xfId="22971"/>
    <cellStyle name="40% - 强调文字颜色 3 5 2 5 3 2" xfId="22972"/>
    <cellStyle name="40% - 强调文字颜色 3 5 2 5 3 3" xfId="22973"/>
    <cellStyle name="40% - 强调文字颜色 3 5 2 5 4" xfId="22974"/>
    <cellStyle name="40% - 强调文字颜色 3 5 2 5 4 2" xfId="22975"/>
    <cellStyle name="40% - 强调文字颜色 3 5 2 5 4 3" xfId="22976"/>
    <cellStyle name="40% - 强调文字颜色 3 5 2 5 5" xfId="22977"/>
    <cellStyle name="40% - 强调文字颜色 3 5 2 5 5 2" xfId="22978"/>
    <cellStyle name="40% - 强调文字颜色 3 5 2 5 5 3" xfId="22979"/>
    <cellStyle name="40% - 强调文字颜色 3 5 2 5 6" xfId="22980"/>
    <cellStyle name="40% - 强调文字颜色 3 5 2 5 6 2" xfId="22981"/>
    <cellStyle name="40% - 强调文字颜色 3 5 2 5 6 3" xfId="22982"/>
    <cellStyle name="40% - 强调文字颜色 3 5 2 5 7" xfId="22983"/>
    <cellStyle name="40% - 强调文字颜色 3 5 2 5 8" xfId="22984"/>
    <cellStyle name="40% - 强调文字颜色 3 5 2 6" xfId="22985"/>
    <cellStyle name="40% - 强调文字颜色 3 5 2 6 2" xfId="22986"/>
    <cellStyle name="40% - 强调文字颜色 3 5 2 6 3" xfId="22987"/>
    <cellStyle name="40% - 强调文字颜色 3 5 2 7" xfId="22988"/>
    <cellStyle name="40% - 强调文字颜色 3 5 2 7 2" xfId="22989"/>
    <cellStyle name="40% - 强调文字颜色 3 5 2 7 3" xfId="22990"/>
    <cellStyle name="40% - 强调文字颜色 3 5 2 8" xfId="22991"/>
    <cellStyle name="40% - 强调文字颜色 3 5 2 8 2" xfId="22992"/>
    <cellStyle name="40% - 强调文字颜色 3 5 2 8 3" xfId="22993"/>
    <cellStyle name="40% - 强调文字颜色 3 5 2 9" xfId="22994"/>
    <cellStyle name="40% - 强调文字颜色 3 5 2 9 2" xfId="22995"/>
    <cellStyle name="40% - 强调文字颜色 3 5 2 9 3" xfId="22996"/>
    <cellStyle name="40% - 强调文字颜色 3 5 3" xfId="22997"/>
    <cellStyle name="40% - 强调文字颜色 3 5 3 10" xfId="22998"/>
    <cellStyle name="40% - 强调文字颜色 3 5 3 11" xfId="22999"/>
    <cellStyle name="40% - 强调文字颜色 3 5 3 12" xfId="50661"/>
    <cellStyle name="40% - 强调文字颜色 3 5 3 2" xfId="23000"/>
    <cellStyle name="40% - 强调文字颜色 3 5 3 2 2" xfId="23001"/>
    <cellStyle name="40% - 强调文字颜色 3 5 3 2 2 2" xfId="23002"/>
    <cellStyle name="40% - 强调文字颜色 3 5 3 2 2 3" xfId="23003"/>
    <cellStyle name="40% - 强调文字颜色 3 5 3 2 3" xfId="23004"/>
    <cellStyle name="40% - 强调文字颜色 3 5 3 2 3 2" xfId="23005"/>
    <cellStyle name="40% - 强调文字颜色 3 5 3 2 3 3" xfId="23006"/>
    <cellStyle name="40% - 强调文字颜色 3 5 3 2 4" xfId="23007"/>
    <cellStyle name="40% - 强调文字颜色 3 5 3 2 4 2" xfId="23008"/>
    <cellStyle name="40% - 强调文字颜色 3 5 3 2 4 3" xfId="23009"/>
    <cellStyle name="40% - 强调文字颜色 3 5 3 2 5" xfId="23010"/>
    <cellStyle name="40% - 强调文字颜色 3 5 3 2 5 2" xfId="23011"/>
    <cellStyle name="40% - 强调文字颜色 3 5 3 2 5 3" xfId="23012"/>
    <cellStyle name="40% - 强调文字颜色 3 5 3 2 6" xfId="23013"/>
    <cellStyle name="40% - 强调文字颜色 3 5 3 2 6 2" xfId="23014"/>
    <cellStyle name="40% - 强调文字颜色 3 5 3 2 6 3" xfId="23015"/>
    <cellStyle name="40% - 强调文字颜色 3 5 3 2 7" xfId="23016"/>
    <cellStyle name="40% - 强调文字颜色 3 5 3 2 8" xfId="23017"/>
    <cellStyle name="40% - 强调文字颜色 3 5 3 3" xfId="23018"/>
    <cellStyle name="40% - 强调文字颜色 3 5 3 3 2" xfId="23019"/>
    <cellStyle name="40% - 强调文字颜色 3 5 3 3 2 2" xfId="23020"/>
    <cellStyle name="40% - 强调文字颜色 3 5 3 3 2 3" xfId="23021"/>
    <cellStyle name="40% - 强调文字颜色 3 5 3 3 3" xfId="23022"/>
    <cellStyle name="40% - 强调文字颜色 3 5 3 3 3 2" xfId="23023"/>
    <cellStyle name="40% - 强调文字颜色 3 5 3 3 3 3" xfId="23024"/>
    <cellStyle name="40% - 强调文字颜色 3 5 3 3 4" xfId="23025"/>
    <cellStyle name="40% - 强调文字颜色 3 5 3 3 4 2" xfId="23026"/>
    <cellStyle name="40% - 强调文字颜色 3 5 3 3 4 3" xfId="23027"/>
    <cellStyle name="40% - 强调文字颜色 3 5 3 3 5" xfId="23028"/>
    <cellStyle name="40% - 强调文字颜色 3 5 3 3 5 2" xfId="23029"/>
    <cellStyle name="40% - 强调文字颜色 3 5 3 3 5 3" xfId="23030"/>
    <cellStyle name="40% - 强调文字颜色 3 5 3 3 6" xfId="23031"/>
    <cellStyle name="40% - 强调文字颜色 3 5 3 3 6 2" xfId="23032"/>
    <cellStyle name="40% - 强调文字颜色 3 5 3 3 6 3" xfId="23033"/>
    <cellStyle name="40% - 强调文字颜色 3 5 3 3 7" xfId="23034"/>
    <cellStyle name="40% - 强调文字颜色 3 5 3 3 8" xfId="23035"/>
    <cellStyle name="40% - 强调文字颜色 3 5 3 4" xfId="23036"/>
    <cellStyle name="40% - 强调文字颜色 3 5 3 4 2" xfId="23037"/>
    <cellStyle name="40% - 强调文字颜色 3 5 3 4 2 2" xfId="23038"/>
    <cellStyle name="40% - 强调文字颜色 3 5 3 4 2 3" xfId="23039"/>
    <cellStyle name="40% - 强调文字颜色 3 5 3 4 3" xfId="23040"/>
    <cellStyle name="40% - 强调文字颜色 3 5 3 4 3 2" xfId="23041"/>
    <cellStyle name="40% - 强调文字颜色 3 5 3 4 3 3" xfId="23042"/>
    <cellStyle name="40% - 强调文字颜色 3 5 3 4 4" xfId="23043"/>
    <cellStyle name="40% - 强调文字颜色 3 5 3 4 4 2" xfId="23044"/>
    <cellStyle name="40% - 强调文字颜色 3 5 3 4 4 3" xfId="23045"/>
    <cellStyle name="40% - 强调文字颜色 3 5 3 4 5" xfId="23046"/>
    <cellStyle name="40% - 强调文字颜色 3 5 3 4 5 2" xfId="23047"/>
    <cellStyle name="40% - 强调文字颜色 3 5 3 4 5 3" xfId="23048"/>
    <cellStyle name="40% - 强调文字颜色 3 5 3 4 6" xfId="23049"/>
    <cellStyle name="40% - 强调文字颜色 3 5 3 4 6 2" xfId="23050"/>
    <cellStyle name="40% - 强调文字颜色 3 5 3 4 6 3" xfId="23051"/>
    <cellStyle name="40% - 强调文字颜色 3 5 3 4 7" xfId="23052"/>
    <cellStyle name="40% - 强调文字颜色 3 5 3 4 8" xfId="23053"/>
    <cellStyle name="40% - 强调文字颜色 3 5 3 5" xfId="23054"/>
    <cellStyle name="40% - 强调文字颜色 3 5 3 5 2" xfId="23055"/>
    <cellStyle name="40% - 强调文字颜色 3 5 3 5 3" xfId="23056"/>
    <cellStyle name="40% - 强调文字颜色 3 5 3 6" xfId="23057"/>
    <cellStyle name="40% - 强调文字颜色 3 5 3 6 2" xfId="23058"/>
    <cellStyle name="40% - 强调文字颜色 3 5 3 6 3" xfId="23059"/>
    <cellStyle name="40% - 强调文字颜色 3 5 3 7" xfId="23060"/>
    <cellStyle name="40% - 强调文字颜色 3 5 3 7 2" xfId="23061"/>
    <cellStyle name="40% - 强调文字颜色 3 5 3 7 3" xfId="23062"/>
    <cellStyle name="40% - 强调文字颜色 3 5 3 8" xfId="23063"/>
    <cellStyle name="40% - 强调文字颜色 3 5 3 8 2" xfId="23064"/>
    <cellStyle name="40% - 强调文字颜色 3 5 3 8 3" xfId="23065"/>
    <cellStyle name="40% - 强调文字颜色 3 5 3 9" xfId="23066"/>
    <cellStyle name="40% - 强调文字颜色 3 5 3 9 2" xfId="23067"/>
    <cellStyle name="40% - 强调文字颜色 3 5 3 9 3" xfId="23068"/>
    <cellStyle name="40% - 强调文字颜色 3 5 4" xfId="23069"/>
    <cellStyle name="40% - 强调文字颜色 3 5 4 10" xfId="23070"/>
    <cellStyle name="40% - 强调文字颜色 3 5 4 11" xfId="23071"/>
    <cellStyle name="40% - 强调文字颜色 3 5 4 2" xfId="23072"/>
    <cellStyle name="40% - 强调文字颜色 3 5 4 2 2" xfId="23073"/>
    <cellStyle name="40% - 强调文字颜色 3 5 4 2 2 2" xfId="23074"/>
    <cellStyle name="40% - 强调文字颜色 3 5 4 2 2 3" xfId="23075"/>
    <cellStyle name="40% - 强调文字颜色 3 5 4 2 3" xfId="23076"/>
    <cellStyle name="40% - 强调文字颜色 3 5 4 2 3 2" xfId="23077"/>
    <cellStyle name="40% - 强调文字颜色 3 5 4 2 3 3" xfId="23078"/>
    <cellStyle name="40% - 强调文字颜色 3 5 4 2 4" xfId="23079"/>
    <cellStyle name="40% - 强调文字颜色 3 5 4 2 4 2" xfId="23080"/>
    <cellStyle name="40% - 强调文字颜色 3 5 4 2 4 3" xfId="23081"/>
    <cellStyle name="40% - 强调文字颜色 3 5 4 2 5" xfId="23082"/>
    <cellStyle name="40% - 强调文字颜色 3 5 4 2 5 2" xfId="23083"/>
    <cellStyle name="40% - 强调文字颜色 3 5 4 2 5 3" xfId="23084"/>
    <cellStyle name="40% - 强调文字颜色 3 5 4 2 6" xfId="23085"/>
    <cellStyle name="40% - 强调文字颜色 3 5 4 2 6 2" xfId="23086"/>
    <cellStyle name="40% - 强调文字颜色 3 5 4 2 6 3" xfId="23087"/>
    <cellStyle name="40% - 强调文字颜色 3 5 4 2 7" xfId="23088"/>
    <cellStyle name="40% - 强调文字颜色 3 5 4 2 8" xfId="23089"/>
    <cellStyle name="40% - 强调文字颜色 3 5 4 3" xfId="23090"/>
    <cellStyle name="40% - 强调文字颜色 3 5 4 3 2" xfId="23091"/>
    <cellStyle name="40% - 强调文字颜色 3 5 4 3 2 2" xfId="23092"/>
    <cellStyle name="40% - 强调文字颜色 3 5 4 3 2 3" xfId="23093"/>
    <cellStyle name="40% - 强调文字颜色 3 5 4 3 3" xfId="23094"/>
    <cellStyle name="40% - 强调文字颜色 3 5 4 3 3 2" xfId="23095"/>
    <cellStyle name="40% - 强调文字颜色 3 5 4 3 3 3" xfId="23096"/>
    <cellStyle name="40% - 强调文字颜色 3 5 4 3 4" xfId="23097"/>
    <cellStyle name="40% - 强调文字颜色 3 5 4 3 4 2" xfId="23098"/>
    <cellStyle name="40% - 强调文字颜色 3 5 4 3 4 3" xfId="23099"/>
    <cellStyle name="40% - 强调文字颜色 3 5 4 3 5" xfId="23100"/>
    <cellStyle name="40% - 强调文字颜色 3 5 4 3 5 2" xfId="23101"/>
    <cellStyle name="40% - 强调文字颜色 3 5 4 3 5 3" xfId="23102"/>
    <cellStyle name="40% - 强调文字颜色 3 5 4 3 6" xfId="23103"/>
    <cellStyle name="40% - 强调文字颜色 3 5 4 3 6 2" xfId="23104"/>
    <cellStyle name="40% - 强调文字颜色 3 5 4 3 6 3" xfId="23105"/>
    <cellStyle name="40% - 强调文字颜色 3 5 4 3 7" xfId="23106"/>
    <cellStyle name="40% - 强调文字颜色 3 5 4 3 8" xfId="23107"/>
    <cellStyle name="40% - 强调文字颜色 3 5 4 4" xfId="23108"/>
    <cellStyle name="40% - 强调文字颜色 3 5 4 4 2" xfId="23109"/>
    <cellStyle name="40% - 强调文字颜色 3 5 4 4 2 2" xfId="23110"/>
    <cellStyle name="40% - 强调文字颜色 3 5 4 4 2 3" xfId="23111"/>
    <cellStyle name="40% - 强调文字颜色 3 5 4 4 3" xfId="23112"/>
    <cellStyle name="40% - 强调文字颜色 3 5 4 4 3 2" xfId="23113"/>
    <cellStyle name="40% - 强调文字颜色 3 5 4 4 3 3" xfId="23114"/>
    <cellStyle name="40% - 强调文字颜色 3 5 4 4 4" xfId="23115"/>
    <cellStyle name="40% - 强调文字颜色 3 5 4 4 4 2" xfId="23116"/>
    <cellStyle name="40% - 强调文字颜色 3 5 4 4 4 3" xfId="23117"/>
    <cellStyle name="40% - 强调文字颜色 3 5 4 4 5" xfId="23118"/>
    <cellStyle name="40% - 强调文字颜色 3 5 4 4 5 2" xfId="23119"/>
    <cellStyle name="40% - 强调文字颜色 3 5 4 4 5 3" xfId="23120"/>
    <cellStyle name="40% - 强调文字颜色 3 5 4 4 6" xfId="23121"/>
    <cellStyle name="40% - 强调文字颜色 3 5 4 4 6 2" xfId="23122"/>
    <cellStyle name="40% - 强调文字颜色 3 5 4 4 6 3" xfId="23123"/>
    <cellStyle name="40% - 强调文字颜色 3 5 4 4 7" xfId="23124"/>
    <cellStyle name="40% - 强调文字颜色 3 5 4 4 8" xfId="23125"/>
    <cellStyle name="40% - 强调文字颜色 3 5 4 5" xfId="23126"/>
    <cellStyle name="40% - 强调文字颜色 3 5 4 5 2" xfId="23127"/>
    <cellStyle name="40% - 强调文字颜色 3 5 4 5 3" xfId="23128"/>
    <cellStyle name="40% - 强调文字颜色 3 5 4 6" xfId="23129"/>
    <cellStyle name="40% - 强调文字颜色 3 5 4 6 2" xfId="23130"/>
    <cellStyle name="40% - 强调文字颜色 3 5 4 6 3" xfId="23131"/>
    <cellStyle name="40% - 强调文字颜色 3 5 4 7" xfId="23132"/>
    <cellStyle name="40% - 强调文字颜色 3 5 4 7 2" xfId="23133"/>
    <cellStyle name="40% - 强调文字颜色 3 5 4 7 3" xfId="23134"/>
    <cellStyle name="40% - 强调文字颜色 3 5 4 8" xfId="23135"/>
    <cellStyle name="40% - 强调文字颜色 3 5 4 8 2" xfId="23136"/>
    <cellStyle name="40% - 强调文字颜色 3 5 4 8 3" xfId="23137"/>
    <cellStyle name="40% - 强调文字颜色 3 5 4 9" xfId="23138"/>
    <cellStyle name="40% - 强调文字颜色 3 5 4 9 2" xfId="23139"/>
    <cellStyle name="40% - 强调文字颜色 3 5 4 9 3" xfId="23140"/>
    <cellStyle name="40% - 强调文字颜色 3 5 5" xfId="23141"/>
    <cellStyle name="40% - 强调文字颜色 3 5 5 2" xfId="23142"/>
    <cellStyle name="40% - 强调文字颜色 3 5 5 2 2" xfId="23143"/>
    <cellStyle name="40% - 强调文字颜色 3 5 5 2 3" xfId="23144"/>
    <cellStyle name="40% - 强调文字颜色 3 5 5 3" xfId="23145"/>
    <cellStyle name="40% - 强调文字颜色 3 5 5 3 2" xfId="23146"/>
    <cellStyle name="40% - 强调文字颜色 3 5 5 3 3" xfId="23147"/>
    <cellStyle name="40% - 强调文字颜色 3 5 5 4" xfId="23148"/>
    <cellStyle name="40% - 强调文字颜色 3 5 5 4 2" xfId="23149"/>
    <cellStyle name="40% - 强调文字颜色 3 5 5 4 3" xfId="23150"/>
    <cellStyle name="40% - 强调文字颜色 3 5 5 5" xfId="23151"/>
    <cellStyle name="40% - 强调文字颜色 3 5 5 5 2" xfId="23152"/>
    <cellStyle name="40% - 强调文字颜色 3 5 5 5 3" xfId="23153"/>
    <cellStyle name="40% - 强调文字颜色 3 5 5 6" xfId="23154"/>
    <cellStyle name="40% - 强调文字颜色 3 5 5 6 2" xfId="23155"/>
    <cellStyle name="40% - 强调文字颜色 3 5 5 6 3" xfId="23156"/>
    <cellStyle name="40% - 强调文字颜色 3 5 5 7" xfId="23157"/>
    <cellStyle name="40% - 强调文字颜色 3 5 5 8" xfId="23158"/>
    <cellStyle name="40% - 强调文字颜色 3 5 6" xfId="23159"/>
    <cellStyle name="40% - 强调文字颜色 3 5 6 2" xfId="23160"/>
    <cellStyle name="40% - 强调文字颜色 3 5 6 2 2" xfId="23161"/>
    <cellStyle name="40% - 强调文字颜色 3 5 6 2 3" xfId="23162"/>
    <cellStyle name="40% - 强调文字颜色 3 5 6 3" xfId="23163"/>
    <cellStyle name="40% - 强调文字颜色 3 5 6 3 2" xfId="23164"/>
    <cellStyle name="40% - 强调文字颜色 3 5 6 3 3" xfId="23165"/>
    <cellStyle name="40% - 强调文字颜色 3 5 6 4" xfId="23166"/>
    <cellStyle name="40% - 强调文字颜色 3 5 6 4 2" xfId="23167"/>
    <cellStyle name="40% - 强调文字颜色 3 5 6 4 3" xfId="23168"/>
    <cellStyle name="40% - 强调文字颜色 3 5 6 5" xfId="23169"/>
    <cellStyle name="40% - 强调文字颜色 3 5 6 5 2" xfId="23170"/>
    <cellStyle name="40% - 强调文字颜色 3 5 6 5 3" xfId="23171"/>
    <cellStyle name="40% - 强调文字颜色 3 5 6 6" xfId="23172"/>
    <cellStyle name="40% - 强调文字颜色 3 5 6 6 2" xfId="23173"/>
    <cellStyle name="40% - 强调文字颜色 3 5 6 6 3" xfId="23174"/>
    <cellStyle name="40% - 强调文字颜色 3 5 6 7" xfId="23175"/>
    <cellStyle name="40% - 强调文字颜色 3 5 6 8" xfId="23176"/>
    <cellStyle name="40% - 强调文字颜色 3 5 7" xfId="23177"/>
    <cellStyle name="40% - 强调文字颜色 3 5 7 2" xfId="23178"/>
    <cellStyle name="40% - 强调文字颜色 3 5 7 2 2" xfId="23179"/>
    <cellStyle name="40% - 强调文字颜色 3 5 7 2 3" xfId="23180"/>
    <cellStyle name="40% - 强调文字颜色 3 5 7 3" xfId="23181"/>
    <cellStyle name="40% - 强调文字颜色 3 5 7 3 2" xfId="23182"/>
    <cellStyle name="40% - 强调文字颜色 3 5 7 3 3" xfId="23183"/>
    <cellStyle name="40% - 强调文字颜色 3 5 7 4" xfId="23184"/>
    <cellStyle name="40% - 强调文字颜色 3 5 7 4 2" xfId="23185"/>
    <cellStyle name="40% - 强调文字颜色 3 5 7 4 3" xfId="23186"/>
    <cellStyle name="40% - 强调文字颜色 3 5 7 5" xfId="23187"/>
    <cellStyle name="40% - 强调文字颜色 3 5 7 5 2" xfId="23188"/>
    <cellStyle name="40% - 强调文字颜色 3 5 7 5 3" xfId="23189"/>
    <cellStyle name="40% - 强调文字颜色 3 5 7 6" xfId="23190"/>
    <cellStyle name="40% - 强调文字颜色 3 5 7 6 2" xfId="23191"/>
    <cellStyle name="40% - 强调文字颜色 3 5 7 6 3" xfId="23192"/>
    <cellStyle name="40% - 强调文字颜色 3 5 7 7" xfId="23193"/>
    <cellStyle name="40% - 强调文字颜色 3 5 7 8" xfId="23194"/>
    <cellStyle name="40% - 强调文字颜色 3 5 8" xfId="23195"/>
    <cellStyle name="40% - 强调文字颜色 3 5 8 2" xfId="23196"/>
    <cellStyle name="40% - 强调文字颜色 3 5 8 3" xfId="23197"/>
    <cellStyle name="40% - 强调文字颜色 3 5 9" xfId="23198"/>
    <cellStyle name="40% - 强调文字颜色 3 5 9 2" xfId="23199"/>
    <cellStyle name="40% - 强调文字颜色 3 5 9 3" xfId="23200"/>
    <cellStyle name="40% - 强调文字颜色 3 50" xfId="50662"/>
    <cellStyle name="40% - 强调文字颜色 3 50 2" xfId="50663"/>
    <cellStyle name="40% - 强调文字颜色 3 51" xfId="50664"/>
    <cellStyle name="40% - 强调文字颜色 3 52" xfId="50665"/>
    <cellStyle name="40% - 强调文字颜色 3 52 2" xfId="50666"/>
    <cellStyle name="40% - 强调文字颜色 3 53" xfId="50667"/>
    <cellStyle name="40% - 强调文字颜色 3 53 2" xfId="50668"/>
    <cellStyle name="40% - 强调文字颜色 3 54" xfId="50669"/>
    <cellStyle name="40% - 强调文字颜色 3 55" xfId="50670"/>
    <cellStyle name="40% - 强调文字颜色 3 56" xfId="50671"/>
    <cellStyle name="40% - 强调文字颜色 3 6" xfId="23201"/>
    <cellStyle name="40% - 强调文字颜色 3 6 10" xfId="23202"/>
    <cellStyle name="40% - 强调文字颜色 3 6 10 2" xfId="23203"/>
    <cellStyle name="40% - 强调文字颜色 3 6 10 3" xfId="23204"/>
    <cellStyle name="40% - 强调文字颜色 3 6 11" xfId="23205"/>
    <cellStyle name="40% - 强调文字颜色 3 6 11 2" xfId="23206"/>
    <cellStyle name="40% - 强调文字颜色 3 6 11 3" xfId="23207"/>
    <cellStyle name="40% - 强调文字颜色 3 6 12" xfId="23208"/>
    <cellStyle name="40% - 强调文字颜色 3 6 12 2" xfId="23209"/>
    <cellStyle name="40% - 强调文字颜色 3 6 12 3" xfId="23210"/>
    <cellStyle name="40% - 强调文字颜色 3 6 13" xfId="23211"/>
    <cellStyle name="40% - 强调文字颜色 3 6 14" xfId="23212"/>
    <cellStyle name="40% - 强调文字颜色 3 6 2" xfId="23213"/>
    <cellStyle name="40% - 强调文字颜色 3 6 2 10" xfId="23214"/>
    <cellStyle name="40% - 强调文字颜色 3 6 2 11" xfId="23215"/>
    <cellStyle name="40% - 强调文字颜色 3 6 2 12" xfId="50672"/>
    <cellStyle name="40% - 强调文字颜色 3 6 2 2" xfId="23216"/>
    <cellStyle name="40% - 强调文字颜色 3 6 2 2 2" xfId="23217"/>
    <cellStyle name="40% - 强调文字颜色 3 6 2 2 2 2" xfId="23218"/>
    <cellStyle name="40% - 强调文字颜色 3 6 2 2 2 3" xfId="23219"/>
    <cellStyle name="40% - 强调文字颜色 3 6 2 2 2 4" xfId="50673"/>
    <cellStyle name="40% - 强调文字颜色 3 6 2 2 3" xfId="23220"/>
    <cellStyle name="40% - 强调文字颜色 3 6 2 2 3 2" xfId="23221"/>
    <cellStyle name="40% - 强调文字颜色 3 6 2 2 3 3" xfId="23222"/>
    <cellStyle name="40% - 强调文字颜色 3 6 2 2 4" xfId="23223"/>
    <cellStyle name="40% - 强调文字颜色 3 6 2 2 4 2" xfId="23224"/>
    <cellStyle name="40% - 强调文字颜色 3 6 2 2 4 3" xfId="23225"/>
    <cellStyle name="40% - 强调文字颜色 3 6 2 2 5" xfId="23226"/>
    <cellStyle name="40% - 强调文字颜色 3 6 2 2 5 2" xfId="23227"/>
    <cellStyle name="40% - 强调文字颜色 3 6 2 2 5 3" xfId="23228"/>
    <cellStyle name="40% - 强调文字颜色 3 6 2 2 6" xfId="23229"/>
    <cellStyle name="40% - 强调文字颜色 3 6 2 2 6 2" xfId="23230"/>
    <cellStyle name="40% - 强调文字颜色 3 6 2 2 6 3" xfId="23231"/>
    <cellStyle name="40% - 强调文字颜色 3 6 2 2 7" xfId="23232"/>
    <cellStyle name="40% - 强调文字颜色 3 6 2 2 8" xfId="23233"/>
    <cellStyle name="40% - 强调文字颜色 3 6 2 2 9" xfId="50674"/>
    <cellStyle name="40% - 强调文字颜色 3 6 2 3" xfId="23234"/>
    <cellStyle name="40% - 强调文字颜色 3 6 2 3 2" xfId="23235"/>
    <cellStyle name="40% - 强调文字颜色 3 6 2 3 2 2" xfId="23236"/>
    <cellStyle name="40% - 强调文字颜色 3 6 2 3 2 2 2" xfId="50675"/>
    <cellStyle name="40% - 强调文字颜色 3 6 2 3 2 3" xfId="23237"/>
    <cellStyle name="40% - 强调文字颜色 3 6 2 3 2 4" xfId="50676"/>
    <cellStyle name="40% - 强调文字颜色 3 6 2 3 3" xfId="23238"/>
    <cellStyle name="40% - 强调文字颜色 3 6 2 3 3 2" xfId="23239"/>
    <cellStyle name="40% - 强调文字颜色 3 6 2 3 3 3" xfId="23240"/>
    <cellStyle name="40% - 强调文字颜色 3 6 2 3 3 4" xfId="50677"/>
    <cellStyle name="40% - 强调文字颜色 3 6 2 3 4" xfId="23241"/>
    <cellStyle name="40% - 强调文字颜色 3 6 2 3 4 2" xfId="23242"/>
    <cellStyle name="40% - 强调文字颜色 3 6 2 3 4 3" xfId="23243"/>
    <cellStyle name="40% - 强调文字颜色 3 6 2 3 5" xfId="23244"/>
    <cellStyle name="40% - 强调文字颜色 3 6 2 3 5 2" xfId="23245"/>
    <cellStyle name="40% - 强调文字颜色 3 6 2 3 5 3" xfId="23246"/>
    <cellStyle name="40% - 强调文字颜色 3 6 2 3 6" xfId="23247"/>
    <cellStyle name="40% - 强调文字颜色 3 6 2 3 6 2" xfId="23248"/>
    <cellStyle name="40% - 强调文字颜色 3 6 2 3 6 3" xfId="23249"/>
    <cellStyle name="40% - 强调文字颜色 3 6 2 3 7" xfId="23250"/>
    <cellStyle name="40% - 强调文字颜色 3 6 2 3 8" xfId="23251"/>
    <cellStyle name="40% - 强调文字颜色 3 6 2 3 9" xfId="50678"/>
    <cellStyle name="40% - 强调文字颜色 3 6 2 4" xfId="23252"/>
    <cellStyle name="40% - 强调文字颜色 3 6 2 4 2" xfId="23253"/>
    <cellStyle name="40% - 强调文字颜色 3 6 2 4 2 2" xfId="23254"/>
    <cellStyle name="40% - 强调文字颜色 3 6 2 4 2 3" xfId="23255"/>
    <cellStyle name="40% - 强调文字颜色 3 6 2 4 2 4" xfId="50679"/>
    <cellStyle name="40% - 强调文字颜色 3 6 2 4 3" xfId="23256"/>
    <cellStyle name="40% - 强调文字颜色 3 6 2 4 3 2" xfId="23257"/>
    <cellStyle name="40% - 强调文字颜色 3 6 2 4 3 3" xfId="23258"/>
    <cellStyle name="40% - 强调文字颜色 3 6 2 4 3 4" xfId="50680"/>
    <cellStyle name="40% - 强调文字颜色 3 6 2 4 4" xfId="23259"/>
    <cellStyle name="40% - 强调文字颜色 3 6 2 4 4 2" xfId="23260"/>
    <cellStyle name="40% - 强调文字颜色 3 6 2 4 4 3" xfId="23261"/>
    <cellStyle name="40% - 强调文字颜色 3 6 2 4 5" xfId="23262"/>
    <cellStyle name="40% - 强调文字颜色 3 6 2 4 5 2" xfId="23263"/>
    <cellStyle name="40% - 强调文字颜色 3 6 2 4 5 3" xfId="23264"/>
    <cellStyle name="40% - 强调文字颜色 3 6 2 4 6" xfId="23265"/>
    <cellStyle name="40% - 强调文字颜色 3 6 2 4 6 2" xfId="23266"/>
    <cellStyle name="40% - 强调文字颜色 3 6 2 4 6 3" xfId="23267"/>
    <cellStyle name="40% - 强调文字颜色 3 6 2 4 7" xfId="23268"/>
    <cellStyle name="40% - 强调文字颜色 3 6 2 4 8" xfId="23269"/>
    <cellStyle name="40% - 强调文字颜色 3 6 2 4 9" xfId="50681"/>
    <cellStyle name="40% - 强调文字颜色 3 6 2 5" xfId="23270"/>
    <cellStyle name="40% - 强调文字颜色 3 6 2 5 2" xfId="23271"/>
    <cellStyle name="40% - 强调文字颜色 3 6 2 5 3" xfId="23272"/>
    <cellStyle name="40% - 强调文字颜色 3 6 2 6" xfId="23273"/>
    <cellStyle name="40% - 强调文字颜色 3 6 2 6 2" xfId="23274"/>
    <cellStyle name="40% - 强调文字颜色 3 6 2 6 3" xfId="23275"/>
    <cellStyle name="40% - 强调文字颜色 3 6 2 7" xfId="23276"/>
    <cellStyle name="40% - 强调文字颜色 3 6 2 7 2" xfId="23277"/>
    <cellStyle name="40% - 强调文字颜色 3 6 2 7 3" xfId="23278"/>
    <cellStyle name="40% - 强调文字颜色 3 6 2 8" xfId="23279"/>
    <cellStyle name="40% - 强调文字颜色 3 6 2 8 2" xfId="23280"/>
    <cellStyle name="40% - 强调文字颜色 3 6 2 8 3" xfId="23281"/>
    <cellStyle name="40% - 强调文字颜色 3 6 2 9" xfId="23282"/>
    <cellStyle name="40% - 强调文字颜色 3 6 2 9 2" xfId="23283"/>
    <cellStyle name="40% - 强调文字颜色 3 6 2 9 3" xfId="23284"/>
    <cellStyle name="40% - 强调文字颜色 3 6 3" xfId="23285"/>
    <cellStyle name="40% - 强调文字颜色 3 6 3 10" xfId="23286"/>
    <cellStyle name="40% - 强调文字颜色 3 6 3 11" xfId="23287"/>
    <cellStyle name="40% - 强调文字颜色 3 6 3 12" xfId="50682"/>
    <cellStyle name="40% - 强调文字颜色 3 6 3 2" xfId="23288"/>
    <cellStyle name="40% - 强调文字颜色 3 6 3 2 2" xfId="23289"/>
    <cellStyle name="40% - 强调文字颜色 3 6 3 2 2 2" xfId="23290"/>
    <cellStyle name="40% - 强调文字颜色 3 6 3 2 2 3" xfId="23291"/>
    <cellStyle name="40% - 强调文字颜色 3 6 3 2 3" xfId="23292"/>
    <cellStyle name="40% - 强调文字颜色 3 6 3 2 3 2" xfId="23293"/>
    <cellStyle name="40% - 强调文字颜色 3 6 3 2 3 3" xfId="23294"/>
    <cellStyle name="40% - 强调文字颜色 3 6 3 2 4" xfId="23295"/>
    <cellStyle name="40% - 强调文字颜色 3 6 3 2 4 2" xfId="23296"/>
    <cellStyle name="40% - 强调文字颜色 3 6 3 2 4 3" xfId="23297"/>
    <cellStyle name="40% - 强调文字颜色 3 6 3 2 5" xfId="23298"/>
    <cellStyle name="40% - 强调文字颜色 3 6 3 2 5 2" xfId="23299"/>
    <cellStyle name="40% - 强调文字颜色 3 6 3 2 5 3" xfId="23300"/>
    <cellStyle name="40% - 强调文字颜色 3 6 3 2 6" xfId="23301"/>
    <cellStyle name="40% - 强调文字颜色 3 6 3 2 6 2" xfId="23302"/>
    <cellStyle name="40% - 强调文字颜色 3 6 3 2 6 3" xfId="23303"/>
    <cellStyle name="40% - 强调文字颜色 3 6 3 2 7" xfId="23304"/>
    <cellStyle name="40% - 强调文字颜色 3 6 3 2 8" xfId="23305"/>
    <cellStyle name="40% - 强调文字颜色 3 6 3 2 9" xfId="50683"/>
    <cellStyle name="40% - 强调文字颜色 3 6 3 3" xfId="23306"/>
    <cellStyle name="40% - 强调文字颜色 3 6 3 3 2" xfId="23307"/>
    <cellStyle name="40% - 强调文字颜色 3 6 3 3 2 2" xfId="23308"/>
    <cellStyle name="40% - 强调文字颜色 3 6 3 3 2 3" xfId="23309"/>
    <cellStyle name="40% - 强调文字颜色 3 6 3 3 3" xfId="23310"/>
    <cellStyle name="40% - 强调文字颜色 3 6 3 3 3 2" xfId="23311"/>
    <cellStyle name="40% - 强调文字颜色 3 6 3 3 3 3" xfId="23312"/>
    <cellStyle name="40% - 强调文字颜色 3 6 3 3 4" xfId="23313"/>
    <cellStyle name="40% - 强调文字颜色 3 6 3 3 4 2" xfId="23314"/>
    <cellStyle name="40% - 强调文字颜色 3 6 3 3 4 3" xfId="23315"/>
    <cellStyle name="40% - 强调文字颜色 3 6 3 3 5" xfId="23316"/>
    <cellStyle name="40% - 强调文字颜色 3 6 3 3 5 2" xfId="23317"/>
    <cellStyle name="40% - 强调文字颜色 3 6 3 3 5 3" xfId="23318"/>
    <cellStyle name="40% - 强调文字颜色 3 6 3 3 6" xfId="23319"/>
    <cellStyle name="40% - 强调文字颜色 3 6 3 3 6 2" xfId="23320"/>
    <cellStyle name="40% - 强调文字颜色 3 6 3 3 6 3" xfId="23321"/>
    <cellStyle name="40% - 强调文字颜色 3 6 3 3 7" xfId="23322"/>
    <cellStyle name="40% - 强调文字颜色 3 6 3 3 8" xfId="23323"/>
    <cellStyle name="40% - 强调文字颜色 3 6 3 4" xfId="23324"/>
    <cellStyle name="40% - 强调文字颜色 3 6 3 4 2" xfId="23325"/>
    <cellStyle name="40% - 强调文字颜色 3 6 3 4 2 2" xfId="23326"/>
    <cellStyle name="40% - 强调文字颜色 3 6 3 4 2 3" xfId="23327"/>
    <cellStyle name="40% - 强调文字颜色 3 6 3 4 3" xfId="23328"/>
    <cellStyle name="40% - 强调文字颜色 3 6 3 4 3 2" xfId="23329"/>
    <cellStyle name="40% - 强调文字颜色 3 6 3 4 3 3" xfId="23330"/>
    <cellStyle name="40% - 强调文字颜色 3 6 3 4 4" xfId="23331"/>
    <cellStyle name="40% - 强调文字颜色 3 6 3 4 4 2" xfId="23332"/>
    <cellStyle name="40% - 强调文字颜色 3 6 3 4 4 3" xfId="23333"/>
    <cellStyle name="40% - 强调文字颜色 3 6 3 4 5" xfId="23334"/>
    <cellStyle name="40% - 强调文字颜色 3 6 3 4 5 2" xfId="23335"/>
    <cellStyle name="40% - 强调文字颜色 3 6 3 4 5 3" xfId="23336"/>
    <cellStyle name="40% - 强调文字颜色 3 6 3 4 6" xfId="23337"/>
    <cellStyle name="40% - 强调文字颜色 3 6 3 4 6 2" xfId="23338"/>
    <cellStyle name="40% - 强调文字颜色 3 6 3 4 6 3" xfId="23339"/>
    <cellStyle name="40% - 强调文字颜色 3 6 3 4 7" xfId="23340"/>
    <cellStyle name="40% - 强调文字颜色 3 6 3 4 8" xfId="23341"/>
    <cellStyle name="40% - 强调文字颜色 3 6 3 5" xfId="23342"/>
    <cellStyle name="40% - 强调文字颜色 3 6 3 5 2" xfId="23343"/>
    <cellStyle name="40% - 强调文字颜色 3 6 3 5 3" xfId="23344"/>
    <cellStyle name="40% - 强调文字颜色 3 6 3 6" xfId="23345"/>
    <cellStyle name="40% - 强调文字颜色 3 6 3 6 2" xfId="23346"/>
    <cellStyle name="40% - 强调文字颜色 3 6 3 6 3" xfId="23347"/>
    <cellStyle name="40% - 强调文字颜色 3 6 3 7" xfId="23348"/>
    <cellStyle name="40% - 强调文字颜色 3 6 3 7 2" xfId="23349"/>
    <cellStyle name="40% - 强调文字颜色 3 6 3 7 3" xfId="23350"/>
    <cellStyle name="40% - 强调文字颜色 3 6 3 8" xfId="23351"/>
    <cellStyle name="40% - 强调文字颜色 3 6 3 8 2" xfId="23352"/>
    <cellStyle name="40% - 强调文字颜色 3 6 3 8 3" xfId="23353"/>
    <cellStyle name="40% - 强调文字颜色 3 6 3 9" xfId="23354"/>
    <cellStyle name="40% - 强调文字颜色 3 6 3 9 2" xfId="23355"/>
    <cellStyle name="40% - 强调文字颜色 3 6 3 9 3" xfId="23356"/>
    <cellStyle name="40% - 强调文字颜色 3 6 4" xfId="23357"/>
    <cellStyle name="40% - 强调文字颜色 3 6 4 10" xfId="23358"/>
    <cellStyle name="40% - 强调文字颜色 3 6 4 11" xfId="23359"/>
    <cellStyle name="40% - 强调文字颜色 3 6 4 12" xfId="50684"/>
    <cellStyle name="40% - 强调文字颜色 3 6 4 2" xfId="23360"/>
    <cellStyle name="40% - 强调文字颜色 3 6 4 2 2" xfId="23361"/>
    <cellStyle name="40% - 强调文字颜色 3 6 4 2 2 2" xfId="23362"/>
    <cellStyle name="40% - 强调文字颜色 3 6 4 2 2 2 2" xfId="50685"/>
    <cellStyle name="40% - 强调文字颜色 3 6 4 2 2 3" xfId="23363"/>
    <cellStyle name="40% - 强调文字颜色 3 6 4 2 2 4" xfId="50686"/>
    <cellStyle name="40% - 强调文字颜色 3 6 4 2 3" xfId="23364"/>
    <cellStyle name="40% - 强调文字颜色 3 6 4 2 3 2" xfId="23365"/>
    <cellStyle name="40% - 强调文字颜色 3 6 4 2 3 3" xfId="23366"/>
    <cellStyle name="40% - 强调文字颜色 3 6 4 2 3 4" xfId="50687"/>
    <cellStyle name="40% - 强调文字颜色 3 6 4 2 4" xfId="23367"/>
    <cellStyle name="40% - 强调文字颜色 3 6 4 2 4 2" xfId="23368"/>
    <cellStyle name="40% - 强调文字颜色 3 6 4 2 4 3" xfId="23369"/>
    <cellStyle name="40% - 强调文字颜色 3 6 4 2 5" xfId="23370"/>
    <cellStyle name="40% - 强调文字颜色 3 6 4 2 5 2" xfId="23371"/>
    <cellStyle name="40% - 强调文字颜色 3 6 4 2 5 3" xfId="23372"/>
    <cellStyle name="40% - 强调文字颜色 3 6 4 2 6" xfId="23373"/>
    <cellStyle name="40% - 强调文字颜色 3 6 4 2 6 2" xfId="23374"/>
    <cellStyle name="40% - 强调文字颜色 3 6 4 2 6 3" xfId="23375"/>
    <cellStyle name="40% - 强调文字颜色 3 6 4 2 7" xfId="23376"/>
    <cellStyle name="40% - 强调文字颜色 3 6 4 2 8" xfId="23377"/>
    <cellStyle name="40% - 强调文字颜色 3 6 4 2 9" xfId="50688"/>
    <cellStyle name="40% - 强调文字颜色 3 6 4 3" xfId="23378"/>
    <cellStyle name="40% - 强调文字颜色 3 6 4 3 2" xfId="23379"/>
    <cellStyle name="40% - 强调文字颜色 3 6 4 3 2 2" xfId="23380"/>
    <cellStyle name="40% - 强调文字颜色 3 6 4 3 2 3" xfId="23381"/>
    <cellStyle name="40% - 强调文字颜色 3 6 4 3 2 4" xfId="50689"/>
    <cellStyle name="40% - 强调文字颜色 3 6 4 3 3" xfId="23382"/>
    <cellStyle name="40% - 强调文字颜色 3 6 4 3 3 2" xfId="23383"/>
    <cellStyle name="40% - 强调文字颜色 3 6 4 3 3 3" xfId="23384"/>
    <cellStyle name="40% - 强调文字颜色 3 6 4 3 4" xfId="23385"/>
    <cellStyle name="40% - 强调文字颜色 3 6 4 3 4 2" xfId="23386"/>
    <cellStyle name="40% - 强调文字颜色 3 6 4 3 4 3" xfId="23387"/>
    <cellStyle name="40% - 强调文字颜色 3 6 4 3 5" xfId="23388"/>
    <cellStyle name="40% - 强调文字颜色 3 6 4 3 5 2" xfId="23389"/>
    <cellStyle name="40% - 强调文字颜色 3 6 4 3 5 3" xfId="23390"/>
    <cellStyle name="40% - 强调文字颜色 3 6 4 3 6" xfId="23391"/>
    <cellStyle name="40% - 强调文字颜色 3 6 4 3 6 2" xfId="23392"/>
    <cellStyle name="40% - 强调文字颜色 3 6 4 3 6 3" xfId="23393"/>
    <cellStyle name="40% - 强调文字颜色 3 6 4 3 7" xfId="23394"/>
    <cellStyle name="40% - 强调文字颜色 3 6 4 3 8" xfId="23395"/>
    <cellStyle name="40% - 强调文字颜色 3 6 4 3 9" xfId="50690"/>
    <cellStyle name="40% - 强调文字颜色 3 6 4 4" xfId="23396"/>
    <cellStyle name="40% - 强调文字颜色 3 6 4 4 2" xfId="23397"/>
    <cellStyle name="40% - 强调文字颜色 3 6 4 4 2 2" xfId="23398"/>
    <cellStyle name="40% - 强调文字颜色 3 6 4 4 2 3" xfId="23399"/>
    <cellStyle name="40% - 强调文字颜色 3 6 4 4 3" xfId="23400"/>
    <cellStyle name="40% - 强调文字颜色 3 6 4 4 3 2" xfId="23401"/>
    <cellStyle name="40% - 强调文字颜色 3 6 4 4 3 3" xfId="23402"/>
    <cellStyle name="40% - 强调文字颜色 3 6 4 4 4" xfId="23403"/>
    <cellStyle name="40% - 强调文字颜色 3 6 4 4 4 2" xfId="23404"/>
    <cellStyle name="40% - 强调文字颜色 3 6 4 4 4 3" xfId="23405"/>
    <cellStyle name="40% - 强调文字颜色 3 6 4 4 5" xfId="23406"/>
    <cellStyle name="40% - 强调文字颜色 3 6 4 4 5 2" xfId="23407"/>
    <cellStyle name="40% - 强调文字颜色 3 6 4 4 5 3" xfId="23408"/>
    <cellStyle name="40% - 强调文字颜色 3 6 4 4 6" xfId="23409"/>
    <cellStyle name="40% - 强调文字颜色 3 6 4 4 6 2" xfId="23410"/>
    <cellStyle name="40% - 强调文字颜色 3 6 4 4 6 3" xfId="23411"/>
    <cellStyle name="40% - 强调文字颜色 3 6 4 4 7" xfId="23412"/>
    <cellStyle name="40% - 强调文字颜色 3 6 4 4 8" xfId="23413"/>
    <cellStyle name="40% - 强调文字颜色 3 6 4 4 9" xfId="50691"/>
    <cellStyle name="40% - 强调文字颜色 3 6 4 5" xfId="23414"/>
    <cellStyle name="40% - 强调文字颜色 3 6 4 5 2" xfId="23415"/>
    <cellStyle name="40% - 强调文字颜色 3 6 4 5 3" xfId="23416"/>
    <cellStyle name="40% - 强调文字颜色 3 6 4 6" xfId="23417"/>
    <cellStyle name="40% - 强调文字颜色 3 6 4 6 2" xfId="23418"/>
    <cellStyle name="40% - 强调文字颜色 3 6 4 6 3" xfId="23419"/>
    <cellStyle name="40% - 强调文字颜色 3 6 4 7" xfId="23420"/>
    <cellStyle name="40% - 强调文字颜色 3 6 4 7 2" xfId="23421"/>
    <cellStyle name="40% - 强调文字颜色 3 6 4 7 3" xfId="23422"/>
    <cellStyle name="40% - 强调文字颜色 3 6 4 8" xfId="23423"/>
    <cellStyle name="40% - 强调文字颜色 3 6 4 8 2" xfId="23424"/>
    <cellStyle name="40% - 强调文字颜色 3 6 4 8 3" xfId="23425"/>
    <cellStyle name="40% - 强调文字颜色 3 6 4 9" xfId="23426"/>
    <cellStyle name="40% - 强调文字颜色 3 6 4 9 2" xfId="23427"/>
    <cellStyle name="40% - 强调文字颜色 3 6 4 9 3" xfId="23428"/>
    <cellStyle name="40% - 强调文字颜色 3 6 5" xfId="23429"/>
    <cellStyle name="40% - 强调文字颜色 3 6 5 2" xfId="23430"/>
    <cellStyle name="40% - 强调文字颜色 3 6 5 2 2" xfId="23431"/>
    <cellStyle name="40% - 强调文字颜色 3 6 5 2 2 2" xfId="50692"/>
    <cellStyle name="40% - 强调文字颜色 3 6 5 2 2 3" xfId="50693"/>
    <cellStyle name="40% - 强调文字颜色 3 6 5 2 3" xfId="23432"/>
    <cellStyle name="40% - 强调文字颜色 3 6 5 2 3 2" xfId="50694"/>
    <cellStyle name="40% - 强调文字颜色 3 6 5 2 4" xfId="50695"/>
    <cellStyle name="40% - 强调文字颜色 3 6 5 3" xfId="23433"/>
    <cellStyle name="40% - 强调文字颜色 3 6 5 3 2" xfId="23434"/>
    <cellStyle name="40% - 强调文字颜色 3 6 5 3 2 2" xfId="50696"/>
    <cellStyle name="40% - 强调文字颜色 3 6 5 3 3" xfId="23435"/>
    <cellStyle name="40% - 强调文字颜色 3 6 5 3 4" xfId="50697"/>
    <cellStyle name="40% - 强调文字颜色 3 6 5 4" xfId="23436"/>
    <cellStyle name="40% - 强调文字颜色 3 6 5 4 2" xfId="23437"/>
    <cellStyle name="40% - 强调文字颜色 3 6 5 4 3" xfId="23438"/>
    <cellStyle name="40% - 强调文字颜色 3 6 5 4 4" xfId="50698"/>
    <cellStyle name="40% - 强调文字颜色 3 6 5 5" xfId="23439"/>
    <cellStyle name="40% - 强调文字颜色 3 6 5 5 2" xfId="23440"/>
    <cellStyle name="40% - 强调文字颜色 3 6 5 5 3" xfId="23441"/>
    <cellStyle name="40% - 强调文字颜色 3 6 5 6" xfId="23442"/>
    <cellStyle name="40% - 强调文字颜色 3 6 5 6 2" xfId="23443"/>
    <cellStyle name="40% - 强调文字颜色 3 6 5 6 3" xfId="23444"/>
    <cellStyle name="40% - 强调文字颜色 3 6 5 7" xfId="23445"/>
    <cellStyle name="40% - 强调文字颜色 3 6 5 8" xfId="23446"/>
    <cellStyle name="40% - 强调文字颜色 3 6 5 9" xfId="50699"/>
    <cellStyle name="40% - 强调文字颜色 3 6 6" xfId="23447"/>
    <cellStyle name="40% - 强调文字颜色 3 6 6 2" xfId="23448"/>
    <cellStyle name="40% - 强调文字颜色 3 6 6 2 2" xfId="23449"/>
    <cellStyle name="40% - 强调文字颜色 3 6 6 2 2 2" xfId="50700"/>
    <cellStyle name="40% - 强调文字颜色 3 6 6 2 3" xfId="23450"/>
    <cellStyle name="40% - 强调文字颜色 3 6 6 2 4" xfId="50701"/>
    <cellStyle name="40% - 强调文字颜色 3 6 6 3" xfId="23451"/>
    <cellStyle name="40% - 强调文字颜色 3 6 6 3 2" xfId="23452"/>
    <cellStyle name="40% - 强调文字颜色 3 6 6 3 3" xfId="23453"/>
    <cellStyle name="40% - 强调文字颜色 3 6 6 3 4" xfId="50702"/>
    <cellStyle name="40% - 强调文字颜色 3 6 6 4" xfId="23454"/>
    <cellStyle name="40% - 强调文字颜色 3 6 6 4 2" xfId="23455"/>
    <cellStyle name="40% - 强调文字颜色 3 6 6 4 3" xfId="23456"/>
    <cellStyle name="40% - 强调文字颜色 3 6 6 5" xfId="23457"/>
    <cellStyle name="40% - 强调文字颜色 3 6 6 5 2" xfId="23458"/>
    <cellStyle name="40% - 强调文字颜色 3 6 6 5 3" xfId="23459"/>
    <cellStyle name="40% - 强调文字颜色 3 6 6 6" xfId="23460"/>
    <cellStyle name="40% - 强调文字颜色 3 6 6 6 2" xfId="23461"/>
    <cellStyle name="40% - 强调文字颜色 3 6 6 6 3" xfId="23462"/>
    <cellStyle name="40% - 强调文字颜色 3 6 6 7" xfId="23463"/>
    <cellStyle name="40% - 强调文字颜色 3 6 6 8" xfId="23464"/>
    <cellStyle name="40% - 强调文字颜色 3 6 6 9" xfId="50703"/>
    <cellStyle name="40% - 强调文字颜色 3 6 7" xfId="23465"/>
    <cellStyle name="40% - 强调文字颜色 3 6 7 2" xfId="23466"/>
    <cellStyle name="40% - 强调文字颜色 3 6 7 2 2" xfId="23467"/>
    <cellStyle name="40% - 强调文字颜色 3 6 7 2 3" xfId="23468"/>
    <cellStyle name="40% - 强调文字颜色 3 6 7 2 4" xfId="50704"/>
    <cellStyle name="40% - 强调文字颜色 3 6 7 3" xfId="23469"/>
    <cellStyle name="40% - 强调文字颜色 3 6 7 3 2" xfId="23470"/>
    <cellStyle name="40% - 强调文字颜色 3 6 7 3 3" xfId="23471"/>
    <cellStyle name="40% - 强调文字颜色 3 6 7 3 4" xfId="50705"/>
    <cellStyle name="40% - 强调文字颜色 3 6 7 4" xfId="23472"/>
    <cellStyle name="40% - 强调文字颜色 3 6 7 4 2" xfId="23473"/>
    <cellStyle name="40% - 强调文字颜色 3 6 7 4 3" xfId="23474"/>
    <cellStyle name="40% - 强调文字颜色 3 6 7 5" xfId="23475"/>
    <cellStyle name="40% - 强调文字颜色 3 6 7 5 2" xfId="23476"/>
    <cellStyle name="40% - 强调文字颜色 3 6 7 5 3" xfId="23477"/>
    <cellStyle name="40% - 强调文字颜色 3 6 7 6" xfId="23478"/>
    <cellStyle name="40% - 强调文字颜色 3 6 7 6 2" xfId="23479"/>
    <cellStyle name="40% - 强调文字颜色 3 6 7 6 3" xfId="23480"/>
    <cellStyle name="40% - 强调文字颜色 3 6 7 7" xfId="23481"/>
    <cellStyle name="40% - 强调文字颜色 3 6 7 8" xfId="23482"/>
    <cellStyle name="40% - 强调文字颜色 3 6 7 9" xfId="50706"/>
    <cellStyle name="40% - 强调文字颜色 3 6 8" xfId="23483"/>
    <cellStyle name="40% - 强调文字颜色 3 6 8 2" xfId="23484"/>
    <cellStyle name="40% - 强调文字颜色 3 6 8 3" xfId="23485"/>
    <cellStyle name="40% - 强调文字颜色 3 6 9" xfId="23486"/>
    <cellStyle name="40% - 强调文字颜色 3 6 9 2" xfId="23487"/>
    <cellStyle name="40% - 强调文字颜色 3 6 9 3" xfId="23488"/>
    <cellStyle name="40% - 强调文字颜色 3 7" xfId="23489"/>
    <cellStyle name="40% - 强调文字颜色 3 7 10" xfId="23490"/>
    <cellStyle name="40% - 强调文字颜色 3 7 10 2" xfId="23491"/>
    <cellStyle name="40% - 强调文字颜色 3 7 10 3" xfId="23492"/>
    <cellStyle name="40% - 强调文字颜色 3 7 11" xfId="23493"/>
    <cellStyle name="40% - 强调文字颜色 3 7 11 2" xfId="23494"/>
    <cellStyle name="40% - 强调文字颜色 3 7 11 3" xfId="23495"/>
    <cellStyle name="40% - 强调文字颜色 3 7 12" xfId="23496"/>
    <cellStyle name="40% - 强调文字颜色 3 7 12 2" xfId="23497"/>
    <cellStyle name="40% - 强调文字颜色 3 7 12 3" xfId="23498"/>
    <cellStyle name="40% - 强调文字颜色 3 7 13" xfId="23499"/>
    <cellStyle name="40% - 强调文字颜色 3 7 14" xfId="23500"/>
    <cellStyle name="40% - 强调文字颜色 3 7 15" xfId="50707"/>
    <cellStyle name="40% - 强调文字颜色 3 7 2" xfId="23501"/>
    <cellStyle name="40% - 强调文字颜色 3 7 2 10" xfId="23502"/>
    <cellStyle name="40% - 强调文字颜色 3 7 2 11" xfId="23503"/>
    <cellStyle name="40% - 强调文字颜色 3 7 2 2" xfId="23504"/>
    <cellStyle name="40% - 强调文字颜色 3 7 2 2 2" xfId="23505"/>
    <cellStyle name="40% - 强调文字颜色 3 7 2 2 2 2" xfId="23506"/>
    <cellStyle name="40% - 强调文字颜色 3 7 2 2 2 3" xfId="23507"/>
    <cellStyle name="40% - 强调文字颜色 3 7 2 2 3" xfId="23508"/>
    <cellStyle name="40% - 强调文字颜色 3 7 2 2 3 2" xfId="23509"/>
    <cellStyle name="40% - 强调文字颜色 3 7 2 2 3 3" xfId="23510"/>
    <cellStyle name="40% - 强调文字颜色 3 7 2 2 4" xfId="23511"/>
    <cellStyle name="40% - 强调文字颜色 3 7 2 2 4 2" xfId="23512"/>
    <cellStyle name="40% - 强调文字颜色 3 7 2 2 4 3" xfId="23513"/>
    <cellStyle name="40% - 强调文字颜色 3 7 2 2 5" xfId="23514"/>
    <cellStyle name="40% - 强调文字颜色 3 7 2 2 5 2" xfId="23515"/>
    <cellStyle name="40% - 强调文字颜色 3 7 2 2 5 3" xfId="23516"/>
    <cellStyle name="40% - 强调文字颜色 3 7 2 2 6" xfId="23517"/>
    <cellStyle name="40% - 强调文字颜色 3 7 2 2 6 2" xfId="23518"/>
    <cellStyle name="40% - 强调文字颜色 3 7 2 2 6 3" xfId="23519"/>
    <cellStyle name="40% - 强调文字颜色 3 7 2 2 7" xfId="23520"/>
    <cellStyle name="40% - 强调文字颜色 3 7 2 2 8" xfId="23521"/>
    <cellStyle name="40% - 强调文字颜色 3 7 2 2 9" xfId="50708"/>
    <cellStyle name="40% - 强调文字颜色 3 7 2 3" xfId="23522"/>
    <cellStyle name="40% - 强调文字颜色 3 7 2 3 2" xfId="23523"/>
    <cellStyle name="40% - 强调文字颜色 3 7 2 3 2 2" xfId="23524"/>
    <cellStyle name="40% - 强调文字颜色 3 7 2 3 2 3" xfId="23525"/>
    <cellStyle name="40% - 强调文字颜色 3 7 2 3 3" xfId="23526"/>
    <cellStyle name="40% - 强调文字颜色 3 7 2 3 3 2" xfId="23527"/>
    <cellStyle name="40% - 强调文字颜色 3 7 2 3 3 3" xfId="23528"/>
    <cellStyle name="40% - 强调文字颜色 3 7 2 3 4" xfId="23529"/>
    <cellStyle name="40% - 强调文字颜色 3 7 2 3 4 2" xfId="23530"/>
    <cellStyle name="40% - 强调文字颜色 3 7 2 3 4 3" xfId="23531"/>
    <cellStyle name="40% - 强调文字颜色 3 7 2 3 5" xfId="23532"/>
    <cellStyle name="40% - 强调文字颜色 3 7 2 3 5 2" xfId="23533"/>
    <cellStyle name="40% - 强调文字颜色 3 7 2 3 5 3" xfId="23534"/>
    <cellStyle name="40% - 强调文字颜色 3 7 2 3 6" xfId="23535"/>
    <cellStyle name="40% - 强调文字颜色 3 7 2 3 6 2" xfId="23536"/>
    <cellStyle name="40% - 强调文字颜色 3 7 2 3 6 3" xfId="23537"/>
    <cellStyle name="40% - 强调文字颜色 3 7 2 3 7" xfId="23538"/>
    <cellStyle name="40% - 强调文字颜色 3 7 2 3 8" xfId="23539"/>
    <cellStyle name="40% - 强调文字颜色 3 7 2 4" xfId="23540"/>
    <cellStyle name="40% - 强调文字颜色 3 7 2 4 2" xfId="23541"/>
    <cellStyle name="40% - 强调文字颜色 3 7 2 4 2 2" xfId="23542"/>
    <cellStyle name="40% - 强调文字颜色 3 7 2 4 2 3" xfId="23543"/>
    <cellStyle name="40% - 强调文字颜色 3 7 2 4 3" xfId="23544"/>
    <cellStyle name="40% - 强调文字颜色 3 7 2 4 3 2" xfId="23545"/>
    <cellStyle name="40% - 强调文字颜色 3 7 2 4 3 3" xfId="23546"/>
    <cellStyle name="40% - 强调文字颜色 3 7 2 4 4" xfId="23547"/>
    <cellStyle name="40% - 强调文字颜色 3 7 2 4 4 2" xfId="23548"/>
    <cellStyle name="40% - 强调文字颜色 3 7 2 4 4 3" xfId="23549"/>
    <cellStyle name="40% - 强调文字颜色 3 7 2 4 5" xfId="23550"/>
    <cellStyle name="40% - 强调文字颜色 3 7 2 4 5 2" xfId="23551"/>
    <cellStyle name="40% - 强调文字颜色 3 7 2 4 5 3" xfId="23552"/>
    <cellStyle name="40% - 强调文字颜色 3 7 2 4 6" xfId="23553"/>
    <cellStyle name="40% - 强调文字颜色 3 7 2 4 6 2" xfId="23554"/>
    <cellStyle name="40% - 强调文字颜色 3 7 2 4 6 3" xfId="23555"/>
    <cellStyle name="40% - 强调文字颜色 3 7 2 4 7" xfId="23556"/>
    <cellStyle name="40% - 强调文字颜色 3 7 2 4 8" xfId="23557"/>
    <cellStyle name="40% - 强调文字颜色 3 7 2 5" xfId="23558"/>
    <cellStyle name="40% - 强调文字颜色 3 7 2 5 2" xfId="23559"/>
    <cellStyle name="40% - 强调文字颜色 3 7 2 5 3" xfId="23560"/>
    <cellStyle name="40% - 强调文字颜色 3 7 2 6" xfId="23561"/>
    <cellStyle name="40% - 强调文字颜色 3 7 2 6 2" xfId="23562"/>
    <cellStyle name="40% - 强调文字颜色 3 7 2 6 3" xfId="23563"/>
    <cellStyle name="40% - 强调文字颜色 3 7 2 7" xfId="23564"/>
    <cellStyle name="40% - 强调文字颜色 3 7 2 7 2" xfId="23565"/>
    <cellStyle name="40% - 强调文字颜色 3 7 2 7 3" xfId="23566"/>
    <cellStyle name="40% - 强调文字颜色 3 7 2 8" xfId="23567"/>
    <cellStyle name="40% - 强调文字颜色 3 7 2 8 2" xfId="23568"/>
    <cellStyle name="40% - 强调文字颜色 3 7 2 8 3" xfId="23569"/>
    <cellStyle name="40% - 强调文字颜色 3 7 2 9" xfId="23570"/>
    <cellStyle name="40% - 强调文字颜色 3 7 2 9 2" xfId="23571"/>
    <cellStyle name="40% - 强调文字颜色 3 7 2 9 3" xfId="23572"/>
    <cellStyle name="40% - 强调文字颜色 3 7 3" xfId="23573"/>
    <cellStyle name="40% - 强调文字颜色 3 7 3 10" xfId="23574"/>
    <cellStyle name="40% - 强调文字颜色 3 7 3 11" xfId="23575"/>
    <cellStyle name="40% - 强调文字颜色 3 7 3 12" xfId="50709"/>
    <cellStyle name="40% - 强调文字颜色 3 7 3 2" xfId="23576"/>
    <cellStyle name="40% - 强调文字颜色 3 7 3 2 2" xfId="23577"/>
    <cellStyle name="40% - 强调文字颜色 3 7 3 2 2 2" xfId="23578"/>
    <cellStyle name="40% - 强调文字颜色 3 7 3 2 2 3" xfId="23579"/>
    <cellStyle name="40% - 强调文字颜色 3 7 3 2 3" xfId="23580"/>
    <cellStyle name="40% - 强调文字颜色 3 7 3 2 3 2" xfId="23581"/>
    <cellStyle name="40% - 强调文字颜色 3 7 3 2 3 3" xfId="23582"/>
    <cellStyle name="40% - 强调文字颜色 3 7 3 2 4" xfId="23583"/>
    <cellStyle name="40% - 强调文字颜色 3 7 3 2 4 2" xfId="23584"/>
    <cellStyle name="40% - 强调文字颜色 3 7 3 2 4 3" xfId="23585"/>
    <cellStyle name="40% - 强调文字颜色 3 7 3 2 5" xfId="23586"/>
    <cellStyle name="40% - 强调文字颜色 3 7 3 2 5 2" xfId="23587"/>
    <cellStyle name="40% - 强调文字颜色 3 7 3 2 5 3" xfId="23588"/>
    <cellStyle name="40% - 强调文字颜色 3 7 3 2 6" xfId="23589"/>
    <cellStyle name="40% - 强调文字颜色 3 7 3 2 6 2" xfId="23590"/>
    <cellStyle name="40% - 强调文字颜色 3 7 3 2 6 3" xfId="23591"/>
    <cellStyle name="40% - 强调文字颜色 3 7 3 2 7" xfId="23592"/>
    <cellStyle name="40% - 强调文字颜色 3 7 3 2 8" xfId="23593"/>
    <cellStyle name="40% - 强调文字颜色 3 7 3 3" xfId="23594"/>
    <cellStyle name="40% - 强调文字颜色 3 7 3 3 2" xfId="23595"/>
    <cellStyle name="40% - 强调文字颜色 3 7 3 3 2 2" xfId="23596"/>
    <cellStyle name="40% - 强调文字颜色 3 7 3 3 2 3" xfId="23597"/>
    <cellStyle name="40% - 强调文字颜色 3 7 3 3 3" xfId="23598"/>
    <cellStyle name="40% - 强调文字颜色 3 7 3 3 3 2" xfId="23599"/>
    <cellStyle name="40% - 强调文字颜色 3 7 3 3 3 3" xfId="23600"/>
    <cellStyle name="40% - 强调文字颜色 3 7 3 3 4" xfId="23601"/>
    <cellStyle name="40% - 强调文字颜色 3 7 3 3 4 2" xfId="23602"/>
    <cellStyle name="40% - 强调文字颜色 3 7 3 3 4 3" xfId="23603"/>
    <cellStyle name="40% - 强调文字颜色 3 7 3 3 5" xfId="23604"/>
    <cellStyle name="40% - 强调文字颜色 3 7 3 3 5 2" xfId="23605"/>
    <cellStyle name="40% - 强调文字颜色 3 7 3 3 5 3" xfId="23606"/>
    <cellStyle name="40% - 强调文字颜色 3 7 3 3 6" xfId="23607"/>
    <cellStyle name="40% - 强调文字颜色 3 7 3 3 6 2" xfId="23608"/>
    <cellStyle name="40% - 强调文字颜色 3 7 3 3 6 3" xfId="23609"/>
    <cellStyle name="40% - 强调文字颜色 3 7 3 3 7" xfId="23610"/>
    <cellStyle name="40% - 强调文字颜色 3 7 3 3 8" xfId="23611"/>
    <cellStyle name="40% - 强调文字颜色 3 7 3 4" xfId="23612"/>
    <cellStyle name="40% - 强调文字颜色 3 7 3 4 2" xfId="23613"/>
    <cellStyle name="40% - 强调文字颜色 3 7 3 4 2 2" xfId="23614"/>
    <cellStyle name="40% - 强调文字颜色 3 7 3 4 2 3" xfId="23615"/>
    <cellStyle name="40% - 强调文字颜色 3 7 3 4 3" xfId="23616"/>
    <cellStyle name="40% - 强调文字颜色 3 7 3 4 3 2" xfId="23617"/>
    <cellStyle name="40% - 强调文字颜色 3 7 3 4 3 3" xfId="23618"/>
    <cellStyle name="40% - 强调文字颜色 3 7 3 4 4" xfId="23619"/>
    <cellStyle name="40% - 强调文字颜色 3 7 3 4 4 2" xfId="23620"/>
    <cellStyle name="40% - 强调文字颜色 3 7 3 4 4 3" xfId="23621"/>
    <cellStyle name="40% - 强调文字颜色 3 7 3 4 5" xfId="23622"/>
    <cellStyle name="40% - 强调文字颜色 3 7 3 4 5 2" xfId="23623"/>
    <cellStyle name="40% - 强调文字颜色 3 7 3 4 5 3" xfId="23624"/>
    <cellStyle name="40% - 强调文字颜色 3 7 3 4 6" xfId="23625"/>
    <cellStyle name="40% - 强调文字颜色 3 7 3 4 6 2" xfId="23626"/>
    <cellStyle name="40% - 强调文字颜色 3 7 3 4 6 3" xfId="23627"/>
    <cellStyle name="40% - 强调文字颜色 3 7 3 4 7" xfId="23628"/>
    <cellStyle name="40% - 强调文字颜色 3 7 3 4 8" xfId="23629"/>
    <cellStyle name="40% - 强调文字颜色 3 7 3 5" xfId="23630"/>
    <cellStyle name="40% - 强调文字颜色 3 7 3 5 2" xfId="23631"/>
    <cellStyle name="40% - 强调文字颜色 3 7 3 5 3" xfId="23632"/>
    <cellStyle name="40% - 强调文字颜色 3 7 3 6" xfId="23633"/>
    <cellStyle name="40% - 强调文字颜色 3 7 3 6 2" xfId="23634"/>
    <cellStyle name="40% - 强调文字颜色 3 7 3 6 3" xfId="23635"/>
    <cellStyle name="40% - 强调文字颜色 3 7 3 7" xfId="23636"/>
    <cellStyle name="40% - 强调文字颜色 3 7 3 7 2" xfId="23637"/>
    <cellStyle name="40% - 强调文字颜色 3 7 3 7 3" xfId="23638"/>
    <cellStyle name="40% - 强调文字颜色 3 7 3 8" xfId="23639"/>
    <cellStyle name="40% - 强调文字颜色 3 7 3 8 2" xfId="23640"/>
    <cellStyle name="40% - 强调文字颜色 3 7 3 8 3" xfId="23641"/>
    <cellStyle name="40% - 强调文字颜色 3 7 3 9" xfId="23642"/>
    <cellStyle name="40% - 强调文字颜色 3 7 3 9 2" xfId="23643"/>
    <cellStyle name="40% - 强调文字颜色 3 7 3 9 3" xfId="23644"/>
    <cellStyle name="40% - 强调文字颜色 3 7 4" xfId="23645"/>
    <cellStyle name="40% - 强调文字颜色 3 7 4 10" xfId="23646"/>
    <cellStyle name="40% - 强调文字颜色 3 7 4 11" xfId="23647"/>
    <cellStyle name="40% - 强调文字颜色 3 7 4 2" xfId="23648"/>
    <cellStyle name="40% - 强调文字颜色 3 7 4 2 2" xfId="23649"/>
    <cellStyle name="40% - 强调文字颜色 3 7 4 2 2 2" xfId="23650"/>
    <cellStyle name="40% - 强调文字颜色 3 7 4 2 2 3" xfId="23651"/>
    <cellStyle name="40% - 强调文字颜色 3 7 4 2 3" xfId="23652"/>
    <cellStyle name="40% - 强调文字颜色 3 7 4 2 3 2" xfId="23653"/>
    <cellStyle name="40% - 强调文字颜色 3 7 4 2 3 3" xfId="23654"/>
    <cellStyle name="40% - 强调文字颜色 3 7 4 2 4" xfId="23655"/>
    <cellStyle name="40% - 强调文字颜色 3 7 4 2 4 2" xfId="23656"/>
    <cellStyle name="40% - 强调文字颜色 3 7 4 2 4 3" xfId="23657"/>
    <cellStyle name="40% - 强调文字颜色 3 7 4 2 5" xfId="23658"/>
    <cellStyle name="40% - 强调文字颜色 3 7 4 2 5 2" xfId="23659"/>
    <cellStyle name="40% - 强调文字颜色 3 7 4 2 5 3" xfId="23660"/>
    <cellStyle name="40% - 强调文字颜色 3 7 4 2 6" xfId="23661"/>
    <cellStyle name="40% - 强调文字颜色 3 7 4 2 6 2" xfId="23662"/>
    <cellStyle name="40% - 强调文字颜色 3 7 4 2 6 3" xfId="23663"/>
    <cellStyle name="40% - 强调文字颜色 3 7 4 2 7" xfId="23664"/>
    <cellStyle name="40% - 强调文字颜色 3 7 4 2 8" xfId="23665"/>
    <cellStyle name="40% - 强调文字颜色 3 7 4 3" xfId="23666"/>
    <cellStyle name="40% - 强调文字颜色 3 7 4 3 2" xfId="23667"/>
    <cellStyle name="40% - 强调文字颜色 3 7 4 3 2 2" xfId="23668"/>
    <cellStyle name="40% - 强调文字颜色 3 7 4 3 2 3" xfId="23669"/>
    <cellStyle name="40% - 强调文字颜色 3 7 4 3 3" xfId="23670"/>
    <cellStyle name="40% - 强调文字颜色 3 7 4 3 3 2" xfId="23671"/>
    <cellStyle name="40% - 强调文字颜色 3 7 4 3 3 3" xfId="23672"/>
    <cellStyle name="40% - 强调文字颜色 3 7 4 3 4" xfId="23673"/>
    <cellStyle name="40% - 强调文字颜色 3 7 4 3 4 2" xfId="23674"/>
    <cellStyle name="40% - 强调文字颜色 3 7 4 3 4 3" xfId="23675"/>
    <cellStyle name="40% - 强调文字颜色 3 7 4 3 5" xfId="23676"/>
    <cellStyle name="40% - 强调文字颜色 3 7 4 3 5 2" xfId="23677"/>
    <cellStyle name="40% - 强调文字颜色 3 7 4 3 5 3" xfId="23678"/>
    <cellStyle name="40% - 强调文字颜色 3 7 4 3 6" xfId="23679"/>
    <cellStyle name="40% - 强调文字颜色 3 7 4 3 6 2" xfId="23680"/>
    <cellStyle name="40% - 强调文字颜色 3 7 4 3 6 3" xfId="23681"/>
    <cellStyle name="40% - 强调文字颜色 3 7 4 3 7" xfId="23682"/>
    <cellStyle name="40% - 强调文字颜色 3 7 4 3 8" xfId="23683"/>
    <cellStyle name="40% - 强调文字颜色 3 7 4 4" xfId="23684"/>
    <cellStyle name="40% - 强调文字颜色 3 7 4 4 2" xfId="23685"/>
    <cellStyle name="40% - 强调文字颜色 3 7 4 4 2 2" xfId="23686"/>
    <cellStyle name="40% - 强调文字颜色 3 7 4 4 2 3" xfId="23687"/>
    <cellStyle name="40% - 强调文字颜色 3 7 4 4 3" xfId="23688"/>
    <cellStyle name="40% - 强调文字颜色 3 7 4 4 3 2" xfId="23689"/>
    <cellStyle name="40% - 强调文字颜色 3 7 4 4 3 3" xfId="23690"/>
    <cellStyle name="40% - 强调文字颜色 3 7 4 4 4" xfId="23691"/>
    <cellStyle name="40% - 强调文字颜色 3 7 4 4 4 2" xfId="23692"/>
    <cellStyle name="40% - 强调文字颜色 3 7 4 4 4 3" xfId="23693"/>
    <cellStyle name="40% - 强调文字颜色 3 7 4 4 5" xfId="23694"/>
    <cellStyle name="40% - 强调文字颜色 3 7 4 4 5 2" xfId="23695"/>
    <cellStyle name="40% - 强调文字颜色 3 7 4 4 5 3" xfId="23696"/>
    <cellStyle name="40% - 强调文字颜色 3 7 4 4 6" xfId="23697"/>
    <cellStyle name="40% - 强调文字颜色 3 7 4 4 6 2" xfId="23698"/>
    <cellStyle name="40% - 强调文字颜色 3 7 4 4 6 3" xfId="23699"/>
    <cellStyle name="40% - 强调文字颜色 3 7 4 4 7" xfId="23700"/>
    <cellStyle name="40% - 强调文字颜色 3 7 4 4 8" xfId="23701"/>
    <cellStyle name="40% - 强调文字颜色 3 7 4 5" xfId="23702"/>
    <cellStyle name="40% - 强调文字颜色 3 7 4 5 2" xfId="23703"/>
    <cellStyle name="40% - 强调文字颜色 3 7 4 5 3" xfId="23704"/>
    <cellStyle name="40% - 强调文字颜色 3 7 4 6" xfId="23705"/>
    <cellStyle name="40% - 强调文字颜色 3 7 4 6 2" xfId="23706"/>
    <cellStyle name="40% - 强调文字颜色 3 7 4 6 3" xfId="23707"/>
    <cellStyle name="40% - 强调文字颜色 3 7 4 7" xfId="23708"/>
    <cellStyle name="40% - 强调文字颜色 3 7 4 7 2" xfId="23709"/>
    <cellStyle name="40% - 强调文字颜色 3 7 4 7 3" xfId="23710"/>
    <cellStyle name="40% - 强调文字颜色 3 7 4 8" xfId="23711"/>
    <cellStyle name="40% - 强调文字颜色 3 7 4 8 2" xfId="23712"/>
    <cellStyle name="40% - 强调文字颜色 3 7 4 8 3" xfId="23713"/>
    <cellStyle name="40% - 强调文字颜色 3 7 4 9" xfId="23714"/>
    <cellStyle name="40% - 强调文字颜色 3 7 4 9 2" xfId="23715"/>
    <cellStyle name="40% - 强调文字颜色 3 7 4 9 3" xfId="23716"/>
    <cellStyle name="40% - 强调文字颜色 3 7 5" xfId="23717"/>
    <cellStyle name="40% - 强调文字颜色 3 7 5 2" xfId="23718"/>
    <cellStyle name="40% - 强调文字颜色 3 7 5 2 2" xfId="23719"/>
    <cellStyle name="40% - 强调文字颜色 3 7 5 2 3" xfId="23720"/>
    <cellStyle name="40% - 强调文字颜色 3 7 5 3" xfId="23721"/>
    <cellStyle name="40% - 强调文字颜色 3 7 5 3 2" xfId="23722"/>
    <cellStyle name="40% - 强调文字颜色 3 7 5 3 3" xfId="23723"/>
    <cellStyle name="40% - 强调文字颜色 3 7 5 4" xfId="23724"/>
    <cellStyle name="40% - 强调文字颜色 3 7 5 4 2" xfId="23725"/>
    <cellStyle name="40% - 强调文字颜色 3 7 5 4 3" xfId="23726"/>
    <cellStyle name="40% - 强调文字颜色 3 7 5 5" xfId="23727"/>
    <cellStyle name="40% - 强调文字颜色 3 7 5 5 2" xfId="23728"/>
    <cellStyle name="40% - 强调文字颜色 3 7 5 5 3" xfId="23729"/>
    <cellStyle name="40% - 强调文字颜色 3 7 5 6" xfId="23730"/>
    <cellStyle name="40% - 强调文字颜色 3 7 5 6 2" xfId="23731"/>
    <cellStyle name="40% - 强调文字颜色 3 7 5 6 3" xfId="23732"/>
    <cellStyle name="40% - 强调文字颜色 3 7 5 7" xfId="23733"/>
    <cellStyle name="40% - 强调文字颜色 3 7 5 8" xfId="23734"/>
    <cellStyle name="40% - 强调文字颜色 3 7 6" xfId="23735"/>
    <cellStyle name="40% - 强调文字颜色 3 7 6 2" xfId="23736"/>
    <cellStyle name="40% - 强调文字颜色 3 7 6 2 2" xfId="23737"/>
    <cellStyle name="40% - 强调文字颜色 3 7 6 2 3" xfId="23738"/>
    <cellStyle name="40% - 强调文字颜色 3 7 6 3" xfId="23739"/>
    <cellStyle name="40% - 强调文字颜色 3 7 6 3 2" xfId="23740"/>
    <cellStyle name="40% - 强调文字颜色 3 7 6 3 3" xfId="23741"/>
    <cellStyle name="40% - 强调文字颜色 3 7 6 4" xfId="23742"/>
    <cellStyle name="40% - 强调文字颜色 3 7 6 4 2" xfId="23743"/>
    <cellStyle name="40% - 强调文字颜色 3 7 6 4 3" xfId="23744"/>
    <cellStyle name="40% - 强调文字颜色 3 7 6 5" xfId="23745"/>
    <cellStyle name="40% - 强调文字颜色 3 7 6 5 2" xfId="23746"/>
    <cellStyle name="40% - 强调文字颜色 3 7 6 5 3" xfId="23747"/>
    <cellStyle name="40% - 强调文字颜色 3 7 6 6" xfId="23748"/>
    <cellStyle name="40% - 强调文字颜色 3 7 6 6 2" xfId="23749"/>
    <cellStyle name="40% - 强调文字颜色 3 7 6 6 3" xfId="23750"/>
    <cellStyle name="40% - 强调文字颜色 3 7 6 7" xfId="23751"/>
    <cellStyle name="40% - 强调文字颜色 3 7 6 8" xfId="23752"/>
    <cellStyle name="40% - 强调文字颜色 3 7 7" xfId="23753"/>
    <cellStyle name="40% - 强调文字颜色 3 7 7 2" xfId="23754"/>
    <cellStyle name="40% - 强调文字颜色 3 7 7 2 2" xfId="23755"/>
    <cellStyle name="40% - 强调文字颜色 3 7 7 2 3" xfId="23756"/>
    <cellStyle name="40% - 强调文字颜色 3 7 7 3" xfId="23757"/>
    <cellStyle name="40% - 强调文字颜色 3 7 7 3 2" xfId="23758"/>
    <cellStyle name="40% - 强调文字颜色 3 7 7 3 3" xfId="23759"/>
    <cellStyle name="40% - 强调文字颜色 3 7 7 4" xfId="23760"/>
    <cellStyle name="40% - 强调文字颜色 3 7 7 4 2" xfId="23761"/>
    <cellStyle name="40% - 强调文字颜色 3 7 7 4 3" xfId="23762"/>
    <cellStyle name="40% - 强调文字颜色 3 7 7 5" xfId="23763"/>
    <cellStyle name="40% - 强调文字颜色 3 7 7 5 2" xfId="23764"/>
    <cellStyle name="40% - 强调文字颜色 3 7 7 5 3" xfId="23765"/>
    <cellStyle name="40% - 强调文字颜色 3 7 7 6" xfId="23766"/>
    <cellStyle name="40% - 强调文字颜色 3 7 7 6 2" xfId="23767"/>
    <cellStyle name="40% - 强调文字颜色 3 7 7 6 3" xfId="23768"/>
    <cellStyle name="40% - 强调文字颜色 3 7 7 7" xfId="23769"/>
    <cellStyle name="40% - 强调文字颜色 3 7 7 8" xfId="23770"/>
    <cellStyle name="40% - 强调文字颜色 3 7 8" xfId="23771"/>
    <cellStyle name="40% - 强调文字颜色 3 7 8 2" xfId="23772"/>
    <cellStyle name="40% - 强调文字颜色 3 7 8 3" xfId="23773"/>
    <cellStyle name="40% - 强调文字颜色 3 7 9" xfId="23774"/>
    <cellStyle name="40% - 强调文字颜色 3 7 9 2" xfId="23775"/>
    <cellStyle name="40% - 强调文字颜色 3 7 9 3" xfId="23776"/>
    <cellStyle name="40% - 强调文字颜色 3 8" xfId="23777"/>
    <cellStyle name="40% - 强调文字颜色 3 8 10" xfId="23778"/>
    <cellStyle name="40% - 强调文字颜色 3 8 10 2" xfId="23779"/>
    <cellStyle name="40% - 强调文字颜色 3 8 10 3" xfId="23780"/>
    <cellStyle name="40% - 强调文字颜色 3 8 11" xfId="23781"/>
    <cellStyle name="40% - 强调文字颜色 3 8 11 2" xfId="23782"/>
    <cellStyle name="40% - 强调文字颜色 3 8 11 3" xfId="23783"/>
    <cellStyle name="40% - 强调文字颜色 3 8 12" xfId="23784"/>
    <cellStyle name="40% - 强调文字颜色 3 8 13" xfId="23785"/>
    <cellStyle name="40% - 强调文字颜色 3 8 14" xfId="50710"/>
    <cellStyle name="40% - 强调文字颜色 3 8 2" xfId="23786"/>
    <cellStyle name="40% - 强调文字颜色 3 8 2 10" xfId="23787"/>
    <cellStyle name="40% - 强调文字颜色 3 8 2 11" xfId="23788"/>
    <cellStyle name="40% - 强调文字颜色 3 8 2 2" xfId="23789"/>
    <cellStyle name="40% - 强调文字颜色 3 8 2 2 2" xfId="23790"/>
    <cellStyle name="40% - 强调文字颜色 3 8 2 2 2 2" xfId="23791"/>
    <cellStyle name="40% - 强调文字颜色 3 8 2 2 2 3" xfId="23792"/>
    <cellStyle name="40% - 强调文字颜色 3 8 2 2 3" xfId="23793"/>
    <cellStyle name="40% - 强调文字颜色 3 8 2 2 3 2" xfId="23794"/>
    <cellStyle name="40% - 强调文字颜色 3 8 2 2 3 3" xfId="23795"/>
    <cellStyle name="40% - 强调文字颜色 3 8 2 2 4" xfId="23796"/>
    <cellStyle name="40% - 强调文字颜色 3 8 2 2 4 2" xfId="23797"/>
    <cellStyle name="40% - 强调文字颜色 3 8 2 2 4 3" xfId="23798"/>
    <cellStyle name="40% - 强调文字颜色 3 8 2 2 5" xfId="23799"/>
    <cellStyle name="40% - 强调文字颜色 3 8 2 2 5 2" xfId="23800"/>
    <cellStyle name="40% - 强调文字颜色 3 8 2 2 5 3" xfId="23801"/>
    <cellStyle name="40% - 强调文字颜色 3 8 2 2 6" xfId="23802"/>
    <cellStyle name="40% - 强调文字颜色 3 8 2 2 6 2" xfId="23803"/>
    <cellStyle name="40% - 强调文字颜色 3 8 2 2 6 3" xfId="23804"/>
    <cellStyle name="40% - 强调文字颜色 3 8 2 2 7" xfId="23805"/>
    <cellStyle name="40% - 强调文字颜色 3 8 2 2 8" xfId="23806"/>
    <cellStyle name="40% - 强调文字颜色 3 8 2 2 9" xfId="50711"/>
    <cellStyle name="40% - 强调文字颜色 3 8 2 3" xfId="23807"/>
    <cellStyle name="40% - 强调文字颜色 3 8 2 3 2" xfId="23808"/>
    <cellStyle name="40% - 强调文字颜色 3 8 2 3 2 2" xfId="23809"/>
    <cellStyle name="40% - 强调文字颜色 3 8 2 3 2 3" xfId="23810"/>
    <cellStyle name="40% - 强调文字颜色 3 8 2 3 3" xfId="23811"/>
    <cellStyle name="40% - 强调文字颜色 3 8 2 3 3 2" xfId="23812"/>
    <cellStyle name="40% - 强调文字颜色 3 8 2 3 3 3" xfId="23813"/>
    <cellStyle name="40% - 强调文字颜色 3 8 2 3 4" xfId="23814"/>
    <cellStyle name="40% - 强调文字颜色 3 8 2 3 4 2" xfId="23815"/>
    <cellStyle name="40% - 强调文字颜色 3 8 2 3 4 3" xfId="23816"/>
    <cellStyle name="40% - 强调文字颜色 3 8 2 3 5" xfId="23817"/>
    <cellStyle name="40% - 强调文字颜色 3 8 2 3 5 2" xfId="23818"/>
    <cellStyle name="40% - 强调文字颜色 3 8 2 3 5 3" xfId="23819"/>
    <cellStyle name="40% - 强调文字颜色 3 8 2 3 6" xfId="23820"/>
    <cellStyle name="40% - 强调文字颜色 3 8 2 3 6 2" xfId="23821"/>
    <cellStyle name="40% - 强调文字颜色 3 8 2 3 6 3" xfId="23822"/>
    <cellStyle name="40% - 强调文字颜色 3 8 2 3 7" xfId="23823"/>
    <cellStyle name="40% - 强调文字颜色 3 8 2 3 8" xfId="23824"/>
    <cellStyle name="40% - 强调文字颜色 3 8 2 4" xfId="23825"/>
    <cellStyle name="40% - 强调文字颜色 3 8 2 4 2" xfId="23826"/>
    <cellStyle name="40% - 强调文字颜色 3 8 2 4 2 2" xfId="23827"/>
    <cellStyle name="40% - 强调文字颜色 3 8 2 4 2 3" xfId="23828"/>
    <cellStyle name="40% - 强调文字颜色 3 8 2 4 3" xfId="23829"/>
    <cellStyle name="40% - 强调文字颜色 3 8 2 4 3 2" xfId="23830"/>
    <cellStyle name="40% - 强调文字颜色 3 8 2 4 3 3" xfId="23831"/>
    <cellStyle name="40% - 强调文字颜色 3 8 2 4 4" xfId="23832"/>
    <cellStyle name="40% - 强调文字颜色 3 8 2 4 4 2" xfId="23833"/>
    <cellStyle name="40% - 强调文字颜色 3 8 2 4 4 3" xfId="23834"/>
    <cellStyle name="40% - 强调文字颜色 3 8 2 4 5" xfId="23835"/>
    <cellStyle name="40% - 强调文字颜色 3 8 2 4 5 2" xfId="23836"/>
    <cellStyle name="40% - 强调文字颜色 3 8 2 4 5 3" xfId="23837"/>
    <cellStyle name="40% - 强调文字颜色 3 8 2 4 6" xfId="23838"/>
    <cellStyle name="40% - 强调文字颜色 3 8 2 4 6 2" xfId="23839"/>
    <cellStyle name="40% - 强调文字颜色 3 8 2 4 6 3" xfId="23840"/>
    <cellStyle name="40% - 强调文字颜色 3 8 2 4 7" xfId="23841"/>
    <cellStyle name="40% - 强调文字颜色 3 8 2 4 8" xfId="23842"/>
    <cellStyle name="40% - 强调文字颜色 3 8 2 5" xfId="23843"/>
    <cellStyle name="40% - 强调文字颜色 3 8 2 5 2" xfId="23844"/>
    <cellStyle name="40% - 强调文字颜色 3 8 2 5 3" xfId="23845"/>
    <cellStyle name="40% - 强调文字颜色 3 8 2 6" xfId="23846"/>
    <cellStyle name="40% - 强调文字颜色 3 8 2 6 2" xfId="23847"/>
    <cellStyle name="40% - 强调文字颜色 3 8 2 6 3" xfId="23848"/>
    <cellStyle name="40% - 强调文字颜色 3 8 2 7" xfId="23849"/>
    <cellStyle name="40% - 强调文字颜色 3 8 2 7 2" xfId="23850"/>
    <cellStyle name="40% - 强调文字颜色 3 8 2 7 3" xfId="23851"/>
    <cellStyle name="40% - 强调文字颜色 3 8 2 8" xfId="23852"/>
    <cellStyle name="40% - 强调文字颜色 3 8 2 8 2" xfId="23853"/>
    <cellStyle name="40% - 强调文字颜色 3 8 2 8 3" xfId="23854"/>
    <cellStyle name="40% - 强调文字颜色 3 8 2 9" xfId="23855"/>
    <cellStyle name="40% - 强调文字颜色 3 8 2 9 2" xfId="23856"/>
    <cellStyle name="40% - 强调文字颜色 3 8 2 9 3" xfId="23857"/>
    <cellStyle name="40% - 强调文字颜色 3 8 3" xfId="23858"/>
    <cellStyle name="40% - 强调文字颜色 3 8 3 10" xfId="23859"/>
    <cellStyle name="40% - 强调文字颜色 3 8 3 11" xfId="23860"/>
    <cellStyle name="40% - 强调文字颜色 3 8 3 12" xfId="50712"/>
    <cellStyle name="40% - 强调文字颜色 3 8 3 2" xfId="23861"/>
    <cellStyle name="40% - 强调文字颜色 3 8 3 2 2" xfId="23862"/>
    <cellStyle name="40% - 强调文字颜色 3 8 3 2 2 2" xfId="23863"/>
    <cellStyle name="40% - 强调文字颜色 3 8 3 2 2 3" xfId="23864"/>
    <cellStyle name="40% - 强调文字颜色 3 8 3 2 3" xfId="23865"/>
    <cellStyle name="40% - 强调文字颜色 3 8 3 2 3 2" xfId="23866"/>
    <cellStyle name="40% - 强调文字颜色 3 8 3 2 3 3" xfId="23867"/>
    <cellStyle name="40% - 强调文字颜色 3 8 3 2 4" xfId="23868"/>
    <cellStyle name="40% - 强调文字颜色 3 8 3 2 4 2" xfId="23869"/>
    <cellStyle name="40% - 强调文字颜色 3 8 3 2 4 3" xfId="23870"/>
    <cellStyle name="40% - 强调文字颜色 3 8 3 2 5" xfId="23871"/>
    <cellStyle name="40% - 强调文字颜色 3 8 3 2 5 2" xfId="23872"/>
    <cellStyle name="40% - 强调文字颜色 3 8 3 2 5 3" xfId="23873"/>
    <cellStyle name="40% - 强调文字颜色 3 8 3 2 6" xfId="23874"/>
    <cellStyle name="40% - 强调文字颜色 3 8 3 2 6 2" xfId="23875"/>
    <cellStyle name="40% - 强调文字颜色 3 8 3 2 6 3" xfId="23876"/>
    <cellStyle name="40% - 强调文字颜色 3 8 3 2 7" xfId="23877"/>
    <cellStyle name="40% - 强调文字颜色 3 8 3 2 8" xfId="23878"/>
    <cellStyle name="40% - 强调文字颜色 3 8 3 3" xfId="23879"/>
    <cellStyle name="40% - 强调文字颜色 3 8 3 3 2" xfId="23880"/>
    <cellStyle name="40% - 强调文字颜色 3 8 3 3 2 2" xfId="23881"/>
    <cellStyle name="40% - 强调文字颜色 3 8 3 3 2 3" xfId="23882"/>
    <cellStyle name="40% - 强调文字颜色 3 8 3 3 3" xfId="23883"/>
    <cellStyle name="40% - 强调文字颜色 3 8 3 3 3 2" xfId="23884"/>
    <cellStyle name="40% - 强调文字颜色 3 8 3 3 3 3" xfId="23885"/>
    <cellStyle name="40% - 强调文字颜色 3 8 3 3 4" xfId="23886"/>
    <cellStyle name="40% - 强调文字颜色 3 8 3 3 4 2" xfId="23887"/>
    <cellStyle name="40% - 强调文字颜色 3 8 3 3 4 3" xfId="23888"/>
    <cellStyle name="40% - 强调文字颜色 3 8 3 3 5" xfId="23889"/>
    <cellStyle name="40% - 强调文字颜色 3 8 3 3 5 2" xfId="23890"/>
    <cellStyle name="40% - 强调文字颜色 3 8 3 3 5 3" xfId="23891"/>
    <cellStyle name="40% - 强调文字颜色 3 8 3 3 6" xfId="23892"/>
    <cellStyle name="40% - 强调文字颜色 3 8 3 3 6 2" xfId="23893"/>
    <cellStyle name="40% - 强调文字颜色 3 8 3 3 6 3" xfId="23894"/>
    <cellStyle name="40% - 强调文字颜色 3 8 3 3 7" xfId="23895"/>
    <cellStyle name="40% - 强调文字颜色 3 8 3 3 8" xfId="23896"/>
    <cellStyle name="40% - 强调文字颜色 3 8 3 4" xfId="23897"/>
    <cellStyle name="40% - 强调文字颜色 3 8 3 4 2" xfId="23898"/>
    <cellStyle name="40% - 强调文字颜色 3 8 3 4 2 2" xfId="23899"/>
    <cellStyle name="40% - 强调文字颜色 3 8 3 4 2 3" xfId="23900"/>
    <cellStyle name="40% - 强调文字颜色 3 8 3 4 3" xfId="23901"/>
    <cellStyle name="40% - 强调文字颜色 3 8 3 4 3 2" xfId="23902"/>
    <cellStyle name="40% - 强调文字颜色 3 8 3 4 3 3" xfId="23903"/>
    <cellStyle name="40% - 强调文字颜色 3 8 3 4 4" xfId="23904"/>
    <cellStyle name="40% - 强调文字颜色 3 8 3 4 4 2" xfId="23905"/>
    <cellStyle name="40% - 强调文字颜色 3 8 3 4 4 3" xfId="23906"/>
    <cellStyle name="40% - 强调文字颜色 3 8 3 4 5" xfId="23907"/>
    <cellStyle name="40% - 强调文字颜色 3 8 3 4 5 2" xfId="23908"/>
    <cellStyle name="40% - 强调文字颜色 3 8 3 4 5 3" xfId="23909"/>
    <cellStyle name="40% - 强调文字颜色 3 8 3 4 6" xfId="23910"/>
    <cellStyle name="40% - 强调文字颜色 3 8 3 4 6 2" xfId="23911"/>
    <cellStyle name="40% - 强调文字颜色 3 8 3 4 6 3" xfId="23912"/>
    <cellStyle name="40% - 强调文字颜色 3 8 3 4 7" xfId="23913"/>
    <cellStyle name="40% - 强调文字颜色 3 8 3 4 8" xfId="23914"/>
    <cellStyle name="40% - 强调文字颜色 3 8 3 5" xfId="23915"/>
    <cellStyle name="40% - 强调文字颜色 3 8 3 5 2" xfId="23916"/>
    <cellStyle name="40% - 强调文字颜色 3 8 3 5 3" xfId="23917"/>
    <cellStyle name="40% - 强调文字颜色 3 8 3 6" xfId="23918"/>
    <cellStyle name="40% - 强调文字颜色 3 8 3 6 2" xfId="23919"/>
    <cellStyle name="40% - 强调文字颜色 3 8 3 6 3" xfId="23920"/>
    <cellStyle name="40% - 强调文字颜色 3 8 3 7" xfId="23921"/>
    <cellStyle name="40% - 强调文字颜色 3 8 3 7 2" xfId="23922"/>
    <cellStyle name="40% - 强调文字颜色 3 8 3 7 3" xfId="23923"/>
    <cellStyle name="40% - 强调文字颜色 3 8 3 8" xfId="23924"/>
    <cellStyle name="40% - 强调文字颜色 3 8 3 8 2" xfId="23925"/>
    <cellStyle name="40% - 强调文字颜色 3 8 3 8 3" xfId="23926"/>
    <cellStyle name="40% - 强调文字颜色 3 8 3 9" xfId="23927"/>
    <cellStyle name="40% - 强调文字颜色 3 8 3 9 2" xfId="23928"/>
    <cellStyle name="40% - 强调文字颜色 3 8 3 9 3" xfId="23929"/>
    <cellStyle name="40% - 强调文字颜色 3 8 4" xfId="23930"/>
    <cellStyle name="40% - 强调文字颜色 3 8 4 2" xfId="23931"/>
    <cellStyle name="40% - 强调文字颜色 3 8 4 2 2" xfId="23932"/>
    <cellStyle name="40% - 强调文字颜色 3 8 4 2 3" xfId="23933"/>
    <cellStyle name="40% - 强调文字颜色 3 8 4 3" xfId="23934"/>
    <cellStyle name="40% - 强调文字颜色 3 8 4 3 2" xfId="23935"/>
    <cellStyle name="40% - 强调文字颜色 3 8 4 3 3" xfId="23936"/>
    <cellStyle name="40% - 强调文字颜色 3 8 4 4" xfId="23937"/>
    <cellStyle name="40% - 强调文字颜色 3 8 4 4 2" xfId="23938"/>
    <cellStyle name="40% - 强调文字颜色 3 8 4 4 3" xfId="23939"/>
    <cellStyle name="40% - 强调文字颜色 3 8 4 5" xfId="23940"/>
    <cellStyle name="40% - 强调文字颜色 3 8 4 5 2" xfId="23941"/>
    <cellStyle name="40% - 强调文字颜色 3 8 4 5 3" xfId="23942"/>
    <cellStyle name="40% - 强调文字颜色 3 8 4 6" xfId="23943"/>
    <cellStyle name="40% - 强调文字颜色 3 8 4 6 2" xfId="23944"/>
    <cellStyle name="40% - 强调文字颜色 3 8 4 6 3" xfId="23945"/>
    <cellStyle name="40% - 强调文字颜色 3 8 4 7" xfId="23946"/>
    <cellStyle name="40% - 强调文字颜色 3 8 4 8" xfId="23947"/>
    <cellStyle name="40% - 强调文字颜色 3 8 5" xfId="23948"/>
    <cellStyle name="40% - 强调文字颜色 3 8 5 2" xfId="23949"/>
    <cellStyle name="40% - 强调文字颜色 3 8 5 2 2" xfId="23950"/>
    <cellStyle name="40% - 强调文字颜色 3 8 5 2 3" xfId="23951"/>
    <cellStyle name="40% - 强调文字颜色 3 8 5 3" xfId="23952"/>
    <cellStyle name="40% - 强调文字颜色 3 8 5 3 2" xfId="23953"/>
    <cellStyle name="40% - 强调文字颜色 3 8 5 3 3" xfId="23954"/>
    <cellStyle name="40% - 强调文字颜色 3 8 5 4" xfId="23955"/>
    <cellStyle name="40% - 强调文字颜色 3 8 5 4 2" xfId="23956"/>
    <cellStyle name="40% - 强调文字颜色 3 8 5 4 3" xfId="23957"/>
    <cellStyle name="40% - 强调文字颜色 3 8 5 5" xfId="23958"/>
    <cellStyle name="40% - 强调文字颜色 3 8 5 5 2" xfId="23959"/>
    <cellStyle name="40% - 强调文字颜色 3 8 5 5 3" xfId="23960"/>
    <cellStyle name="40% - 强调文字颜色 3 8 5 6" xfId="23961"/>
    <cellStyle name="40% - 强调文字颜色 3 8 5 6 2" xfId="23962"/>
    <cellStyle name="40% - 强调文字颜色 3 8 5 6 3" xfId="23963"/>
    <cellStyle name="40% - 强调文字颜色 3 8 5 7" xfId="23964"/>
    <cellStyle name="40% - 强调文字颜色 3 8 5 8" xfId="23965"/>
    <cellStyle name="40% - 强调文字颜色 3 8 6" xfId="23966"/>
    <cellStyle name="40% - 强调文字颜色 3 8 6 2" xfId="23967"/>
    <cellStyle name="40% - 强调文字颜色 3 8 6 2 2" xfId="23968"/>
    <cellStyle name="40% - 强调文字颜色 3 8 6 2 3" xfId="23969"/>
    <cellStyle name="40% - 强调文字颜色 3 8 6 3" xfId="23970"/>
    <cellStyle name="40% - 强调文字颜色 3 8 6 3 2" xfId="23971"/>
    <cellStyle name="40% - 强调文字颜色 3 8 6 3 3" xfId="23972"/>
    <cellStyle name="40% - 强调文字颜色 3 8 6 4" xfId="23973"/>
    <cellStyle name="40% - 强调文字颜色 3 8 6 4 2" xfId="23974"/>
    <cellStyle name="40% - 强调文字颜色 3 8 6 4 3" xfId="23975"/>
    <cellStyle name="40% - 强调文字颜色 3 8 6 5" xfId="23976"/>
    <cellStyle name="40% - 强调文字颜色 3 8 6 5 2" xfId="23977"/>
    <cellStyle name="40% - 强调文字颜色 3 8 6 5 3" xfId="23978"/>
    <cellStyle name="40% - 强调文字颜色 3 8 6 6" xfId="23979"/>
    <cellStyle name="40% - 强调文字颜色 3 8 6 6 2" xfId="23980"/>
    <cellStyle name="40% - 强调文字颜色 3 8 6 6 3" xfId="23981"/>
    <cellStyle name="40% - 强调文字颜色 3 8 6 7" xfId="23982"/>
    <cellStyle name="40% - 强调文字颜色 3 8 6 8" xfId="23983"/>
    <cellStyle name="40% - 强调文字颜色 3 8 7" xfId="23984"/>
    <cellStyle name="40% - 强调文字颜色 3 8 7 2" xfId="23985"/>
    <cellStyle name="40% - 强调文字颜色 3 8 7 3" xfId="23986"/>
    <cellStyle name="40% - 强调文字颜色 3 8 8" xfId="23987"/>
    <cellStyle name="40% - 强调文字颜色 3 8 8 2" xfId="23988"/>
    <cellStyle name="40% - 强调文字颜色 3 8 8 3" xfId="23989"/>
    <cellStyle name="40% - 强调文字颜色 3 8 9" xfId="23990"/>
    <cellStyle name="40% - 强调文字颜色 3 8 9 2" xfId="23991"/>
    <cellStyle name="40% - 强调文字颜色 3 8 9 3" xfId="23992"/>
    <cellStyle name="40% - 强调文字颜色 3 9" xfId="23993"/>
    <cellStyle name="40% - 强调文字颜色 3 9 10" xfId="23994"/>
    <cellStyle name="40% - 强调文字颜色 3 9 11" xfId="23995"/>
    <cellStyle name="40% - 强调文字颜色 3 9 2" xfId="23996"/>
    <cellStyle name="40% - 强调文字颜色 3 9 2 2" xfId="23997"/>
    <cellStyle name="40% - 强调文字颜色 3 9 2 2 2" xfId="23998"/>
    <cellStyle name="40% - 强调文字颜色 3 9 2 2 3" xfId="23999"/>
    <cellStyle name="40% - 强调文字颜色 3 9 2 2 4" xfId="50713"/>
    <cellStyle name="40% - 强调文字颜色 3 9 2 3" xfId="24000"/>
    <cellStyle name="40% - 强调文字颜色 3 9 2 3 2" xfId="24001"/>
    <cellStyle name="40% - 强调文字颜色 3 9 2 3 3" xfId="24002"/>
    <cellStyle name="40% - 强调文字颜色 3 9 2 4" xfId="24003"/>
    <cellStyle name="40% - 强调文字颜色 3 9 2 4 2" xfId="24004"/>
    <cellStyle name="40% - 强调文字颜色 3 9 2 4 3" xfId="24005"/>
    <cellStyle name="40% - 强调文字颜色 3 9 2 5" xfId="24006"/>
    <cellStyle name="40% - 强调文字颜色 3 9 2 5 2" xfId="24007"/>
    <cellStyle name="40% - 强调文字颜色 3 9 2 5 3" xfId="24008"/>
    <cellStyle name="40% - 强调文字颜色 3 9 2 6" xfId="24009"/>
    <cellStyle name="40% - 强调文字颜色 3 9 2 6 2" xfId="24010"/>
    <cellStyle name="40% - 强调文字颜色 3 9 2 6 3" xfId="24011"/>
    <cellStyle name="40% - 强调文字颜色 3 9 2 7" xfId="24012"/>
    <cellStyle name="40% - 强调文字颜色 3 9 2 8" xfId="24013"/>
    <cellStyle name="40% - 强调文字颜色 3 9 3" xfId="24014"/>
    <cellStyle name="40% - 强调文字颜色 3 9 3 2" xfId="24015"/>
    <cellStyle name="40% - 强调文字颜色 3 9 3 2 2" xfId="24016"/>
    <cellStyle name="40% - 强调文字颜色 3 9 3 2 3" xfId="24017"/>
    <cellStyle name="40% - 强调文字颜色 3 9 3 3" xfId="24018"/>
    <cellStyle name="40% - 强调文字颜色 3 9 3 3 2" xfId="24019"/>
    <cellStyle name="40% - 强调文字颜色 3 9 3 3 3" xfId="24020"/>
    <cellStyle name="40% - 强调文字颜色 3 9 3 4" xfId="24021"/>
    <cellStyle name="40% - 强调文字颜色 3 9 3 4 2" xfId="24022"/>
    <cellStyle name="40% - 强调文字颜色 3 9 3 4 3" xfId="24023"/>
    <cellStyle name="40% - 强调文字颜色 3 9 3 5" xfId="24024"/>
    <cellStyle name="40% - 强调文字颜色 3 9 3 5 2" xfId="24025"/>
    <cellStyle name="40% - 强调文字颜色 3 9 3 5 3" xfId="24026"/>
    <cellStyle name="40% - 强调文字颜色 3 9 3 6" xfId="24027"/>
    <cellStyle name="40% - 强调文字颜色 3 9 3 6 2" xfId="24028"/>
    <cellStyle name="40% - 强调文字颜色 3 9 3 6 3" xfId="24029"/>
    <cellStyle name="40% - 强调文字颜色 3 9 3 7" xfId="24030"/>
    <cellStyle name="40% - 强调文字颜色 3 9 3 8" xfId="24031"/>
    <cellStyle name="40% - 强调文字颜色 3 9 3 9" xfId="50714"/>
    <cellStyle name="40% - 强调文字颜色 3 9 4" xfId="24032"/>
    <cellStyle name="40% - 强调文字颜色 3 9 4 2" xfId="24033"/>
    <cellStyle name="40% - 强调文字颜色 3 9 4 2 2" xfId="24034"/>
    <cellStyle name="40% - 强调文字颜色 3 9 4 2 3" xfId="24035"/>
    <cellStyle name="40% - 强调文字颜色 3 9 4 3" xfId="24036"/>
    <cellStyle name="40% - 强调文字颜色 3 9 4 3 2" xfId="24037"/>
    <cellStyle name="40% - 强调文字颜色 3 9 4 3 3" xfId="24038"/>
    <cellStyle name="40% - 强调文字颜色 3 9 4 4" xfId="24039"/>
    <cellStyle name="40% - 强调文字颜色 3 9 4 4 2" xfId="24040"/>
    <cellStyle name="40% - 强调文字颜色 3 9 4 4 3" xfId="24041"/>
    <cellStyle name="40% - 强调文字颜色 3 9 4 5" xfId="24042"/>
    <cellStyle name="40% - 强调文字颜色 3 9 4 5 2" xfId="24043"/>
    <cellStyle name="40% - 强调文字颜色 3 9 4 5 3" xfId="24044"/>
    <cellStyle name="40% - 强调文字颜色 3 9 4 6" xfId="24045"/>
    <cellStyle name="40% - 强调文字颜色 3 9 4 6 2" xfId="24046"/>
    <cellStyle name="40% - 强调文字颜色 3 9 4 6 3" xfId="24047"/>
    <cellStyle name="40% - 强调文字颜色 3 9 4 7" xfId="24048"/>
    <cellStyle name="40% - 强调文字颜色 3 9 4 8" xfId="24049"/>
    <cellStyle name="40% - 强调文字颜色 3 9 5" xfId="24050"/>
    <cellStyle name="40% - 强调文字颜色 3 9 5 2" xfId="24051"/>
    <cellStyle name="40% - 强调文字颜色 3 9 5 3" xfId="24052"/>
    <cellStyle name="40% - 强调文字颜色 3 9 6" xfId="24053"/>
    <cellStyle name="40% - 强调文字颜色 3 9 6 2" xfId="24054"/>
    <cellStyle name="40% - 强调文字颜色 3 9 6 3" xfId="24055"/>
    <cellStyle name="40% - 强调文字颜色 3 9 7" xfId="24056"/>
    <cellStyle name="40% - 强调文字颜色 3 9 7 2" xfId="24057"/>
    <cellStyle name="40% - 强调文字颜色 3 9 7 3" xfId="24058"/>
    <cellStyle name="40% - 强调文字颜色 3 9 8" xfId="24059"/>
    <cellStyle name="40% - 强调文字颜色 3 9 8 2" xfId="24060"/>
    <cellStyle name="40% - 强调文字颜色 3 9 8 3" xfId="24061"/>
    <cellStyle name="40% - 强调文字颜色 3 9 9" xfId="24062"/>
    <cellStyle name="40% - 强调文字颜色 3 9 9 2" xfId="24063"/>
    <cellStyle name="40% - 强调文字颜色 3 9 9 3" xfId="24064"/>
    <cellStyle name="40% - 强调文字颜色 4 10" xfId="24065"/>
    <cellStyle name="40% - 强调文字颜色 4 10 10" xfId="24066"/>
    <cellStyle name="40% - 强调文字颜色 4 10 11" xfId="24067"/>
    <cellStyle name="40% - 强调文字颜色 4 10 2" xfId="24068"/>
    <cellStyle name="40% - 强调文字颜色 4 10 2 2" xfId="24069"/>
    <cellStyle name="40% - 强调文字颜色 4 10 2 2 2" xfId="24070"/>
    <cellStyle name="40% - 强调文字颜色 4 10 2 2 3" xfId="24071"/>
    <cellStyle name="40% - 强调文字颜色 4 10 2 2 4" xfId="50715"/>
    <cellStyle name="40% - 强调文字颜色 4 10 2 3" xfId="24072"/>
    <cellStyle name="40% - 强调文字颜色 4 10 2 3 2" xfId="24073"/>
    <cellStyle name="40% - 强调文字颜色 4 10 2 3 3" xfId="24074"/>
    <cellStyle name="40% - 强调文字颜色 4 10 2 4" xfId="24075"/>
    <cellStyle name="40% - 强调文字颜色 4 10 2 4 2" xfId="24076"/>
    <cellStyle name="40% - 强调文字颜色 4 10 2 4 3" xfId="24077"/>
    <cellStyle name="40% - 强调文字颜色 4 10 2 5" xfId="24078"/>
    <cellStyle name="40% - 强调文字颜色 4 10 2 5 2" xfId="24079"/>
    <cellStyle name="40% - 强调文字颜色 4 10 2 5 3" xfId="24080"/>
    <cellStyle name="40% - 强调文字颜色 4 10 2 6" xfId="24081"/>
    <cellStyle name="40% - 强调文字颜色 4 10 2 6 2" xfId="24082"/>
    <cellStyle name="40% - 强调文字颜色 4 10 2 6 3" xfId="24083"/>
    <cellStyle name="40% - 强调文字颜色 4 10 2 7" xfId="24084"/>
    <cellStyle name="40% - 强调文字颜色 4 10 2 8" xfId="24085"/>
    <cellStyle name="40% - 强调文字颜色 4 10 3" xfId="24086"/>
    <cellStyle name="40% - 强调文字颜色 4 10 3 2" xfId="24087"/>
    <cellStyle name="40% - 强调文字颜色 4 10 3 2 2" xfId="24088"/>
    <cellStyle name="40% - 强调文字颜色 4 10 3 2 3" xfId="24089"/>
    <cellStyle name="40% - 强调文字颜色 4 10 3 3" xfId="24090"/>
    <cellStyle name="40% - 强调文字颜色 4 10 3 3 2" xfId="24091"/>
    <cellStyle name="40% - 强调文字颜色 4 10 3 3 3" xfId="24092"/>
    <cellStyle name="40% - 强调文字颜色 4 10 3 4" xfId="24093"/>
    <cellStyle name="40% - 强调文字颜色 4 10 3 4 2" xfId="24094"/>
    <cellStyle name="40% - 强调文字颜色 4 10 3 4 3" xfId="24095"/>
    <cellStyle name="40% - 强调文字颜色 4 10 3 5" xfId="24096"/>
    <cellStyle name="40% - 强调文字颜色 4 10 3 5 2" xfId="24097"/>
    <cellStyle name="40% - 强调文字颜色 4 10 3 5 3" xfId="24098"/>
    <cellStyle name="40% - 强调文字颜色 4 10 3 6" xfId="24099"/>
    <cellStyle name="40% - 强调文字颜色 4 10 3 6 2" xfId="24100"/>
    <cellStyle name="40% - 强调文字颜色 4 10 3 6 3" xfId="24101"/>
    <cellStyle name="40% - 强调文字颜色 4 10 3 7" xfId="24102"/>
    <cellStyle name="40% - 强调文字颜色 4 10 3 8" xfId="24103"/>
    <cellStyle name="40% - 强调文字颜色 4 10 3 9" xfId="50716"/>
    <cellStyle name="40% - 强调文字颜色 4 10 4" xfId="24104"/>
    <cellStyle name="40% - 强调文字颜色 4 10 4 2" xfId="24105"/>
    <cellStyle name="40% - 强调文字颜色 4 10 4 2 2" xfId="24106"/>
    <cellStyle name="40% - 强调文字颜色 4 10 4 2 3" xfId="24107"/>
    <cellStyle name="40% - 强调文字颜色 4 10 4 3" xfId="24108"/>
    <cellStyle name="40% - 强调文字颜色 4 10 4 3 2" xfId="24109"/>
    <cellStyle name="40% - 强调文字颜色 4 10 4 3 3" xfId="24110"/>
    <cellStyle name="40% - 强调文字颜色 4 10 4 4" xfId="24111"/>
    <cellStyle name="40% - 强调文字颜色 4 10 4 4 2" xfId="24112"/>
    <cellStyle name="40% - 强调文字颜色 4 10 4 4 3" xfId="24113"/>
    <cellStyle name="40% - 强调文字颜色 4 10 4 5" xfId="24114"/>
    <cellStyle name="40% - 强调文字颜色 4 10 4 5 2" xfId="24115"/>
    <cellStyle name="40% - 强调文字颜色 4 10 4 5 3" xfId="24116"/>
    <cellStyle name="40% - 强调文字颜色 4 10 4 6" xfId="24117"/>
    <cellStyle name="40% - 强调文字颜色 4 10 4 6 2" xfId="24118"/>
    <cellStyle name="40% - 强调文字颜色 4 10 4 6 3" xfId="24119"/>
    <cellStyle name="40% - 强调文字颜色 4 10 4 7" xfId="24120"/>
    <cellStyle name="40% - 强调文字颜色 4 10 4 8" xfId="24121"/>
    <cellStyle name="40% - 强调文字颜色 4 10 5" xfId="24122"/>
    <cellStyle name="40% - 强调文字颜色 4 10 5 2" xfId="24123"/>
    <cellStyle name="40% - 强调文字颜色 4 10 5 3" xfId="24124"/>
    <cellStyle name="40% - 强调文字颜色 4 10 6" xfId="24125"/>
    <cellStyle name="40% - 强调文字颜色 4 10 6 2" xfId="24126"/>
    <cellStyle name="40% - 强调文字颜色 4 10 6 3" xfId="24127"/>
    <cellStyle name="40% - 强调文字颜色 4 10 7" xfId="24128"/>
    <cellStyle name="40% - 强调文字颜色 4 10 7 2" xfId="24129"/>
    <cellStyle name="40% - 强调文字颜色 4 10 7 3" xfId="24130"/>
    <cellStyle name="40% - 强调文字颜色 4 10 8" xfId="24131"/>
    <cellStyle name="40% - 强调文字颜色 4 10 8 2" xfId="24132"/>
    <cellStyle name="40% - 强调文字颜色 4 10 8 3" xfId="24133"/>
    <cellStyle name="40% - 强调文字颜色 4 10 9" xfId="24134"/>
    <cellStyle name="40% - 强调文字颜色 4 10 9 2" xfId="24135"/>
    <cellStyle name="40% - 强调文字颜色 4 10 9 3" xfId="24136"/>
    <cellStyle name="40% - 强调文字颜色 4 11" xfId="24137"/>
    <cellStyle name="40% - 强调文字颜色 4 11 10" xfId="24138"/>
    <cellStyle name="40% - 强调文字颜色 4 11 11" xfId="24139"/>
    <cellStyle name="40% - 强调文字颜色 4 11 2" xfId="24140"/>
    <cellStyle name="40% - 强调文字颜色 4 11 2 2" xfId="24141"/>
    <cellStyle name="40% - 强调文字颜色 4 11 2 2 2" xfId="24142"/>
    <cellStyle name="40% - 强调文字颜色 4 11 2 2 3" xfId="24143"/>
    <cellStyle name="40% - 强调文字颜色 4 11 2 2 4" xfId="50717"/>
    <cellStyle name="40% - 强调文字颜色 4 11 2 3" xfId="24144"/>
    <cellStyle name="40% - 强调文字颜色 4 11 2 3 2" xfId="24145"/>
    <cellStyle name="40% - 强调文字颜色 4 11 2 3 3" xfId="24146"/>
    <cellStyle name="40% - 强调文字颜色 4 11 2 4" xfId="24147"/>
    <cellStyle name="40% - 强调文字颜色 4 11 2 4 2" xfId="24148"/>
    <cellStyle name="40% - 强调文字颜色 4 11 2 4 3" xfId="24149"/>
    <cellStyle name="40% - 强调文字颜色 4 11 2 5" xfId="24150"/>
    <cellStyle name="40% - 强调文字颜色 4 11 2 5 2" xfId="24151"/>
    <cellStyle name="40% - 强调文字颜色 4 11 2 5 3" xfId="24152"/>
    <cellStyle name="40% - 强调文字颜色 4 11 2 6" xfId="24153"/>
    <cellStyle name="40% - 强调文字颜色 4 11 2 6 2" xfId="24154"/>
    <cellStyle name="40% - 强调文字颜色 4 11 2 6 3" xfId="24155"/>
    <cellStyle name="40% - 强调文字颜色 4 11 2 7" xfId="24156"/>
    <cellStyle name="40% - 强调文字颜色 4 11 2 8" xfId="24157"/>
    <cellStyle name="40% - 强调文字颜色 4 11 3" xfId="24158"/>
    <cellStyle name="40% - 强调文字颜色 4 11 3 2" xfId="24159"/>
    <cellStyle name="40% - 强调文字颜色 4 11 3 2 2" xfId="24160"/>
    <cellStyle name="40% - 强调文字颜色 4 11 3 2 3" xfId="24161"/>
    <cellStyle name="40% - 强调文字颜色 4 11 3 3" xfId="24162"/>
    <cellStyle name="40% - 强调文字颜色 4 11 3 3 2" xfId="24163"/>
    <cellStyle name="40% - 强调文字颜色 4 11 3 3 3" xfId="24164"/>
    <cellStyle name="40% - 强调文字颜色 4 11 3 4" xfId="24165"/>
    <cellStyle name="40% - 强调文字颜色 4 11 3 4 2" xfId="24166"/>
    <cellStyle name="40% - 强调文字颜色 4 11 3 4 3" xfId="24167"/>
    <cellStyle name="40% - 强调文字颜色 4 11 3 5" xfId="24168"/>
    <cellStyle name="40% - 强调文字颜色 4 11 3 5 2" xfId="24169"/>
    <cellStyle name="40% - 强调文字颜色 4 11 3 5 3" xfId="24170"/>
    <cellStyle name="40% - 强调文字颜色 4 11 3 6" xfId="24171"/>
    <cellStyle name="40% - 强调文字颜色 4 11 3 6 2" xfId="24172"/>
    <cellStyle name="40% - 强调文字颜色 4 11 3 6 3" xfId="24173"/>
    <cellStyle name="40% - 强调文字颜色 4 11 3 7" xfId="24174"/>
    <cellStyle name="40% - 强调文字颜色 4 11 3 8" xfId="24175"/>
    <cellStyle name="40% - 强调文字颜色 4 11 3 9" xfId="50718"/>
    <cellStyle name="40% - 强调文字颜色 4 11 4" xfId="24176"/>
    <cellStyle name="40% - 强调文字颜色 4 11 4 2" xfId="24177"/>
    <cellStyle name="40% - 强调文字颜色 4 11 4 2 2" xfId="24178"/>
    <cellStyle name="40% - 强调文字颜色 4 11 4 2 3" xfId="24179"/>
    <cellStyle name="40% - 强调文字颜色 4 11 4 3" xfId="24180"/>
    <cellStyle name="40% - 强调文字颜色 4 11 4 3 2" xfId="24181"/>
    <cellStyle name="40% - 强调文字颜色 4 11 4 3 3" xfId="24182"/>
    <cellStyle name="40% - 强调文字颜色 4 11 4 4" xfId="24183"/>
    <cellStyle name="40% - 强调文字颜色 4 11 4 4 2" xfId="24184"/>
    <cellStyle name="40% - 强调文字颜色 4 11 4 4 3" xfId="24185"/>
    <cellStyle name="40% - 强调文字颜色 4 11 4 5" xfId="24186"/>
    <cellStyle name="40% - 强调文字颜色 4 11 4 5 2" xfId="24187"/>
    <cellStyle name="40% - 强调文字颜色 4 11 4 5 3" xfId="24188"/>
    <cellStyle name="40% - 强调文字颜色 4 11 4 6" xfId="24189"/>
    <cellStyle name="40% - 强调文字颜色 4 11 4 6 2" xfId="24190"/>
    <cellStyle name="40% - 强调文字颜色 4 11 4 6 3" xfId="24191"/>
    <cellStyle name="40% - 强调文字颜色 4 11 4 7" xfId="24192"/>
    <cellStyle name="40% - 强调文字颜色 4 11 4 8" xfId="24193"/>
    <cellStyle name="40% - 强调文字颜色 4 11 5" xfId="24194"/>
    <cellStyle name="40% - 强调文字颜色 4 11 5 2" xfId="24195"/>
    <cellStyle name="40% - 强调文字颜色 4 11 5 3" xfId="24196"/>
    <cellStyle name="40% - 强调文字颜色 4 11 6" xfId="24197"/>
    <cellStyle name="40% - 强调文字颜色 4 11 6 2" xfId="24198"/>
    <cellStyle name="40% - 强调文字颜色 4 11 6 3" xfId="24199"/>
    <cellStyle name="40% - 强调文字颜色 4 11 7" xfId="24200"/>
    <cellStyle name="40% - 强调文字颜色 4 11 7 2" xfId="24201"/>
    <cellStyle name="40% - 强调文字颜色 4 11 7 3" xfId="24202"/>
    <cellStyle name="40% - 强调文字颜色 4 11 8" xfId="24203"/>
    <cellStyle name="40% - 强调文字颜色 4 11 8 2" xfId="24204"/>
    <cellStyle name="40% - 强调文字颜色 4 11 8 3" xfId="24205"/>
    <cellStyle name="40% - 强调文字颜色 4 11 9" xfId="24206"/>
    <cellStyle name="40% - 强调文字颜色 4 11 9 2" xfId="24207"/>
    <cellStyle name="40% - 强调文字颜色 4 11 9 3" xfId="24208"/>
    <cellStyle name="40% - 强调文字颜色 4 12" xfId="24209"/>
    <cellStyle name="40% - 强调文字颜色 4 12 10" xfId="24210"/>
    <cellStyle name="40% - 强调文字颜色 4 12 11" xfId="24211"/>
    <cellStyle name="40% - 强调文字颜色 4 12 2" xfId="24212"/>
    <cellStyle name="40% - 强调文字颜色 4 12 2 2" xfId="50719"/>
    <cellStyle name="40% - 强调文字颜色 4 12 3" xfId="24213"/>
    <cellStyle name="40% - 强调文字颜色 4 12 3 2" xfId="24214"/>
    <cellStyle name="40% - 强调文字颜色 4 12 3 2 2" xfId="24215"/>
    <cellStyle name="40% - 强调文字颜色 4 12 3 2 3" xfId="24216"/>
    <cellStyle name="40% - 强调文字颜色 4 12 3 3" xfId="24217"/>
    <cellStyle name="40% - 强调文字颜色 4 12 3 3 2" xfId="24218"/>
    <cellStyle name="40% - 强调文字颜色 4 12 3 3 3" xfId="24219"/>
    <cellStyle name="40% - 强调文字颜色 4 12 3 4" xfId="24220"/>
    <cellStyle name="40% - 强调文字颜色 4 12 3 4 2" xfId="24221"/>
    <cellStyle name="40% - 强调文字颜色 4 12 3 4 3" xfId="24222"/>
    <cellStyle name="40% - 强调文字颜色 4 12 3 5" xfId="24223"/>
    <cellStyle name="40% - 强调文字颜色 4 12 3 5 2" xfId="24224"/>
    <cellStyle name="40% - 强调文字颜色 4 12 3 5 3" xfId="24225"/>
    <cellStyle name="40% - 强调文字颜色 4 12 3 6" xfId="24226"/>
    <cellStyle name="40% - 强调文字颜色 4 12 3 6 2" xfId="24227"/>
    <cellStyle name="40% - 强调文字颜色 4 12 3 6 3" xfId="24228"/>
    <cellStyle name="40% - 强调文字颜色 4 12 3 7" xfId="24229"/>
    <cellStyle name="40% - 强调文字颜色 4 12 3 8" xfId="24230"/>
    <cellStyle name="40% - 强调文字颜色 4 12 3 9" xfId="50720"/>
    <cellStyle name="40% - 强调文字颜色 4 12 4" xfId="24231"/>
    <cellStyle name="40% - 强调文字颜色 4 12 4 2" xfId="24232"/>
    <cellStyle name="40% - 强调文字颜色 4 12 4 2 2" xfId="24233"/>
    <cellStyle name="40% - 强调文字颜色 4 12 4 2 3" xfId="24234"/>
    <cellStyle name="40% - 强调文字颜色 4 12 4 3" xfId="24235"/>
    <cellStyle name="40% - 强调文字颜色 4 12 4 3 2" xfId="24236"/>
    <cellStyle name="40% - 强调文字颜色 4 12 4 3 3" xfId="24237"/>
    <cellStyle name="40% - 强调文字颜色 4 12 4 4" xfId="24238"/>
    <cellStyle name="40% - 强调文字颜色 4 12 4 4 2" xfId="24239"/>
    <cellStyle name="40% - 强调文字颜色 4 12 4 4 3" xfId="24240"/>
    <cellStyle name="40% - 强调文字颜色 4 12 4 5" xfId="24241"/>
    <cellStyle name="40% - 强调文字颜色 4 12 4 5 2" xfId="24242"/>
    <cellStyle name="40% - 强调文字颜色 4 12 4 5 3" xfId="24243"/>
    <cellStyle name="40% - 强调文字颜色 4 12 4 6" xfId="24244"/>
    <cellStyle name="40% - 强调文字颜色 4 12 4 6 2" xfId="24245"/>
    <cellStyle name="40% - 强调文字颜色 4 12 4 6 3" xfId="24246"/>
    <cellStyle name="40% - 强调文字颜色 4 12 4 7" xfId="24247"/>
    <cellStyle name="40% - 强调文字颜色 4 12 4 8" xfId="24248"/>
    <cellStyle name="40% - 强调文字颜色 4 12 5" xfId="24249"/>
    <cellStyle name="40% - 强调文字颜色 4 12 5 2" xfId="24250"/>
    <cellStyle name="40% - 强调文字颜色 4 12 5 3" xfId="24251"/>
    <cellStyle name="40% - 强调文字颜色 4 12 6" xfId="24252"/>
    <cellStyle name="40% - 强调文字颜色 4 12 6 2" xfId="24253"/>
    <cellStyle name="40% - 强调文字颜色 4 12 6 3" xfId="24254"/>
    <cellStyle name="40% - 强调文字颜色 4 12 7" xfId="24255"/>
    <cellStyle name="40% - 强调文字颜色 4 12 7 2" xfId="24256"/>
    <cellStyle name="40% - 强调文字颜色 4 12 7 3" xfId="24257"/>
    <cellStyle name="40% - 强调文字颜色 4 12 8" xfId="24258"/>
    <cellStyle name="40% - 强调文字颜色 4 12 8 2" xfId="24259"/>
    <cellStyle name="40% - 强调文字颜色 4 12 8 3" xfId="24260"/>
    <cellStyle name="40% - 强调文字颜色 4 12 9" xfId="24261"/>
    <cellStyle name="40% - 强调文字颜色 4 12 9 2" xfId="24262"/>
    <cellStyle name="40% - 强调文字颜色 4 12 9 3" xfId="24263"/>
    <cellStyle name="40% - 强调文字颜色 4 13" xfId="24264"/>
    <cellStyle name="40% - 强调文字颜色 4 13 2" xfId="50721"/>
    <cellStyle name="40% - 强调文字颜色 4 13 2 2" xfId="50722"/>
    <cellStyle name="40% - 强调文字颜色 4 13 3" xfId="50723"/>
    <cellStyle name="40% - 强调文字颜色 4 14" xfId="24265"/>
    <cellStyle name="40% - 强调文字颜色 4 14 10" xfId="24266"/>
    <cellStyle name="40% - 强调文字颜色 4 14 2" xfId="24267"/>
    <cellStyle name="40% - 强调文字颜色 4 14 2 2" xfId="50724"/>
    <cellStyle name="40% - 强调文字颜色 4 14 3" xfId="24268"/>
    <cellStyle name="40% - 强调文字颜色 4 14 3 2" xfId="24269"/>
    <cellStyle name="40% - 强调文字颜色 4 14 3 2 2" xfId="24270"/>
    <cellStyle name="40% - 强调文字颜色 4 14 3 2 3" xfId="24271"/>
    <cellStyle name="40% - 强调文字颜色 4 14 3 3" xfId="24272"/>
    <cellStyle name="40% - 强调文字颜色 4 14 3 3 2" xfId="24273"/>
    <cellStyle name="40% - 强调文字颜色 4 14 3 3 3" xfId="24274"/>
    <cellStyle name="40% - 强调文字颜色 4 14 3 4" xfId="24275"/>
    <cellStyle name="40% - 强调文字颜色 4 14 3 4 2" xfId="24276"/>
    <cellStyle name="40% - 强调文字颜色 4 14 3 4 3" xfId="24277"/>
    <cellStyle name="40% - 强调文字颜色 4 14 3 5" xfId="24278"/>
    <cellStyle name="40% - 强调文字颜色 4 14 3 5 2" xfId="24279"/>
    <cellStyle name="40% - 强调文字颜色 4 14 3 5 3" xfId="24280"/>
    <cellStyle name="40% - 强调文字颜色 4 14 3 6" xfId="24281"/>
    <cellStyle name="40% - 强调文字颜色 4 14 3 6 2" xfId="24282"/>
    <cellStyle name="40% - 强调文字颜色 4 14 3 6 3" xfId="24283"/>
    <cellStyle name="40% - 强调文字颜色 4 14 3 7" xfId="24284"/>
    <cellStyle name="40% - 强调文字颜色 4 14 3 8" xfId="24285"/>
    <cellStyle name="40% - 强调文字颜色 4 14 3 9" xfId="50725"/>
    <cellStyle name="40% - 强调文字颜色 4 14 4" xfId="24286"/>
    <cellStyle name="40% - 强调文字颜色 4 14 4 2" xfId="24287"/>
    <cellStyle name="40% - 强调文字颜色 4 14 4 3" xfId="24288"/>
    <cellStyle name="40% - 强调文字颜色 4 14 5" xfId="24289"/>
    <cellStyle name="40% - 强调文字颜色 4 14 5 2" xfId="24290"/>
    <cellStyle name="40% - 强调文字颜色 4 14 5 3" xfId="24291"/>
    <cellStyle name="40% - 强调文字颜色 4 14 6" xfId="24292"/>
    <cellStyle name="40% - 强调文字颜色 4 14 6 2" xfId="24293"/>
    <cellStyle name="40% - 强调文字颜色 4 14 6 3" xfId="24294"/>
    <cellStyle name="40% - 强调文字颜色 4 14 7" xfId="24295"/>
    <cellStyle name="40% - 强调文字颜色 4 14 7 2" xfId="24296"/>
    <cellStyle name="40% - 强调文字颜色 4 14 7 3" xfId="24297"/>
    <cellStyle name="40% - 强调文字颜色 4 14 8" xfId="24298"/>
    <cellStyle name="40% - 强调文字颜色 4 14 8 2" xfId="24299"/>
    <cellStyle name="40% - 强调文字颜色 4 14 8 3" xfId="24300"/>
    <cellStyle name="40% - 强调文字颜色 4 14 9" xfId="24301"/>
    <cellStyle name="40% - 强调文字颜色 4 15" xfId="24302"/>
    <cellStyle name="40% - 强调文字颜色 4 15 2" xfId="50726"/>
    <cellStyle name="40% - 强调文字颜色 4 15 2 2" xfId="50727"/>
    <cellStyle name="40% - 强调文字颜色 4 15 3" xfId="50728"/>
    <cellStyle name="40% - 强调文字颜色 4 16" xfId="24303"/>
    <cellStyle name="40% - 强调文字颜色 4 16 2" xfId="24304"/>
    <cellStyle name="40% - 强调文字颜色 4 16 2 2" xfId="50729"/>
    <cellStyle name="40% - 强调文字颜色 4 16 3" xfId="24305"/>
    <cellStyle name="40% - 强调文字颜色 4 16 3 2" xfId="24306"/>
    <cellStyle name="40% - 强调文字颜色 4 16 3 3" xfId="24307"/>
    <cellStyle name="40% - 强调文字颜色 4 16 3 4" xfId="50730"/>
    <cellStyle name="40% - 强调文字颜色 4 16 4" xfId="24308"/>
    <cellStyle name="40% - 强调文字颜色 4 16 4 2" xfId="24309"/>
    <cellStyle name="40% - 强调文字颜色 4 16 4 3" xfId="24310"/>
    <cellStyle name="40% - 强调文字颜色 4 16 5" xfId="24311"/>
    <cellStyle name="40% - 强调文字颜色 4 16 5 2" xfId="24312"/>
    <cellStyle name="40% - 强调文字颜色 4 16 5 3" xfId="24313"/>
    <cellStyle name="40% - 强调文字颜色 4 16 6" xfId="24314"/>
    <cellStyle name="40% - 强调文字颜色 4 16 6 2" xfId="24315"/>
    <cellStyle name="40% - 强调文字颜色 4 16 6 3" xfId="24316"/>
    <cellStyle name="40% - 强调文字颜色 4 16 7" xfId="24317"/>
    <cellStyle name="40% - 强调文字颜色 4 16 7 2" xfId="24318"/>
    <cellStyle name="40% - 强调文字颜色 4 16 7 3" xfId="24319"/>
    <cellStyle name="40% - 强调文字颜色 4 16 8" xfId="24320"/>
    <cellStyle name="40% - 强调文字颜色 4 16 9" xfId="24321"/>
    <cellStyle name="40% - 强调文字颜色 4 17" xfId="24322"/>
    <cellStyle name="40% - 强调文字颜色 4 17 2" xfId="50731"/>
    <cellStyle name="40% - 强调文字颜色 4 17 2 2" xfId="50732"/>
    <cellStyle name="40% - 强调文字颜色 4 17 3" xfId="50733"/>
    <cellStyle name="40% - 强调文字颜色 4 18" xfId="24323"/>
    <cellStyle name="40% - 强调文字颜色 4 18 2" xfId="50734"/>
    <cellStyle name="40% - 强调文字颜色 4 18 2 2" xfId="50735"/>
    <cellStyle name="40% - 强调文字颜色 4 18 3" xfId="50736"/>
    <cellStyle name="40% - 强调文字颜色 4 19" xfId="24324"/>
    <cellStyle name="40% - 强调文字颜色 4 19 2" xfId="24325"/>
    <cellStyle name="40% - 强调文字颜色 4 19 2 2" xfId="24326"/>
    <cellStyle name="40% - 强调文字颜色 4 19 2 2 2" xfId="50737"/>
    <cellStyle name="40% - 强调文字颜色 4 19 2 3" xfId="24327"/>
    <cellStyle name="40% - 强调文字颜色 4 19 2 4" xfId="50738"/>
    <cellStyle name="40% - 强调文字颜色 4 19 3" xfId="24328"/>
    <cellStyle name="40% - 强调文字颜色 4 19 3 2" xfId="24329"/>
    <cellStyle name="40% - 强调文字颜色 4 19 3 3" xfId="24330"/>
    <cellStyle name="40% - 强调文字颜色 4 19 3 4" xfId="50739"/>
    <cellStyle name="40% - 强调文字颜色 4 19 4" xfId="24331"/>
    <cellStyle name="40% - 强调文字颜色 4 19 5" xfId="24332"/>
    <cellStyle name="40% - 强调文字颜色 4 19 6" xfId="24333"/>
    <cellStyle name="40% - 强调文字颜色 4 19 7" xfId="50740"/>
    <cellStyle name="40% - 强调文字颜色 4 2" xfId="24334"/>
    <cellStyle name="40% - 强调文字颜色 4 2 10" xfId="24335"/>
    <cellStyle name="40% - 强调文字颜色 4 2 11" xfId="24336"/>
    <cellStyle name="40% - 强调文字颜色 4 2 12" xfId="24337"/>
    <cellStyle name="40% - 强调文字颜色 4 2 13" xfId="24338"/>
    <cellStyle name="40% - 强调文字颜色 4 2 14" xfId="24339"/>
    <cellStyle name="40% - 强调文字颜色 4 2 15" xfId="24340"/>
    <cellStyle name="40% - 强调文字颜色 4 2 2" xfId="24341"/>
    <cellStyle name="40% - 强调文字颜色 4 2 2 10" xfId="24342"/>
    <cellStyle name="40% - 强调文字颜色 4 2 2 10 2" xfId="24343"/>
    <cellStyle name="40% - 强调文字颜色 4 2 2 10 2 2" xfId="24344"/>
    <cellStyle name="40% - 强调文字颜色 4 2 2 10 2 2 2" xfId="24345"/>
    <cellStyle name="40% - 强调文字颜色 4 2 2 10 2 2 3" xfId="24346"/>
    <cellStyle name="40% - 强调文字颜色 4 2 2 10 2 3" xfId="24347"/>
    <cellStyle name="40% - 强调文字颜色 4 2 2 10 2 3 2" xfId="24348"/>
    <cellStyle name="40% - 强调文字颜色 4 2 2 10 2 3 3" xfId="24349"/>
    <cellStyle name="40% - 强调文字颜色 4 2 2 10 2 4" xfId="24350"/>
    <cellStyle name="40% - 强调文字颜色 4 2 2 10 2 4 2" xfId="24351"/>
    <cellStyle name="40% - 强调文字颜色 4 2 2 10 2 4 3" xfId="24352"/>
    <cellStyle name="40% - 强调文字颜色 4 2 2 10 2 5" xfId="24353"/>
    <cellStyle name="40% - 强调文字颜色 4 2 2 10 2 5 2" xfId="24354"/>
    <cellStyle name="40% - 强调文字颜色 4 2 2 10 2 5 3" xfId="24355"/>
    <cellStyle name="40% - 强调文字颜色 4 2 2 10 2 6" xfId="24356"/>
    <cellStyle name="40% - 强调文字颜色 4 2 2 10 2 6 2" xfId="24357"/>
    <cellStyle name="40% - 强调文字颜色 4 2 2 10 2 6 3" xfId="24358"/>
    <cellStyle name="40% - 强调文字颜色 4 2 2 10 2 7" xfId="24359"/>
    <cellStyle name="40% - 强调文字颜色 4 2 2 10 2 8" xfId="24360"/>
    <cellStyle name="40% - 强调文字颜色 4 2 2 11" xfId="24361"/>
    <cellStyle name="40% - 强调文字颜色 4 2 2 11 2" xfId="24362"/>
    <cellStyle name="40% - 强调文字颜色 4 2 2 11 2 2" xfId="24363"/>
    <cellStyle name="40% - 强调文字颜色 4 2 2 11 2 3" xfId="24364"/>
    <cellStyle name="40% - 强调文字颜色 4 2 2 11 3" xfId="24365"/>
    <cellStyle name="40% - 强调文字颜色 4 2 2 11 3 2" xfId="24366"/>
    <cellStyle name="40% - 强调文字颜色 4 2 2 11 3 3" xfId="24367"/>
    <cellStyle name="40% - 强调文字颜色 4 2 2 11 4" xfId="24368"/>
    <cellStyle name="40% - 强调文字颜色 4 2 2 11 4 2" xfId="24369"/>
    <cellStyle name="40% - 强调文字颜色 4 2 2 11 4 3" xfId="24370"/>
    <cellStyle name="40% - 强调文字颜色 4 2 2 11 5" xfId="24371"/>
    <cellStyle name="40% - 强调文字颜色 4 2 2 11 5 2" xfId="24372"/>
    <cellStyle name="40% - 强调文字颜色 4 2 2 11 5 3" xfId="24373"/>
    <cellStyle name="40% - 强调文字颜色 4 2 2 11 6" xfId="24374"/>
    <cellStyle name="40% - 强调文字颜色 4 2 2 11 6 2" xfId="24375"/>
    <cellStyle name="40% - 强调文字颜色 4 2 2 11 6 3" xfId="24376"/>
    <cellStyle name="40% - 强调文字颜色 4 2 2 11 7" xfId="24377"/>
    <cellStyle name="40% - 强调文字颜色 4 2 2 11 8" xfId="24378"/>
    <cellStyle name="40% - 强调文字颜色 4 2 2 12" xfId="24379"/>
    <cellStyle name="40% - 强调文字颜色 4 2 2 12 2" xfId="24380"/>
    <cellStyle name="40% - 强调文字颜色 4 2 2 12 2 2" xfId="24381"/>
    <cellStyle name="40% - 强调文字颜色 4 2 2 12 2 3" xfId="24382"/>
    <cellStyle name="40% - 强调文字颜色 4 2 2 12 3" xfId="24383"/>
    <cellStyle name="40% - 强调文字颜色 4 2 2 12 3 2" xfId="24384"/>
    <cellStyle name="40% - 强调文字颜色 4 2 2 12 3 3" xfId="24385"/>
    <cellStyle name="40% - 强调文字颜色 4 2 2 12 4" xfId="24386"/>
    <cellStyle name="40% - 强调文字颜色 4 2 2 12 4 2" xfId="24387"/>
    <cellStyle name="40% - 强调文字颜色 4 2 2 12 4 3" xfId="24388"/>
    <cellStyle name="40% - 强调文字颜色 4 2 2 12 5" xfId="24389"/>
    <cellStyle name="40% - 强调文字颜色 4 2 2 12 5 2" xfId="24390"/>
    <cellStyle name="40% - 强调文字颜色 4 2 2 12 5 3" xfId="24391"/>
    <cellStyle name="40% - 强调文字颜色 4 2 2 12 6" xfId="24392"/>
    <cellStyle name="40% - 强调文字颜色 4 2 2 12 6 2" xfId="24393"/>
    <cellStyle name="40% - 强调文字颜色 4 2 2 12 6 3" xfId="24394"/>
    <cellStyle name="40% - 强调文字颜色 4 2 2 12 7" xfId="24395"/>
    <cellStyle name="40% - 强调文字颜色 4 2 2 12 8" xfId="24396"/>
    <cellStyle name="40% - 强调文字颜色 4 2 2 13" xfId="24397"/>
    <cellStyle name="40% - 强调文字颜色 4 2 2 13 2" xfId="24398"/>
    <cellStyle name="40% - 强调文字颜色 4 2 2 13 2 2" xfId="24399"/>
    <cellStyle name="40% - 强调文字颜色 4 2 2 13 2 3" xfId="24400"/>
    <cellStyle name="40% - 强调文字颜色 4 2 2 14" xfId="24401"/>
    <cellStyle name="40% - 强调文字颜色 4 2 2 14 2" xfId="24402"/>
    <cellStyle name="40% - 强调文字颜色 4 2 2 14 2 2" xfId="24403"/>
    <cellStyle name="40% - 强调文字颜色 4 2 2 14 2 3" xfId="24404"/>
    <cellStyle name="40% - 强调文字颜色 4 2 2 15" xfId="24405"/>
    <cellStyle name="40% - 强调文字颜色 4 2 2 16" xfId="24406"/>
    <cellStyle name="40% - 强调文字颜色 4 2 2 17" xfId="24407"/>
    <cellStyle name="40% - 强调文字颜色 4 2 2 18" xfId="24408"/>
    <cellStyle name="40% - 强调文字颜色 4 2 2 18 2" xfId="24409"/>
    <cellStyle name="40% - 强调文字颜色 4 2 2 18 3" xfId="24410"/>
    <cellStyle name="40% - 强调文字颜色 4 2 2 19" xfId="24411"/>
    <cellStyle name="40% - 强调文字颜色 4 2 2 2" xfId="24412"/>
    <cellStyle name="40% - 强调文字颜色 4 2 2 2 10" xfId="24413"/>
    <cellStyle name="40% - 强调文字颜色 4 2 2 2 10 2" xfId="24414"/>
    <cellStyle name="40% - 强调文字颜色 4 2 2 2 10 3" xfId="24415"/>
    <cellStyle name="40% - 强调文字颜色 4 2 2 2 11" xfId="24416"/>
    <cellStyle name="40% - 强调文字颜色 4 2 2 2 11 2" xfId="24417"/>
    <cellStyle name="40% - 强调文字颜色 4 2 2 2 11 3" xfId="24418"/>
    <cellStyle name="40% - 强调文字颜色 4 2 2 2 12" xfId="24419"/>
    <cellStyle name="40% - 强调文字颜色 4 2 2 2 13" xfId="24420"/>
    <cellStyle name="40% - 强调文字颜色 4 2 2 2 14" xfId="50741"/>
    <cellStyle name="40% - 强调文字颜色 4 2 2 2 2" xfId="24421"/>
    <cellStyle name="40% - 强调文字颜色 4 2 2 2 3" xfId="24422"/>
    <cellStyle name="40% - 强调文字颜色 4 2 2 2 3 10" xfId="24423"/>
    <cellStyle name="40% - 强调文字颜色 4 2 2 2 3 11" xfId="24424"/>
    <cellStyle name="40% - 强调文字颜色 4 2 2 2 3 2" xfId="24425"/>
    <cellStyle name="40% - 强调文字颜色 4 2 2 2 3 2 2" xfId="24426"/>
    <cellStyle name="40% - 强调文字颜色 4 2 2 2 3 2 2 2" xfId="24427"/>
    <cellStyle name="40% - 强调文字颜色 4 2 2 2 3 2 2 3" xfId="24428"/>
    <cellStyle name="40% - 强调文字颜色 4 2 2 2 3 2 3" xfId="24429"/>
    <cellStyle name="40% - 强调文字颜色 4 2 2 2 3 2 3 2" xfId="24430"/>
    <cellStyle name="40% - 强调文字颜色 4 2 2 2 3 2 3 3" xfId="24431"/>
    <cellStyle name="40% - 强调文字颜色 4 2 2 2 3 2 4" xfId="24432"/>
    <cellStyle name="40% - 强调文字颜色 4 2 2 2 3 2 4 2" xfId="24433"/>
    <cellStyle name="40% - 强调文字颜色 4 2 2 2 3 2 4 3" xfId="24434"/>
    <cellStyle name="40% - 强调文字颜色 4 2 2 2 3 2 5" xfId="24435"/>
    <cellStyle name="40% - 强调文字颜色 4 2 2 2 3 2 5 2" xfId="24436"/>
    <cellStyle name="40% - 强调文字颜色 4 2 2 2 3 2 5 3" xfId="24437"/>
    <cellStyle name="40% - 强调文字颜色 4 2 2 2 3 2 6" xfId="24438"/>
    <cellStyle name="40% - 强调文字颜色 4 2 2 2 3 2 6 2" xfId="24439"/>
    <cellStyle name="40% - 强调文字颜色 4 2 2 2 3 2 6 3" xfId="24440"/>
    <cellStyle name="40% - 强调文字颜色 4 2 2 2 3 2 7" xfId="24441"/>
    <cellStyle name="40% - 强调文字颜色 4 2 2 2 3 2 8" xfId="24442"/>
    <cellStyle name="40% - 强调文字颜色 4 2 2 2 3 3" xfId="24443"/>
    <cellStyle name="40% - 强调文字颜色 4 2 2 2 3 3 2" xfId="24444"/>
    <cellStyle name="40% - 强调文字颜色 4 2 2 2 3 3 2 2" xfId="24445"/>
    <cellStyle name="40% - 强调文字颜色 4 2 2 2 3 3 2 3" xfId="24446"/>
    <cellStyle name="40% - 强调文字颜色 4 2 2 2 3 3 3" xfId="24447"/>
    <cellStyle name="40% - 强调文字颜色 4 2 2 2 3 3 3 2" xfId="24448"/>
    <cellStyle name="40% - 强调文字颜色 4 2 2 2 3 3 3 3" xfId="24449"/>
    <cellStyle name="40% - 强调文字颜色 4 2 2 2 3 3 4" xfId="24450"/>
    <cellStyle name="40% - 强调文字颜色 4 2 2 2 3 3 4 2" xfId="24451"/>
    <cellStyle name="40% - 强调文字颜色 4 2 2 2 3 3 4 3" xfId="24452"/>
    <cellStyle name="40% - 强调文字颜色 4 2 2 2 3 3 5" xfId="24453"/>
    <cellStyle name="40% - 强调文字颜色 4 2 2 2 3 3 5 2" xfId="24454"/>
    <cellStyle name="40% - 强调文字颜色 4 2 2 2 3 3 5 3" xfId="24455"/>
    <cellStyle name="40% - 强调文字颜色 4 2 2 2 3 3 6" xfId="24456"/>
    <cellStyle name="40% - 强调文字颜色 4 2 2 2 3 3 6 2" xfId="24457"/>
    <cellStyle name="40% - 强调文字颜色 4 2 2 2 3 3 6 3" xfId="24458"/>
    <cellStyle name="40% - 强调文字颜色 4 2 2 2 3 3 7" xfId="24459"/>
    <cellStyle name="40% - 强调文字颜色 4 2 2 2 3 3 8" xfId="24460"/>
    <cellStyle name="40% - 强调文字颜色 4 2 2 2 3 4" xfId="24461"/>
    <cellStyle name="40% - 强调文字颜色 4 2 2 2 3 4 2" xfId="24462"/>
    <cellStyle name="40% - 强调文字颜色 4 2 2 2 3 4 2 2" xfId="24463"/>
    <cellStyle name="40% - 强调文字颜色 4 2 2 2 3 4 2 3" xfId="24464"/>
    <cellStyle name="40% - 强调文字颜色 4 2 2 2 3 4 3" xfId="24465"/>
    <cellStyle name="40% - 强调文字颜色 4 2 2 2 3 4 3 2" xfId="24466"/>
    <cellStyle name="40% - 强调文字颜色 4 2 2 2 3 4 3 3" xfId="24467"/>
    <cellStyle name="40% - 强调文字颜色 4 2 2 2 3 4 4" xfId="24468"/>
    <cellStyle name="40% - 强调文字颜色 4 2 2 2 3 4 4 2" xfId="24469"/>
    <cellStyle name="40% - 强调文字颜色 4 2 2 2 3 4 4 3" xfId="24470"/>
    <cellStyle name="40% - 强调文字颜色 4 2 2 2 3 4 5" xfId="24471"/>
    <cellStyle name="40% - 强调文字颜色 4 2 2 2 3 4 5 2" xfId="24472"/>
    <cellStyle name="40% - 强调文字颜色 4 2 2 2 3 4 5 3" xfId="24473"/>
    <cellStyle name="40% - 强调文字颜色 4 2 2 2 3 4 6" xfId="24474"/>
    <cellStyle name="40% - 强调文字颜色 4 2 2 2 3 4 6 2" xfId="24475"/>
    <cellStyle name="40% - 强调文字颜色 4 2 2 2 3 4 6 3" xfId="24476"/>
    <cellStyle name="40% - 强调文字颜色 4 2 2 2 3 4 7" xfId="24477"/>
    <cellStyle name="40% - 强调文字颜色 4 2 2 2 3 4 8" xfId="24478"/>
    <cellStyle name="40% - 强调文字颜色 4 2 2 2 3 5" xfId="24479"/>
    <cellStyle name="40% - 强调文字颜色 4 2 2 2 3 5 2" xfId="24480"/>
    <cellStyle name="40% - 强调文字颜色 4 2 2 2 3 5 3" xfId="24481"/>
    <cellStyle name="40% - 强调文字颜色 4 2 2 2 3 6" xfId="24482"/>
    <cellStyle name="40% - 强调文字颜色 4 2 2 2 3 6 2" xfId="24483"/>
    <cellStyle name="40% - 强调文字颜色 4 2 2 2 3 6 3" xfId="24484"/>
    <cellStyle name="40% - 强调文字颜色 4 2 2 2 3 7" xfId="24485"/>
    <cellStyle name="40% - 强调文字颜色 4 2 2 2 3 7 2" xfId="24486"/>
    <cellStyle name="40% - 强调文字颜色 4 2 2 2 3 7 3" xfId="24487"/>
    <cellStyle name="40% - 强调文字颜色 4 2 2 2 3 8" xfId="24488"/>
    <cellStyle name="40% - 强调文字颜色 4 2 2 2 3 8 2" xfId="24489"/>
    <cellStyle name="40% - 强调文字颜色 4 2 2 2 3 8 3" xfId="24490"/>
    <cellStyle name="40% - 强调文字颜色 4 2 2 2 3 9" xfId="24491"/>
    <cellStyle name="40% - 强调文字颜色 4 2 2 2 3 9 2" xfId="24492"/>
    <cellStyle name="40% - 强调文字颜色 4 2 2 2 3 9 3" xfId="24493"/>
    <cellStyle name="40% - 强调文字颜色 4 2 2 2 4" xfId="24494"/>
    <cellStyle name="40% - 强调文字颜色 4 2 2 2 4 2" xfId="24495"/>
    <cellStyle name="40% - 强调文字颜色 4 2 2 2 4 2 2" xfId="24496"/>
    <cellStyle name="40% - 强调文字颜色 4 2 2 2 4 2 3" xfId="24497"/>
    <cellStyle name="40% - 强调文字颜色 4 2 2 2 4 3" xfId="24498"/>
    <cellStyle name="40% - 强调文字颜色 4 2 2 2 4 3 2" xfId="24499"/>
    <cellStyle name="40% - 强调文字颜色 4 2 2 2 4 3 3" xfId="24500"/>
    <cellStyle name="40% - 强调文字颜色 4 2 2 2 4 4" xfId="24501"/>
    <cellStyle name="40% - 强调文字颜色 4 2 2 2 4 4 2" xfId="24502"/>
    <cellStyle name="40% - 强调文字颜色 4 2 2 2 4 4 3" xfId="24503"/>
    <cellStyle name="40% - 强调文字颜色 4 2 2 2 4 5" xfId="24504"/>
    <cellStyle name="40% - 强调文字颜色 4 2 2 2 4 5 2" xfId="24505"/>
    <cellStyle name="40% - 强调文字颜色 4 2 2 2 4 5 3" xfId="24506"/>
    <cellStyle name="40% - 强调文字颜色 4 2 2 2 4 6" xfId="24507"/>
    <cellStyle name="40% - 强调文字颜色 4 2 2 2 4 6 2" xfId="24508"/>
    <cellStyle name="40% - 强调文字颜色 4 2 2 2 4 6 3" xfId="24509"/>
    <cellStyle name="40% - 强调文字颜色 4 2 2 2 4 7" xfId="24510"/>
    <cellStyle name="40% - 强调文字颜色 4 2 2 2 4 8" xfId="24511"/>
    <cellStyle name="40% - 强调文字颜色 4 2 2 2 5" xfId="24512"/>
    <cellStyle name="40% - 强调文字颜色 4 2 2 2 5 2" xfId="24513"/>
    <cellStyle name="40% - 强调文字颜色 4 2 2 2 5 2 2" xfId="24514"/>
    <cellStyle name="40% - 强调文字颜色 4 2 2 2 5 2 3" xfId="24515"/>
    <cellStyle name="40% - 强调文字颜色 4 2 2 2 5 3" xfId="24516"/>
    <cellStyle name="40% - 强调文字颜色 4 2 2 2 5 3 2" xfId="24517"/>
    <cellStyle name="40% - 强调文字颜色 4 2 2 2 5 3 3" xfId="24518"/>
    <cellStyle name="40% - 强调文字颜色 4 2 2 2 5 4" xfId="24519"/>
    <cellStyle name="40% - 强调文字颜色 4 2 2 2 5 4 2" xfId="24520"/>
    <cellStyle name="40% - 强调文字颜色 4 2 2 2 5 4 3" xfId="24521"/>
    <cellStyle name="40% - 强调文字颜色 4 2 2 2 5 5" xfId="24522"/>
    <cellStyle name="40% - 强调文字颜色 4 2 2 2 5 5 2" xfId="24523"/>
    <cellStyle name="40% - 强调文字颜色 4 2 2 2 5 5 3" xfId="24524"/>
    <cellStyle name="40% - 强调文字颜色 4 2 2 2 5 6" xfId="24525"/>
    <cellStyle name="40% - 强调文字颜色 4 2 2 2 5 6 2" xfId="24526"/>
    <cellStyle name="40% - 强调文字颜色 4 2 2 2 5 6 3" xfId="24527"/>
    <cellStyle name="40% - 强调文字颜色 4 2 2 2 5 7" xfId="24528"/>
    <cellStyle name="40% - 强调文字颜色 4 2 2 2 5 8" xfId="24529"/>
    <cellStyle name="40% - 强调文字颜色 4 2 2 2 6" xfId="24530"/>
    <cellStyle name="40% - 强调文字颜色 4 2 2 2 6 2" xfId="24531"/>
    <cellStyle name="40% - 强调文字颜色 4 2 2 2 6 2 2" xfId="24532"/>
    <cellStyle name="40% - 强调文字颜色 4 2 2 2 6 2 3" xfId="24533"/>
    <cellStyle name="40% - 强调文字颜色 4 2 2 2 6 3" xfId="24534"/>
    <cellStyle name="40% - 强调文字颜色 4 2 2 2 6 3 2" xfId="24535"/>
    <cellStyle name="40% - 强调文字颜色 4 2 2 2 6 3 3" xfId="24536"/>
    <cellStyle name="40% - 强调文字颜色 4 2 2 2 6 4" xfId="24537"/>
    <cellStyle name="40% - 强调文字颜色 4 2 2 2 6 4 2" xfId="24538"/>
    <cellStyle name="40% - 强调文字颜色 4 2 2 2 6 4 3" xfId="24539"/>
    <cellStyle name="40% - 强调文字颜色 4 2 2 2 6 5" xfId="24540"/>
    <cellStyle name="40% - 强调文字颜色 4 2 2 2 6 5 2" xfId="24541"/>
    <cellStyle name="40% - 强调文字颜色 4 2 2 2 6 5 3" xfId="24542"/>
    <cellStyle name="40% - 强调文字颜色 4 2 2 2 6 6" xfId="24543"/>
    <cellStyle name="40% - 强调文字颜色 4 2 2 2 6 6 2" xfId="24544"/>
    <cellStyle name="40% - 强调文字颜色 4 2 2 2 6 6 3" xfId="24545"/>
    <cellStyle name="40% - 强调文字颜色 4 2 2 2 6 7" xfId="24546"/>
    <cellStyle name="40% - 强调文字颜色 4 2 2 2 6 8" xfId="24547"/>
    <cellStyle name="40% - 强调文字颜色 4 2 2 2 7" xfId="24548"/>
    <cellStyle name="40% - 强调文字颜色 4 2 2 2 7 2" xfId="24549"/>
    <cellStyle name="40% - 强调文字颜色 4 2 2 2 7 3" xfId="24550"/>
    <cellStyle name="40% - 强调文字颜色 4 2 2 2 8" xfId="24551"/>
    <cellStyle name="40% - 强调文字颜色 4 2 2 2 8 2" xfId="24552"/>
    <cellStyle name="40% - 强调文字颜色 4 2 2 2 8 3" xfId="24553"/>
    <cellStyle name="40% - 强调文字颜色 4 2 2 2 9" xfId="24554"/>
    <cellStyle name="40% - 强调文字颜色 4 2 2 2 9 2" xfId="24555"/>
    <cellStyle name="40% - 强调文字颜色 4 2 2 2 9 3" xfId="24556"/>
    <cellStyle name="40% - 强调文字颜色 4 2 2 20" xfId="50742"/>
    <cellStyle name="40% - 强调文字颜色 4 2 2 3" xfId="24557"/>
    <cellStyle name="40% - 强调文字颜色 4 2 2 3 10" xfId="24558"/>
    <cellStyle name="40% - 强调文字颜色 4 2 2 3 11" xfId="24559"/>
    <cellStyle name="40% - 强调文字颜色 4 2 2 3 2" xfId="24560"/>
    <cellStyle name="40% - 强调文字颜色 4 2 2 3 2 2" xfId="24561"/>
    <cellStyle name="40% - 强调文字颜色 4 2 2 3 2 2 2" xfId="24562"/>
    <cellStyle name="40% - 强调文字颜色 4 2 2 3 2 2 3" xfId="24563"/>
    <cellStyle name="40% - 强调文字颜色 4 2 2 3 2 3" xfId="24564"/>
    <cellStyle name="40% - 强调文字颜色 4 2 2 3 2 3 2" xfId="24565"/>
    <cellStyle name="40% - 强调文字颜色 4 2 2 3 2 3 3" xfId="24566"/>
    <cellStyle name="40% - 强调文字颜色 4 2 2 3 2 4" xfId="24567"/>
    <cellStyle name="40% - 强调文字颜色 4 2 2 3 2 4 2" xfId="24568"/>
    <cellStyle name="40% - 强调文字颜色 4 2 2 3 2 4 3" xfId="24569"/>
    <cellStyle name="40% - 强调文字颜色 4 2 2 3 2 5" xfId="24570"/>
    <cellStyle name="40% - 强调文字颜色 4 2 2 3 2 5 2" xfId="24571"/>
    <cellStyle name="40% - 强调文字颜色 4 2 2 3 2 5 3" xfId="24572"/>
    <cellStyle name="40% - 强调文字颜色 4 2 2 3 2 6" xfId="24573"/>
    <cellStyle name="40% - 强调文字颜色 4 2 2 3 2 6 2" xfId="24574"/>
    <cellStyle name="40% - 强调文字颜色 4 2 2 3 2 6 3" xfId="24575"/>
    <cellStyle name="40% - 强调文字颜色 4 2 2 3 2 7" xfId="24576"/>
    <cellStyle name="40% - 强调文字颜色 4 2 2 3 2 8" xfId="24577"/>
    <cellStyle name="40% - 强调文字颜色 4 2 2 3 3" xfId="24578"/>
    <cellStyle name="40% - 强调文字颜色 4 2 2 3 3 2" xfId="24579"/>
    <cellStyle name="40% - 强调文字颜色 4 2 2 3 3 2 2" xfId="24580"/>
    <cellStyle name="40% - 强调文字颜色 4 2 2 3 3 2 3" xfId="24581"/>
    <cellStyle name="40% - 强调文字颜色 4 2 2 3 3 3" xfId="24582"/>
    <cellStyle name="40% - 强调文字颜色 4 2 2 3 3 3 2" xfId="24583"/>
    <cellStyle name="40% - 强调文字颜色 4 2 2 3 3 3 3" xfId="24584"/>
    <cellStyle name="40% - 强调文字颜色 4 2 2 3 3 4" xfId="24585"/>
    <cellStyle name="40% - 强调文字颜色 4 2 2 3 3 4 2" xfId="24586"/>
    <cellStyle name="40% - 强调文字颜色 4 2 2 3 3 4 3" xfId="24587"/>
    <cellStyle name="40% - 强调文字颜色 4 2 2 3 3 5" xfId="24588"/>
    <cellStyle name="40% - 强调文字颜色 4 2 2 3 3 5 2" xfId="24589"/>
    <cellStyle name="40% - 强调文字颜色 4 2 2 3 3 5 3" xfId="24590"/>
    <cellStyle name="40% - 强调文字颜色 4 2 2 3 3 6" xfId="24591"/>
    <cellStyle name="40% - 强调文字颜色 4 2 2 3 3 6 2" xfId="24592"/>
    <cellStyle name="40% - 强调文字颜色 4 2 2 3 3 6 3" xfId="24593"/>
    <cellStyle name="40% - 强调文字颜色 4 2 2 3 3 7" xfId="24594"/>
    <cellStyle name="40% - 强调文字颜色 4 2 2 3 3 8" xfId="24595"/>
    <cellStyle name="40% - 强调文字颜色 4 2 2 3 4" xfId="24596"/>
    <cellStyle name="40% - 强调文字颜色 4 2 2 3 4 2" xfId="24597"/>
    <cellStyle name="40% - 强调文字颜色 4 2 2 3 4 2 2" xfId="24598"/>
    <cellStyle name="40% - 强调文字颜色 4 2 2 3 4 2 3" xfId="24599"/>
    <cellStyle name="40% - 强调文字颜色 4 2 2 3 4 3" xfId="24600"/>
    <cellStyle name="40% - 强调文字颜色 4 2 2 3 4 3 2" xfId="24601"/>
    <cellStyle name="40% - 强调文字颜色 4 2 2 3 4 3 3" xfId="24602"/>
    <cellStyle name="40% - 强调文字颜色 4 2 2 3 4 4" xfId="24603"/>
    <cellStyle name="40% - 强调文字颜色 4 2 2 3 4 4 2" xfId="24604"/>
    <cellStyle name="40% - 强调文字颜色 4 2 2 3 4 4 3" xfId="24605"/>
    <cellStyle name="40% - 强调文字颜色 4 2 2 3 4 5" xfId="24606"/>
    <cellStyle name="40% - 强调文字颜色 4 2 2 3 4 5 2" xfId="24607"/>
    <cellStyle name="40% - 强调文字颜色 4 2 2 3 4 5 3" xfId="24608"/>
    <cellStyle name="40% - 强调文字颜色 4 2 2 3 4 6" xfId="24609"/>
    <cellStyle name="40% - 强调文字颜色 4 2 2 3 4 6 2" xfId="24610"/>
    <cellStyle name="40% - 强调文字颜色 4 2 2 3 4 6 3" xfId="24611"/>
    <cellStyle name="40% - 强调文字颜色 4 2 2 3 4 7" xfId="24612"/>
    <cellStyle name="40% - 强调文字颜色 4 2 2 3 4 8" xfId="24613"/>
    <cellStyle name="40% - 强调文字颜色 4 2 2 3 5" xfId="24614"/>
    <cellStyle name="40% - 强调文字颜色 4 2 2 3 5 2" xfId="24615"/>
    <cellStyle name="40% - 强调文字颜色 4 2 2 3 5 3" xfId="24616"/>
    <cellStyle name="40% - 强调文字颜色 4 2 2 3 6" xfId="24617"/>
    <cellStyle name="40% - 强调文字颜色 4 2 2 3 6 2" xfId="24618"/>
    <cellStyle name="40% - 强调文字颜色 4 2 2 3 6 3" xfId="24619"/>
    <cellStyle name="40% - 强调文字颜色 4 2 2 3 7" xfId="24620"/>
    <cellStyle name="40% - 强调文字颜色 4 2 2 3 7 2" xfId="24621"/>
    <cellStyle name="40% - 强调文字颜色 4 2 2 3 7 3" xfId="24622"/>
    <cellStyle name="40% - 强调文字颜色 4 2 2 3 8" xfId="24623"/>
    <cellStyle name="40% - 强调文字颜色 4 2 2 3 8 2" xfId="24624"/>
    <cellStyle name="40% - 强调文字颜色 4 2 2 3 8 3" xfId="24625"/>
    <cellStyle name="40% - 强调文字颜色 4 2 2 3 9" xfId="24626"/>
    <cellStyle name="40% - 强调文字颜色 4 2 2 3 9 2" xfId="24627"/>
    <cellStyle name="40% - 强调文字颜色 4 2 2 3 9 3" xfId="24628"/>
    <cellStyle name="40% - 强调文字颜色 4 2 2 4" xfId="24629"/>
    <cellStyle name="40% - 强调文字颜色 4 2 2 4 10" xfId="24630"/>
    <cellStyle name="40% - 强调文字颜色 4 2 2 4 11" xfId="24631"/>
    <cellStyle name="40% - 强调文字颜色 4 2 2 4 2" xfId="24632"/>
    <cellStyle name="40% - 强调文字颜色 4 2 2 4 2 2" xfId="24633"/>
    <cellStyle name="40% - 强调文字颜色 4 2 2 4 2 2 2" xfId="24634"/>
    <cellStyle name="40% - 强调文字颜色 4 2 2 4 2 2 3" xfId="24635"/>
    <cellStyle name="40% - 强调文字颜色 4 2 2 4 2 3" xfId="24636"/>
    <cellStyle name="40% - 强调文字颜色 4 2 2 4 2 3 2" xfId="24637"/>
    <cellStyle name="40% - 强调文字颜色 4 2 2 4 2 3 3" xfId="24638"/>
    <cellStyle name="40% - 强调文字颜色 4 2 2 4 2 4" xfId="24639"/>
    <cellStyle name="40% - 强调文字颜色 4 2 2 4 2 4 2" xfId="24640"/>
    <cellStyle name="40% - 强调文字颜色 4 2 2 4 2 4 3" xfId="24641"/>
    <cellStyle name="40% - 强调文字颜色 4 2 2 4 2 5" xfId="24642"/>
    <cellStyle name="40% - 强调文字颜色 4 2 2 4 2 5 2" xfId="24643"/>
    <cellStyle name="40% - 强调文字颜色 4 2 2 4 2 5 3" xfId="24644"/>
    <cellStyle name="40% - 强调文字颜色 4 2 2 4 2 6" xfId="24645"/>
    <cellStyle name="40% - 强调文字颜色 4 2 2 4 2 6 2" xfId="24646"/>
    <cellStyle name="40% - 强调文字颜色 4 2 2 4 2 6 3" xfId="24647"/>
    <cellStyle name="40% - 强调文字颜色 4 2 2 4 2 7" xfId="24648"/>
    <cellStyle name="40% - 强调文字颜色 4 2 2 4 2 8" xfId="24649"/>
    <cellStyle name="40% - 强调文字颜色 4 2 2 4 3" xfId="24650"/>
    <cellStyle name="40% - 强调文字颜色 4 2 2 4 3 2" xfId="24651"/>
    <cellStyle name="40% - 强调文字颜色 4 2 2 4 3 2 2" xfId="24652"/>
    <cellStyle name="40% - 强调文字颜色 4 2 2 4 3 2 3" xfId="24653"/>
    <cellStyle name="40% - 强调文字颜色 4 2 2 4 3 3" xfId="24654"/>
    <cellStyle name="40% - 强调文字颜色 4 2 2 4 3 3 2" xfId="24655"/>
    <cellStyle name="40% - 强调文字颜色 4 2 2 4 3 3 3" xfId="24656"/>
    <cellStyle name="40% - 强调文字颜色 4 2 2 4 3 4" xfId="24657"/>
    <cellStyle name="40% - 强调文字颜色 4 2 2 4 3 4 2" xfId="24658"/>
    <cellStyle name="40% - 强调文字颜色 4 2 2 4 3 4 3" xfId="24659"/>
    <cellStyle name="40% - 强调文字颜色 4 2 2 4 3 5" xfId="24660"/>
    <cellStyle name="40% - 强调文字颜色 4 2 2 4 3 5 2" xfId="24661"/>
    <cellStyle name="40% - 强调文字颜色 4 2 2 4 3 5 3" xfId="24662"/>
    <cellStyle name="40% - 强调文字颜色 4 2 2 4 3 6" xfId="24663"/>
    <cellStyle name="40% - 强调文字颜色 4 2 2 4 3 6 2" xfId="24664"/>
    <cellStyle name="40% - 强调文字颜色 4 2 2 4 3 6 3" xfId="24665"/>
    <cellStyle name="40% - 强调文字颜色 4 2 2 4 3 7" xfId="24666"/>
    <cellStyle name="40% - 强调文字颜色 4 2 2 4 3 8" xfId="24667"/>
    <cellStyle name="40% - 强调文字颜色 4 2 2 4 4" xfId="24668"/>
    <cellStyle name="40% - 强调文字颜色 4 2 2 4 4 2" xfId="24669"/>
    <cellStyle name="40% - 强调文字颜色 4 2 2 4 4 2 2" xfId="24670"/>
    <cellStyle name="40% - 强调文字颜色 4 2 2 4 4 2 3" xfId="24671"/>
    <cellStyle name="40% - 强调文字颜色 4 2 2 4 4 3" xfId="24672"/>
    <cellStyle name="40% - 强调文字颜色 4 2 2 4 4 3 2" xfId="24673"/>
    <cellStyle name="40% - 强调文字颜色 4 2 2 4 4 3 3" xfId="24674"/>
    <cellStyle name="40% - 强调文字颜色 4 2 2 4 4 4" xfId="24675"/>
    <cellStyle name="40% - 强调文字颜色 4 2 2 4 4 4 2" xfId="24676"/>
    <cellStyle name="40% - 强调文字颜色 4 2 2 4 4 4 3" xfId="24677"/>
    <cellStyle name="40% - 强调文字颜色 4 2 2 4 4 5" xfId="24678"/>
    <cellStyle name="40% - 强调文字颜色 4 2 2 4 4 5 2" xfId="24679"/>
    <cellStyle name="40% - 强调文字颜色 4 2 2 4 4 5 3" xfId="24680"/>
    <cellStyle name="40% - 强调文字颜色 4 2 2 4 4 6" xfId="24681"/>
    <cellStyle name="40% - 强调文字颜色 4 2 2 4 4 6 2" xfId="24682"/>
    <cellStyle name="40% - 强调文字颜色 4 2 2 4 4 6 3" xfId="24683"/>
    <cellStyle name="40% - 强调文字颜色 4 2 2 4 4 7" xfId="24684"/>
    <cellStyle name="40% - 强调文字颜色 4 2 2 4 4 8" xfId="24685"/>
    <cellStyle name="40% - 强调文字颜色 4 2 2 4 5" xfId="24686"/>
    <cellStyle name="40% - 强调文字颜色 4 2 2 4 5 2" xfId="24687"/>
    <cellStyle name="40% - 强调文字颜色 4 2 2 4 5 3" xfId="24688"/>
    <cellStyle name="40% - 强调文字颜色 4 2 2 4 6" xfId="24689"/>
    <cellStyle name="40% - 强调文字颜色 4 2 2 4 6 2" xfId="24690"/>
    <cellStyle name="40% - 强调文字颜色 4 2 2 4 6 3" xfId="24691"/>
    <cellStyle name="40% - 强调文字颜色 4 2 2 4 7" xfId="24692"/>
    <cellStyle name="40% - 强调文字颜色 4 2 2 4 7 2" xfId="24693"/>
    <cellStyle name="40% - 强调文字颜色 4 2 2 4 7 3" xfId="24694"/>
    <cellStyle name="40% - 强调文字颜色 4 2 2 4 8" xfId="24695"/>
    <cellStyle name="40% - 强调文字颜色 4 2 2 4 8 2" xfId="24696"/>
    <cellStyle name="40% - 强调文字颜色 4 2 2 4 8 3" xfId="24697"/>
    <cellStyle name="40% - 强调文字颜色 4 2 2 4 9" xfId="24698"/>
    <cellStyle name="40% - 强调文字颜色 4 2 2 4 9 2" xfId="24699"/>
    <cellStyle name="40% - 强调文字颜色 4 2 2 4 9 3" xfId="24700"/>
    <cellStyle name="40% - 强调文字颜色 4 2 2 5" xfId="24701"/>
    <cellStyle name="40% - 强调文字颜色 4 2 2 6" xfId="24702"/>
    <cellStyle name="40% - 强调文字颜色 4 2 2 6 2" xfId="24703"/>
    <cellStyle name="40% - 强调文字颜色 4 2 2 6 2 2" xfId="24704"/>
    <cellStyle name="40% - 强调文字颜色 4 2 2 6 2 2 2" xfId="24705"/>
    <cellStyle name="40% - 强调文字颜色 4 2 2 6 2 2 3" xfId="24706"/>
    <cellStyle name="40% - 强调文字颜色 4 2 2 6 2 3" xfId="24707"/>
    <cellStyle name="40% - 强调文字颜色 4 2 2 6 2 3 2" xfId="24708"/>
    <cellStyle name="40% - 强调文字颜色 4 2 2 6 2 3 3" xfId="24709"/>
    <cellStyle name="40% - 强调文字颜色 4 2 2 6 2 4" xfId="24710"/>
    <cellStyle name="40% - 强调文字颜色 4 2 2 6 2 4 2" xfId="24711"/>
    <cellStyle name="40% - 强调文字颜色 4 2 2 6 2 4 3" xfId="24712"/>
    <cellStyle name="40% - 强调文字颜色 4 2 2 6 2 5" xfId="24713"/>
    <cellStyle name="40% - 强调文字颜色 4 2 2 6 2 5 2" xfId="24714"/>
    <cellStyle name="40% - 强调文字颜色 4 2 2 6 2 5 3" xfId="24715"/>
    <cellStyle name="40% - 强调文字颜色 4 2 2 6 2 6" xfId="24716"/>
    <cellStyle name="40% - 强调文字颜色 4 2 2 6 2 6 2" xfId="24717"/>
    <cellStyle name="40% - 强调文字颜色 4 2 2 6 2 6 3" xfId="24718"/>
    <cellStyle name="40% - 强调文字颜色 4 2 2 6 2 7" xfId="24719"/>
    <cellStyle name="40% - 强调文字颜色 4 2 2 6 2 8" xfId="24720"/>
    <cellStyle name="40% - 强调文字颜色 4 2 2 7" xfId="24721"/>
    <cellStyle name="40% - 强调文字颜色 4 2 2 7 2" xfId="24722"/>
    <cellStyle name="40% - 强调文字颜色 4 2 2 7 2 2" xfId="24723"/>
    <cellStyle name="40% - 强调文字颜色 4 2 2 7 2 3" xfId="24724"/>
    <cellStyle name="40% - 强调文字颜色 4 2 2 7 3" xfId="24725"/>
    <cellStyle name="40% - 强调文字颜色 4 2 2 7 3 2" xfId="24726"/>
    <cellStyle name="40% - 强调文字颜色 4 2 2 7 3 3" xfId="24727"/>
    <cellStyle name="40% - 强调文字颜色 4 2 2 7 4" xfId="24728"/>
    <cellStyle name="40% - 强调文字颜色 4 2 2 7 4 2" xfId="24729"/>
    <cellStyle name="40% - 强调文字颜色 4 2 2 7 4 3" xfId="24730"/>
    <cellStyle name="40% - 强调文字颜色 4 2 2 7 5" xfId="24731"/>
    <cellStyle name="40% - 强调文字颜色 4 2 2 7 5 2" xfId="24732"/>
    <cellStyle name="40% - 强调文字颜色 4 2 2 7 5 3" xfId="24733"/>
    <cellStyle name="40% - 强调文字颜色 4 2 2 7 6" xfId="24734"/>
    <cellStyle name="40% - 强调文字颜色 4 2 2 7 6 2" xfId="24735"/>
    <cellStyle name="40% - 强调文字颜色 4 2 2 7 6 3" xfId="24736"/>
    <cellStyle name="40% - 强调文字颜色 4 2 2 7 7" xfId="24737"/>
    <cellStyle name="40% - 强调文字颜色 4 2 2 7 8" xfId="24738"/>
    <cellStyle name="40% - 强调文字颜色 4 2 2 8" xfId="24739"/>
    <cellStyle name="40% - 强调文字颜色 4 2 2 8 2" xfId="24740"/>
    <cellStyle name="40% - 强调文字颜色 4 2 2 8 2 2" xfId="24741"/>
    <cellStyle name="40% - 强调文字颜色 4 2 2 8 2 2 2" xfId="24742"/>
    <cellStyle name="40% - 强调文字颜色 4 2 2 8 2 2 3" xfId="24743"/>
    <cellStyle name="40% - 强调文字颜色 4 2 2 8 2 3" xfId="24744"/>
    <cellStyle name="40% - 强调文字颜色 4 2 2 8 2 3 2" xfId="24745"/>
    <cellStyle name="40% - 强调文字颜色 4 2 2 8 2 3 3" xfId="24746"/>
    <cellStyle name="40% - 强调文字颜色 4 2 2 8 2 4" xfId="24747"/>
    <cellStyle name="40% - 强调文字颜色 4 2 2 8 2 4 2" xfId="24748"/>
    <cellStyle name="40% - 强调文字颜色 4 2 2 8 2 4 3" xfId="24749"/>
    <cellStyle name="40% - 强调文字颜色 4 2 2 8 2 5" xfId="24750"/>
    <cellStyle name="40% - 强调文字颜色 4 2 2 8 2 5 2" xfId="24751"/>
    <cellStyle name="40% - 强调文字颜色 4 2 2 8 2 5 3" xfId="24752"/>
    <cellStyle name="40% - 强调文字颜色 4 2 2 8 2 6" xfId="24753"/>
    <cellStyle name="40% - 强调文字颜色 4 2 2 8 2 6 2" xfId="24754"/>
    <cellStyle name="40% - 强调文字颜色 4 2 2 8 2 6 3" xfId="24755"/>
    <cellStyle name="40% - 强调文字颜色 4 2 2 8 2 7" xfId="24756"/>
    <cellStyle name="40% - 强调文字颜色 4 2 2 8 2 8" xfId="24757"/>
    <cellStyle name="40% - 强调文字颜色 4 2 2 9" xfId="24758"/>
    <cellStyle name="40% - 强调文字颜色 4 2 2 9 2" xfId="24759"/>
    <cellStyle name="40% - 强调文字颜色 4 2 2 9 2 2" xfId="24760"/>
    <cellStyle name="40% - 强调文字颜色 4 2 2 9 2 3" xfId="24761"/>
    <cellStyle name="40% - 强调文字颜色 4 2 2 9 3" xfId="24762"/>
    <cellStyle name="40% - 强调文字颜色 4 2 2 9 3 2" xfId="24763"/>
    <cellStyle name="40% - 强调文字颜色 4 2 2 9 3 3" xfId="24764"/>
    <cellStyle name="40% - 强调文字颜色 4 2 2 9 4" xfId="24765"/>
    <cellStyle name="40% - 强调文字颜色 4 2 2 9 4 2" xfId="24766"/>
    <cellStyle name="40% - 强调文字颜色 4 2 2 9 4 3" xfId="24767"/>
    <cellStyle name="40% - 强调文字颜色 4 2 2 9 5" xfId="24768"/>
    <cellStyle name="40% - 强调文字颜色 4 2 2 9 5 2" xfId="24769"/>
    <cellStyle name="40% - 强调文字颜色 4 2 2 9 5 3" xfId="24770"/>
    <cellStyle name="40% - 强调文字颜色 4 2 2 9 6" xfId="24771"/>
    <cellStyle name="40% - 强调文字颜色 4 2 2 9 6 2" xfId="24772"/>
    <cellStyle name="40% - 强调文字颜色 4 2 2 9 6 3" xfId="24773"/>
    <cellStyle name="40% - 强调文字颜色 4 2 2 9 7" xfId="24774"/>
    <cellStyle name="40% - 强调文字颜色 4 2 2 9 8" xfId="24775"/>
    <cellStyle name="40% - 强调文字颜色 4 2 3" xfId="24776"/>
    <cellStyle name="40% - 强调文字颜色 4 2 3 2" xfId="24777"/>
    <cellStyle name="40% - 强调文字颜色 4 2 3 2 2" xfId="50743"/>
    <cellStyle name="40% - 强调文字颜色 4 2 3 3" xfId="50744"/>
    <cellStyle name="40% - 强调文字颜色 4 2 4" xfId="24778"/>
    <cellStyle name="40% - 强调文字颜色 4 2 4 2" xfId="50745"/>
    <cellStyle name="40% - 强调文字颜色 4 2 5" xfId="24779"/>
    <cellStyle name="40% - 强调文字颜色 4 2 5 10" xfId="24780"/>
    <cellStyle name="40% - 强调文字颜色 4 2 5 11" xfId="24781"/>
    <cellStyle name="40% - 强调文字颜色 4 2 5 2" xfId="24782"/>
    <cellStyle name="40% - 强调文字颜色 4 2 5 2 2" xfId="24783"/>
    <cellStyle name="40% - 强调文字颜色 4 2 5 2 2 2" xfId="24784"/>
    <cellStyle name="40% - 强调文字颜色 4 2 5 2 2 3" xfId="24785"/>
    <cellStyle name="40% - 强调文字颜色 4 2 5 2 3" xfId="24786"/>
    <cellStyle name="40% - 强调文字颜色 4 2 5 2 3 2" xfId="24787"/>
    <cellStyle name="40% - 强调文字颜色 4 2 5 2 3 3" xfId="24788"/>
    <cellStyle name="40% - 强调文字颜色 4 2 5 2 4" xfId="24789"/>
    <cellStyle name="40% - 强调文字颜色 4 2 5 2 4 2" xfId="24790"/>
    <cellStyle name="40% - 强调文字颜色 4 2 5 2 4 3" xfId="24791"/>
    <cellStyle name="40% - 强调文字颜色 4 2 5 2 5" xfId="24792"/>
    <cellStyle name="40% - 强调文字颜色 4 2 5 2 5 2" xfId="24793"/>
    <cellStyle name="40% - 强调文字颜色 4 2 5 2 5 3" xfId="24794"/>
    <cellStyle name="40% - 强调文字颜色 4 2 5 2 6" xfId="24795"/>
    <cellStyle name="40% - 强调文字颜色 4 2 5 2 6 2" xfId="24796"/>
    <cellStyle name="40% - 强调文字颜色 4 2 5 2 6 3" xfId="24797"/>
    <cellStyle name="40% - 强调文字颜色 4 2 5 2 7" xfId="24798"/>
    <cellStyle name="40% - 强调文字颜色 4 2 5 2 8" xfId="24799"/>
    <cellStyle name="40% - 强调文字颜色 4 2 5 3" xfId="24800"/>
    <cellStyle name="40% - 强调文字颜色 4 2 5 3 2" xfId="24801"/>
    <cellStyle name="40% - 强调文字颜色 4 2 5 3 2 2" xfId="24802"/>
    <cellStyle name="40% - 强调文字颜色 4 2 5 3 2 3" xfId="24803"/>
    <cellStyle name="40% - 强调文字颜色 4 2 5 3 3" xfId="24804"/>
    <cellStyle name="40% - 强调文字颜色 4 2 5 3 3 2" xfId="24805"/>
    <cellStyle name="40% - 强调文字颜色 4 2 5 3 3 3" xfId="24806"/>
    <cellStyle name="40% - 强调文字颜色 4 2 5 3 4" xfId="24807"/>
    <cellStyle name="40% - 强调文字颜色 4 2 5 3 4 2" xfId="24808"/>
    <cellStyle name="40% - 强调文字颜色 4 2 5 3 4 3" xfId="24809"/>
    <cellStyle name="40% - 强调文字颜色 4 2 5 3 5" xfId="24810"/>
    <cellStyle name="40% - 强调文字颜色 4 2 5 3 5 2" xfId="24811"/>
    <cellStyle name="40% - 强调文字颜色 4 2 5 3 5 3" xfId="24812"/>
    <cellStyle name="40% - 强调文字颜色 4 2 5 3 6" xfId="24813"/>
    <cellStyle name="40% - 强调文字颜色 4 2 5 3 6 2" xfId="24814"/>
    <cellStyle name="40% - 强调文字颜色 4 2 5 3 6 3" xfId="24815"/>
    <cellStyle name="40% - 强调文字颜色 4 2 5 3 7" xfId="24816"/>
    <cellStyle name="40% - 强调文字颜色 4 2 5 3 8" xfId="24817"/>
    <cellStyle name="40% - 强调文字颜色 4 2 5 4" xfId="24818"/>
    <cellStyle name="40% - 强调文字颜色 4 2 5 4 2" xfId="24819"/>
    <cellStyle name="40% - 强调文字颜色 4 2 5 4 2 2" xfId="24820"/>
    <cellStyle name="40% - 强调文字颜色 4 2 5 4 2 3" xfId="24821"/>
    <cellStyle name="40% - 强调文字颜色 4 2 5 4 3" xfId="24822"/>
    <cellStyle name="40% - 强调文字颜色 4 2 5 4 3 2" xfId="24823"/>
    <cellStyle name="40% - 强调文字颜色 4 2 5 4 3 3" xfId="24824"/>
    <cellStyle name="40% - 强调文字颜色 4 2 5 4 4" xfId="24825"/>
    <cellStyle name="40% - 强调文字颜色 4 2 5 4 4 2" xfId="24826"/>
    <cellStyle name="40% - 强调文字颜色 4 2 5 4 4 3" xfId="24827"/>
    <cellStyle name="40% - 强调文字颜色 4 2 5 4 5" xfId="24828"/>
    <cellStyle name="40% - 强调文字颜色 4 2 5 4 5 2" xfId="24829"/>
    <cellStyle name="40% - 强调文字颜色 4 2 5 4 5 3" xfId="24830"/>
    <cellStyle name="40% - 强调文字颜色 4 2 5 4 6" xfId="24831"/>
    <cellStyle name="40% - 强调文字颜色 4 2 5 4 6 2" xfId="24832"/>
    <cellStyle name="40% - 强调文字颜色 4 2 5 4 6 3" xfId="24833"/>
    <cellStyle name="40% - 强调文字颜色 4 2 5 4 7" xfId="24834"/>
    <cellStyle name="40% - 强调文字颜色 4 2 5 4 8" xfId="24835"/>
    <cellStyle name="40% - 强调文字颜色 4 2 5 5" xfId="24836"/>
    <cellStyle name="40% - 强调文字颜色 4 2 5 5 2" xfId="24837"/>
    <cellStyle name="40% - 强调文字颜色 4 2 5 5 3" xfId="24838"/>
    <cellStyle name="40% - 强调文字颜色 4 2 5 6" xfId="24839"/>
    <cellStyle name="40% - 强调文字颜色 4 2 5 6 2" xfId="24840"/>
    <cellStyle name="40% - 强调文字颜色 4 2 5 6 3" xfId="24841"/>
    <cellStyle name="40% - 强调文字颜色 4 2 5 7" xfId="24842"/>
    <cellStyle name="40% - 强调文字颜色 4 2 5 7 2" xfId="24843"/>
    <cellStyle name="40% - 强调文字颜色 4 2 5 7 3" xfId="24844"/>
    <cellStyle name="40% - 强调文字颜色 4 2 5 8" xfId="24845"/>
    <cellStyle name="40% - 强调文字颜色 4 2 5 8 2" xfId="24846"/>
    <cellStyle name="40% - 强调文字颜色 4 2 5 8 3" xfId="24847"/>
    <cellStyle name="40% - 强调文字颜色 4 2 5 9" xfId="24848"/>
    <cellStyle name="40% - 强调文字颜色 4 2 5 9 2" xfId="24849"/>
    <cellStyle name="40% - 强调文字颜色 4 2 5 9 3" xfId="24850"/>
    <cellStyle name="40% - 强调文字颜色 4 2 6" xfId="24851"/>
    <cellStyle name="40% - 强调文字颜色 4 2 7" xfId="24852"/>
    <cellStyle name="40% - 强调文字颜色 4 2 8" xfId="24853"/>
    <cellStyle name="40% - 强调文字颜色 4 2 9" xfId="24854"/>
    <cellStyle name="40% - 强调文字颜色 4 20" xfId="24855"/>
    <cellStyle name="40% - 强调文字颜色 4 20 2" xfId="24856"/>
    <cellStyle name="40% - 强调文字颜色 4 20 2 2" xfId="24857"/>
    <cellStyle name="40% - 强调文字颜色 4 20 2 2 2" xfId="50746"/>
    <cellStyle name="40% - 强调文字颜色 4 20 2 3" xfId="24858"/>
    <cellStyle name="40% - 强调文字颜色 4 20 2 4" xfId="50747"/>
    <cellStyle name="40% - 强调文字颜色 4 20 3" xfId="24859"/>
    <cellStyle name="40% - 强调文字颜色 4 20 3 2" xfId="24860"/>
    <cellStyle name="40% - 强调文字颜色 4 20 3 3" xfId="24861"/>
    <cellStyle name="40% - 强调文字颜色 4 20 3 4" xfId="50748"/>
    <cellStyle name="40% - 强调文字颜色 4 20 4" xfId="24862"/>
    <cellStyle name="40% - 强调文字颜色 4 20 5" xfId="24863"/>
    <cellStyle name="40% - 强调文字颜色 4 20 6" xfId="24864"/>
    <cellStyle name="40% - 强调文字颜色 4 20 7" xfId="50749"/>
    <cellStyle name="40% - 强调文字颜色 4 21" xfId="24865"/>
    <cellStyle name="40% - 强调文字颜色 4 21 2" xfId="24866"/>
    <cellStyle name="40% - 强调文字颜色 4 21 2 2" xfId="24867"/>
    <cellStyle name="40% - 强调文字颜色 4 21 2 2 2" xfId="50750"/>
    <cellStyle name="40% - 强调文字颜色 4 21 2 3" xfId="24868"/>
    <cellStyle name="40% - 强调文字颜色 4 21 2 4" xfId="50751"/>
    <cellStyle name="40% - 强调文字颜色 4 21 3" xfId="24869"/>
    <cellStyle name="40% - 强调文字颜色 4 21 3 2" xfId="24870"/>
    <cellStyle name="40% - 强调文字颜色 4 21 3 3" xfId="24871"/>
    <cellStyle name="40% - 强调文字颜色 4 21 3 4" xfId="50752"/>
    <cellStyle name="40% - 强调文字颜色 4 21 4" xfId="24872"/>
    <cellStyle name="40% - 强调文字颜色 4 21 5" xfId="24873"/>
    <cellStyle name="40% - 强调文字颜色 4 21 6" xfId="50753"/>
    <cellStyle name="40% - 强调文字颜色 4 22" xfId="24874"/>
    <cellStyle name="40% - 强调文字颜色 4 22 2" xfId="24875"/>
    <cellStyle name="40% - 强调文字颜色 4 22 2 2" xfId="24876"/>
    <cellStyle name="40% - 强调文字颜色 4 22 2 2 2" xfId="50754"/>
    <cellStyle name="40% - 强调文字颜色 4 22 2 3" xfId="24877"/>
    <cellStyle name="40% - 强调文字颜色 4 22 2 4" xfId="50755"/>
    <cellStyle name="40% - 强调文字颜色 4 22 3" xfId="24878"/>
    <cellStyle name="40% - 强调文字颜色 4 22 3 2" xfId="50756"/>
    <cellStyle name="40% - 强调文字颜色 4 22 4" xfId="24879"/>
    <cellStyle name="40% - 强调文字颜色 4 22 5" xfId="50757"/>
    <cellStyle name="40% - 强调文字颜色 4 23" xfId="24880"/>
    <cellStyle name="40% - 强调文字颜色 4 23 2" xfId="24881"/>
    <cellStyle name="40% - 强调文字颜色 4 23 2 2" xfId="50758"/>
    <cellStyle name="40% - 强调文字颜色 4 23 2 3" xfId="50759"/>
    <cellStyle name="40% - 强调文字颜色 4 23 3" xfId="24882"/>
    <cellStyle name="40% - 强调文字颜色 4 23 3 2" xfId="50760"/>
    <cellStyle name="40% - 强调文字颜色 4 23 4" xfId="50761"/>
    <cellStyle name="40% - 强调文字颜色 4 24" xfId="24883"/>
    <cellStyle name="40% - 强调文字颜色 4 24 2" xfId="24884"/>
    <cellStyle name="40% - 强调文字颜色 4 24 2 2" xfId="50762"/>
    <cellStyle name="40% - 强调文字颜色 4 24 2 3" xfId="50763"/>
    <cellStyle name="40% - 强调文字颜色 4 24 3" xfId="24885"/>
    <cellStyle name="40% - 强调文字颜色 4 24 3 2" xfId="50764"/>
    <cellStyle name="40% - 强调文字颜色 4 24 4" xfId="50765"/>
    <cellStyle name="40% - 强调文字颜色 4 25" xfId="24886"/>
    <cellStyle name="40% - 强调文字颜色 4 25 2" xfId="24887"/>
    <cellStyle name="40% - 强调文字颜色 4 25 2 2" xfId="50766"/>
    <cellStyle name="40% - 强调文字颜色 4 25 2 3" xfId="50767"/>
    <cellStyle name="40% - 强调文字颜色 4 25 3" xfId="24888"/>
    <cellStyle name="40% - 强调文字颜色 4 25 3 2" xfId="50768"/>
    <cellStyle name="40% - 强调文字颜色 4 25 4" xfId="50769"/>
    <cellStyle name="40% - 强调文字颜色 4 26" xfId="24889"/>
    <cellStyle name="40% - 强调文字颜色 4 26 2" xfId="24890"/>
    <cellStyle name="40% - 强调文字颜色 4 26 2 2" xfId="50770"/>
    <cellStyle name="40% - 强调文字颜色 4 26 2 3" xfId="50771"/>
    <cellStyle name="40% - 强调文字颜色 4 26 3" xfId="24891"/>
    <cellStyle name="40% - 强调文字颜色 4 26 3 2" xfId="50772"/>
    <cellStyle name="40% - 强调文字颜色 4 26 4" xfId="50773"/>
    <cellStyle name="40% - 强调文字颜色 4 27" xfId="24892"/>
    <cellStyle name="40% - 强调文字颜色 4 27 2" xfId="24893"/>
    <cellStyle name="40% - 强调文字颜色 4 27 2 2" xfId="50774"/>
    <cellStyle name="40% - 强调文字颜色 4 27 2 3" xfId="50775"/>
    <cellStyle name="40% - 强调文字颜色 4 27 3" xfId="24894"/>
    <cellStyle name="40% - 强调文字颜色 4 27 3 2" xfId="50776"/>
    <cellStyle name="40% - 强调文字颜色 4 27 4" xfId="50777"/>
    <cellStyle name="40% - 强调文字颜色 4 28" xfId="24895"/>
    <cellStyle name="40% - 强调文字颜色 4 28 2" xfId="24896"/>
    <cellStyle name="40% - 强调文字颜色 4 28 2 2" xfId="50778"/>
    <cellStyle name="40% - 强调文字颜色 4 28 2 3" xfId="50779"/>
    <cellStyle name="40% - 强调文字颜色 4 28 3" xfId="24897"/>
    <cellStyle name="40% - 强调文字颜色 4 28 3 2" xfId="50780"/>
    <cellStyle name="40% - 强调文字颜色 4 28 4" xfId="50781"/>
    <cellStyle name="40% - 强调文字颜色 4 29" xfId="24898"/>
    <cellStyle name="40% - 强调文字颜色 4 29 2" xfId="24899"/>
    <cellStyle name="40% - 强调文字颜色 4 29 2 2" xfId="50782"/>
    <cellStyle name="40% - 强调文字颜色 4 29 2 3" xfId="50783"/>
    <cellStyle name="40% - 强调文字颜色 4 29 3" xfId="24900"/>
    <cellStyle name="40% - 强调文字颜色 4 29 3 2" xfId="50784"/>
    <cellStyle name="40% - 强调文字颜色 4 29 4" xfId="50785"/>
    <cellStyle name="40% - 强调文字颜色 4 3" xfId="24901"/>
    <cellStyle name="40% - 强调文字颜色 4 3 10" xfId="24902"/>
    <cellStyle name="40% - 强调文字颜色 4 3 10 2" xfId="24903"/>
    <cellStyle name="40% - 强调文字颜色 4 3 10 3" xfId="24904"/>
    <cellStyle name="40% - 强调文字颜色 4 3 11" xfId="24905"/>
    <cellStyle name="40% - 强调文字颜色 4 3 11 2" xfId="24906"/>
    <cellStyle name="40% - 强调文字颜色 4 3 11 3" xfId="24907"/>
    <cellStyle name="40% - 强调文字颜色 4 3 12" xfId="24908"/>
    <cellStyle name="40% - 强调文字颜色 4 3 12 2" xfId="24909"/>
    <cellStyle name="40% - 强调文字颜色 4 3 12 3" xfId="24910"/>
    <cellStyle name="40% - 强调文字颜色 4 3 13" xfId="24911"/>
    <cellStyle name="40% - 强调文字颜色 4 3 13 2" xfId="24912"/>
    <cellStyle name="40% - 强调文字颜色 4 3 13 3" xfId="24913"/>
    <cellStyle name="40% - 强调文字颜色 4 3 14" xfId="24914"/>
    <cellStyle name="40% - 强调文字颜色 4 3 14 2" xfId="24915"/>
    <cellStyle name="40% - 强调文字颜色 4 3 14 3" xfId="24916"/>
    <cellStyle name="40% - 强调文字颜色 4 3 15" xfId="24917"/>
    <cellStyle name="40% - 强调文字颜色 4 3 16" xfId="24918"/>
    <cellStyle name="40% - 强调文字颜色 4 3 2" xfId="24919"/>
    <cellStyle name="40% - 强调文字颜色 4 3 2 10" xfId="24920"/>
    <cellStyle name="40% - 强调文字颜色 4 3 2 10 2" xfId="24921"/>
    <cellStyle name="40% - 强调文字颜色 4 3 2 10 3" xfId="24922"/>
    <cellStyle name="40% - 强调文字颜色 4 3 2 11" xfId="24923"/>
    <cellStyle name="40% - 强调文字颜色 4 3 2 11 2" xfId="24924"/>
    <cellStyle name="40% - 强调文字颜色 4 3 2 11 3" xfId="24925"/>
    <cellStyle name="40% - 强调文字颜色 4 3 2 12" xfId="24926"/>
    <cellStyle name="40% - 强调文字颜色 4 3 2 12 2" xfId="24927"/>
    <cellStyle name="40% - 强调文字颜色 4 3 2 12 3" xfId="24928"/>
    <cellStyle name="40% - 强调文字颜色 4 3 2 13" xfId="24929"/>
    <cellStyle name="40% - 强调文字颜色 4 3 2 14" xfId="24930"/>
    <cellStyle name="40% - 强调文字颜色 4 3 2 15" xfId="50786"/>
    <cellStyle name="40% - 强调文字颜色 4 3 2 2" xfId="24931"/>
    <cellStyle name="40% - 强调文字颜色 4 3 2 2 2" xfId="24932"/>
    <cellStyle name="40% - 强调文字颜色 4 3 2 2 3" xfId="50787"/>
    <cellStyle name="40% - 强调文字颜色 4 3 2 3" xfId="24933"/>
    <cellStyle name="40% - 强调文字颜色 4 3 2 3 10" xfId="24934"/>
    <cellStyle name="40% - 强调文字颜色 4 3 2 3 11" xfId="24935"/>
    <cellStyle name="40% - 强调文字颜色 4 3 2 3 2" xfId="24936"/>
    <cellStyle name="40% - 强调文字颜色 4 3 2 3 2 2" xfId="24937"/>
    <cellStyle name="40% - 强调文字颜色 4 3 2 3 2 2 2" xfId="24938"/>
    <cellStyle name="40% - 强调文字颜色 4 3 2 3 2 2 3" xfId="24939"/>
    <cellStyle name="40% - 强调文字颜色 4 3 2 3 2 3" xfId="24940"/>
    <cellStyle name="40% - 强调文字颜色 4 3 2 3 2 3 2" xfId="24941"/>
    <cellStyle name="40% - 强调文字颜色 4 3 2 3 2 3 3" xfId="24942"/>
    <cellStyle name="40% - 强调文字颜色 4 3 2 3 2 4" xfId="24943"/>
    <cellStyle name="40% - 强调文字颜色 4 3 2 3 2 4 2" xfId="24944"/>
    <cellStyle name="40% - 强调文字颜色 4 3 2 3 2 4 3" xfId="24945"/>
    <cellStyle name="40% - 强调文字颜色 4 3 2 3 2 5" xfId="24946"/>
    <cellStyle name="40% - 强调文字颜色 4 3 2 3 2 5 2" xfId="24947"/>
    <cellStyle name="40% - 强调文字颜色 4 3 2 3 2 5 3" xfId="24948"/>
    <cellStyle name="40% - 强调文字颜色 4 3 2 3 2 6" xfId="24949"/>
    <cellStyle name="40% - 强调文字颜色 4 3 2 3 2 6 2" xfId="24950"/>
    <cellStyle name="40% - 强调文字颜色 4 3 2 3 2 6 3" xfId="24951"/>
    <cellStyle name="40% - 强调文字颜色 4 3 2 3 2 7" xfId="24952"/>
    <cellStyle name="40% - 强调文字颜色 4 3 2 3 2 8" xfId="24953"/>
    <cellStyle name="40% - 强调文字颜色 4 3 2 3 3" xfId="24954"/>
    <cellStyle name="40% - 强调文字颜色 4 3 2 3 3 2" xfId="24955"/>
    <cellStyle name="40% - 强调文字颜色 4 3 2 3 3 2 2" xfId="24956"/>
    <cellStyle name="40% - 强调文字颜色 4 3 2 3 3 2 3" xfId="24957"/>
    <cellStyle name="40% - 强调文字颜色 4 3 2 3 3 3" xfId="24958"/>
    <cellStyle name="40% - 强调文字颜色 4 3 2 3 3 3 2" xfId="24959"/>
    <cellStyle name="40% - 强调文字颜色 4 3 2 3 3 3 3" xfId="24960"/>
    <cellStyle name="40% - 强调文字颜色 4 3 2 3 3 4" xfId="24961"/>
    <cellStyle name="40% - 强调文字颜色 4 3 2 3 3 4 2" xfId="24962"/>
    <cellStyle name="40% - 强调文字颜色 4 3 2 3 3 4 3" xfId="24963"/>
    <cellStyle name="40% - 强调文字颜色 4 3 2 3 3 5" xfId="24964"/>
    <cellStyle name="40% - 强调文字颜色 4 3 2 3 3 5 2" xfId="24965"/>
    <cellStyle name="40% - 强调文字颜色 4 3 2 3 3 5 3" xfId="24966"/>
    <cellStyle name="40% - 强调文字颜色 4 3 2 3 3 6" xfId="24967"/>
    <cellStyle name="40% - 强调文字颜色 4 3 2 3 3 6 2" xfId="24968"/>
    <cellStyle name="40% - 强调文字颜色 4 3 2 3 3 6 3" xfId="24969"/>
    <cellStyle name="40% - 强调文字颜色 4 3 2 3 3 7" xfId="24970"/>
    <cellStyle name="40% - 强调文字颜色 4 3 2 3 3 8" xfId="24971"/>
    <cellStyle name="40% - 强调文字颜色 4 3 2 3 4" xfId="24972"/>
    <cellStyle name="40% - 强调文字颜色 4 3 2 3 4 2" xfId="24973"/>
    <cellStyle name="40% - 强调文字颜色 4 3 2 3 4 2 2" xfId="24974"/>
    <cellStyle name="40% - 强调文字颜色 4 3 2 3 4 2 3" xfId="24975"/>
    <cellStyle name="40% - 强调文字颜色 4 3 2 3 4 3" xfId="24976"/>
    <cellStyle name="40% - 强调文字颜色 4 3 2 3 4 3 2" xfId="24977"/>
    <cellStyle name="40% - 强调文字颜色 4 3 2 3 4 3 3" xfId="24978"/>
    <cellStyle name="40% - 强调文字颜色 4 3 2 3 4 4" xfId="24979"/>
    <cellStyle name="40% - 强调文字颜色 4 3 2 3 4 4 2" xfId="24980"/>
    <cellStyle name="40% - 强调文字颜色 4 3 2 3 4 4 3" xfId="24981"/>
    <cellStyle name="40% - 强调文字颜色 4 3 2 3 4 5" xfId="24982"/>
    <cellStyle name="40% - 强调文字颜色 4 3 2 3 4 5 2" xfId="24983"/>
    <cellStyle name="40% - 强调文字颜色 4 3 2 3 4 5 3" xfId="24984"/>
    <cellStyle name="40% - 强调文字颜色 4 3 2 3 4 6" xfId="24985"/>
    <cellStyle name="40% - 强调文字颜色 4 3 2 3 4 6 2" xfId="24986"/>
    <cellStyle name="40% - 强调文字颜色 4 3 2 3 4 6 3" xfId="24987"/>
    <cellStyle name="40% - 强调文字颜色 4 3 2 3 4 7" xfId="24988"/>
    <cellStyle name="40% - 强调文字颜色 4 3 2 3 4 8" xfId="24989"/>
    <cellStyle name="40% - 强调文字颜色 4 3 2 3 5" xfId="24990"/>
    <cellStyle name="40% - 强调文字颜色 4 3 2 3 5 2" xfId="24991"/>
    <cellStyle name="40% - 强调文字颜色 4 3 2 3 5 3" xfId="24992"/>
    <cellStyle name="40% - 强调文字颜色 4 3 2 3 6" xfId="24993"/>
    <cellStyle name="40% - 强调文字颜色 4 3 2 3 6 2" xfId="24994"/>
    <cellStyle name="40% - 强调文字颜色 4 3 2 3 6 3" xfId="24995"/>
    <cellStyle name="40% - 强调文字颜色 4 3 2 3 7" xfId="24996"/>
    <cellStyle name="40% - 强调文字颜色 4 3 2 3 7 2" xfId="24997"/>
    <cellStyle name="40% - 强调文字颜色 4 3 2 3 7 3" xfId="24998"/>
    <cellStyle name="40% - 强调文字颜色 4 3 2 3 8" xfId="24999"/>
    <cellStyle name="40% - 强调文字颜色 4 3 2 3 8 2" xfId="25000"/>
    <cellStyle name="40% - 强调文字颜色 4 3 2 3 8 3" xfId="25001"/>
    <cellStyle name="40% - 强调文字颜色 4 3 2 3 9" xfId="25002"/>
    <cellStyle name="40% - 强调文字颜色 4 3 2 3 9 2" xfId="25003"/>
    <cellStyle name="40% - 强调文字颜色 4 3 2 3 9 3" xfId="25004"/>
    <cellStyle name="40% - 强调文字颜色 4 3 2 4" xfId="25005"/>
    <cellStyle name="40% - 强调文字颜色 4 3 2 5" xfId="25006"/>
    <cellStyle name="40% - 强调文字颜色 4 3 2 5 2" xfId="25007"/>
    <cellStyle name="40% - 强调文字颜色 4 3 2 5 2 2" xfId="25008"/>
    <cellStyle name="40% - 强调文字颜色 4 3 2 5 2 3" xfId="25009"/>
    <cellStyle name="40% - 强调文字颜色 4 3 2 5 3" xfId="25010"/>
    <cellStyle name="40% - 强调文字颜色 4 3 2 5 3 2" xfId="25011"/>
    <cellStyle name="40% - 强调文字颜色 4 3 2 5 3 3" xfId="25012"/>
    <cellStyle name="40% - 强调文字颜色 4 3 2 5 4" xfId="25013"/>
    <cellStyle name="40% - 强调文字颜色 4 3 2 5 4 2" xfId="25014"/>
    <cellStyle name="40% - 强调文字颜色 4 3 2 5 4 3" xfId="25015"/>
    <cellStyle name="40% - 强调文字颜色 4 3 2 5 5" xfId="25016"/>
    <cellStyle name="40% - 强调文字颜色 4 3 2 5 5 2" xfId="25017"/>
    <cellStyle name="40% - 强调文字颜色 4 3 2 5 5 3" xfId="25018"/>
    <cellStyle name="40% - 强调文字颜色 4 3 2 5 6" xfId="25019"/>
    <cellStyle name="40% - 强调文字颜色 4 3 2 5 6 2" xfId="25020"/>
    <cellStyle name="40% - 强调文字颜色 4 3 2 5 6 3" xfId="25021"/>
    <cellStyle name="40% - 强调文字颜色 4 3 2 5 7" xfId="25022"/>
    <cellStyle name="40% - 强调文字颜色 4 3 2 5 8" xfId="25023"/>
    <cellStyle name="40% - 强调文字颜色 4 3 2 6" xfId="25024"/>
    <cellStyle name="40% - 强调文字颜色 4 3 2 6 2" xfId="25025"/>
    <cellStyle name="40% - 强调文字颜色 4 3 2 6 2 2" xfId="25026"/>
    <cellStyle name="40% - 强调文字颜色 4 3 2 6 2 3" xfId="25027"/>
    <cellStyle name="40% - 强调文字颜色 4 3 2 6 3" xfId="25028"/>
    <cellStyle name="40% - 强调文字颜色 4 3 2 6 3 2" xfId="25029"/>
    <cellStyle name="40% - 强调文字颜色 4 3 2 6 3 3" xfId="25030"/>
    <cellStyle name="40% - 强调文字颜色 4 3 2 6 4" xfId="25031"/>
    <cellStyle name="40% - 强调文字颜色 4 3 2 6 4 2" xfId="25032"/>
    <cellStyle name="40% - 强调文字颜色 4 3 2 6 4 3" xfId="25033"/>
    <cellStyle name="40% - 强调文字颜色 4 3 2 6 5" xfId="25034"/>
    <cellStyle name="40% - 强调文字颜色 4 3 2 6 5 2" xfId="25035"/>
    <cellStyle name="40% - 强调文字颜色 4 3 2 6 5 3" xfId="25036"/>
    <cellStyle name="40% - 强调文字颜色 4 3 2 6 6" xfId="25037"/>
    <cellStyle name="40% - 强调文字颜色 4 3 2 6 6 2" xfId="25038"/>
    <cellStyle name="40% - 强调文字颜色 4 3 2 6 6 3" xfId="25039"/>
    <cellStyle name="40% - 强调文字颜色 4 3 2 6 7" xfId="25040"/>
    <cellStyle name="40% - 强调文字颜色 4 3 2 6 8" xfId="25041"/>
    <cellStyle name="40% - 强调文字颜色 4 3 2 7" xfId="25042"/>
    <cellStyle name="40% - 强调文字颜色 4 3 2 7 2" xfId="25043"/>
    <cellStyle name="40% - 强调文字颜色 4 3 2 7 2 2" xfId="25044"/>
    <cellStyle name="40% - 强调文字颜色 4 3 2 7 2 3" xfId="25045"/>
    <cellStyle name="40% - 强调文字颜色 4 3 2 7 3" xfId="25046"/>
    <cellStyle name="40% - 强调文字颜色 4 3 2 7 3 2" xfId="25047"/>
    <cellStyle name="40% - 强调文字颜色 4 3 2 7 3 3" xfId="25048"/>
    <cellStyle name="40% - 强调文字颜色 4 3 2 7 4" xfId="25049"/>
    <cellStyle name="40% - 强调文字颜色 4 3 2 7 4 2" xfId="25050"/>
    <cellStyle name="40% - 强调文字颜色 4 3 2 7 4 3" xfId="25051"/>
    <cellStyle name="40% - 强调文字颜色 4 3 2 7 5" xfId="25052"/>
    <cellStyle name="40% - 强调文字颜色 4 3 2 7 5 2" xfId="25053"/>
    <cellStyle name="40% - 强调文字颜色 4 3 2 7 5 3" xfId="25054"/>
    <cellStyle name="40% - 强调文字颜色 4 3 2 7 6" xfId="25055"/>
    <cellStyle name="40% - 强调文字颜色 4 3 2 7 6 2" xfId="25056"/>
    <cellStyle name="40% - 强调文字颜色 4 3 2 7 6 3" xfId="25057"/>
    <cellStyle name="40% - 强调文字颜色 4 3 2 7 7" xfId="25058"/>
    <cellStyle name="40% - 强调文字颜色 4 3 2 7 8" xfId="25059"/>
    <cellStyle name="40% - 强调文字颜色 4 3 2 8" xfId="25060"/>
    <cellStyle name="40% - 强调文字颜色 4 3 2 8 2" xfId="25061"/>
    <cellStyle name="40% - 强调文字颜色 4 3 2 8 3" xfId="25062"/>
    <cellStyle name="40% - 强调文字颜色 4 3 2 9" xfId="25063"/>
    <cellStyle name="40% - 强调文字颜色 4 3 2 9 2" xfId="25064"/>
    <cellStyle name="40% - 强调文字颜色 4 3 2 9 3" xfId="25065"/>
    <cellStyle name="40% - 强调文字颜色 4 3 3" xfId="25066"/>
    <cellStyle name="40% - 强调文字颜色 4 3 3 2" xfId="25067"/>
    <cellStyle name="40% - 强调文字颜色 4 3 3 2 2" xfId="25068"/>
    <cellStyle name="40% - 强调文字颜色 4 3 3 3" xfId="50788"/>
    <cellStyle name="40% - 强调文字颜色 4 3 4" xfId="25069"/>
    <cellStyle name="40% - 强调文字颜色 4 3 5" xfId="25070"/>
    <cellStyle name="40% - 强调文字颜色 4 3 5 10" xfId="25071"/>
    <cellStyle name="40% - 强调文字颜色 4 3 5 11" xfId="25072"/>
    <cellStyle name="40% - 强调文字颜色 4 3 5 2" xfId="25073"/>
    <cellStyle name="40% - 强调文字颜色 4 3 5 2 2" xfId="25074"/>
    <cellStyle name="40% - 强调文字颜色 4 3 5 2 2 2" xfId="25075"/>
    <cellStyle name="40% - 强调文字颜色 4 3 5 2 2 3" xfId="25076"/>
    <cellStyle name="40% - 强调文字颜色 4 3 5 2 3" xfId="25077"/>
    <cellStyle name="40% - 强调文字颜色 4 3 5 2 3 2" xfId="25078"/>
    <cellStyle name="40% - 强调文字颜色 4 3 5 2 3 3" xfId="25079"/>
    <cellStyle name="40% - 强调文字颜色 4 3 5 2 4" xfId="25080"/>
    <cellStyle name="40% - 强调文字颜色 4 3 5 2 4 2" xfId="25081"/>
    <cellStyle name="40% - 强调文字颜色 4 3 5 2 4 3" xfId="25082"/>
    <cellStyle name="40% - 强调文字颜色 4 3 5 2 5" xfId="25083"/>
    <cellStyle name="40% - 强调文字颜色 4 3 5 2 5 2" xfId="25084"/>
    <cellStyle name="40% - 强调文字颜色 4 3 5 2 5 3" xfId="25085"/>
    <cellStyle name="40% - 强调文字颜色 4 3 5 2 6" xfId="25086"/>
    <cellStyle name="40% - 强调文字颜色 4 3 5 2 6 2" xfId="25087"/>
    <cellStyle name="40% - 强调文字颜色 4 3 5 2 6 3" xfId="25088"/>
    <cellStyle name="40% - 强调文字颜色 4 3 5 2 7" xfId="25089"/>
    <cellStyle name="40% - 强调文字颜色 4 3 5 2 8" xfId="25090"/>
    <cellStyle name="40% - 强调文字颜色 4 3 5 3" xfId="25091"/>
    <cellStyle name="40% - 强调文字颜色 4 3 5 3 2" xfId="25092"/>
    <cellStyle name="40% - 强调文字颜色 4 3 5 3 2 2" xfId="25093"/>
    <cellStyle name="40% - 强调文字颜色 4 3 5 3 2 3" xfId="25094"/>
    <cellStyle name="40% - 强调文字颜色 4 3 5 3 3" xfId="25095"/>
    <cellStyle name="40% - 强调文字颜色 4 3 5 3 3 2" xfId="25096"/>
    <cellStyle name="40% - 强调文字颜色 4 3 5 3 3 3" xfId="25097"/>
    <cellStyle name="40% - 强调文字颜色 4 3 5 3 4" xfId="25098"/>
    <cellStyle name="40% - 强调文字颜色 4 3 5 3 4 2" xfId="25099"/>
    <cellStyle name="40% - 强调文字颜色 4 3 5 3 4 3" xfId="25100"/>
    <cellStyle name="40% - 强调文字颜色 4 3 5 3 5" xfId="25101"/>
    <cellStyle name="40% - 强调文字颜色 4 3 5 3 5 2" xfId="25102"/>
    <cellStyle name="40% - 强调文字颜色 4 3 5 3 5 3" xfId="25103"/>
    <cellStyle name="40% - 强调文字颜色 4 3 5 3 6" xfId="25104"/>
    <cellStyle name="40% - 强调文字颜色 4 3 5 3 6 2" xfId="25105"/>
    <cellStyle name="40% - 强调文字颜色 4 3 5 3 6 3" xfId="25106"/>
    <cellStyle name="40% - 强调文字颜色 4 3 5 3 7" xfId="25107"/>
    <cellStyle name="40% - 强调文字颜色 4 3 5 3 8" xfId="25108"/>
    <cellStyle name="40% - 强调文字颜色 4 3 5 4" xfId="25109"/>
    <cellStyle name="40% - 强调文字颜色 4 3 5 4 2" xfId="25110"/>
    <cellStyle name="40% - 强调文字颜色 4 3 5 4 2 2" xfId="25111"/>
    <cellStyle name="40% - 强调文字颜色 4 3 5 4 2 3" xfId="25112"/>
    <cellStyle name="40% - 强调文字颜色 4 3 5 4 3" xfId="25113"/>
    <cellStyle name="40% - 强调文字颜色 4 3 5 4 3 2" xfId="25114"/>
    <cellStyle name="40% - 强调文字颜色 4 3 5 4 3 3" xfId="25115"/>
    <cellStyle name="40% - 强调文字颜色 4 3 5 4 4" xfId="25116"/>
    <cellStyle name="40% - 强调文字颜色 4 3 5 4 4 2" xfId="25117"/>
    <cellStyle name="40% - 强调文字颜色 4 3 5 4 4 3" xfId="25118"/>
    <cellStyle name="40% - 强调文字颜色 4 3 5 4 5" xfId="25119"/>
    <cellStyle name="40% - 强调文字颜色 4 3 5 4 5 2" xfId="25120"/>
    <cellStyle name="40% - 强调文字颜色 4 3 5 4 5 3" xfId="25121"/>
    <cellStyle name="40% - 强调文字颜色 4 3 5 4 6" xfId="25122"/>
    <cellStyle name="40% - 强调文字颜色 4 3 5 4 6 2" xfId="25123"/>
    <cellStyle name="40% - 强调文字颜色 4 3 5 4 6 3" xfId="25124"/>
    <cellStyle name="40% - 强调文字颜色 4 3 5 4 7" xfId="25125"/>
    <cellStyle name="40% - 强调文字颜色 4 3 5 4 8" xfId="25126"/>
    <cellStyle name="40% - 强调文字颜色 4 3 5 5" xfId="25127"/>
    <cellStyle name="40% - 强调文字颜色 4 3 5 5 2" xfId="25128"/>
    <cellStyle name="40% - 强调文字颜色 4 3 5 5 3" xfId="25129"/>
    <cellStyle name="40% - 强调文字颜色 4 3 5 6" xfId="25130"/>
    <cellStyle name="40% - 强调文字颜色 4 3 5 6 2" xfId="25131"/>
    <cellStyle name="40% - 强调文字颜色 4 3 5 6 3" xfId="25132"/>
    <cellStyle name="40% - 强调文字颜色 4 3 5 7" xfId="25133"/>
    <cellStyle name="40% - 强调文字颜色 4 3 5 7 2" xfId="25134"/>
    <cellStyle name="40% - 强调文字颜色 4 3 5 7 3" xfId="25135"/>
    <cellStyle name="40% - 强调文字颜色 4 3 5 8" xfId="25136"/>
    <cellStyle name="40% - 强调文字颜色 4 3 5 8 2" xfId="25137"/>
    <cellStyle name="40% - 强调文字颜色 4 3 5 8 3" xfId="25138"/>
    <cellStyle name="40% - 强调文字颜色 4 3 5 9" xfId="25139"/>
    <cellStyle name="40% - 强调文字颜色 4 3 5 9 2" xfId="25140"/>
    <cellStyle name="40% - 强调文字颜色 4 3 5 9 3" xfId="25141"/>
    <cellStyle name="40% - 强调文字颜色 4 3 6" xfId="25142"/>
    <cellStyle name="40% - 强调文字颜色 4 3 6 10" xfId="25143"/>
    <cellStyle name="40% - 强调文字颜色 4 3 6 11" xfId="25144"/>
    <cellStyle name="40% - 强调文字颜色 4 3 6 2" xfId="25145"/>
    <cellStyle name="40% - 强调文字颜色 4 3 6 2 2" xfId="25146"/>
    <cellStyle name="40% - 强调文字颜色 4 3 6 2 2 2" xfId="25147"/>
    <cellStyle name="40% - 强调文字颜色 4 3 6 2 2 3" xfId="25148"/>
    <cellStyle name="40% - 强调文字颜色 4 3 6 2 3" xfId="25149"/>
    <cellStyle name="40% - 强调文字颜色 4 3 6 2 3 2" xfId="25150"/>
    <cellStyle name="40% - 强调文字颜色 4 3 6 2 3 3" xfId="25151"/>
    <cellStyle name="40% - 强调文字颜色 4 3 6 2 4" xfId="25152"/>
    <cellStyle name="40% - 强调文字颜色 4 3 6 2 4 2" xfId="25153"/>
    <cellStyle name="40% - 强调文字颜色 4 3 6 2 4 3" xfId="25154"/>
    <cellStyle name="40% - 强调文字颜色 4 3 6 2 5" xfId="25155"/>
    <cellStyle name="40% - 强调文字颜色 4 3 6 2 5 2" xfId="25156"/>
    <cellStyle name="40% - 强调文字颜色 4 3 6 2 5 3" xfId="25157"/>
    <cellStyle name="40% - 强调文字颜色 4 3 6 2 6" xfId="25158"/>
    <cellStyle name="40% - 强调文字颜色 4 3 6 2 6 2" xfId="25159"/>
    <cellStyle name="40% - 强调文字颜色 4 3 6 2 6 3" xfId="25160"/>
    <cellStyle name="40% - 强调文字颜色 4 3 6 2 7" xfId="25161"/>
    <cellStyle name="40% - 强调文字颜色 4 3 6 2 8" xfId="25162"/>
    <cellStyle name="40% - 强调文字颜色 4 3 6 3" xfId="25163"/>
    <cellStyle name="40% - 强调文字颜色 4 3 6 3 2" xfId="25164"/>
    <cellStyle name="40% - 强调文字颜色 4 3 6 3 2 2" xfId="25165"/>
    <cellStyle name="40% - 强调文字颜色 4 3 6 3 2 3" xfId="25166"/>
    <cellStyle name="40% - 强调文字颜色 4 3 6 3 3" xfId="25167"/>
    <cellStyle name="40% - 强调文字颜色 4 3 6 3 3 2" xfId="25168"/>
    <cellStyle name="40% - 强调文字颜色 4 3 6 3 3 3" xfId="25169"/>
    <cellStyle name="40% - 强调文字颜色 4 3 6 3 4" xfId="25170"/>
    <cellStyle name="40% - 强调文字颜色 4 3 6 3 4 2" xfId="25171"/>
    <cellStyle name="40% - 强调文字颜色 4 3 6 3 4 3" xfId="25172"/>
    <cellStyle name="40% - 强调文字颜色 4 3 6 3 5" xfId="25173"/>
    <cellStyle name="40% - 强调文字颜色 4 3 6 3 5 2" xfId="25174"/>
    <cellStyle name="40% - 强调文字颜色 4 3 6 3 5 3" xfId="25175"/>
    <cellStyle name="40% - 强调文字颜色 4 3 6 3 6" xfId="25176"/>
    <cellStyle name="40% - 强调文字颜色 4 3 6 3 6 2" xfId="25177"/>
    <cellStyle name="40% - 强调文字颜色 4 3 6 3 6 3" xfId="25178"/>
    <cellStyle name="40% - 强调文字颜色 4 3 6 3 7" xfId="25179"/>
    <cellStyle name="40% - 强调文字颜色 4 3 6 3 8" xfId="25180"/>
    <cellStyle name="40% - 强调文字颜色 4 3 6 4" xfId="25181"/>
    <cellStyle name="40% - 强调文字颜色 4 3 6 4 2" xfId="25182"/>
    <cellStyle name="40% - 强调文字颜色 4 3 6 4 2 2" xfId="25183"/>
    <cellStyle name="40% - 强调文字颜色 4 3 6 4 2 3" xfId="25184"/>
    <cellStyle name="40% - 强调文字颜色 4 3 6 4 3" xfId="25185"/>
    <cellStyle name="40% - 强调文字颜色 4 3 6 4 3 2" xfId="25186"/>
    <cellStyle name="40% - 强调文字颜色 4 3 6 4 3 3" xfId="25187"/>
    <cellStyle name="40% - 强调文字颜色 4 3 6 4 4" xfId="25188"/>
    <cellStyle name="40% - 强调文字颜色 4 3 6 4 4 2" xfId="25189"/>
    <cellStyle name="40% - 强调文字颜色 4 3 6 4 4 3" xfId="25190"/>
    <cellStyle name="40% - 强调文字颜色 4 3 6 4 5" xfId="25191"/>
    <cellStyle name="40% - 强调文字颜色 4 3 6 4 5 2" xfId="25192"/>
    <cellStyle name="40% - 强调文字颜色 4 3 6 4 5 3" xfId="25193"/>
    <cellStyle name="40% - 强调文字颜色 4 3 6 4 6" xfId="25194"/>
    <cellStyle name="40% - 强调文字颜色 4 3 6 4 6 2" xfId="25195"/>
    <cellStyle name="40% - 强调文字颜色 4 3 6 4 6 3" xfId="25196"/>
    <cellStyle name="40% - 强调文字颜色 4 3 6 4 7" xfId="25197"/>
    <cellStyle name="40% - 强调文字颜色 4 3 6 4 8" xfId="25198"/>
    <cellStyle name="40% - 强调文字颜色 4 3 6 5" xfId="25199"/>
    <cellStyle name="40% - 强调文字颜色 4 3 6 5 2" xfId="25200"/>
    <cellStyle name="40% - 强调文字颜色 4 3 6 5 3" xfId="25201"/>
    <cellStyle name="40% - 强调文字颜色 4 3 6 6" xfId="25202"/>
    <cellStyle name="40% - 强调文字颜色 4 3 6 6 2" xfId="25203"/>
    <cellStyle name="40% - 强调文字颜色 4 3 6 6 3" xfId="25204"/>
    <cellStyle name="40% - 强调文字颜色 4 3 6 7" xfId="25205"/>
    <cellStyle name="40% - 强调文字颜色 4 3 6 7 2" xfId="25206"/>
    <cellStyle name="40% - 强调文字颜色 4 3 6 7 3" xfId="25207"/>
    <cellStyle name="40% - 强调文字颜色 4 3 6 8" xfId="25208"/>
    <cellStyle name="40% - 强调文字颜色 4 3 6 8 2" xfId="25209"/>
    <cellStyle name="40% - 强调文字颜色 4 3 6 8 3" xfId="25210"/>
    <cellStyle name="40% - 强调文字颜色 4 3 6 9" xfId="25211"/>
    <cellStyle name="40% - 强调文字颜色 4 3 6 9 2" xfId="25212"/>
    <cellStyle name="40% - 强调文字颜色 4 3 6 9 3" xfId="25213"/>
    <cellStyle name="40% - 强调文字颜色 4 3 7" xfId="25214"/>
    <cellStyle name="40% - 强调文字颜色 4 3 7 2" xfId="25215"/>
    <cellStyle name="40% - 强调文字颜色 4 3 7 2 2" xfId="25216"/>
    <cellStyle name="40% - 强调文字颜色 4 3 7 2 3" xfId="25217"/>
    <cellStyle name="40% - 强调文字颜色 4 3 7 3" xfId="25218"/>
    <cellStyle name="40% - 强调文字颜色 4 3 7 3 2" xfId="25219"/>
    <cellStyle name="40% - 强调文字颜色 4 3 7 3 3" xfId="25220"/>
    <cellStyle name="40% - 强调文字颜色 4 3 7 4" xfId="25221"/>
    <cellStyle name="40% - 强调文字颜色 4 3 7 4 2" xfId="25222"/>
    <cellStyle name="40% - 强调文字颜色 4 3 7 4 3" xfId="25223"/>
    <cellStyle name="40% - 强调文字颜色 4 3 7 5" xfId="25224"/>
    <cellStyle name="40% - 强调文字颜色 4 3 7 5 2" xfId="25225"/>
    <cellStyle name="40% - 强调文字颜色 4 3 7 5 3" xfId="25226"/>
    <cellStyle name="40% - 强调文字颜色 4 3 7 6" xfId="25227"/>
    <cellStyle name="40% - 强调文字颜色 4 3 7 6 2" xfId="25228"/>
    <cellStyle name="40% - 强调文字颜色 4 3 7 6 3" xfId="25229"/>
    <cellStyle name="40% - 强调文字颜色 4 3 7 7" xfId="25230"/>
    <cellStyle name="40% - 强调文字颜色 4 3 7 8" xfId="25231"/>
    <cellStyle name="40% - 强调文字颜色 4 3 8" xfId="25232"/>
    <cellStyle name="40% - 强调文字颜色 4 3 8 2" xfId="25233"/>
    <cellStyle name="40% - 强调文字颜色 4 3 8 2 2" xfId="25234"/>
    <cellStyle name="40% - 强调文字颜色 4 3 8 2 3" xfId="25235"/>
    <cellStyle name="40% - 强调文字颜色 4 3 8 3" xfId="25236"/>
    <cellStyle name="40% - 强调文字颜色 4 3 8 3 2" xfId="25237"/>
    <cellStyle name="40% - 强调文字颜色 4 3 8 3 3" xfId="25238"/>
    <cellStyle name="40% - 强调文字颜色 4 3 8 4" xfId="25239"/>
    <cellStyle name="40% - 强调文字颜色 4 3 8 4 2" xfId="25240"/>
    <cellStyle name="40% - 强调文字颜色 4 3 8 4 3" xfId="25241"/>
    <cellStyle name="40% - 强调文字颜色 4 3 8 5" xfId="25242"/>
    <cellStyle name="40% - 强调文字颜色 4 3 8 5 2" xfId="25243"/>
    <cellStyle name="40% - 强调文字颜色 4 3 8 5 3" xfId="25244"/>
    <cellStyle name="40% - 强调文字颜色 4 3 8 6" xfId="25245"/>
    <cellStyle name="40% - 强调文字颜色 4 3 8 6 2" xfId="25246"/>
    <cellStyle name="40% - 强调文字颜色 4 3 8 6 3" xfId="25247"/>
    <cellStyle name="40% - 强调文字颜色 4 3 8 7" xfId="25248"/>
    <cellStyle name="40% - 强调文字颜色 4 3 8 8" xfId="25249"/>
    <cellStyle name="40% - 强调文字颜色 4 3 9" xfId="25250"/>
    <cellStyle name="40% - 强调文字颜色 4 3 9 2" xfId="25251"/>
    <cellStyle name="40% - 强调文字颜色 4 3 9 2 2" xfId="25252"/>
    <cellStyle name="40% - 强调文字颜色 4 3 9 2 3" xfId="25253"/>
    <cellStyle name="40% - 强调文字颜色 4 3 9 3" xfId="25254"/>
    <cellStyle name="40% - 强调文字颜色 4 3 9 3 2" xfId="25255"/>
    <cellStyle name="40% - 强调文字颜色 4 3 9 3 3" xfId="25256"/>
    <cellStyle name="40% - 强调文字颜色 4 3 9 4" xfId="25257"/>
    <cellStyle name="40% - 强调文字颜色 4 3 9 4 2" xfId="25258"/>
    <cellStyle name="40% - 强调文字颜色 4 3 9 4 3" xfId="25259"/>
    <cellStyle name="40% - 强调文字颜色 4 3 9 5" xfId="25260"/>
    <cellStyle name="40% - 强调文字颜色 4 3 9 5 2" xfId="25261"/>
    <cellStyle name="40% - 强调文字颜色 4 3 9 5 3" xfId="25262"/>
    <cellStyle name="40% - 强调文字颜色 4 3 9 6" xfId="25263"/>
    <cellStyle name="40% - 强调文字颜色 4 3 9 6 2" xfId="25264"/>
    <cellStyle name="40% - 强调文字颜色 4 3 9 6 3" xfId="25265"/>
    <cellStyle name="40% - 强调文字颜色 4 3 9 7" xfId="25266"/>
    <cellStyle name="40% - 强调文字颜色 4 3 9 8" xfId="25267"/>
    <cellStyle name="40% - 强调文字颜色 4 30" xfId="25268"/>
    <cellStyle name="40% - 强调文字颜色 4 30 2" xfId="25269"/>
    <cellStyle name="40% - 强调文字颜色 4 30 2 2" xfId="50789"/>
    <cellStyle name="40% - 强调文字颜色 4 30 3" xfId="25270"/>
    <cellStyle name="40% - 强调文字颜色 4 30 3 2" xfId="50790"/>
    <cellStyle name="40% - 强调文字颜色 4 30 4" xfId="50791"/>
    <cellStyle name="40% - 强调文字颜色 4 31" xfId="25271"/>
    <cellStyle name="40% - 强调文字颜色 4 31 2" xfId="50792"/>
    <cellStyle name="40% - 强调文字颜色 4 31 2 2" xfId="50793"/>
    <cellStyle name="40% - 强调文字颜色 4 31 3" xfId="50794"/>
    <cellStyle name="40% - 强调文字颜色 4 31 4" xfId="50795"/>
    <cellStyle name="40% - 强调文字颜色 4 32" xfId="25272"/>
    <cellStyle name="40% - 强调文字颜色 4 32 2" xfId="50796"/>
    <cellStyle name="40% - 强调文字颜色 4 32 2 2" xfId="50797"/>
    <cellStyle name="40% - 强调文字颜色 4 32 3" xfId="50798"/>
    <cellStyle name="40% - 强调文字颜色 4 32 4" xfId="50799"/>
    <cellStyle name="40% - 强调文字颜色 4 33" xfId="25273"/>
    <cellStyle name="40% - 强调文字颜色 4 33 2" xfId="50800"/>
    <cellStyle name="40% - 强调文字颜色 4 33 2 2" xfId="50801"/>
    <cellStyle name="40% - 强调文字颜色 4 33 3" xfId="50802"/>
    <cellStyle name="40% - 强调文字颜色 4 33 4" xfId="50803"/>
    <cellStyle name="40% - 强调文字颜色 4 34" xfId="50804"/>
    <cellStyle name="40% - 强调文字颜色 4 34 2" xfId="50805"/>
    <cellStyle name="40% - 强调文字颜色 4 34 2 2" xfId="50806"/>
    <cellStyle name="40% - 强调文字颜色 4 34 3" xfId="50807"/>
    <cellStyle name="40% - 强调文字颜色 4 35" xfId="50808"/>
    <cellStyle name="40% - 强调文字颜色 4 35 2" xfId="50809"/>
    <cellStyle name="40% - 强调文字颜色 4 35 2 2" xfId="50810"/>
    <cellStyle name="40% - 强调文字颜色 4 35 3" xfId="50811"/>
    <cellStyle name="40% - 强调文字颜色 4 36" xfId="50812"/>
    <cellStyle name="40% - 强调文字颜色 4 36 2" xfId="50813"/>
    <cellStyle name="40% - 强调文字颜色 4 37" xfId="50814"/>
    <cellStyle name="40% - 强调文字颜色 4 37 2" xfId="50815"/>
    <cellStyle name="40% - 强调文字颜色 4 38" xfId="50816"/>
    <cellStyle name="40% - 强调文字颜色 4 38 2" xfId="50817"/>
    <cellStyle name="40% - 强调文字颜色 4 39" xfId="50818"/>
    <cellStyle name="40% - 强调文字颜色 4 39 2" xfId="50819"/>
    <cellStyle name="40% - 强调文字颜色 4 4" xfId="25274"/>
    <cellStyle name="40% - 强调文字颜色 4 4 10" xfId="25275"/>
    <cellStyle name="40% - 强调文字颜色 4 4 10 2" xfId="25276"/>
    <cellStyle name="40% - 强调文字颜色 4 4 10 3" xfId="25277"/>
    <cellStyle name="40% - 强调文字颜色 4 4 11" xfId="25278"/>
    <cellStyle name="40% - 强调文字颜色 4 4 11 2" xfId="25279"/>
    <cellStyle name="40% - 强调文字颜色 4 4 11 3" xfId="25280"/>
    <cellStyle name="40% - 强调文字颜色 4 4 12" xfId="25281"/>
    <cellStyle name="40% - 强调文字颜色 4 4 12 2" xfId="25282"/>
    <cellStyle name="40% - 强调文字颜色 4 4 12 3" xfId="25283"/>
    <cellStyle name="40% - 强调文字颜色 4 4 13" xfId="25284"/>
    <cellStyle name="40% - 强调文字颜色 4 4 14" xfId="25285"/>
    <cellStyle name="40% - 强调文字颜色 4 4 2" xfId="25286"/>
    <cellStyle name="40% - 强调文字颜色 4 4 2 2" xfId="25287"/>
    <cellStyle name="40% - 强调文字颜色 4 4 2 2 2" xfId="50820"/>
    <cellStyle name="40% - 强调文字颜色 4 4 2 3" xfId="50821"/>
    <cellStyle name="40% - 强调文字颜色 4 4 3" xfId="25288"/>
    <cellStyle name="40% - 强调文字颜色 4 4 3 10" xfId="25289"/>
    <cellStyle name="40% - 强调文字颜色 4 4 3 11" xfId="25290"/>
    <cellStyle name="40% - 强调文字颜色 4 4 3 12" xfId="50822"/>
    <cellStyle name="40% - 强调文字颜色 4 4 3 2" xfId="25291"/>
    <cellStyle name="40% - 强调文字颜色 4 4 3 2 2" xfId="25292"/>
    <cellStyle name="40% - 强调文字颜色 4 4 3 2 2 2" xfId="25293"/>
    <cellStyle name="40% - 强调文字颜色 4 4 3 2 2 3" xfId="25294"/>
    <cellStyle name="40% - 强调文字颜色 4 4 3 2 3" xfId="25295"/>
    <cellStyle name="40% - 强调文字颜色 4 4 3 2 3 2" xfId="25296"/>
    <cellStyle name="40% - 强调文字颜色 4 4 3 2 3 3" xfId="25297"/>
    <cellStyle name="40% - 强调文字颜色 4 4 3 2 4" xfId="25298"/>
    <cellStyle name="40% - 强调文字颜色 4 4 3 2 4 2" xfId="25299"/>
    <cellStyle name="40% - 强调文字颜色 4 4 3 2 4 3" xfId="25300"/>
    <cellStyle name="40% - 强调文字颜色 4 4 3 2 5" xfId="25301"/>
    <cellStyle name="40% - 强调文字颜色 4 4 3 2 5 2" xfId="25302"/>
    <cellStyle name="40% - 强调文字颜色 4 4 3 2 5 3" xfId="25303"/>
    <cellStyle name="40% - 强调文字颜色 4 4 3 2 6" xfId="25304"/>
    <cellStyle name="40% - 强调文字颜色 4 4 3 2 6 2" xfId="25305"/>
    <cellStyle name="40% - 强调文字颜色 4 4 3 2 6 3" xfId="25306"/>
    <cellStyle name="40% - 强调文字颜色 4 4 3 2 7" xfId="25307"/>
    <cellStyle name="40% - 强调文字颜色 4 4 3 2 8" xfId="25308"/>
    <cellStyle name="40% - 强调文字颜色 4 4 3 3" xfId="25309"/>
    <cellStyle name="40% - 强调文字颜色 4 4 3 3 2" xfId="25310"/>
    <cellStyle name="40% - 强调文字颜色 4 4 3 3 2 2" xfId="25311"/>
    <cellStyle name="40% - 强调文字颜色 4 4 3 3 2 3" xfId="25312"/>
    <cellStyle name="40% - 强调文字颜色 4 4 3 3 3" xfId="25313"/>
    <cellStyle name="40% - 强调文字颜色 4 4 3 3 3 2" xfId="25314"/>
    <cellStyle name="40% - 强调文字颜色 4 4 3 3 3 3" xfId="25315"/>
    <cellStyle name="40% - 强调文字颜色 4 4 3 3 4" xfId="25316"/>
    <cellStyle name="40% - 强调文字颜色 4 4 3 3 4 2" xfId="25317"/>
    <cellStyle name="40% - 强调文字颜色 4 4 3 3 4 3" xfId="25318"/>
    <cellStyle name="40% - 强调文字颜色 4 4 3 3 5" xfId="25319"/>
    <cellStyle name="40% - 强调文字颜色 4 4 3 3 5 2" xfId="25320"/>
    <cellStyle name="40% - 强调文字颜色 4 4 3 3 5 3" xfId="25321"/>
    <cellStyle name="40% - 强调文字颜色 4 4 3 3 6" xfId="25322"/>
    <cellStyle name="40% - 强调文字颜色 4 4 3 3 6 2" xfId="25323"/>
    <cellStyle name="40% - 强调文字颜色 4 4 3 3 6 3" xfId="25324"/>
    <cellStyle name="40% - 强调文字颜色 4 4 3 3 7" xfId="25325"/>
    <cellStyle name="40% - 强调文字颜色 4 4 3 3 8" xfId="25326"/>
    <cellStyle name="40% - 强调文字颜色 4 4 3 4" xfId="25327"/>
    <cellStyle name="40% - 强调文字颜色 4 4 3 4 2" xfId="25328"/>
    <cellStyle name="40% - 强调文字颜色 4 4 3 4 2 2" xfId="25329"/>
    <cellStyle name="40% - 强调文字颜色 4 4 3 4 2 3" xfId="25330"/>
    <cellStyle name="40% - 强调文字颜色 4 4 3 4 3" xfId="25331"/>
    <cellStyle name="40% - 强调文字颜色 4 4 3 4 3 2" xfId="25332"/>
    <cellStyle name="40% - 强调文字颜色 4 4 3 4 3 3" xfId="25333"/>
    <cellStyle name="40% - 强调文字颜色 4 4 3 4 4" xfId="25334"/>
    <cellStyle name="40% - 强调文字颜色 4 4 3 4 4 2" xfId="25335"/>
    <cellStyle name="40% - 强调文字颜色 4 4 3 4 4 3" xfId="25336"/>
    <cellStyle name="40% - 强调文字颜色 4 4 3 4 5" xfId="25337"/>
    <cellStyle name="40% - 强调文字颜色 4 4 3 4 5 2" xfId="25338"/>
    <cellStyle name="40% - 强调文字颜色 4 4 3 4 5 3" xfId="25339"/>
    <cellStyle name="40% - 强调文字颜色 4 4 3 4 6" xfId="25340"/>
    <cellStyle name="40% - 强调文字颜色 4 4 3 4 6 2" xfId="25341"/>
    <cellStyle name="40% - 强调文字颜色 4 4 3 4 6 3" xfId="25342"/>
    <cellStyle name="40% - 强调文字颜色 4 4 3 4 7" xfId="25343"/>
    <cellStyle name="40% - 强调文字颜色 4 4 3 4 8" xfId="25344"/>
    <cellStyle name="40% - 强调文字颜色 4 4 3 5" xfId="25345"/>
    <cellStyle name="40% - 强调文字颜色 4 4 3 5 2" xfId="25346"/>
    <cellStyle name="40% - 强调文字颜色 4 4 3 5 3" xfId="25347"/>
    <cellStyle name="40% - 强调文字颜色 4 4 3 6" xfId="25348"/>
    <cellStyle name="40% - 强调文字颜色 4 4 3 6 2" xfId="25349"/>
    <cellStyle name="40% - 强调文字颜色 4 4 3 6 3" xfId="25350"/>
    <cellStyle name="40% - 强调文字颜色 4 4 3 7" xfId="25351"/>
    <cellStyle name="40% - 强调文字颜色 4 4 3 7 2" xfId="25352"/>
    <cellStyle name="40% - 强调文字颜色 4 4 3 7 3" xfId="25353"/>
    <cellStyle name="40% - 强调文字颜色 4 4 3 8" xfId="25354"/>
    <cellStyle name="40% - 强调文字颜色 4 4 3 8 2" xfId="25355"/>
    <cellStyle name="40% - 强调文字颜色 4 4 3 8 3" xfId="25356"/>
    <cellStyle name="40% - 强调文字颜色 4 4 3 9" xfId="25357"/>
    <cellStyle name="40% - 强调文字颜色 4 4 3 9 2" xfId="25358"/>
    <cellStyle name="40% - 强调文字颜色 4 4 3 9 3" xfId="25359"/>
    <cellStyle name="40% - 强调文字颜色 4 4 4" xfId="25360"/>
    <cellStyle name="40% - 强调文字颜色 4 4 4 10" xfId="25361"/>
    <cellStyle name="40% - 强调文字颜色 4 4 4 11" xfId="25362"/>
    <cellStyle name="40% - 强调文字颜色 4 4 4 2" xfId="25363"/>
    <cellStyle name="40% - 强调文字颜色 4 4 4 2 2" xfId="25364"/>
    <cellStyle name="40% - 强调文字颜色 4 4 4 2 2 2" xfId="25365"/>
    <cellStyle name="40% - 强调文字颜色 4 4 4 2 2 3" xfId="25366"/>
    <cellStyle name="40% - 强调文字颜色 4 4 4 2 3" xfId="25367"/>
    <cellStyle name="40% - 强调文字颜色 4 4 4 2 3 2" xfId="25368"/>
    <cellStyle name="40% - 强调文字颜色 4 4 4 2 3 3" xfId="25369"/>
    <cellStyle name="40% - 强调文字颜色 4 4 4 2 4" xfId="25370"/>
    <cellStyle name="40% - 强调文字颜色 4 4 4 2 4 2" xfId="25371"/>
    <cellStyle name="40% - 强调文字颜色 4 4 4 2 4 3" xfId="25372"/>
    <cellStyle name="40% - 强调文字颜色 4 4 4 2 5" xfId="25373"/>
    <cellStyle name="40% - 强调文字颜色 4 4 4 2 5 2" xfId="25374"/>
    <cellStyle name="40% - 强调文字颜色 4 4 4 2 5 3" xfId="25375"/>
    <cellStyle name="40% - 强调文字颜色 4 4 4 2 6" xfId="25376"/>
    <cellStyle name="40% - 强调文字颜色 4 4 4 2 6 2" xfId="25377"/>
    <cellStyle name="40% - 强调文字颜色 4 4 4 2 6 3" xfId="25378"/>
    <cellStyle name="40% - 强调文字颜色 4 4 4 2 7" xfId="25379"/>
    <cellStyle name="40% - 强调文字颜色 4 4 4 2 8" xfId="25380"/>
    <cellStyle name="40% - 强调文字颜色 4 4 4 3" xfId="25381"/>
    <cellStyle name="40% - 强调文字颜色 4 4 4 3 2" xfId="25382"/>
    <cellStyle name="40% - 强调文字颜色 4 4 4 3 2 2" xfId="25383"/>
    <cellStyle name="40% - 强调文字颜色 4 4 4 3 2 3" xfId="25384"/>
    <cellStyle name="40% - 强调文字颜色 4 4 4 3 3" xfId="25385"/>
    <cellStyle name="40% - 强调文字颜色 4 4 4 3 3 2" xfId="25386"/>
    <cellStyle name="40% - 强调文字颜色 4 4 4 3 3 3" xfId="25387"/>
    <cellStyle name="40% - 强调文字颜色 4 4 4 3 4" xfId="25388"/>
    <cellStyle name="40% - 强调文字颜色 4 4 4 3 4 2" xfId="25389"/>
    <cellStyle name="40% - 强调文字颜色 4 4 4 3 4 3" xfId="25390"/>
    <cellStyle name="40% - 强调文字颜色 4 4 4 3 5" xfId="25391"/>
    <cellStyle name="40% - 强调文字颜色 4 4 4 3 5 2" xfId="25392"/>
    <cellStyle name="40% - 强调文字颜色 4 4 4 3 5 3" xfId="25393"/>
    <cellStyle name="40% - 强调文字颜色 4 4 4 3 6" xfId="25394"/>
    <cellStyle name="40% - 强调文字颜色 4 4 4 3 6 2" xfId="25395"/>
    <cellStyle name="40% - 强调文字颜色 4 4 4 3 6 3" xfId="25396"/>
    <cellStyle name="40% - 强调文字颜色 4 4 4 3 7" xfId="25397"/>
    <cellStyle name="40% - 强调文字颜色 4 4 4 3 8" xfId="25398"/>
    <cellStyle name="40% - 强调文字颜色 4 4 4 4" xfId="25399"/>
    <cellStyle name="40% - 强调文字颜色 4 4 4 4 2" xfId="25400"/>
    <cellStyle name="40% - 强调文字颜色 4 4 4 4 2 2" xfId="25401"/>
    <cellStyle name="40% - 强调文字颜色 4 4 4 4 2 3" xfId="25402"/>
    <cellStyle name="40% - 强调文字颜色 4 4 4 4 3" xfId="25403"/>
    <cellStyle name="40% - 强调文字颜色 4 4 4 4 3 2" xfId="25404"/>
    <cellStyle name="40% - 强调文字颜色 4 4 4 4 3 3" xfId="25405"/>
    <cellStyle name="40% - 强调文字颜色 4 4 4 4 4" xfId="25406"/>
    <cellStyle name="40% - 强调文字颜色 4 4 4 4 4 2" xfId="25407"/>
    <cellStyle name="40% - 强调文字颜色 4 4 4 4 4 3" xfId="25408"/>
    <cellStyle name="40% - 强调文字颜色 4 4 4 4 5" xfId="25409"/>
    <cellStyle name="40% - 强调文字颜色 4 4 4 4 5 2" xfId="25410"/>
    <cellStyle name="40% - 强调文字颜色 4 4 4 4 5 3" xfId="25411"/>
    <cellStyle name="40% - 强调文字颜色 4 4 4 4 6" xfId="25412"/>
    <cellStyle name="40% - 强调文字颜色 4 4 4 4 6 2" xfId="25413"/>
    <cellStyle name="40% - 强调文字颜色 4 4 4 4 6 3" xfId="25414"/>
    <cellStyle name="40% - 强调文字颜色 4 4 4 4 7" xfId="25415"/>
    <cellStyle name="40% - 强调文字颜色 4 4 4 4 8" xfId="25416"/>
    <cellStyle name="40% - 强调文字颜色 4 4 4 5" xfId="25417"/>
    <cellStyle name="40% - 强调文字颜色 4 4 4 5 2" xfId="25418"/>
    <cellStyle name="40% - 强调文字颜色 4 4 4 5 3" xfId="25419"/>
    <cellStyle name="40% - 强调文字颜色 4 4 4 6" xfId="25420"/>
    <cellStyle name="40% - 强调文字颜色 4 4 4 6 2" xfId="25421"/>
    <cellStyle name="40% - 强调文字颜色 4 4 4 6 3" xfId="25422"/>
    <cellStyle name="40% - 强调文字颜色 4 4 4 7" xfId="25423"/>
    <cellStyle name="40% - 强调文字颜色 4 4 4 7 2" xfId="25424"/>
    <cellStyle name="40% - 强调文字颜色 4 4 4 7 3" xfId="25425"/>
    <cellStyle name="40% - 强调文字颜色 4 4 4 8" xfId="25426"/>
    <cellStyle name="40% - 强调文字颜色 4 4 4 8 2" xfId="25427"/>
    <cellStyle name="40% - 强调文字颜色 4 4 4 8 3" xfId="25428"/>
    <cellStyle name="40% - 强调文字颜色 4 4 4 9" xfId="25429"/>
    <cellStyle name="40% - 强调文字颜色 4 4 4 9 2" xfId="25430"/>
    <cellStyle name="40% - 强调文字颜色 4 4 4 9 3" xfId="25431"/>
    <cellStyle name="40% - 强调文字颜色 4 4 5" xfId="25432"/>
    <cellStyle name="40% - 强调文字颜色 4 4 5 2" xfId="25433"/>
    <cellStyle name="40% - 强调文字颜色 4 4 5 2 2" xfId="25434"/>
    <cellStyle name="40% - 强调文字颜色 4 4 5 2 3" xfId="25435"/>
    <cellStyle name="40% - 强调文字颜色 4 4 5 3" xfId="25436"/>
    <cellStyle name="40% - 强调文字颜色 4 4 5 3 2" xfId="25437"/>
    <cellStyle name="40% - 强调文字颜色 4 4 5 3 3" xfId="25438"/>
    <cellStyle name="40% - 强调文字颜色 4 4 5 4" xfId="25439"/>
    <cellStyle name="40% - 强调文字颜色 4 4 5 4 2" xfId="25440"/>
    <cellStyle name="40% - 强调文字颜色 4 4 5 4 3" xfId="25441"/>
    <cellStyle name="40% - 强调文字颜色 4 4 5 5" xfId="25442"/>
    <cellStyle name="40% - 强调文字颜色 4 4 5 5 2" xfId="25443"/>
    <cellStyle name="40% - 强调文字颜色 4 4 5 5 3" xfId="25444"/>
    <cellStyle name="40% - 强调文字颜色 4 4 5 6" xfId="25445"/>
    <cellStyle name="40% - 强调文字颜色 4 4 5 6 2" xfId="25446"/>
    <cellStyle name="40% - 强调文字颜色 4 4 5 6 3" xfId="25447"/>
    <cellStyle name="40% - 强调文字颜色 4 4 5 7" xfId="25448"/>
    <cellStyle name="40% - 强调文字颜色 4 4 5 8" xfId="25449"/>
    <cellStyle name="40% - 强调文字颜色 4 4 6" xfId="25450"/>
    <cellStyle name="40% - 强调文字颜色 4 4 6 2" xfId="25451"/>
    <cellStyle name="40% - 强调文字颜色 4 4 6 2 2" xfId="25452"/>
    <cellStyle name="40% - 强调文字颜色 4 4 6 2 3" xfId="25453"/>
    <cellStyle name="40% - 强调文字颜色 4 4 6 3" xfId="25454"/>
    <cellStyle name="40% - 强调文字颜色 4 4 6 3 2" xfId="25455"/>
    <cellStyle name="40% - 强调文字颜色 4 4 6 3 3" xfId="25456"/>
    <cellStyle name="40% - 强调文字颜色 4 4 6 4" xfId="25457"/>
    <cellStyle name="40% - 强调文字颜色 4 4 6 4 2" xfId="25458"/>
    <cellStyle name="40% - 强调文字颜色 4 4 6 4 3" xfId="25459"/>
    <cellStyle name="40% - 强调文字颜色 4 4 6 5" xfId="25460"/>
    <cellStyle name="40% - 强调文字颜色 4 4 6 5 2" xfId="25461"/>
    <cellStyle name="40% - 强调文字颜色 4 4 6 5 3" xfId="25462"/>
    <cellStyle name="40% - 强调文字颜色 4 4 6 6" xfId="25463"/>
    <cellStyle name="40% - 强调文字颜色 4 4 6 6 2" xfId="25464"/>
    <cellStyle name="40% - 强调文字颜色 4 4 6 6 3" xfId="25465"/>
    <cellStyle name="40% - 强调文字颜色 4 4 6 7" xfId="25466"/>
    <cellStyle name="40% - 强调文字颜色 4 4 6 8" xfId="25467"/>
    <cellStyle name="40% - 强调文字颜色 4 4 7" xfId="25468"/>
    <cellStyle name="40% - 强调文字颜色 4 4 7 2" xfId="25469"/>
    <cellStyle name="40% - 强调文字颜色 4 4 7 2 2" xfId="25470"/>
    <cellStyle name="40% - 强调文字颜色 4 4 7 2 3" xfId="25471"/>
    <cellStyle name="40% - 强调文字颜色 4 4 7 3" xfId="25472"/>
    <cellStyle name="40% - 强调文字颜色 4 4 7 3 2" xfId="25473"/>
    <cellStyle name="40% - 强调文字颜色 4 4 7 3 3" xfId="25474"/>
    <cellStyle name="40% - 强调文字颜色 4 4 7 4" xfId="25475"/>
    <cellStyle name="40% - 强调文字颜色 4 4 7 4 2" xfId="25476"/>
    <cellStyle name="40% - 强调文字颜色 4 4 7 4 3" xfId="25477"/>
    <cellStyle name="40% - 强调文字颜色 4 4 7 5" xfId="25478"/>
    <cellStyle name="40% - 强调文字颜色 4 4 7 5 2" xfId="25479"/>
    <cellStyle name="40% - 强调文字颜色 4 4 7 5 3" xfId="25480"/>
    <cellStyle name="40% - 强调文字颜色 4 4 7 6" xfId="25481"/>
    <cellStyle name="40% - 强调文字颜色 4 4 7 6 2" xfId="25482"/>
    <cellStyle name="40% - 强调文字颜色 4 4 7 6 3" xfId="25483"/>
    <cellStyle name="40% - 强调文字颜色 4 4 7 7" xfId="25484"/>
    <cellStyle name="40% - 强调文字颜色 4 4 7 8" xfId="25485"/>
    <cellStyle name="40% - 强调文字颜色 4 4 8" xfId="25486"/>
    <cellStyle name="40% - 强调文字颜色 4 4 8 2" xfId="25487"/>
    <cellStyle name="40% - 强调文字颜色 4 4 8 3" xfId="25488"/>
    <cellStyle name="40% - 强调文字颜色 4 4 9" xfId="25489"/>
    <cellStyle name="40% - 强调文字颜色 4 4 9 2" xfId="25490"/>
    <cellStyle name="40% - 强调文字颜色 4 4 9 3" xfId="25491"/>
    <cellStyle name="40% - 强调文字颜色 4 40" xfId="50823"/>
    <cellStyle name="40% - 强调文字颜色 4 40 2" xfId="50824"/>
    <cellStyle name="40% - 强调文字颜色 4 41" xfId="50825"/>
    <cellStyle name="40% - 强调文字颜色 4 41 2" xfId="50826"/>
    <cellStyle name="40% - 强调文字颜色 4 42" xfId="50827"/>
    <cellStyle name="40% - 强调文字颜色 4 42 2" xfId="50828"/>
    <cellStyle name="40% - 强调文字颜色 4 43" xfId="50829"/>
    <cellStyle name="40% - 强调文字颜色 4 43 2" xfId="50830"/>
    <cellStyle name="40% - 强调文字颜色 4 44" xfId="50831"/>
    <cellStyle name="40% - 强调文字颜色 4 44 2" xfId="50832"/>
    <cellStyle name="40% - 强调文字颜色 4 45" xfId="50833"/>
    <cellStyle name="40% - 强调文字颜色 4 45 2" xfId="50834"/>
    <cellStyle name="40% - 强调文字颜色 4 46" xfId="50835"/>
    <cellStyle name="40% - 强调文字颜色 4 46 2" xfId="50836"/>
    <cellStyle name="40% - 强调文字颜色 4 47" xfId="50837"/>
    <cellStyle name="40% - 强调文字颜色 4 47 2" xfId="50838"/>
    <cellStyle name="40% - 强调文字颜色 4 48" xfId="50839"/>
    <cellStyle name="40% - 强调文字颜色 4 48 2" xfId="50840"/>
    <cellStyle name="40% - 强调文字颜色 4 49" xfId="50841"/>
    <cellStyle name="40% - 强调文字颜色 4 49 2" xfId="50842"/>
    <cellStyle name="40% - 强调文字颜色 4 5" xfId="25492"/>
    <cellStyle name="40% - 强调文字颜色 4 5 10" xfId="25493"/>
    <cellStyle name="40% - 强调文字颜色 4 5 10 2" xfId="25494"/>
    <cellStyle name="40% - 强调文字颜色 4 5 10 3" xfId="25495"/>
    <cellStyle name="40% - 强调文字颜色 4 5 11" xfId="25496"/>
    <cellStyle name="40% - 强调文字颜色 4 5 11 2" xfId="25497"/>
    <cellStyle name="40% - 强调文字颜色 4 5 11 3" xfId="25498"/>
    <cellStyle name="40% - 强调文字颜色 4 5 12" xfId="25499"/>
    <cellStyle name="40% - 强调文字颜色 4 5 12 2" xfId="25500"/>
    <cellStyle name="40% - 强调文字颜色 4 5 12 3" xfId="25501"/>
    <cellStyle name="40% - 强调文字颜色 4 5 13" xfId="25502"/>
    <cellStyle name="40% - 强调文字颜色 4 5 14" xfId="25503"/>
    <cellStyle name="40% - 强调文字颜色 4 5 15" xfId="50843"/>
    <cellStyle name="40% - 强调文字颜色 4 5 2" xfId="25504"/>
    <cellStyle name="40% - 强调文字颜色 4 5 2 10" xfId="25505"/>
    <cellStyle name="40% - 强调文字颜色 4 5 2 10 2" xfId="25506"/>
    <cellStyle name="40% - 强调文字颜色 4 5 2 10 3" xfId="25507"/>
    <cellStyle name="40% - 强调文字颜色 4 5 2 11" xfId="25508"/>
    <cellStyle name="40% - 强调文字颜色 4 5 2 12" xfId="25509"/>
    <cellStyle name="40% - 强调文字颜色 4 5 2 2" xfId="25510"/>
    <cellStyle name="40% - 强调文字颜色 4 5 2 2 10" xfId="25511"/>
    <cellStyle name="40% - 强调文字颜色 4 5 2 2 11" xfId="25512"/>
    <cellStyle name="40% - 强调文字颜色 4 5 2 2 12" xfId="50844"/>
    <cellStyle name="40% - 强调文字颜色 4 5 2 2 2" xfId="25513"/>
    <cellStyle name="40% - 强调文字颜色 4 5 2 2 2 2" xfId="25514"/>
    <cellStyle name="40% - 强调文字颜色 4 5 2 2 2 2 2" xfId="25515"/>
    <cellStyle name="40% - 强调文字颜色 4 5 2 2 2 2 3" xfId="25516"/>
    <cellStyle name="40% - 强调文字颜色 4 5 2 2 2 3" xfId="25517"/>
    <cellStyle name="40% - 强调文字颜色 4 5 2 2 2 3 2" xfId="25518"/>
    <cellStyle name="40% - 强调文字颜色 4 5 2 2 2 3 3" xfId="25519"/>
    <cellStyle name="40% - 强调文字颜色 4 5 2 2 2 4" xfId="25520"/>
    <cellStyle name="40% - 强调文字颜色 4 5 2 2 2 4 2" xfId="25521"/>
    <cellStyle name="40% - 强调文字颜色 4 5 2 2 2 4 3" xfId="25522"/>
    <cellStyle name="40% - 强调文字颜色 4 5 2 2 2 5" xfId="25523"/>
    <cellStyle name="40% - 强调文字颜色 4 5 2 2 2 5 2" xfId="25524"/>
    <cellStyle name="40% - 强调文字颜色 4 5 2 2 2 5 3" xfId="25525"/>
    <cellStyle name="40% - 强调文字颜色 4 5 2 2 2 6" xfId="25526"/>
    <cellStyle name="40% - 强调文字颜色 4 5 2 2 2 6 2" xfId="25527"/>
    <cellStyle name="40% - 强调文字颜色 4 5 2 2 2 6 3" xfId="25528"/>
    <cellStyle name="40% - 强调文字颜色 4 5 2 2 2 7" xfId="25529"/>
    <cellStyle name="40% - 强调文字颜色 4 5 2 2 2 8" xfId="25530"/>
    <cellStyle name="40% - 强调文字颜色 4 5 2 2 3" xfId="25531"/>
    <cellStyle name="40% - 强调文字颜色 4 5 2 2 3 2" xfId="25532"/>
    <cellStyle name="40% - 强调文字颜色 4 5 2 2 3 2 2" xfId="25533"/>
    <cellStyle name="40% - 强调文字颜色 4 5 2 2 3 2 3" xfId="25534"/>
    <cellStyle name="40% - 强调文字颜色 4 5 2 2 3 3" xfId="25535"/>
    <cellStyle name="40% - 强调文字颜色 4 5 2 2 3 3 2" xfId="25536"/>
    <cellStyle name="40% - 强调文字颜色 4 5 2 2 3 3 3" xfId="25537"/>
    <cellStyle name="40% - 强调文字颜色 4 5 2 2 3 4" xfId="25538"/>
    <cellStyle name="40% - 强调文字颜色 4 5 2 2 3 4 2" xfId="25539"/>
    <cellStyle name="40% - 强调文字颜色 4 5 2 2 3 4 3" xfId="25540"/>
    <cellStyle name="40% - 强调文字颜色 4 5 2 2 3 5" xfId="25541"/>
    <cellStyle name="40% - 强调文字颜色 4 5 2 2 3 5 2" xfId="25542"/>
    <cellStyle name="40% - 强调文字颜色 4 5 2 2 3 5 3" xfId="25543"/>
    <cellStyle name="40% - 强调文字颜色 4 5 2 2 3 6" xfId="25544"/>
    <cellStyle name="40% - 强调文字颜色 4 5 2 2 3 6 2" xfId="25545"/>
    <cellStyle name="40% - 强调文字颜色 4 5 2 2 3 6 3" xfId="25546"/>
    <cellStyle name="40% - 强调文字颜色 4 5 2 2 3 7" xfId="25547"/>
    <cellStyle name="40% - 强调文字颜色 4 5 2 2 3 8" xfId="25548"/>
    <cellStyle name="40% - 强调文字颜色 4 5 2 2 4" xfId="25549"/>
    <cellStyle name="40% - 强调文字颜色 4 5 2 2 4 2" xfId="25550"/>
    <cellStyle name="40% - 强调文字颜色 4 5 2 2 4 2 2" xfId="25551"/>
    <cellStyle name="40% - 强调文字颜色 4 5 2 2 4 2 3" xfId="25552"/>
    <cellStyle name="40% - 强调文字颜色 4 5 2 2 4 3" xfId="25553"/>
    <cellStyle name="40% - 强调文字颜色 4 5 2 2 4 3 2" xfId="25554"/>
    <cellStyle name="40% - 强调文字颜色 4 5 2 2 4 3 3" xfId="25555"/>
    <cellStyle name="40% - 强调文字颜色 4 5 2 2 4 4" xfId="25556"/>
    <cellStyle name="40% - 强调文字颜色 4 5 2 2 4 4 2" xfId="25557"/>
    <cellStyle name="40% - 强调文字颜色 4 5 2 2 4 4 3" xfId="25558"/>
    <cellStyle name="40% - 强调文字颜色 4 5 2 2 4 5" xfId="25559"/>
    <cellStyle name="40% - 强调文字颜色 4 5 2 2 4 5 2" xfId="25560"/>
    <cellStyle name="40% - 强调文字颜色 4 5 2 2 4 5 3" xfId="25561"/>
    <cellStyle name="40% - 强调文字颜色 4 5 2 2 4 6" xfId="25562"/>
    <cellStyle name="40% - 强调文字颜色 4 5 2 2 4 6 2" xfId="25563"/>
    <cellStyle name="40% - 强调文字颜色 4 5 2 2 4 6 3" xfId="25564"/>
    <cellStyle name="40% - 强调文字颜色 4 5 2 2 4 7" xfId="25565"/>
    <cellStyle name="40% - 强调文字颜色 4 5 2 2 4 8" xfId="25566"/>
    <cellStyle name="40% - 强调文字颜色 4 5 2 2 5" xfId="25567"/>
    <cellStyle name="40% - 强调文字颜色 4 5 2 2 5 2" xfId="25568"/>
    <cellStyle name="40% - 强调文字颜色 4 5 2 2 5 3" xfId="25569"/>
    <cellStyle name="40% - 强调文字颜色 4 5 2 2 6" xfId="25570"/>
    <cellStyle name="40% - 强调文字颜色 4 5 2 2 6 2" xfId="25571"/>
    <cellStyle name="40% - 强调文字颜色 4 5 2 2 6 3" xfId="25572"/>
    <cellStyle name="40% - 强调文字颜色 4 5 2 2 7" xfId="25573"/>
    <cellStyle name="40% - 强调文字颜色 4 5 2 2 7 2" xfId="25574"/>
    <cellStyle name="40% - 强调文字颜色 4 5 2 2 7 3" xfId="25575"/>
    <cellStyle name="40% - 强调文字颜色 4 5 2 2 8" xfId="25576"/>
    <cellStyle name="40% - 强调文字颜色 4 5 2 2 8 2" xfId="25577"/>
    <cellStyle name="40% - 强调文字颜色 4 5 2 2 8 3" xfId="25578"/>
    <cellStyle name="40% - 强调文字颜色 4 5 2 2 9" xfId="25579"/>
    <cellStyle name="40% - 强调文字颜色 4 5 2 2 9 2" xfId="25580"/>
    <cellStyle name="40% - 强调文字颜色 4 5 2 2 9 3" xfId="25581"/>
    <cellStyle name="40% - 强调文字颜色 4 5 2 3" xfId="25582"/>
    <cellStyle name="40% - 强调文字颜色 4 5 2 3 2" xfId="25583"/>
    <cellStyle name="40% - 强调文字颜色 4 5 2 3 2 2" xfId="25584"/>
    <cellStyle name="40% - 强调文字颜色 4 5 2 3 2 3" xfId="25585"/>
    <cellStyle name="40% - 强调文字颜色 4 5 2 3 3" xfId="25586"/>
    <cellStyle name="40% - 强调文字颜色 4 5 2 3 3 2" xfId="25587"/>
    <cellStyle name="40% - 强调文字颜色 4 5 2 3 3 3" xfId="25588"/>
    <cellStyle name="40% - 强调文字颜色 4 5 2 3 4" xfId="25589"/>
    <cellStyle name="40% - 强调文字颜色 4 5 2 3 4 2" xfId="25590"/>
    <cellStyle name="40% - 强调文字颜色 4 5 2 3 4 3" xfId="25591"/>
    <cellStyle name="40% - 强调文字颜色 4 5 2 3 5" xfId="25592"/>
    <cellStyle name="40% - 强调文字颜色 4 5 2 3 5 2" xfId="25593"/>
    <cellStyle name="40% - 强调文字颜色 4 5 2 3 5 3" xfId="25594"/>
    <cellStyle name="40% - 强调文字颜色 4 5 2 3 6" xfId="25595"/>
    <cellStyle name="40% - 强调文字颜色 4 5 2 3 6 2" xfId="25596"/>
    <cellStyle name="40% - 强调文字颜色 4 5 2 3 6 3" xfId="25597"/>
    <cellStyle name="40% - 强调文字颜色 4 5 2 3 7" xfId="25598"/>
    <cellStyle name="40% - 强调文字颜色 4 5 2 3 8" xfId="25599"/>
    <cellStyle name="40% - 强调文字颜色 4 5 2 4" xfId="25600"/>
    <cellStyle name="40% - 强调文字颜色 4 5 2 4 2" xfId="25601"/>
    <cellStyle name="40% - 强调文字颜色 4 5 2 4 2 2" xfId="25602"/>
    <cellStyle name="40% - 强调文字颜色 4 5 2 4 2 3" xfId="25603"/>
    <cellStyle name="40% - 强调文字颜色 4 5 2 4 3" xfId="25604"/>
    <cellStyle name="40% - 强调文字颜色 4 5 2 4 3 2" xfId="25605"/>
    <cellStyle name="40% - 强调文字颜色 4 5 2 4 3 3" xfId="25606"/>
    <cellStyle name="40% - 强调文字颜色 4 5 2 4 4" xfId="25607"/>
    <cellStyle name="40% - 强调文字颜色 4 5 2 4 4 2" xfId="25608"/>
    <cellStyle name="40% - 强调文字颜色 4 5 2 4 4 3" xfId="25609"/>
    <cellStyle name="40% - 强调文字颜色 4 5 2 4 5" xfId="25610"/>
    <cellStyle name="40% - 强调文字颜色 4 5 2 4 5 2" xfId="25611"/>
    <cellStyle name="40% - 强调文字颜色 4 5 2 4 5 3" xfId="25612"/>
    <cellStyle name="40% - 强调文字颜色 4 5 2 4 6" xfId="25613"/>
    <cellStyle name="40% - 强调文字颜色 4 5 2 4 6 2" xfId="25614"/>
    <cellStyle name="40% - 强调文字颜色 4 5 2 4 6 3" xfId="25615"/>
    <cellStyle name="40% - 强调文字颜色 4 5 2 4 7" xfId="25616"/>
    <cellStyle name="40% - 强调文字颜色 4 5 2 4 8" xfId="25617"/>
    <cellStyle name="40% - 强调文字颜色 4 5 2 5" xfId="25618"/>
    <cellStyle name="40% - 强调文字颜色 4 5 2 5 2" xfId="25619"/>
    <cellStyle name="40% - 强调文字颜色 4 5 2 5 2 2" xfId="25620"/>
    <cellStyle name="40% - 强调文字颜色 4 5 2 5 2 3" xfId="25621"/>
    <cellStyle name="40% - 强调文字颜色 4 5 2 5 3" xfId="25622"/>
    <cellStyle name="40% - 强调文字颜色 4 5 2 5 3 2" xfId="25623"/>
    <cellStyle name="40% - 强调文字颜色 4 5 2 5 3 3" xfId="25624"/>
    <cellStyle name="40% - 强调文字颜色 4 5 2 5 4" xfId="25625"/>
    <cellStyle name="40% - 强调文字颜色 4 5 2 5 4 2" xfId="25626"/>
    <cellStyle name="40% - 强调文字颜色 4 5 2 5 4 3" xfId="25627"/>
    <cellStyle name="40% - 强调文字颜色 4 5 2 5 5" xfId="25628"/>
    <cellStyle name="40% - 强调文字颜色 4 5 2 5 5 2" xfId="25629"/>
    <cellStyle name="40% - 强调文字颜色 4 5 2 5 5 3" xfId="25630"/>
    <cellStyle name="40% - 强调文字颜色 4 5 2 5 6" xfId="25631"/>
    <cellStyle name="40% - 强调文字颜色 4 5 2 5 6 2" xfId="25632"/>
    <cellStyle name="40% - 强调文字颜色 4 5 2 5 6 3" xfId="25633"/>
    <cellStyle name="40% - 强调文字颜色 4 5 2 5 7" xfId="25634"/>
    <cellStyle name="40% - 强调文字颜色 4 5 2 5 8" xfId="25635"/>
    <cellStyle name="40% - 强调文字颜色 4 5 2 6" xfId="25636"/>
    <cellStyle name="40% - 强调文字颜色 4 5 2 6 2" xfId="25637"/>
    <cellStyle name="40% - 强调文字颜色 4 5 2 6 3" xfId="25638"/>
    <cellStyle name="40% - 强调文字颜色 4 5 2 7" xfId="25639"/>
    <cellStyle name="40% - 强调文字颜色 4 5 2 7 2" xfId="25640"/>
    <cellStyle name="40% - 强调文字颜色 4 5 2 7 3" xfId="25641"/>
    <cellStyle name="40% - 强调文字颜色 4 5 2 8" xfId="25642"/>
    <cellStyle name="40% - 强调文字颜色 4 5 2 8 2" xfId="25643"/>
    <cellStyle name="40% - 强调文字颜色 4 5 2 8 3" xfId="25644"/>
    <cellStyle name="40% - 强调文字颜色 4 5 2 9" xfId="25645"/>
    <cellStyle name="40% - 强调文字颜色 4 5 2 9 2" xfId="25646"/>
    <cellStyle name="40% - 强调文字颜色 4 5 2 9 3" xfId="25647"/>
    <cellStyle name="40% - 强调文字颜色 4 5 3" xfId="25648"/>
    <cellStyle name="40% - 强调文字颜色 4 5 3 10" xfId="25649"/>
    <cellStyle name="40% - 强调文字颜色 4 5 3 11" xfId="25650"/>
    <cellStyle name="40% - 强调文字颜色 4 5 3 12" xfId="50845"/>
    <cellStyle name="40% - 强调文字颜色 4 5 3 2" xfId="25651"/>
    <cellStyle name="40% - 强调文字颜色 4 5 3 2 2" xfId="25652"/>
    <cellStyle name="40% - 强调文字颜色 4 5 3 2 2 2" xfId="25653"/>
    <cellStyle name="40% - 强调文字颜色 4 5 3 2 2 3" xfId="25654"/>
    <cellStyle name="40% - 强调文字颜色 4 5 3 2 3" xfId="25655"/>
    <cellStyle name="40% - 强调文字颜色 4 5 3 2 3 2" xfId="25656"/>
    <cellStyle name="40% - 强调文字颜色 4 5 3 2 3 3" xfId="25657"/>
    <cellStyle name="40% - 强调文字颜色 4 5 3 2 4" xfId="25658"/>
    <cellStyle name="40% - 强调文字颜色 4 5 3 2 4 2" xfId="25659"/>
    <cellStyle name="40% - 强调文字颜色 4 5 3 2 4 3" xfId="25660"/>
    <cellStyle name="40% - 强调文字颜色 4 5 3 2 5" xfId="25661"/>
    <cellStyle name="40% - 强调文字颜色 4 5 3 2 5 2" xfId="25662"/>
    <cellStyle name="40% - 强调文字颜色 4 5 3 2 5 3" xfId="25663"/>
    <cellStyle name="40% - 强调文字颜色 4 5 3 2 6" xfId="25664"/>
    <cellStyle name="40% - 强调文字颜色 4 5 3 2 6 2" xfId="25665"/>
    <cellStyle name="40% - 强调文字颜色 4 5 3 2 6 3" xfId="25666"/>
    <cellStyle name="40% - 强调文字颜色 4 5 3 2 7" xfId="25667"/>
    <cellStyle name="40% - 强调文字颜色 4 5 3 2 8" xfId="25668"/>
    <cellStyle name="40% - 强调文字颜色 4 5 3 3" xfId="25669"/>
    <cellStyle name="40% - 强调文字颜色 4 5 3 3 2" xfId="25670"/>
    <cellStyle name="40% - 强调文字颜色 4 5 3 3 2 2" xfId="25671"/>
    <cellStyle name="40% - 强调文字颜色 4 5 3 3 2 3" xfId="25672"/>
    <cellStyle name="40% - 强调文字颜色 4 5 3 3 3" xfId="25673"/>
    <cellStyle name="40% - 强调文字颜色 4 5 3 3 3 2" xfId="25674"/>
    <cellStyle name="40% - 强调文字颜色 4 5 3 3 3 3" xfId="25675"/>
    <cellStyle name="40% - 强调文字颜色 4 5 3 3 4" xfId="25676"/>
    <cellStyle name="40% - 强调文字颜色 4 5 3 3 4 2" xfId="25677"/>
    <cellStyle name="40% - 强调文字颜色 4 5 3 3 4 3" xfId="25678"/>
    <cellStyle name="40% - 强调文字颜色 4 5 3 3 5" xfId="25679"/>
    <cellStyle name="40% - 强调文字颜色 4 5 3 3 5 2" xfId="25680"/>
    <cellStyle name="40% - 强调文字颜色 4 5 3 3 5 3" xfId="25681"/>
    <cellStyle name="40% - 强调文字颜色 4 5 3 3 6" xfId="25682"/>
    <cellStyle name="40% - 强调文字颜色 4 5 3 3 6 2" xfId="25683"/>
    <cellStyle name="40% - 强调文字颜色 4 5 3 3 6 3" xfId="25684"/>
    <cellStyle name="40% - 强调文字颜色 4 5 3 3 7" xfId="25685"/>
    <cellStyle name="40% - 强调文字颜色 4 5 3 3 8" xfId="25686"/>
    <cellStyle name="40% - 强调文字颜色 4 5 3 4" xfId="25687"/>
    <cellStyle name="40% - 强调文字颜色 4 5 3 4 2" xfId="25688"/>
    <cellStyle name="40% - 强调文字颜色 4 5 3 4 2 2" xfId="25689"/>
    <cellStyle name="40% - 强调文字颜色 4 5 3 4 2 3" xfId="25690"/>
    <cellStyle name="40% - 强调文字颜色 4 5 3 4 3" xfId="25691"/>
    <cellStyle name="40% - 强调文字颜色 4 5 3 4 3 2" xfId="25692"/>
    <cellStyle name="40% - 强调文字颜色 4 5 3 4 3 3" xfId="25693"/>
    <cellStyle name="40% - 强调文字颜色 4 5 3 4 4" xfId="25694"/>
    <cellStyle name="40% - 强调文字颜色 4 5 3 4 4 2" xfId="25695"/>
    <cellStyle name="40% - 强调文字颜色 4 5 3 4 4 3" xfId="25696"/>
    <cellStyle name="40% - 强调文字颜色 4 5 3 4 5" xfId="25697"/>
    <cellStyle name="40% - 强调文字颜色 4 5 3 4 5 2" xfId="25698"/>
    <cellStyle name="40% - 强调文字颜色 4 5 3 4 5 3" xfId="25699"/>
    <cellStyle name="40% - 强调文字颜色 4 5 3 4 6" xfId="25700"/>
    <cellStyle name="40% - 强调文字颜色 4 5 3 4 6 2" xfId="25701"/>
    <cellStyle name="40% - 强调文字颜色 4 5 3 4 6 3" xfId="25702"/>
    <cellStyle name="40% - 强调文字颜色 4 5 3 4 7" xfId="25703"/>
    <cellStyle name="40% - 强调文字颜色 4 5 3 4 8" xfId="25704"/>
    <cellStyle name="40% - 强调文字颜色 4 5 3 5" xfId="25705"/>
    <cellStyle name="40% - 强调文字颜色 4 5 3 5 2" xfId="25706"/>
    <cellStyle name="40% - 强调文字颜色 4 5 3 5 3" xfId="25707"/>
    <cellStyle name="40% - 强调文字颜色 4 5 3 6" xfId="25708"/>
    <cellStyle name="40% - 强调文字颜色 4 5 3 6 2" xfId="25709"/>
    <cellStyle name="40% - 强调文字颜色 4 5 3 6 3" xfId="25710"/>
    <cellStyle name="40% - 强调文字颜色 4 5 3 7" xfId="25711"/>
    <cellStyle name="40% - 强调文字颜色 4 5 3 7 2" xfId="25712"/>
    <cellStyle name="40% - 强调文字颜色 4 5 3 7 3" xfId="25713"/>
    <cellStyle name="40% - 强调文字颜色 4 5 3 8" xfId="25714"/>
    <cellStyle name="40% - 强调文字颜色 4 5 3 8 2" xfId="25715"/>
    <cellStyle name="40% - 强调文字颜色 4 5 3 8 3" xfId="25716"/>
    <cellStyle name="40% - 强调文字颜色 4 5 3 9" xfId="25717"/>
    <cellStyle name="40% - 强调文字颜色 4 5 3 9 2" xfId="25718"/>
    <cellStyle name="40% - 强调文字颜色 4 5 3 9 3" xfId="25719"/>
    <cellStyle name="40% - 强调文字颜色 4 5 4" xfId="25720"/>
    <cellStyle name="40% - 强调文字颜色 4 5 4 10" xfId="25721"/>
    <cellStyle name="40% - 强调文字颜色 4 5 4 11" xfId="25722"/>
    <cellStyle name="40% - 强调文字颜色 4 5 4 2" xfId="25723"/>
    <cellStyle name="40% - 强调文字颜色 4 5 4 2 2" xfId="25724"/>
    <cellStyle name="40% - 强调文字颜色 4 5 4 2 2 2" xfId="25725"/>
    <cellStyle name="40% - 强调文字颜色 4 5 4 2 2 3" xfId="25726"/>
    <cellStyle name="40% - 强调文字颜色 4 5 4 2 3" xfId="25727"/>
    <cellStyle name="40% - 强调文字颜色 4 5 4 2 3 2" xfId="25728"/>
    <cellStyle name="40% - 强调文字颜色 4 5 4 2 3 3" xfId="25729"/>
    <cellStyle name="40% - 强调文字颜色 4 5 4 2 4" xfId="25730"/>
    <cellStyle name="40% - 强调文字颜色 4 5 4 2 4 2" xfId="25731"/>
    <cellStyle name="40% - 强调文字颜色 4 5 4 2 4 3" xfId="25732"/>
    <cellStyle name="40% - 强调文字颜色 4 5 4 2 5" xfId="25733"/>
    <cellStyle name="40% - 强调文字颜色 4 5 4 2 5 2" xfId="25734"/>
    <cellStyle name="40% - 强调文字颜色 4 5 4 2 5 3" xfId="25735"/>
    <cellStyle name="40% - 强调文字颜色 4 5 4 2 6" xfId="25736"/>
    <cellStyle name="40% - 强调文字颜色 4 5 4 2 6 2" xfId="25737"/>
    <cellStyle name="40% - 强调文字颜色 4 5 4 2 6 3" xfId="25738"/>
    <cellStyle name="40% - 强调文字颜色 4 5 4 2 7" xfId="25739"/>
    <cellStyle name="40% - 强调文字颜色 4 5 4 2 8" xfId="25740"/>
    <cellStyle name="40% - 强调文字颜色 4 5 4 3" xfId="25741"/>
    <cellStyle name="40% - 强调文字颜色 4 5 4 3 2" xfId="25742"/>
    <cellStyle name="40% - 强调文字颜色 4 5 4 3 2 2" xfId="25743"/>
    <cellStyle name="40% - 强调文字颜色 4 5 4 3 2 3" xfId="25744"/>
    <cellStyle name="40% - 强调文字颜色 4 5 4 3 3" xfId="25745"/>
    <cellStyle name="40% - 强调文字颜色 4 5 4 3 3 2" xfId="25746"/>
    <cellStyle name="40% - 强调文字颜色 4 5 4 3 3 3" xfId="25747"/>
    <cellStyle name="40% - 强调文字颜色 4 5 4 3 4" xfId="25748"/>
    <cellStyle name="40% - 强调文字颜色 4 5 4 3 4 2" xfId="25749"/>
    <cellStyle name="40% - 强调文字颜色 4 5 4 3 4 3" xfId="25750"/>
    <cellStyle name="40% - 强调文字颜色 4 5 4 3 5" xfId="25751"/>
    <cellStyle name="40% - 强调文字颜色 4 5 4 3 5 2" xfId="25752"/>
    <cellStyle name="40% - 强调文字颜色 4 5 4 3 5 3" xfId="25753"/>
    <cellStyle name="40% - 强调文字颜色 4 5 4 3 6" xfId="25754"/>
    <cellStyle name="40% - 强调文字颜色 4 5 4 3 6 2" xfId="25755"/>
    <cellStyle name="40% - 强调文字颜色 4 5 4 3 6 3" xfId="25756"/>
    <cellStyle name="40% - 强调文字颜色 4 5 4 3 7" xfId="25757"/>
    <cellStyle name="40% - 强调文字颜色 4 5 4 3 8" xfId="25758"/>
    <cellStyle name="40% - 强调文字颜色 4 5 4 4" xfId="25759"/>
    <cellStyle name="40% - 强调文字颜色 4 5 4 4 2" xfId="25760"/>
    <cellStyle name="40% - 强调文字颜色 4 5 4 4 2 2" xfId="25761"/>
    <cellStyle name="40% - 强调文字颜色 4 5 4 4 2 3" xfId="25762"/>
    <cellStyle name="40% - 强调文字颜色 4 5 4 4 3" xfId="25763"/>
    <cellStyle name="40% - 强调文字颜色 4 5 4 4 3 2" xfId="25764"/>
    <cellStyle name="40% - 强调文字颜色 4 5 4 4 3 3" xfId="25765"/>
    <cellStyle name="40% - 强调文字颜色 4 5 4 4 4" xfId="25766"/>
    <cellStyle name="40% - 强调文字颜色 4 5 4 4 4 2" xfId="25767"/>
    <cellStyle name="40% - 强调文字颜色 4 5 4 4 4 3" xfId="25768"/>
    <cellStyle name="40% - 强调文字颜色 4 5 4 4 5" xfId="25769"/>
    <cellStyle name="40% - 强调文字颜色 4 5 4 4 5 2" xfId="25770"/>
    <cellStyle name="40% - 强调文字颜色 4 5 4 4 5 3" xfId="25771"/>
    <cellStyle name="40% - 强调文字颜色 4 5 4 4 6" xfId="25772"/>
    <cellStyle name="40% - 强调文字颜色 4 5 4 4 6 2" xfId="25773"/>
    <cellStyle name="40% - 强调文字颜色 4 5 4 4 6 3" xfId="25774"/>
    <cellStyle name="40% - 强调文字颜色 4 5 4 4 7" xfId="25775"/>
    <cellStyle name="40% - 强调文字颜色 4 5 4 4 8" xfId="25776"/>
    <cellStyle name="40% - 强调文字颜色 4 5 4 5" xfId="25777"/>
    <cellStyle name="40% - 强调文字颜色 4 5 4 5 2" xfId="25778"/>
    <cellStyle name="40% - 强调文字颜色 4 5 4 5 3" xfId="25779"/>
    <cellStyle name="40% - 强调文字颜色 4 5 4 6" xfId="25780"/>
    <cellStyle name="40% - 强调文字颜色 4 5 4 6 2" xfId="25781"/>
    <cellStyle name="40% - 强调文字颜色 4 5 4 6 3" xfId="25782"/>
    <cellStyle name="40% - 强调文字颜色 4 5 4 7" xfId="25783"/>
    <cellStyle name="40% - 强调文字颜色 4 5 4 7 2" xfId="25784"/>
    <cellStyle name="40% - 强调文字颜色 4 5 4 7 3" xfId="25785"/>
    <cellStyle name="40% - 强调文字颜色 4 5 4 8" xfId="25786"/>
    <cellStyle name="40% - 强调文字颜色 4 5 4 8 2" xfId="25787"/>
    <cellStyle name="40% - 强调文字颜色 4 5 4 8 3" xfId="25788"/>
    <cellStyle name="40% - 强调文字颜色 4 5 4 9" xfId="25789"/>
    <cellStyle name="40% - 强调文字颜色 4 5 4 9 2" xfId="25790"/>
    <cellStyle name="40% - 强调文字颜色 4 5 4 9 3" xfId="25791"/>
    <cellStyle name="40% - 强调文字颜色 4 5 5" xfId="25792"/>
    <cellStyle name="40% - 强调文字颜色 4 5 5 2" xfId="25793"/>
    <cellStyle name="40% - 强调文字颜色 4 5 5 2 2" xfId="25794"/>
    <cellStyle name="40% - 强调文字颜色 4 5 5 2 3" xfId="25795"/>
    <cellStyle name="40% - 强调文字颜色 4 5 5 3" xfId="25796"/>
    <cellStyle name="40% - 强调文字颜色 4 5 5 3 2" xfId="25797"/>
    <cellStyle name="40% - 强调文字颜色 4 5 5 3 3" xfId="25798"/>
    <cellStyle name="40% - 强调文字颜色 4 5 5 4" xfId="25799"/>
    <cellStyle name="40% - 强调文字颜色 4 5 5 4 2" xfId="25800"/>
    <cellStyle name="40% - 强调文字颜色 4 5 5 4 3" xfId="25801"/>
    <cellStyle name="40% - 强调文字颜色 4 5 5 5" xfId="25802"/>
    <cellStyle name="40% - 强调文字颜色 4 5 5 5 2" xfId="25803"/>
    <cellStyle name="40% - 强调文字颜色 4 5 5 5 3" xfId="25804"/>
    <cellStyle name="40% - 强调文字颜色 4 5 5 6" xfId="25805"/>
    <cellStyle name="40% - 强调文字颜色 4 5 5 6 2" xfId="25806"/>
    <cellStyle name="40% - 强调文字颜色 4 5 5 6 3" xfId="25807"/>
    <cellStyle name="40% - 强调文字颜色 4 5 5 7" xfId="25808"/>
    <cellStyle name="40% - 强调文字颜色 4 5 5 8" xfId="25809"/>
    <cellStyle name="40% - 强调文字颜色 4 5 6" xfId="25810"/>
    <cellStyle name="40% - 强调文字颜色 4 5 6 2" xfId="25811"/>
    <cellStyle name="40% - 强调文字颜色 4 5 6 2 2" xfId="25812"/>
    <cellStyle name="40% - 强调文字颜色 4 5 6 2 3" xfId="25813"/>
    <cellStyle name="40% - 强调文字颜色 4 5 6 3" xfId="25814"/>
    <cellStyle name="40% - 强调文字颜色 4 5 6 3 2" xfId="25815"/>
    <cellStyle name="40% - 强调文字颜色 4 5 6 3 3" xfId="25816"/>
    <cellStyle name="40% - 强调文字颜色 4 5 6 4" xfId="25817"/>
    <cellStyle name="40% - 强调文字颜色 4 5 6 4 2" xfId="25818"/>
    <cellStyle name="40% - 强调文字颜色 4 5 6 4 3" xfId="25819"/>
    <cellStyle name="40% - 强调文字颜色 4 5 6 5" xfId="25820"/>
    <cellStyle name="40% - 强调文字颜色 4 5 6 5 2" xfId="25821"/>
    <cellStyle name="40% - 强调文字颜色 4 5 6 5 3" xfId="25822"/>
    <cellStyle name="40% - 强调文字颜色 4 5 6 6" xfId="25823"/>
    <cellStyle name="40% - 强调文字颜色 4 5 6 6 2" xfId="25824"/>
    <cellStyle name="40% - 强调文字颜色 4 5 6 6 3" xfId="25825"/>
    <cellStyle name="40% - 强调文字颜色 4 5 6 7" xfId="25826"/>
    <cellStyle name="40% - 强调文字颜色 4 5 6 8" xfId="25827"/>
    <cellStyle name="40% - 强调文字颜色 4 5 7" xfId="25828"/>
    <cellStyle name="40% - 强调文字颜色 4 5 7 2" xfId="25829"/>
    <cellStyle name="40% - 强调文字颜色 4 5 7 2 2" xfId="25830"/>
    <cellStyle name="40% - 强调文字颜色 4 5 7 2 3" xfId="25831"/>
    <cellStyle name="40% - 强调文字颜色 4 5 7 3" xfId="25832"/>
    <cellStyle name="40% - 强调文字颜色 4 5 7 3 2" xfId="25833"/>
    <cellStyle name="40% - 强调文字颜色 4 5 7 3 3" xfId="25834"/>
    <cellStyle name="40% - 强调文字颜色 4 5 7 4" xfId="25835"/>
    <cellStyle name="40% - 强调文字颜色 4 5 7 4 2" xfId="25836"/>
    <cellStyle name="40% - 强调文字颜色 4 5 7 4 3" xfId="25837"/>
    <cellStyle name="40% - 强调文字颜色 4 5 7 5" xfId="25838"/>
    <cellStyle name="40% - 强调文字颜色 4 5 7 5 2" xfId="25839"/>
    <cellStyle name="40% - 强调文字颜色 4 5 7 5 3" xfId="25840"/>
    <cellStyle name="40% - 强调文字颜色 4 5 7 6" xfId="25841"/>
    <cellStyle name="40% - 强调文字颜色 4 5 7 6 2" xfId="25842"/>
    <cellStyle name="40% - 强调文字颜色 4 5 7 6 3" xfId="25843"/>
    <cellStyle name="40% - 强调文字颜色 4 5 7 7" xfId="25844"/>
    <cellStyle name="40% - 强调文字颜色 4 5 7 8" xfId="25845"/>
    <cellStyle name="40% - 强调文字颜色 4 5 8" xfId="25846"/>
    <cellStyle name="40% - 强调文字颜色 4 5 8 2" xfId="25847"/>
    <cellStyle name="40% - 强调文字颜色 4 5 8 3" xfId="25848"/>
    <cellStyle name="40% - 强调文字颜色 4 5 9" xfId="25849"/>
    <cellStyle name="40% - 强调文字颜色 4 5 9 2" xfId="25850"/>
    <cellStyle name="40% - 强调文字颜色 4 5 9 3" xfId="25851"/>
    <cellStyle name="40% - 强调文字颜色 4 50" xfId="50846"/>
    <cellStyle name="40% - 强调文字颜色 4 50 2" xfId="50847"/>
    <cellStyle name="40% - 强调文字颜色 4 51" xfId="50848"/>
    <cellStyle name="40% - 强调文字颜色 4 52" xfId="50849"/>
    <cellStyle name="40% - 强调文字颜色 4 52 2" xfId="50850"/>
    <cellStyle name="40% - 强调文字颜色 4 53" xfId="50851"/>
    <cellStyle name="40% - 强调文字颜色 4 53 2" xfId="50852"/>
    <cellStyle name="40% - 强调文字颜色 4 54" xfId="50853"/>
    <cellStyle name="40% - 强调文字颜色 4 55" xfId="50854"/>
    <cellStyle name="40% - 强调文字颜色 4 56" xfId="50855"/>
    <cellStyle name="40% - 强调文字颜色 4 6" xfId="25852"/>
    <cellStyle name="40% - 强调文字颜色 4 6 10" xfId="25853"/>
    <cellStyle name="40% - 强调文字颜色 4 6 10 2" xfId="25854"/>
    <cellStyle name="40% - 强调文字颜色 4 6 10 3" xfId="25855"/>
    <cellStyle name="40% - 强调文字颜色 4 6 11" xfId="25856"/>
    <cellStyle name="40% - 强调文字颜色 4 6 11 2" xfId="25857"/>
    <cellStyle name="40% - 强调文字颜色 4 6 11 3" xfId="25858"/>
    <cellStyle name="40% - 强调文字颜色 4 6 12" xfId="25859"/>
    <cellStyle name="40% - 强调文字颜色 4 6 12 2" xfId="25860"/>
    <cellStyle name="40% - 强调文字颜色 4 6 12 3" xfId="25861"/>
    <cellStyle name="40% - 强调文字颜色 4 6 13" xfId="25862"/>
    <cellStyle name="40% - 强调文字颜色 4 6 14" xfId="25863"/>
    <cellStyle name="40% - 强调文字颜色 4 6 2" xfId="25864"/>
    <cellStyle name="40% - 强调文字颜色 4 6 2 10" xfId="25865"/>
    <cellStyle name="40% - 强调文字颜色 4 6 2 11" xfId="25866"/>
    <cellStyle name="40% - 强调文字颜色 4 6 2 12" xfId="50856"/>
    <cellStyle name="40% - 强调文字颜色 4 6 2 2" xfId="25867"/>
    <cellStyle name="40% - 强调文字颜色 4 6 2 2 2" xfId="25868"/>
    <cellStyle name="40% - 强调文字颜色 4 6 2 2 2 2" xfId="25869"/>
    <cellStyle name="40% - 强调文字颜色 4 6 2 2 2 3" xfId="25870"/>
    <cellStyle name="40% - 强调文字颜色 4 6 2 2 2 4" xfId="50857"/>
    <cellStyle name="40% - 强调文字颜色 4 6 2 2 3" xfId="25871"/>
    <cellStyle name="40% - 强调文字颜色 4 6 2 2 3 2" xfId="25872"/>
    <cellStyle name="40% - 强调文字颜色 4 6 2 2 3 3" xfId="25873"/>
    <cellStyle name="40% - 强调文字颜色 4 6 2 2 4" xfId="25874"/>
    <cellStyle name="40% - 强调文字颜色 4 6 2 2 4 2" xfId="25875"/>
    <cellStyle name="40% - 强调文字颜色 4 6 2 2 4 3" xfId="25876"/>
    <cellStyle name="40% - 强调文字颜色 4 6 2 2 5" xfId="25877"/>
    <cellStyle name="40% - 强调文字颜色 4 6 2 2 5 2" xfId="25878"/>
    <cellStyle name="40% - 强调文字颜色 4 6 2 2 5 3" xfId="25879"/>
    <cellStyle name="40% - 强调文字颜色 4 6 2 2 6" xfId="25880"/>
    <cellStyle name="40% - 强调文字颜色 4 6 2 2 6 2" xfId="25881"/>
    <cellStyle name="40% - 强调文字颜色 4 6 2 2 6 3" xfId="25882"/>
    <cellStyle name="40% - 强调文字颜色 4 6 2 2 7" xfId="25883"/>
    <cellStyle name="40% - 强调文字颜色 4 6 2 2 8" xfId="25884"/>
    <cellStyle name="40% - 强调文字颜色 4 6 2 2 9" xfId="50858"/>
    <cellStyle name="40% - 强调文字颜色 4 6 2 3" xfId="25885"/>
    <cellStyle name="40% - 强调文字颜色 4 6 2 3 2" xfId="25886"/>
    <cellStyle name="40% - 强调文字颜色 4 6 2 3 2 2" xfId="25887"/>
    <cellStyle name="40% - 强调文字颜色 4 6 2 3 2 2 2" xfId="50859"/>
    <cellStyle name="40% - 强调文字颜色 4 6 2 3 2 3" xfId="25888"/>
    <cellStyle name="40% - 强调文字颜色 4 6 2 3 2 4" xfId="50860"/>
    <cellStyle name="40% - 强调文字颜色 4 6 2 3 3" xfId="25889"/>
    <cellStyle name="40% - 强调文字颜色 4 6 2 3 3 2" xfId="25890"/>
    <cellStyle name="40% - 强调文字颜色 4 6 2 3 3 3" xfId="25891"/>
    <cellStyle name="40% - 强调文字颜色 4 6 2 3 3 4" xfId="50861"/>
    <cellStyle name="40% - 强调文字颜色 4 6 2 3 4" xfId="25892"/>
    <cellStyle name="40% - 强调文字颜色 4 6 2 3 4 2" xfId="25893"/>
    <cellStyle name="40% - 强调文字颜色 4 6 2 3 4 3" xfId="25894"/>
    <cellStyle name="40% - 强调文字颜色 4 6 2 3 5" xfId="25895"/>
    <cellStyle name="40% - 强调文字颜色 4 6 2 3 5 2" xfId="25896"/>
    <cellStyle name="40% - 强调文字颜色 4 6 2 3 5 3" xfId="25897"/>
    <cellStyle name="40% - 强调文字颜色 4 6 2 3 6" xfId="25898"/>
    <cellStyle name="40% - 强调文字颜色 4 6 2 3 6 2" xfId="25899"/>
    <cellStyle name="40% - 强调文字颜色 4 6 2 3 6 3" xfId="25900"/>
    <cellStyle name="40% - 强调文字颜色 4 6 2 3 7" xfId="25901"/>
    <cellStyle name="40% - 强调文字颜色 4 6 2 3 8" xfId="25902"/>
    <cellStyle name="40% - 强调文字颜色 4 6 2 3 9" xfId="50862"/>
    <cellStyle name="40% - 强调文字颜色 4 6 2 4" xfId="25903"/>
    <cellStyle name="40% - 强调文字颜色 4 6 2 4 2" xfId="25904"/>
    <cellStyle name="40% - 强调文字颜色 4 6 2 4 2 2" xfId="25905"/>
    <cellStyle name="40% - 强调文字颜色 4 6 2 4 2 3" xfId="25906"/>
    <cellStyle name="40% - 强调文字颜色 4 6 2 4 2 4" xfId="50863"/>
    <cellStyle name="40% - 强调文字颜色 4 6 2 4 3" xfId="25907"/>
    <cellStyle name="40% - 强调文字颜色 4 6 2 4 3 2" xfId="25908"/>
    <cellStyle name="40% - 强调文字颜色 4 6 2 4 3 3" xfId="25909"/>
    <cellStyle name="40% - 强调文字颜色 4 6 2 4 3 4" xfId="50864"/>
    <cellStyle name="40% - 强调文字颜色 4 6 2 4 4" xfId="25910"/>
    <cellStyle name="40% - 强调文字颜色 4 6 2 4 4 2" xfId="25911"/>
    <cellStyle name="40% - 强调文字颜色 4 6 2 4 4 3" xfId="25912"/>
    <cellStyle name="40% - 强调文字颜色 4 6 2 4 5" xfId="25913"/>
    <cellStyle name="40% - 强调文字颜色 4 6 2 4 5 2" xfId="25914"/>
    <cellStyle name="40% - 强调文字颜色 4 6 2 4 5 3" xfId="25915"/>
    <cellStyle name="40% - 强调文字颜色 4 6 2 4 6" xfId="25916"/>
    <cellStyle name="40% - 强调文字颜色 4 6 2 4 6 2" xfId="25917"/>
    <cellStyle name="40% - 强调文字颜色 4 6 2 4 6 3" xfId="25918"/>
    <cellStyle name="40% - 强调文字颜色 4 6 2 4 7" xfId="25919"/>
    <cellStyle name="40% - 强调文字颜色 4 6 2 4 8" xfId="25920"/>
    <cellStyle name="40% - 强调文字颜色 4 6 2 4 9" xfId="50865"/>
    <cellStyle name="40% - 强调文字颜色 4 6 2 5" xfId="25921"/>
    <cellStyle name="40% - 强调文字颜色 4 6 2 5 2" xfId="25922"/>
    <cellStyle name="40% - 强调文字颜色 4 6 2 5 3" xfId="25923"/>
    <cellStyle name="40% - 强调文字颜色 4 6 2 6" xfId="25924"/>
    <cellStyle name="40% - 强调文字颜色 4 6 2 6 2" xfId="25925"/>
    <cellStyle name="40% - 强调文字颜色 4 6 2 6 3" xfId="25926"/>
    <cellStyle name="40% - 强调文字颜色 4 6 2 7" xfId="25927"/>
    <cellStyle name="40% - 强调文字颜色 4 6 2 7 2" xfId="25928"/>
    <cellStyle name="40% - 强调文字颜色 4 6 2 7 3" xfId="25929"/>
    <cellStyle name="40% - 强调文字颜色 4 6 2 8" xfId="25930"/>
    <cellStyle name="40% - 强调文字颜色 4 6 2 8 2" xfId="25931"/>
    <cellStyle name="40% - 强调文字颜色 4 6 2 8 3" xfId="25932"/>
    <cellStyle name="40% - 强调文字颜色 4 6 2 9" xfId="25933"/>
    <cellStyle name="40% - 强调文字颜色 4 6 2 9 2" xfId="25934"/>
    <cellStyle name="40% - 强调文字颜色 4 6 2 9 3" xfId="25935"/>
    <cellStyle name="40% - 强调文字颜色 4 6 3" xfId="25936"/>
    <cellStyle name="40% - 强调文字颜色 4 6 3 10" xfId="25937"/>
    <cellStyle name="40% - 强调文字颜色 4 6 3 11" xfId="25938"/>
    <cellStyle name="40% - 强调文字颜色 4 6 3 12" xfId="50866"/>
    <cellStyle name="40% - 强调文字颜色 4 6 3 2" xfId="25939"/>
    <cellStyle name="40% - 强调文字颜色 4 6 3 2 2" xfId="25940"/>
    <cellStyle name="40% - 强调文字颜色 4 6 3 2 2 2" xfId="25941"/>
    <cellStyle name="40% - 强调文字颜色 4 6 3 2 2 3" xfId="25942"/>
    <cellStyle name="40% - 强调文字颜色 4 6 3 2 3" xfId="25943"/>
    <cellStyle name="40% - 强调文字颜色 4 6 3 2 3 2" xfId="25944"/>
    <cellStyle name="40% - 强调文字颜色 4 6 3 2 3 3" xfId="25945"/>
    <cellStyle name="40% - 强调文字颜色 4 6 3 2 4" xfId="25946"/>
    <cellStyle name="40% - 强调文字颜色 4 6 3 2 4 2" xfId="25947"/>
    <cellStyle name="40% - 强调文字颜色 4 6 3 2 4 3" xfId="25948"/>
    <cellStyle name="40% - 强调文字颜色 4 6 3 2 5" xfId="25949"/>
    <cellStyle name="40% - 强调文字颜色 4 6 3 2 5 2" xfId="25950"/>
    <cellStyle name="40% - 强调文字颜色 4 6 3 2 5 3" xfId="25951"/>
    <cellStyle name="40% - 强调文字颜色 4 6 3 2 6" xfId="25952"/>
    <cellStyle name="40% - 强调文字颜色 4 6 3 2 6 2" xfId="25953"/>
    <cellStyle name="40% - 强调文字颜色 4 6 3 2 6 3" xfId="25954"/>
    <cellStyle name="40% - 强调文字颜色 4 6 3 2 7" xfId="25955"/>
    <cellStyle name="40% - 强调文字颜色 4 6 3 2 8" xfId="25956"/>
    <cellStyle name="40% - 强调文字颜色 4 6 3 2 9" xfId="50867"/>
    <cellStyle name="40% - 强调文字颜色 4 6 3 3" xfId="25957"/>
    <cellStyle name="40% - 强调文字颜色 4 6 3 3 2" xfId="25958"/>
    <cellStyle name="40% - 强调文字颜色 4 6 3 3 2 2" xfId="25959"/>
    <cellStyle name="40% - 强调文字颜色 4 6 3 3 2 3" xfId="25960"/>
    <cellStyle name="40% - 强调文字颜色 4 6 3 3 3" xfId="25961"/>
    <cellStyle name="40% - 强调文字颜色 4 6 3 3 3 2" xfId="25962"/>
    <cellStyle name="40% - 强调文字颜色 4 6 3 3 3 3" xfId="25963"/>
    <cellStyle name="40% - 强调文字颜色 4 6 3 3 4" xfId="25964"/>
    <cellStyle name="40% - 强调文字颜色 4 6 3 3 4 2" xfId="25965"/>
    <cellStyle name="40% - 强调文字颜色 4 6 3 3 4 3" xfId="25966"/>
    <cellStyle name="40% - 强调文字颜色 4 6 3 3 5" xfId="25967"/>
    <cellStyle name="40% - 强调文字颜色 4 6 3 3 5 2" xfId="25968"/>
    <cellStyle name="40% - 强调文字颜色 4 6 3 3 5 3" xfId="25969"/>
    <cellStyle name="40% - 强调文字颜色 4 6 3 3 6" xfId="25970"/>
    <cellStyle name="40% - 强调文字颜色 4 6 3 3 6 2" xfId="25971"/>
    <cellStyle name="40% - 强调文字颜色 4 6 3 3 6 3" xfId="25972"/>
    <cellStyle name="40% - 强调文字颜色 4 6 3 3 7" xfId="25973"/>
    <cellStyle name="40% - 强调文字颜色 4 6 3 3 8" xfId="25974"/>
    <cellStyle name="40% - 强调文字颜色 4 6 3 4" xfId="25975"/>
    <cellStyle name="40% - 强调文字颜色 4 6 3 4 2" xfId="25976"/>
    <cellStyle name="40% - 强调文字颜色 4 6 3 4 2 2" xfId="25977"/>
    <cellStyle name="40% - 强调文字颜色 4 6 3 4 2 3" xfId="25978"/>
    <cellStyle name="40% - 强调文字颜色 4 6 3 4 3" xfId="25979"/>
    <cellStyle name="40% - 强调文字颜色 4 6 3 4 3 2" xfId="25980"/>
    <cellStyle name="40% - 强调文字颜色 4 6 3 4 3 3" xfId="25981"/>
    <cellStyle name="40% - 强调文字颜色 4 6 3 4 4" xfId="25982"/>
    <cellStyle name="40% - 强调文字颜色 4 6 3 4 4 2" xfId="25983"/>
    <cellStyle name="40% - 强调文字颜色 4 6 3 4 4 3" xfId="25984"/>
    <cellStyle name="40% - 强调文字颜色 4 6 3 4 5" xfId="25985"/>
    <cellStyle name="40% - 强调文字颜色 4 6 3 4 5 2" xfId="25986"/>
    <cellStyle name="40% - 强调文字颜色 4 6 3 4 5 3" xfId="25987"/>
    <cellStyle name="40% - 强调文字颜色 4 6 3 4 6" xfId="25988"/>
    <cellStyle name="40% - 强调文字颜色 4 6 3 4 6 2" xfId="25989"/>
    <cellStyle name="40% - 强调文字颜色 4 6 3 4 6 3" xfId="25990"/>
    <cellStyle name="40% - 强调文字颜色 4 6 3 4 7" xfId="25991"/>
    <cellStyle name="40% - 强调文字颜色 4 6 3 4 8" xfId="25992"/>
    <cellStyle name="40% - 强调文字颜色 4 6 3 5" xfId="25993"/>
    <cellStyle name="40% - 强调文字颜色 4 6 3 5 2" xfId="25994"/>
    <cellStyle name="40% - 强调文字颜色 4 6 3 5 3" xfId="25995"/>
    <cellStyle name="40% - 强调文字颜色 4 6 3 6" xfId="25996"/>
    <cellStyle name="40% - 强调文字颜色 4 6 3 6 2" xfId="25997"/>
    <cellStyle name="40% - 强调文字颜色 4 6 3 6 3" xfId="25998"/>
    <cellStyle name="40% - 强调文字颜色 4 6 3 7" xfId="25999"/>
    <cellStyle name="40% - 强调文字颜色 4 6 3 7 2" xfId="26000"/>
    <cellStyle name="40% - 强调文字颜色 4 6 3 7 3" xfId="26001"/>
    <cellStyle name="40% - 强调文字颜色 4 6 3 8" xfId="26002"/>
    <cellStyle name="40% - 强调文字颜色 4 6 3 8 2" xfId="26003"/>
    <cellStyle name="40% - 强调文字颜色 4 6 3 8 3" xfId="26004"/>
    <cellStyle name="40% - 强调文字颜色 4 6 3 9" xfId="26005"/>
    <cellStyle name="40% - 强调文字颜色 4 6 3 9 2" xfId="26006"/>
    <cellStyle name="40% - 强调文字颜色 4 6 3 9 3" xfId="26007"/>
    <cellStyle name="40% - 强调文字颜色 4 6 4" xfId="26008"/>
    <cellStyle name="40% - 强调文字颜色 4 6 4 10" xfId="26009"/>
    <cellStyle name="40% - 强调文字颜色 4 6 4 11" xfId="26010"/>
    <cellStyle name="40% - 强调文字颜色 4 6 4 12" xfId="50868"/>
    <cellStyle name="40% - 强调文字颜色 4 6 4 2" xfId="26011"/>
    <cellStyle name="40% - 强调文字颜色 4 6 4 2 2" xfId="26012"/>
    <cellStyle name="40% - 强调文字颜色 4 6 4 2 2 2" xfId="26013"/>
    <cellStyle name="40% - 强调文字颜色 4 6 4 2 2 2 2" xfId="50869"/>
    <cellStyle name="40% - 强调文字颜色 4 6 4 2 2 3" xfId="26014"/>
    <cellStyle name="40% - 强调文字颜色 4 6 4 2 2 4" xfId="50870"/>
    <cellStyle name="40% - 强调文字颜色 4 6 4 2 3" xfId="26015"/>
    <cellStyle name="40% - 强调文字颜色 4 6 4 2 3 2" xfId="26016"/>
    <cellStyle name="40% - 强调文字颜色 4 6 4 2 3 3" xfId="26017"/>
    <cellStyle name="40% - 强调文字颜色 4 6 4 2 3 4" xfId="50871"/>
    <cellStyle name="40% - 强调文字颜色 4 6 4 2 4" xfId="26018"/>
    <cellStyle name="40% - 强调文字颜色 4 6 4 2 4 2" xfId="26019"/>
    <cellStyle name="40% - 强调文字颜色 4 6 4 2 4 3" xfId="26020"/>
    <cellStyle name="40% - 强调文字颜色 4 6 4 2 5" xfId="26021"/>
    <cellStyle name="40% - 强调文字颜色 4 6 4 2 5 2" xfId="26022"/>
    <cellStyle name="40% - 强调文字颜色 4 6 4 2 5 3" xfId="26023"/>
    <cellStyle name="40% - 强调文字颜色 4 6 4 2 6" xfId="26024"/>
    <cellStyle name="40% - 强调文字颜色 4 6 4 2 6 2" xfId="26025"/>
    <cellStyle name="40% - 强调文字颜色 4 6 4 2 6 3" xfId="26026"/>
    <cellStyle name="40% - 强调文字颜色 4 6 4 2 7" xfId="26027"/>
    <cellStyle name="40% - 强调文字颜色 4 6 4 2 8" xfId="26028"/>
    <cellStyle name="40% - 强调文字颜色 4 6 4 2 9" xfId="50872"/>
    <cellStyle name="40% - 强调文字颜色 4 6 4 3" xfId="26029"/>
    <cellStyle name="40% - 强调文字颜色 4 6 4 3 2" xfId="26030"/>
    <cellStyle name="40% - 强调文字颜色 4 6 4 3 2 2" xfId="26031"/>
    <cellStyle name="40% - 强调文字颜色 4 6 4 3 2 3" xfId="26032"/>
    <cellStyle name="40% - 强调文字颜色 4 6 4 3 2 4" xfId="50873"/>
    <cellStyle name="40% - 强调文字颜色 4 6 4 3 3" xfId="26033"/>
    <cellStyle name="40% - 强调文字颜色 4 6 4 3 3 2" xfId="26034"/>
    <cellStyle name="40% - 强调文字颜色 4 6 4 3 3 3" xfId="26035"/>
    <cellStyle name="40% - 强调文字颜色 4 6 4 3 4" xfId="26036"/>
    <cellStyle name="40% - 强调文字颜色 4 6 4 3 4 2" xfId="26037"/>
    <cellStyle name="40% - 强调文字颜色 4 6 4 3 4 3" xfId="26038"/>
    <cellStyle name="40% - 强调文字颜色 4 6 4 3 5" xfId="26039"/>
    <cellStyle name="40% - 强调文字颜色 4 6 4 3 5 2" xfId="26040"/>
    <cellStyle name="40% - 强调文字颜色 4 6 4 3 5 3" xfId="26041"/>
    <cellStyle name="40% - 强调文字颜色 4 6 4 3 6" xfId="26042"/>
    <cellStyle name="40% - 强调文字颜色 4 6 4 3 6 2" xfId="26043"/>
    <cellStyle name="40% - 强调文字颜色 4 6 4 3 6 3" xfId="26044"/>
    <cellStyle name="40% - 强调文字颜色 4 6 4 3 7" xfId="26045"/>
    <cellStyle name="40% - 强调文字颜色 4 6 4 3 8" xfId="26046"/>
    <cellStyle name="40% - 强调文字颜色 4 6 4 3 9" xfId="50874"/>
    <cellStyle name="40% - 强调文字颜色 4 6 4 4" xfId="26047"/>
    <cellStyle name="40% - 强调文字颜色 4 6 4 4 2" xfId="26048"/>
    <cellStyle name="40% - 强调文字颜色 4 6 4 4 2 2" xfId="26049"/>
    <cellStyle name="40% - 强调文字颜色 4 6 4 4 2 3" xfId="26050"/>
    <cellStyle name="40% - 强调文字颜色 4 6 4 4 3" xfId="26051"/>
    <cellStyle name="40% - 强调文字颜色 4 6 4 4 3 2" xfId="26052"/>
    <cellStyle name="40% - 强调文字颜色 4 6 4 4 3 3" xfId="26053"/>
    <cellStyle name="40% - 强调文字颜色 4 6 4 4 4" xfId="26054"/>
    <cellStyle name="40% - 强调文字颜色 4 6 4 4 4 2" xfId="26055"/>
    <cellStyle name="40% - 强调文字颜色 4 6 4 4 4 3" xfId="26056"/>
    <cellStyle name="40% - 强调文字颜色 4 6 4 4 5" xfId="26057"/>
    <cellStyle name="40% - 强调文字颜色 4 6 4 4 5 2" xfId="26058"/>
    <cellStyle name="40% - 强调文字颜色 4 6 4 4 5 3" xfId="26059"/>
    <cellStyle name="40% - 强调文字颜色 4 6 4 4 6" xfId="26060"/>
    <cellStyle name="40% - 强调文字颜色 4 6 4 4 6 2" xfId="26061"/>
    <cellStyle name="40% - 强调文字颜色 4 6 4 4 6 3" xfId="26062"/>
    <cellStyle name="40% - 强调文字颜色 4 6 4 4 7" xfId="26063"/>
    <cellStyle name="40% - 强调文字颜色 4 6 4 4 8" xfId="26064"/>
    <cellStyle name="40% - 强调文字颜色 4 6 4 4 9" xfId="50875"/>
    <cellStyle name="40% - 强调文字颜色 4 6 4 5" xfId="26065"/>
    <cellStyle name="40% - 强调文字颜色 4 6 4 5 2" xfId="26066"/>
    <cellStyle name="40% - 强调文字颜色 4 6 4 5 3" xfId="26067"/>
    <cellStyle name="40% - 强调文字颜色 4 6 4 6" xfId="26068"/>
    <cellStyle name="40% - 强调文字颜色 4 6 4 6 2" xfId="26069"/>
    <cellStyle name="40% - 强调文字颜色 4 6 4 6 3" xfId="26070"/>
    <cellStyle name="40% - 强调文字颜色 4 6 4 7" xfId="26071"/>
    <cellStyle name="40% - 强调文字颜色 4 6 4 7 2" xfId="26072"/>
    <cellStyle name="40% - 强调文字颜色 4 6 4 7 3" xfId="26073"/>
    <cellStyle name="40% - 强调文字颜色 4 6 4 8" xfId="26074"/>
    <cellStyle name="40% - 强调文字颜色 4 6 4 8 2" xfId="26075"/>
    <cellStyle name="40% - 强调文字颜色 4 6 4 8 3" xfId="26076"/>
    <cellStyle name="40% - 强调文字颜色 4 6 4 9" xfId="26077"/>
    <cellStyle name="40% - 强调文字颜色 4 6 4 9 2" xfId="26078"/>
    <cellStyle name="40% - 强调文字颜色 4 6 4 9 3" xfId="26079"/>
    <cellStyle name="40% - 强调文字颜色 4 6 5" xfId="26080"/>
    <cellStyle name="40% - 强调文字颜色 4 6 5 2" xfId="26081"/>
    <cellStyle name="40% - 强调文字颜色 4 6 5 2 2" xfId="26082"/>
    <cellStyle name="40% - 强调文字颜色 4 6 5 2 2 2" xfId="50876"/>
    <cellStyle name="40% - 强调文字颜色 4 6 5 2 2 3" xfId="50877"/>
    <cellStyle name="40% - 强调文字颜色 4 6 5 2 3" xfId="26083"/>
    <cellStyle name="40% - 强调文字颜色 4 6 5 2 3 2" xfId="50878"/>
    <cellStyle name="40% - 强调文字颜色 4 6 5 2 4" xfId="50879"/>
    <cellStyle name="40% - 强调文字颜色 4 6 5 3" xfId="26084"/>
    <cellStyle name="40% - 强调文字颜色 4 6 5 3 2" xfId="26085"/>
    <cellStyle name="40% - 强调文字颜色 4 6 5 3 2 2" xfId="50880"/>
    <cellStyle name="40% - 强调文字颜色 4 6 5 3 3" xfId="26086"/>
    <cellStyle name="40% - 强调文字颜色 4 6 5 3 4" xfId="50881"/>
    <cellStyle name="40% - 强调文字颜色 4 6 5 4" xfId="26087"/>
    <cellStyle name="40% - 强调文字颜色 4 6 5 4 2" xfId="26088"/>
    <cellStyle name="40% - 强调文字颜色 4 6 5 4 3" xfId="26089"/>
    <cellStyle name="40% - 强调文字颜色 4 6 5 4 4" xfId="50882"/>
    <cellStyle name="40% - 强调文字颜色 4 6 5 5" xfId="26090"/>
    <cellStyle name="40% - 强调文字颜色 4 6 5 5 2" xfId="26091"/>
    <cellStyle name="40% - 强调文字颜色 4 6 5 5 3" xfId="26092"/>
    <cellStyle name="40% - 强调文字颜色 4 6 5 6" xfId="26093"/>
    <cellStyle name="40% - 强调文字颜色 4 6 5 6 2" xfId="26094"/>
    <cellStyle name="40% - 强调文字颜色 4 6 5 6 3" xfId="26095"/>
    <cellStyle name="40% - 强调文字颜色 4 6 5 7" xfId="26096"/>
    <cellStyle name="40% - 强调文字颜色 4 6 5 8" xfId="26097"/>
    <cellStyle name="40% - 强调文字颜色 4 6 5 9" xfId="50883"/>
    <cellStyle name="40% - 强调文字颜色 4 6 6" xfId="26098"/>
    <cellStyle name="40% - 强调文字颜色 4 6 6 2" xfId="26099"/>
    <cellStyle name="40% - 强调文字颜色 4 6 6 2 2" xfId="26100"/>
    <cellStyle name="40% - 强调文字颜色 4 6 6 2 2 2" xfId="50884"/>
    <cellStyle name="40% - 强调文字颜色 4 6 6 2 3" xfId="26101"/>
    <cellStyle name="40% - 强调文字颜色 4 6 6 2 4" xfId="50885"/>
    <cellStyle name="40% - 强调文字颜色 4 6 6 3" xfId="26102"/>
    <cellStyle name="40% - 强调文字颜色 4 6 6 3 2" xfId="26103"/>
    <cellStyle name="40% - 强调文字颜色 4 6 6 3 3" xfId="26104"/>
    <cellStyle name="40% - 强调文字颜色 4 6 6 3 4" xfId="50886"/>
    <cellStyle name="40% - 强调文字颜色 4 6 6 4" xfId="26105"/>
    <cellStyle name="40% - 强调文字颜色 4 6 6 4 2" xfId="26106"/>
    <cellStyle name="40% - 强调文字颜色 4 6 6 4 3" xfId="26107"/>
    <cellStyle name="40% - 强调文字颜色 4 6 6 5" xfId="26108"/>
    <cellStyle name="40% - 强调文字颜色 4 6 6 5 2" xfId="26109"/>
    <cellStyle name="40% - 强调文字颜色 4 6 6 5 3" xfId="26110"/>
    <cellStyle name="40% - 强调文字颜色 4 6 6 6" xfId="26111"/>
    <cellStyle name="40% - 强调文字颜色 4 6 6 6 2" xfId="26112"/>
    <cellStyle name="40% - 强调文字颜色 4 6 6 6 3" xfId="26113"/>
    <cellStyle name="40% - 强调文字颜色 4 6 6 7" xfId="26114"/>
    <cellStyle name="40% - 强调文字颜色 4 6 6 8" xfId="26115"/>
    <cellStyle name="40% - 强调文字颜色 4 6 6 9" xfId="50887"/>
    <cellStyle name="40% - 强调文字颜色 4 6 7" xfId="26116"/>
    <cellStyle name="40% - 强调文字颜色 4 6 7 2" xfId="26117"/>
    <cellStyle name="40% - 强调文字颜色 4 6 7 2 2" xfId="26118"/>
    <cellStyle name="40% - 强调文字颜色 4 6 7 2 3" xfId="26119"/>
    <cellStyle name="40% - 强调文字颜色 4 6 7 2 4" xfId="50888"/>
    <cellStyle name="40% - 强调文字颜色 4 6 7 3" xfId="26120"/>
    <cellStyle name="40% - 强调文字颜色 4 6 7 3 2" xfId="26121"/>
    <cellStyle name="40% - 强调文字颜色 4 6 7 3 3" xfId="26122"/>
    <cellStyle name="40% - 强调文字颜色 4 6 7 3 4" xfId="50889"/>
    <cellStyle name="40% - 强调文字颜色 4 6 7 4" xfId="26123"/>
    <cellStyle name="40% - 强调文字颜色 4 6 7 4 2" xfId="26124"/>
    <cellStyle name="40% - 强调文字颜色 4 6 7 4 3" xfId="26125"/>
    <cellStyle name="40% - 强调文字颜色 4 6 7 5" xfId="26126"/>
    <cellStyle name="40% - 强调文字颜色 4 6 7 5 2" xfId="26127"/>
    <cellStyle name="40% - 强调文字颜色 4 6 7 5 3" xfId="26128"/>
    <cellStyle name="40% - 强调文字颜色 4 6 7 6" xfId="26129"/>
    <cellStyle name="40% - 强调文字颜色 4 6 7 6 2" xfId="26130"/>
    <cellStyle name="40% - 强调文字颜色 4 6 7 6 3" xfId="26131"/>
    <cellStyle name="40% - 强调文字颜色 4 6 7 7" xfId="26132"/>
    <cellStyle name="40% - 强调文字颜色 4 6 7 8" xfId="26133"/>
    <cellStyle name="40% - 强调文字颜色 4 6 7 9" xfId="50890"/>
    <cellStyle name="40% - 强调文字颜色 4 6 8" xfId="26134"/>
    <cellStyle name="40% - 强调文字颜色 4 6 8 2" xfId="26135"/>
    <cellStyle name="40% - 强调文字颜色 4 6 8 3" xfId="26136"/>
    <cellStyle name="40% - 强调文字颜色 4 6 9" xfId="26137"/>
    <cellStyle name="40% - 强调文字颜色 4 6 9 2" xfId="26138"/>
    <cellStyle name="40% - 强调文字颜色 4 6 9 3" xfId="26139"/>
    <cellStyle name="40% - 强调文字颜色 4 7" xfId="26140"/>
    <cellStyle name="40% - 强调文字颜色 4 7 10" xfId="26141"/>
    <cellStyle name="40% - 强调文字颜色 4 7 10 2" xfId="26142"/>
    <cellStyle name="40% - 强调文字颜色 4 7 10 3" xfId="26143"/>
    <cellStyle name="40% - 强调文字颜色 4 7 11" xfId="26144"/>
    <cellStyle name="40% - 强调文字颜色 4 7 11 2" xfId="26145"/>
    <cellStyle name="40% - 强调文字颜色 4 7 11 3" xfId="26146"/>
    <cellStyle name="40% - 强调文字颜色 4 7 12" xfId="26147"/>
    <cellStyle name="40% - 强调文字颜色 4 7 12 2" xfId="26148"/>
    <cellStyle name="40% - 强调文字颜色 4 7 12 3" xfId="26149"/>
    <cellStyle name="40% - 强调文字颜色 4 7 13" xfId="26150"/>
    <cellStyle name="40% - 强调文字颜色 4 7 14" xfId="26151"/>
    <cellStyle name="40% - 强调文字颜色 4 7 15" xfId="50891"/>
    <cellStyle name="40% - 强调文字颜色 4 7 2" xfId="26152"/>
    <cellStyle name="40% - 强调文字颜色 4 7 2 10" xfId="26153"/>
    <cellStyle name="40% - 强调文字颜色 4 7 2 11" xfId="26154"/>
    <cellStyle name="40% - 强调文字颜色 4 7 2 2" xfId="26155"/>
    <cellStyle name="40% - 强调文字颜色 4 7 2 2 2" xfId="26156"/>
    <cellStyle name="40% - 强调文字颜色 4 7 2 2 2 2" xfId="26157"/>
    <cellStyle name="40% - 强调文字颜色 4 7 2 2 2 3" xfId="26158"/>
    <cellStyle name="40% - 强调文字颜色 4 7 2 2 3" xfId="26159"/>
    <cellStyle name="40% - 强调文字颜色 4 7 2 2 3 2" xfId="26160"/>
    <cellStyle name="40% - 强调文字颜色 4 7 2 2 3 3" xfId="26161"/>
    <cellStyle name="40% - 强调文字颜色 4 7 2 2 4" xfId="26162"/>
    <cellStyle name="40% - 强调文字颜色 4 7 2 2 4 2" xfId="26163"/>
    <cellStyle name="40% - 强调文字颜色 4 7 2 2 4 3" xfId="26164"/>
    <cellStyle name="40% - 强调文字颜色 4 7 2 2 5" xfId="26165"/>
    <cellStyle name="40% - 强调文字颜色 4 7 2 2 5 2" xfId="26166"/>
    <cellStyle name="40% - 强调文字颜色 4 7 2 2 5 3" xfId="26167"/>
    <cellStyle name="40% - 强调文字颜色 4 7 2 2 6" xfId="26168"/>
    <cellStyle name="40% - 强调文字颜色 4 7 2 2 6 2" xfId="26169"/>
    <cellStyle name="40% - 强调文字颜色 4 7 2 2 6 3" xfId="26170"/>
    <cellStyle name="40% - 强调文字颜色 4 7 2 2 7" xfId="26171"/>
    <cellStyle name="40% - 强调文字颜色 4 7 2 2 8" xfId="26172"/>
    <cellStyle name="40% - 强调文字颜色 4 7 2 2 9" xfId="50892"/>
    <cellStyle name="40% - 强调文字颜色 4 7 2 3" xfId="26173"/>
    <cellStyle name="40% - 强调文字颜色 4 7 2 3 2" xfId="26174"/>
    <cellStyle name="40% - 强调文字颜色 4 7 2 3 2 2" xfId="26175"/>
    <cellStyle name="40% - 强调文字颜色 4 7 2 3 2 3" xfId="26176"/>
    <cellStyle name="40% - 强调文字颜色 4 7 2 3 3" xfId="26177"/>
    <cellStyle name="40% - 强调文字颜色 4 7 2 3 3 2" xfId="26178"/>
    <cellStyle name="40% - 强调文字颜色 4 7 2 3 3 3" xfId="26179"/>
    <cellStyle name="40% - 强调文字颜色 4 7 2 3 4" xfId="26180"/>
    <cellStyle name="40% - 强调文字颜色 4 7 2 3 4 2" xfId="26181"/>
    <cellStyle name="40% - 强调文字颜色 4 7 2 3 4 3" xfId="26182"/>
    <cellStyle name="40% - 强调文字颜色 4 7 2 3 5" xfId="26183"/>
    <cellStyle name="40% - 强调文字颜色 4 7 2 3 5 2" xfId="26184"/>
    <cellStyle name="40% - 强调文字颜色 4 7 2 3 5 3" xfId="26185"/>
    <cellStyle name="40% - 强调文字颜色 4 7 2 3 6" xfId="26186"/>
    <cellStyle name="40% - 强调文字颜色 4 7 2 3 6 2" xfId="26187"/>
    <cellStyle name="40% - 强调文字颜色 4 7 2 3 6 3" xfId="26188"/>
    <cellStyle name="40% - 强调文字颜色 4 7 2 3 7" xfId="26189"/>
    <cellStyle name="40% - 强调文字颜色 4 7 2 3 8" xfId="26190"/>
    <cellStyle name="40% - 强调文字颜色 4 7 2 4" xfId="26191"/>
    <cellStyle name="40% - 强调文字颜色 4 7 2 4 2" xfId="26192"/>
    <cellStyle name="40% - 强调文字颜色 4 7 2 4 2 2" xfId="26193"/>
    <cellStyle name="40% - 强调文字颜色 4 7 2 4 2 3" xfId="26194"/>
    <cellStyle name="40% - 强调文字颜色 4 7 2 4 3" xfId="26195"/>
    <cellStyle name="40% - 强调文字颜色 4 7 2 4 3 2" xfId="26196"/>
    <cellStyle name="40% - 强调文字颜色 4 7 2 4 3 3" xfId="26197"/>
    <cellStyle name="40% - 强调文字颜色 4 7 2 4 4" xfId="26198"/>
    <cellStyle name="40% - 强调文字颜色 4 7 2 4 4 2" xfId="26199"/>
    <cellStyle name="40% - 强调文字颜色 4 7 2 4 4 3" xfId="26200"/>
    <cellStyle name="40% - 强调文字颜色 4 7 2 4 5" xfId="26201"/>
    <cellStyle name="40% - 强调文字颜色 4 7 2 4 5 2" xfId="26202"/>
    <cellStyle name="40% - 强调文字颜色 4 7 2 4 5 3" xfId="26203"/>
    <cellStyle name="40% - 强调文字颜色 4 7 2 4 6" xfId="26204"/>
    <cellStyle name="40% - 强调文字颜色 4 7 2 4 6 2" xfId="26205"/>
    <cellStyle name="40% - 强调文字颜色 4 7 2 4 6 3" xfId="26206"/>
    <cellStyle name="40% - 强调文字颜色 4 7 2 4 7" xfId="26207"/>
    <cellStyle name="40% - 强调文字颜色 4 7 2 4 8" xfId="26208"/>
    <cellStyle name="40% - 强调文字颜色 4 7 2 5" xfId="26209"/>
    <cellStyle name="40% - 强调文字颜色 4 7 2 5 2" xfId="26210"/>
    <cellStyle name="40% - 强调文字颜色 4 7 2 5 3" xfId="26211"/>
    <cellStyle name="40% - 强调文字颜色 4 7 2 6" xfId="26212"/>
    <cellStyle name="40% - 强调文字颜色 4 7 2 6 2" xfId="26213"/>
    <cellStyle name="40% - 强调文字颜色 4 7 2 6 3" xfId="26214"/>
    <cellStyle name="40% - 强调文字颜色 4 7 2 7" xfId="26215"/>
    <cellStyle name="40% - 强调文字颜色 4 7 2 7 2" xfId="26216"/>
    <cellStyle name="40% - 强调文字颜色 4 7 2 7 3" xfId="26217"/>
    <cellStyle name="40% - 强调文字颜色 4 7 2 8" xfId="26218"/>
    <cellStyle name="40% - 强调文字颜色 4 7 2 8 2" xfId="26219"/>
    <cellStyle name="40% - 强调文字颜色 4 7 2 8 3" xfId="26220"/>
    <cellStyle name="40% - 强调文字颜色 4 7 2 9" xfId="26221"/>
    <cellStyle name="40% - 强调文字颜色 4 7 2 9 2" xfId="26222"/>
    <cellStyle name="40% - 强调文字颜色 4 7 2 9 3" xfId="26223"/>
    <cellStyle name="40% - 强调文字颜色 4 7 3" xfId="26224"/>
    <cellStyle name="40% - 强调文字颜色 4 7 3 10" xfId="26225"/>
    <cellStyle name="40% - 强调文字颜色 4 7 3 11" xfId="26226"/>
    <cellStyle name="40% - 强调文字颜色 4 7 3 12" xfId="50893"/>
    <cellStyle name="40% - 强调文字颜色 4 7 3 2" xfId="26227"/>
    <cellStyle name="40% - 强调文字颜色 4 7 3 2 2" xfId="26228"/>
    <cellStyle name="40% - 强调文字颜色 4 7 3 2 2 2" xfId="26229"/>
    <cellStyle name="40% - 强调文字颜色 4 7 3 2 2 3" xfId="26230"/>
    <cellStyle name="40% - 强调文字颜色 4 7 3 2 3" xfId="26231"/>
    <cellStyle name="40% - 强调文字颜色 4 7 3 2 3 2" xfId="26232"/>
    <cellStyle name="40% - 强调文字颜色 4 7 3 2 3 3" xfId="26233"/>
    <cellStyle name="40% - 强调文字颜色 4 7 3 2 4" xfId="26234"/>
    <cellStyle name="40% - 强调文字颜色 4 7 3 2 4 2" xfId="26235"/>
    <cellStyle name="40% - 强调文字颜色 4 7 3 2 4 3" xfId="26236"/>
    <cellStyle name="40% - 强调文字颜色 4 7 3 2 5" xfId="26237"/>
    <cellStyle name="40% - 强调文字颜色 4 7 3 2 5 2" xfId="26238"/>
    <cellStyle name="40% - 强调文字颜色 4 7 3 2 5 3" xfId="26239"/>
    <cellStyle name="40% - 强调文字颜色 4 7 3 2 6" xfId="26240"/>
    <cellStyle name="40% - 强调文字颜色 4 7 3 2 6 2" xfId="26241"/>
    <cellStyle name="40% - 强调文字颜色 4 7 3 2 6 3" xfId="26242"/>
    <cellStyle name="40% - 强调文字颜色 4 7 3 2 7" xfId="26243"/>
    <cellStyle name="40% - 强调文字颜色 4 7 3 2 8" xfId="26244"/>
    <cellStyle name="40% - 强调文字颜色 4 7 3 3" xfId="26245"/>
    <cellStyle name="40% - 强调文字颜色 4 7 3 3 2" xfId="26246"/>
    <cellStyle name="40% - 强调文字颜色 4 7 3 3 2 2" xfId="26247"/>
    <cellStyle name="40% - 强调文字颜色 4 7 3 3 2 3" xfId="26248"/>
    <cellStyle name="40% - 强调文字颜色 4 7 3 3 3" xfId="26249"/>
    <cellStyle name="40% - 强调文字颜色 4 7 3 3 3 2" xfId="26250"/>
    <cellStyle name="40% - 强调文字颜色 4 7 3 3 3 3" xfId="26251"/>
    <cellStyle name="40% - 强调文字颜色 4 7 3 3 4" xfId="26252"/>
    <cellStyle name="40% - 强调文字颜色 4 7 3 3 4 2" xfId="26253"/>
    <cellStyle name="40% - 强调文字颜色 4 7 3 3 4 3" xfId="26254"/>
    <cellStyle name="40% - 强调文字颜色 4 7 3 3 5" xfId="26255"/>
    <cellStyle name="40% - 强调文字颜色 4 7 3 3 5 2" xfId="26256"/>
    <cellStyle name="40% - 强调文字颜色 4 7 3 3 5 3" xfId="26257"/>
    <cellStyle name="40% - 强调文字颜色 4 7 3 3 6" xfId="26258"/>
    <cellStyle name="40% - 强调文字颜色 4 7 3 3 6 2" xfId="26259"/>
    <cellStyle name="40% - 强调文字颜色 4 7 3 3 6 3" xfId="26260"/>
    <cellStyle name="40% - 强调文字颜色 4 7 3 3 7" xfId="26261"/>
    <cellStyle name="40% - 强调文字颜色 4 7 3 3 8" xfId="26262"/>
    <cellStyle name="40% - 强调文字颜色 4 7 3 4" xfId="26263"/>
    <cellStyle name="40% - 强调文字颜色 4 7 3 4 2" xfId="26264"/>
    <cellStyle name="40% - 强调文字颜色 4 7 3 4 2 2" xfId="26265"/>
    <cellStyle name="40% - 强调文字颜色 4 7 3 4 2 3" xfId="26266"/>
    <cellStyle name="40% - 强调文字颜色 4 7 3 4 3" xfId="26267"/>
    <cellStyle name="40% - 强调文字颜色 4 7 3 4 3 2" xfId="26268"/>
    <cellStyle name="40% - 强调文字颜色 4 7 3 4 3 3" xfId="26269"/>
    <cellStyle name="40% - 强调文字颜色 4 7 3 4 4" xfId="26270"/>
    <cellStyle name="40% - 强调文字颜色 4 7 3 4 4 2" xfId="26271"/>
    <cellStyle name="40% - 强调文字颜色 4 7 3 4 4 3" xfId="26272"/>
    <cellStyle name="40% - 强调文字颜色 4 7 3 4 5" xfId="26273"/>
    <cellStyle name="40% - 强调文字颜色 4 7 3 4 5 2" xfId="26274"/>
    <cellStyle name="40% - 强调文字颜色 4 7 3 4 5 3" xfId="26275"/>
    <cellStyle name="40% - 强调文字颜色 4 7 3 4 6" xfId="26276"/>
    <cellStyle name="40% - 强调文字颜色 4 7 3 4 6 2" xfId="26277"/>
    <cellStyle name="40% - 强调文字颜色 4 7 3 4 6 3" xfId="26278"/>
    <cellStyle name="40% - 强调文字颜色 4 7 3 4 7" xfId="26279"/>
    <cellStyle name="40% - 强调文字颜色 4 7 3 4 8" xfId="26280"/>
    <cellStyle name="40% - 强调文字颜色 4 7 3 5" xfId="26281"/>
    <cellStyle name="40% - 强调文字颜色 4 7 3 5 2" xfId="26282"/>
    <cellStyle name="40% - 强调文字颜色 4 7 3 5 3" xfId="26283"/>
    <cellStyle name="40% - 强调文字颜色 4 7 3 6" xfId="26284"/>
    <cellStyle name="40% - 强调文字颜色 4 7 3 6 2" xfId="26285"/>
    <cellStyle name="40% - 强调文字颜色 4 7 3 6 3" xfId="26286"/>
    <cellStyle name="40% - 强调文字颜色 4 7 3 7" xfId="26287"/>
    <cellStyle name="40% - 强调文字颜色 4 7 3 7 2" xfId="26288"/>
    <cellStyle name="40% - 强调文字颜色 4 7 3 7 3" xfId="26289"/>
    <cellStyle name="40% - 强调文字颜色 4 7 3 8" xfId="26290"/>
    <cellStyle name="40% - 强调文字颜色 4 7 3 8 2" xfId="26291"/>
    <cellStyle name="40% - 强调文字颜色 4 7 3 8 3" xfId="26292"/>
    <cellStyle name="40% - 强调文字颜色 4 7 3 9" xfId="26293"/>
    <cellStyle name="40% - 强调文字颜色 4 7 3 9 2" xfId="26294"/>
    <cellStyle name="40% - 强调文字颜色 4 7 3 9 3" xfId="26295"/>
    <cellStyle name="40% - 强调文字颜色 4 7 4" xfId="26296"/>
    <cellStyle name="40% - 强调文字颜色 4 7 4 10" xfId="26297"/>
    <cellStyle name="40% - 强调文字颜色 4 7 4 11" xfId="26298"/>
    <cellStyle name="40% - 强调文字颜色 4 7 4 2" xfId="26299"/>
    <cellStyle name="40% - 强调文字颜色 4 7 4 2 2" xfId="26300"/>
    <cellStyle name="40% - 强调文字颜色 4 7 4 2 2 2" xfId="26301"/>
    <cellStyle name="40% - 强调文字颜色 4 7 4 2 2 3" xfId="26302"/>
    <cellStyle name="40% - 强调文字颜色 4 7 4 2 3" xfId="26303"/>
    <cellStyle name="40% - 强调文字颜色 4 7 4 2 3 2" xfId="26304"/>
    <cellStyle name="40% - 强调文字颜色 4 7 4 2 3 3" xfId="26305"/>
    <cellStyle name="40% - 强调文字颜色 4 7 4 2 4" xfId="26306"/>
    <cellStyle name="40% - 强调文字颜色 4 7 4 2 4 2" xfId="26307"/>
    <cellStyle name="40% - 强调文字颜色 4 7 4 2 4 3" xfId="26308"/>
    <cellStyle name="40% - 强调文字颜色 4 7 4 2 5" xfId="26309"/>
    <cellStyle name="40% - 强调文字颜色 4 7 4 2 5 2" xfId="26310"/>
    <cellStyle name="40% - 强调文字颜色 4 7 4 2 5 3" xfId="26311"/>
    <cellStyle name="40% - 强调文字颜色 4 7 4 2 6" xfId="26312"/>
    <cellStyle name="40% - 强调文字颜色 4 7 4 2 6 2" xfId="26313"/>
    <cellStyle name="40% - 强调文字颜色 4 7 4 2 6 3" xfId="26314"/>
    <cellStyle name="40% - 强调文字颜色 4 7 4 2 7" xfId="26315"/>
    <cellStyle name="40% - 强调文字颜色 4 7 4 2 8" xfId="26316"/>
    <cellStyle name="40% - 强调文字颜色 4 7 4 3" xfId="26317"/>
    <cellStyle name="40% - 强调文字颜色 4 7 4 3 2" xfId="26318"/>
    <cellStyle name="40% - 强调文字颜色 4 7 4 3 2 2" xfId="26319"/>
    <cellStyle name="40% - 强调文字颜色 4 7 4 3 2 3" xfId="26320"/>
    <cellStyle name="40% - 强调文字颜色 4 7 4 3 3" xfId="26321"/>
    <cellStyle name="40% - 强调文字颜色 4 7 4 3 3 2" xfId="26322"/>
    <cellStyle name="40% - 强调文字颜色 4 7 4 3 3 3" xfId="26323"/>
    <cellStyle name="40% - 强调文字颜色 4 7 4 3 4" xfId="26324"/>
    <cellStyle name="40% - 强调文字颜色 4 7 4 3 4 2" xfId="26325"/>
    <cellStyle name="40% - 强调文字颜色 4 7 4 3 4 3" xfId="26326"/>
    <cellStyle name="40% - 强调文字颜色 4 7 4 3 5" xfId="26327"/>
    <cellStyle name="40% - 强调文字颜色 4 7 4 3 5 2" xfId="26328"/>
    <cellStyle name="40% - 强调文字颜色 4 7 4 3 5 3" xfId="26329"/>
    <cellStyle name="40% - 强调文字颜色 4 7 4 3 6" xfId="26330"/>
    <cellStyle name="40% - 强调文字颜色 4 7 4 3 6 2" xfId="26331"/>
    <cellStyle name="40% - 强调文字颜色 4 7 4 3 6 3" xfId="26332"/>
    <cellStyle name="40% - 强调文字颜色 4 7 4 3 7" xfId="26333"/>
    <cellStyle name="40% - 强调文字颜色 4 7 4 3 8" xfId="26334"/>
    <cellStyle name="40% - 强调文字颜色 4 7 4 4" xfId="26335"/>
    <cellStyle name="40% - 强调文字颜色 4 7 4 4 2" xfId="26336"/>
    <cellStyle name="40% - 强调文字颜色 4 7 4 4 2 2" xfId="26337"/>
    <cellStyle name="40% - 强调文字颜色 4 7 4 4 2 3" xfId="26338"/>
    <cellStyle name="40% - 强调文字颜色 4 7 4 4 3" xfId="26339"/>
    <cellStyle name="40% - 强调文字颜色 4 7 4 4 3 2" xfId="26340"/>
    <cellStyle name="40% - 强调文字颜色 4 7 4 4 3 3" xfId="26341"/>
    <cellStyle name="40% - 强调文字颜色 4 7 4 4 4" xfId="26342"/>
    <cellStyle name="40% - 强调文字颜色 4 7 4 4 4 2" xfId="26343"/>
    <cellStyle name="40% - 强调文字颜色 4 7 4 4 4 3" xfId="26344"/>
    <cellStyle name="40% - 强调文字颜色 4 7 4 4 5" xfId="26345"/>
    <cellStyle name="40% - 强调文字颜色 4 7 4 4 5 2" xfId="26346"/>
    <cellStyle name="40% - 强调文字颜色 4 7 4 4 5 3" xfId="26347"/>
    <cellStyle name="40% - 强调文字颜色 4 7 4 4 6" xfId="26348"/>
    <cellStyle name="40% - 强调文字颜色 4 7 4 4 6 2" xfId="26349"/>
    <cellStyle name="40% - 强调文字颜色 4 7 4 4 6 3" xfId="26350"/>
    <cellStyle name="40% - 强调文字颜色 4 7 4 4 7" xfId="26351"/>
    <cellStyle name="40% - 强调文字颜色 4 7 4 4 8" xfId="26352"/>
    <cellStyle name="40% - 强调文字颜色 4 7 4 5" xfId="26353"/>
    <cellStyle name="40% - 强调文字颜色 4 7 4 5 2" xfId="26354"/>
    <cellStyle name="40% - 强调文字颜色 4 7 4 5 3" xfId="26355"/>
    <cellStyle name="40% - 强调文字颜色 4 7 4 6" xfId="26356"/>
    <cellStyle name="40% - 强调文字颜色 4 7 4 6 2" xfId="26357"/>
    <cellStyle name="40% - 强调文字颜色 4 7 4 6 3" xfId="26358"/>
    <cellStyle name="40% - 强调文字颜色 4 7 4 7" xfId="26359"/>
    <cellStyle name="40% - 强调文字颜色 4 7 4 7 2" xfId="26360"/>
    <cellStyle name="40% - 强调文字颜色 4 7 4 7 3" xfId="26361"/>
    <cellStyle name="40% - 强调文字颜色 4 7 4 8" xfId="26362"/>
    <cellStyle name="40% - 强调文字颜色 4 7 4 8 2" xfId="26363"/>
    <cellStyle name="40% - 强调文字颜色 4 7 4 8 3" xfId="26364"/>
    <cellStyle name="40% - 强调文字颜色 4 7 4 9" xfId="26365"/>
    <cellStyle name="40% - 强调文字颜色 4 7 4 9 2" xfId="26366"/>
    <cellStyle name="40% - 强调文字颜色 4 7 4 9 3" xfId="26367"/>
    <cellStyle name="40% - 强调文字颜色 4 7 5" xfId="26368"/>
    <cellStyle name="40% - 强调文字颜色 4 7 5 2" xfId="26369"/>
    <cellStyle name="40% - 强调文字颜色 4 7 5 2 2" xfId="26370"/>
    <cellStyle name="40% - 强调文字颜色 4 7 5 2 3" xfId="26371"/>
    <cellStyle name="40% - 强调文字颜色 4 7 5 3" xfId="26372"/>
    <cellStyle name="40% - 强调文字颜色 4 7 5 3 2" xfId="26373"/>
    <cellStyle name="40% - 强调文字颜色 4 7 5 3 3" xfId="26374"/>
    <cellStyle name="40% - 强调文字颜色 4 7 5 4" xfId="26375"/>
    <cellStyle name="40% - 强调文字颜色 4 7 5 4 2" xfId="26376"/>
    <cellStyle name="40% - 强调文字颜色 4 7 5 4 3" xfId="26377"/>
    <cellStyle name="40% - 强调文字颜色 4 7 5 5" xfId="26378"/>
    <cellStyle name="40% - 强调文字颜色 4 7 5 5 2" xfId="26379"/>
    <cellStyle name="40% - 强调文字颜色 4 7 5 5 3" xfId="26380"/>
    <cellStyle name="40% - 强调文字颜色 4 7 5 6" xfId="26381"/>
    <cellStyle name="40% - 强调文字颜色 4 7 5 6 2" xfId="26382"/>
    <cellStyle name="40% - 强调文字颜色 4 7 5 6 3" xfId="26383"/>
    <cellStyle name="40% - 强调文字颜色 4 7 5 7" xfId="26384"/>
    <cellStyle name="40% - 强调文字颜色 4 7 5 8" xfId="26385"/>
    <cellStyle name="40% - 强调文字颜色 4 7 6" xfId="26386"/>
    <cellStyle name="40% - 强调文字颜色 4 7 6 2" xfId="26387"/>
    <cellStyle name="40% - 强调文字颜色 4 7 6 2 2" xfId="26388"/>
    <cellStyle name="40% - 强调文字颜色 4 7 6 2 3" xfId="26389"/>
    <cellStyle name="40% - 强调文字颜色 4 7 6 3" xfId="26390"/>
    <cellStyle name="40% - 强调文字颜色 4 7 6 3 2" xfId="26391"/>
    <cellStyle name="40% - 强调文字颜色 4 7 6 3 3" xfId="26392"/>
    <cellStyle name="40% - 强调文字颜色 4 7 6 4" xfId="26393"/>
    <cellStyle name="40% - 强调文字颜色 4 7 6 4 2" xfId="26394"/>
    <cellStyle name="40% - 强调文字颜色 4 7 6 4 3" xfId="26395"/>
    <cellStyle name="40% - 强调文字颜色 4 7 6 5" xfId="26396"/>
    <cellStyle name="40% - 强调文字颜色 4 7 6 5 2" xfId="26397"/>
    <cellStyle name="40% - 强调文字颜色 4 7 6 5 3" xfId="26398"/>
    <cellStyle name="40% - 强调文字颜色 4 7 6 6" xfId="26399"/>
    <cellStyle name="40% - 强调文字颜色 4 7 6 6 2" xfId="26400"/>
    <cellStyle name="40% - 强调文字颜色 4 7 6 6 3" xfId="26401"/>
    <cellStyle name="40% - 强调文字颜色 4 7 6 7" xfId="26402"/>
    <cellStyle name="40% - 强调文字颜色 4 7 6 8" xfId="26403"/>
    <cellStyle name="40% - 强调文字颜色 4 7 7" xfId="26404"/>
    <cellStyle name="40% - 强调文字颜色 4 7 7 2" xfId="26405"/>
    <cellStyle name="40% - 强调文字颜色 4 7 7 2 2" xfId="26406"/>
    <cellStyle name="40% - 强调文字颜色 4 7 7 2 3" xfId="26407"/>
    <cellStyle name="40% - 强调文字颜色 4 7 7 3" xfId="26408"/>
    <cellStyle name="40% - 强调文字颜色 4 7 7 3 2" xfId="26409"/>
    <cellStyle name="40% - 强调文字颜色 4 7 7 3 3" xfId="26410"/>
    <cellStyle name="40% - 强调文字颜色 4 7 7 4" xfId="26411"/>
    <cellStyle name="40% - 强调文字颜色 4 7 7 4 2" xfId="26412"/>
    <cellStyle name="40% - 强调文字颜色 4 7 7 4 3" xfId="26413"/>
    <cellStyle name="40% - 强调文字颜色 4 7 7 5" xfId="26414"/>
    <cellStyle name="40% - 强调文字颜色 4 7 7 5 2" xfId="26415"/>
    <cellStyle name="40% - 强调文字颜色 4 7 7 5 3" xfId="26416"/>
    <cellStyle name="40% - 强调文字颜色 4 7 7 6" xfId="26417"/>
    <cellStyle name="40% - 强调文字颜色 4 7 7 6 2" xfId="26418"/>
    <cellStyle name="40% - 强调文字颜色 4 7 7 6 3" xfId="26419"/>
    <cellStyle name="40% - 强调文字颜色 4 7 7 7" xfId="26420"/>
    <cellStyle name="40% - 强调文字颜色 4 7 7 8" xfId="26421"/>
    <cellStyle name="40% - 强调文字颜色 4 7 8" xfId="26422"/>
    <cellStyle name="40% - 强调文字颜色 4 7 8 2" xfId="26423"/>
    <cellStyle name="40% - 强调文字颜色 4 7 8 3" xfId="26424"/>
    <cellStyle name="40% - 强调文字颜色 4 7 9" xfId="26425"/>
    <cellStyle name="40% - 强调文字颜色 4 7 9 2" xfId="26426"/>
    <cellStyle name="40% - 强调文字颜色 4 7 9 3" xfId="26427"/>
    <cellStyle name="40% - 强调文字颜色 4 8" xfId="26428"/>
    <cellStyle name="40% - 强调文字颜色 4 8 10" xfId="26429"/>
    <cellStyle name="40% - 强调文字颜色 4 8 10 2" xfId="26430"/>
    <cellStyle name="40% - 强调文字颜色 4 8 10 3" xfId="26431"/>
    <cellStyle name="40% - 强调文字颜色 4 8 11" xfId="26432"/>
    <cellStyle name="40% - 强调文字颜色 4 8 11 2" xfId="26433"/>
    <cellStyle name="40% - 强调文字颜色 4 8 11 3" xfId="26434"/>
    <cellStyle name="40% - 强调文字颜色 4 8 12" xfId="26435"/>
    <cellStyle name="40% - 强调文字颜色 4 8 13" xfId="26436"/>
    <cellStyle name="40% - 强调文字颜色 4 8 14" xfId="50894"/>
    <cellStyle name="40% - 强调文字颜色 4 8 2" xfId="26437"/>
    <cellStyle name="40% - 强调文字颜色 4 8 2 10" xfId="26438"/>
    <cellStyle name="40% - 强调文字颜色 4 8 2 11" xfId="26439"/>
    <cellStyle name="40% - 强调文字颜色 4 8 2 2" xfId="26440"/>
    <cellStyle name="40% - 强调文字颜色 4 8 2 2 2" xfId="26441"/>
    <cellStyle name="40% - 强调文字颜色 4 8 2 2 2 2" xfId="26442"/>
    <cellStyle name="40% - 强调文字颜色 4 8 2 2 2 3" xfId="26443"/>
    <cellStyle name="40% - 强调文字颜色 4 8 2 2 3" xfId="26444"/>
    <cellStyle name="40% - 强调文字颜色 4 8 2 2 3 2" xfId="26445"/>
    <cellStyle name="40% - 强调文字颜色 4 8 2 2 3 3" xfId="26446"/>
    <cellStyle name="40% - 强调文字颜色 4 8 2 2 4" xfId="26447"/>
    <cellStyle name="40% - 强调文字颜色 4 8 2 2 4 2" xfId="26448"/>
    <cellStyle name="40% - 强调文字颜色 4 8 2 2 4 3" xfId="26449"/>
    <cellStyle name="40% - 强调文字颜色 4 8 2 2 5" xfId="26450"/>
    <cellStyle name="40% - 强调文字颜色 4 8 2 2 5 2" xfId="26451"/>
    <cellStyle name="40% - 强调文字颜色 4 8 2 2 5 3" xfId="26452"/>
    <cellStyle name="40% - 强调文字颜色 4 8 2 2 6" xfId="26453"/>
    <cellStyle name="40% - 强调文字颜色 4 8 2 2 6 2" xfId="26454"/>
    <cellStyle name="40% - 强调文字颜色 4 8 2 2 6 3" xfId="26455"/>
    <cellStyle name="40% - 强调文字颜色 4 8 2 2 7" xfId="26456"/>
    <cellStyle name="40% - 强调文字颜色 4 8 2 2 8" xfId="26457"/>
    <cellStyle name="40% - 强调文字颜色 4 8 2 2 9" xfId="50895"/>
    <cellStyle name="40% - 强调文字颜色 4 8 2 3" xfId="26458"/>
    <cellStyle name="40% - 强调文字颜色 4 8 2 3 2" xfId="26459"/>
    <cellStyle name="40% - 强调文字颜色 4 8 2 3 2 2" xfId="26460"/>
    <cellStyle name="40% - 强调文字颜色 4 8 2 3 2 3" xfId="26461"/>
    <cellStyle name="40% - 强调文字颜色 4 8 2 3 3" xfId="26462"/>
    <cellStyle name="40% - 强调文字颜色 4 8 2 3 3 2" xfId="26463"/>
    <cellStyle name="40% - 强调文字颜色 4 8 2 3 3 3" xfId="26464"/>
    <cellStyle name="40% - 强调文字颜色 4 8 2 3 4" xfId="26465"/>
    <cellStyle name="40% - 强调文字颜色 4 8 2 3 4 2" xfId="26466"/>
    <cellStyle name="40% - 强调文字颜色 4 8 2 3 4 3" xfId="26467"/>
    <cellStyle name="40% - 强调文字颜色 4 8 2 3 5" xfId="26468"/>
    <cellStyle name="40% - 强调文字颜色 4 8 2 3 5 2" xfId="26469"/>
    <cellStyle name="40% - 强调文字颜色 4 8 2 3 5 3" xfId="26470"/>
    <cellStyle name="40% - 强调文字颜色 4 8 2 3 6" xfId="26471"/>
    <cellStyle name="40% - 强调文字颜色 4 8 2 3 6 2" xfId="26472"/>
    <cellStyle name="40% - 强调文字颜色 4 8 2 3 6 3" xfId="26473"/>
    <cellStyle name="40% - 强调文字颜色 4 8 2 3 7" xfId="26474"/>
    <cellStyle name="40% - 强调文字颜色 4 8 2 3 8" xfId="26475"/>
    <cellStyle name="40% - 强调文字颜色 4 8 2 4" xfId="26476"/>
    <cellStyle name="40% - 强调文字颜色 4 8 2 4 2" xfId="26477"/>
    <cellStyle name="40% - 强调文字颜色 4 8 2 4 2 2" xfId="26478"/>
    <cellStyle name="40% - 强调文字颜色 4 8 2 4 2 3" xfId="26479"/>
    <cellStyle name="40% - 强调文字颜色 4 8 2 4 3" xfId="26480"/>
    <cellStyle name="40% - 强调文字颜色 4 8 2 4 3 2" xfId="26481"/>
    <cellStyle name="40% - 强调文字颜色 4 8 2 4 3 3" xfId="26482"/>
    <cellStyle name="40% - 强调文字颜色 4 8 2 4 4" xfId="26483"/>
    <cellStyle name="40% - 强调文字颜色 4 8 2 4 4 2" xfId="26484"/>
    <cellStyle name="40% - 强调文字颜色 4 8 2 4 4 3" xfId="26485"/>
    <cellStyle name="40% - 强调文字颜色 4 8 2 4 5" xfId="26486"/>
    <cellStyle name="40% - 强调文字颜色 4 8 2 4 5 2" xfId="26487"/>
    <cellStyle name="40% - 强调文字颜色 4 8 2 4 5 3" xfId="26488"/>
    <cellStyle name="40% - 强调文字颜色 4 8 2 4 6" xfId="26489"/>
    <cellStyle name="40% - 强调文字颜色 4 8 2 4 6 2" xfId="26490"/>
    <cellStyle name="40% - 强调文字颜色 4 8 2 4 6 3" xfId="26491"/>
    <cellStyle name="40% - 强调文字颜色 4 8 2 4 7" xfId="26492"/>
    <cellStyle name="40% - 强调文字颜色 4 8 2 4 8" xfId="26493"/>
    <cellStyle name="40% - 强调文字颜色 4 8 2 5" xfId="26494"/>
    <cellStyle name="40% - 强调文字颜色 4 8 2 5 2" xfId="26495"/>
    <cellStyle name="40% - 强调文字颜色 4 8 2 5 3" xfId="26496"/>
    <cellStyle name="40% - 强调文字颜色 4 8 2 6" xfId="26497"/>
    <cellStyle name="40% - 强调文字颜色 4 8 2 6 2" xfId="26498"/>
    <cellStyle name="40% - 强调文字颜色 4 8 2 6 3" xfId="26499"/>
    <cellStyle name="40% - 强调文字颜色 4 8 2 7" xfId="26500"/>
    <cellStyle name="40% - 强调文字颜色 4 8 2 7 2" xfId="26501"/>
    <cellStyle name="40% - 强调文字颜色 4 8 2 7 3" xfId="26502"/>
    <cellStyle name="40% - 强调文字颜色 4 8 2 8" xfId="26503"/>
    <cellStyle name="40% - 强调文字颜色 4 8 2 8 2" xfId="26504"/>
    <cellStyle name="40% - 强调文字颜色 4 8 2 8 3" xfId="26505"/>
    <cellStyle name="40% - 强调文字颜色 4 8 2 9" xfId="26506"/>
    <cellStyle name="40% - 强调文字颜色 4 8 2 9 2" xfId="26507"/>
    <cellStyle name="40% - 强调文字颜色 4 8 2 9 3" xfId="26508"/>
    <cellStyle name="40% - 强调文字颜色 4 8 3" xfId="26509"/>
    <cellStyle name="40% - 强调文字颜色 4 8 3 10" xfId="26510"/>
    <cellStyle name="40% - 强调文字颜色 4 8 3 11" xfId="26511"/>
    <cellStyle name="40% - 强调文字颜色 4 8 3 12" xfId="50896"/>
    <cellStyle name="40% - 强调文字颜色 4 8 3 2" xfId="26512"/>
    <cellStyle name="40% - 强调文字颜色 4 8 3 2 2" xfId="26513"/>
    <cellStyle name="40% - 强调文字颜色 4 8 3 2 2 2" xfId="26514"/>
    <cellStyle name="40% - 强调文字颜色 4 8 3 2 2 3" xfId="26515"/>
    <cellStyle name="40% - 强调文字颜色 4 8 3 2 3" xfId="26516"/>
    <cellStyle name="40% - 强调文字颜色 4 8 3 2 3 2" xfId="26517"/>
    <cellStyle name="40% - 强调文字颜色 4 8 3 2 3 3" xfId="26518"/>
    <cellStyle name="40% - 强调文字颜色 4 8 3 2 4" xfId="26519"/>
    <cellStyle name="40% - 强调文字颜色 4 8 3 2 4 2" xfId="26520"/>
    <cellStyle name="40% - 强调文字颜色 4 8 3 2 4 3" xfId="26521"/>
    <cellStyle name="40% - 强调文字颜色 4 8 3 2 5" xfId="26522"/>
    <cellStyle name="40% - 强调文字颜色 4 8 3 2 5 2" xfId="26523"/>
    <cellStyle name="40% - 强调文字颜色 4 8 3 2 5 3" xfId="26524"/>
    <cellStyle name="40% - 强调文字颜色 4 8 3 2 6" xfId="26525"/>
    <cellStyle name="40% - 强调文字颜色 4 8 3 2 6 2" xfId="26526"/>
    <cellStyle name="40% - 强调文字颜色 4 8 3 2 6 3" xfId="26527"/>
    <cellStyle name="40% - 强调文字颜色 4 8 3 2 7" xfId="26528"/>
    <cellStyle name="40% - 强调文字颜色 4 8 3 2 8" xfId="26529"/>
    <cellStyle name="40% - 强调文字颜色 4 8 3 3" xfId="26530"/>
    <cellStyle name="40% - 强调文字颜色 4 8 3 3 2" xfId="26531"/>
    <cellStyle name="40% - 强调文字颜色 4 8 3 3 2 2" xfId="26532"/>
    <cellStyle name="40% - 强调文字颜色 4 8 3 3 2 3" xfId="26533"/>
    <cellStyle name="40% - 强调文字颜色 4 8 3 3 3" xfId="26534"/>
    <cellStyle name="40% - 强调文字颜色 4 8 3 3 3 2" xfId="26535"/>
    <cellStyle name="40% - 强调文字颜色 4 8 3 3 3 3" xfId="26536"/>
    <cellStyle name="40% - 强调文字颜色 4 8 3 3 4" xfId="26537"/>
    <cellStyle name="40% - 强调文字颜色 4 8 3 3 4 2" xfId="26538"/>
    <cellStyle name="40% - 强调文字颜色 4 8 3 3 4 3" xfId="26539"/>
    <cellStyle name="40% - 强调文字颜色 4 8 3 3 5" xfId="26540"/>
    <cellStyle name="40% - 强调文字颜色 4 8 3 3 5 2" xfId="26541"/>
    <cellStyle name="40% - 强调文字颜色 4 8 3 3 5 3" xfId="26542"/>
    <cellStyle name="40% - 强调文字颜色 4 8 3 3 6" xfId="26543"/>
    <cellStyle name="40% - 强调文字颜色 4 8 3 3 6 2" xfId="26544"/>
    <cellStyle name="40% - 强调文字颜色 4 8 3 3 6 3" xfId="26545"/>
    <cellStyle name="40% - 强调文字颜色 4 8 3 3 7" xfId="26546"/>
    <cellStyle name="40% - 强调文字颜色 4 8 3 3 8" xfId="26547"/>
    <cellStyle name="40% - 强调文字颜色 4 8 3 4" xfId="26548"/>
    <cellStyle name="40% - 强调文字颜色 4 8 3 4 2" xfId="26549"/>
    <cellStyle name="40% - 强调文字颜色 4 8 3 4 2 2" xfId="26550"/>
    <cellStyle name="40% - 强调文字颜色 4 8 3 4 2 3" xfId="26551"/>
    <cellStyle name="40% - 强调文字颜色 4 8 3 4 3" xfId="26552"/>
    <cellStyle name="40% - 强调文字颜色 4 8 3 4 3 2" xfId="26553"/>
    <cellStyle name="40% - 强调文字颜色 4 8 3 4 3 3" xfId="26554"/>
    <cellStyle name="40% - 强调文字颜色 4 8 3 4 4" xfId="26555"/>
    <cellStyle name="40% - 强调文字颜色 4 8 3 4 4 2" xfId="26556"/>
    <cellStyle name="40% - 强调文字颜色 4 8 3 4 4 3" xfId="26557"/>
    <cellStyle name="40% - 强调文字颜色 4 8 3 4 5" xfId="26558"/>
    <cellStyle name="40% - 强调文字颜色 4 8 3 4 5 2" xfId="26559"/>
    <cellStyle name="40% - 强调文字颜色 4 8 3 4 5 3" xfId="26560"/>
    <cellStyle name="40% - 强调文字颜色 4 8 3 4 6" xfId="26561"/>
    <cellStyle name="40% - 强调文字颜色 4 8 3 4 6 2" xfId="26562"/>
    <cellStyle name="40% - 强调文字颜色 4 8 3 4 6 3" xfId="26563"/>
    <cellStyle name="40% - 强调文字颜色 4 8 3 4 7" xfId="26564"/>
    <cellStyle name="40% - 强调文字颜色 4 8 3 4 8" xfId="26565"/>
    <cellStyle name="40% - 强调文字颜色 4 8 3 5" xfId="26566"/>
    <cellStyle name="40% - 强调文字颜色 4 8 3 5 2" xfId="26567"/>
    <cellStyle name="40% - 强调文字颜色 4 8 3 5 3" xfId="26568"/>
    <cellStyle name="40% - 强调文字颜色 4 8 3 6" xfId="26569"/>
    <cellStyle name="40% - 强调文字颜色 4 8 3 6 2" xfId="26570"/>
    <cellStyle name="40% - 强调文字颜色 4 8 3 6 3" xfId="26571"/>
    <cellStyle name="40% - 强调文字颜色 4 8 3 7" xfId="26572"/>
    <cellStyle name="40% - 强调文字颜色 4 8 3 7 2" xfId="26573"/>
    <cellStyle name="40% - 强调文字颜色 4 8 3 7 3" xfId="26574"/>
    <cellStyle name="40% - 强调文字颜色 4 8 3 8" xfId="26575"/>
    <cellStyle name="40% - 强调文字颜色 4 8 3 8 2" xfId="26576"/>
    <cellStyle name="40% - 强调文字颜色 4 8 3 8 3" xfId="26577"/>
    <cellStyle name="40% - 强调文字颜色 4 8 3 9" xfId="26578"/>
    <cellStyle name="40% - 强调文字颜色 4 8 3 9 2" xfId="26579"/>
    <cellStyle name="40% - 强调文字颜色 4 8 3 9 3" xfId="26580"/>
    <cellStyle name="40% - 强调文字颜色 4 8 4" xfId="26581"/>
    <cellStyle name="40% - 强调文字颜色 4 8 4 2" xfId="26582"/>
    <cellStyle name="40% - 强调文字颜色 4 8 4 2 2" xfId="26583"/>
    <cellStyle name="40% - 强调文字颜色 4 8 4 2 3" xfId="26584"/>
    <cellStyle name="40% - 强调文字颜色 4 8 4 3" xfId="26585"/>
    <cellStyle name="40% - 强调文字颜色 4 8 4 3 2" xfId="26586"/>
    <cellStyle name="40% - 强调文字颜色 4 8 4 3 3" xfId="26587"/>
    <cellStyle name="40% - 强调文字颜色 4 8 4 4" xfId="26588"/>
    <cellStyle name="40% - 强调文字颜色 4 8 4 4 2" xfId="26589"/>
    <cellStyle name="40% - 强调文字颜色 4 8 4 4 3" xfId="26590"/>
    <cellStyle name="40% - 强调文字颜色 4 8 4 5" xfId="26591"/>
    <cellStyle name="40% - 强调文字颜色 4 8 4 5 2" xfId="26592"/>
    <cellStyle name="40% - 强调文字颜色 4 8 4 5 3" xfId="26593"/>
    <cellStyle name="40% - 强调文字颜色 4 8 4 6" xfId="26594"/>
    <cellStyle name="40% - 强调文字颜色 4 8 4 6 2" xfId="26595"/>
    <cellStyle name="40% - 强调文字颜色 4 8 4 6 3" xfId="26596"/>
    <cellStyle name="40% - 强调文字颜色 4 8 4 7" xfId="26597"/>
    <cellStyle name="40% - 强调文字颜色 4 8 4 8" xfId="26598"/>
    <cellStyle name="40% - 强调文字颜色 4 8 5" xfId="26599"/>
    <cellStyle name="40% - 强调文字颜色 4 8 5 2" xfId="26600"/>
    <cellStyle name="40% - 强调文字颜色 4 8 5 2 2" xfId="26601"/>
    <cellStyle name="40% - 强调文字颜色 4 8 5 2 3" xfId="26602"/>
    <cellStyle name="40% - 强调文字颜色 4 8 5 3" xfId="26603"/>
    <cellStyle name="40% - 强调文字颜色 4 8 5 3 2" xfId="26604"/>
    <cellStyle name="40% - 强调文字颜色 4 8 5 3 3" xfId="26605"/>
    <cellStyle name="40% - 强调文字颜色 4 8 5 4" xfId="26606"/>
    <cellStyle name="40% - 强调文字颜色 4 8 5 4 2" xfId="26607"/>
    <cellStyle name="40% - 强调文字颜色 4 8 5 4 3" xfId="26608"/>
    <cellStyle name="40% - 强调文字颜色 4 8 5 5" xfId="26609"/>
    <cellStyle name="40% - 强调文字颜色 4 8 5 5 2" xfId="26610"/>
    <cellStyle name="40% - 强调文字颜色 4 8 5 5 3" xfId="26611"/>
    <cellStyle name="40% - 强调文字颜色 4 8 5 6" xfId="26612"/>
    <cellStyle name="40% - 强调文字颜色 4 8 5 6 2" xfId="26613"/>
    <cellStyle name="40% - 强调文字颜色 4 8 5 6 3" xfId="26614"/>
    <cellStyle name="40% - 强调文字颜色 4 8 5 7" xfId="26615"/>
    <cellStyle name="40% - 强调文字颜色 4 8 5 8" xfId="26616"/>
    <cellStyle name="40% - 强调文字颜色 4 8 6" xfId="26617"/>
    <cellStyle name="40% - 强调文字颜色 4 8 6 2" xfId="26618"/>
    <cellStyle name="40% - 强调文字颜色 4 8 6 2 2" xfId="26619"/>
    <cellStyle name="40% - 强调文字颜色 4 8 6 2 3" xfId="26620"/>
    <cellStyle name="40% - 强调文字颜色 4 8 6 3" xfId="26621"/>
    <cellStyle name="40% - 强调文字颜色 4 8 6 3 2" xfId="26622"/>
    <cellStyle name="40% - 强调文字颜色 4 8 6 3 3" xfId="26623"/>
    <cellStyle name="40% - 强调文字颜色 4 8 6 4" xfId="26624"/>
    <cellStyle name="40% - 强调文字颜色 4 8 6 4 2" xfId="26625"/>
    <cellStyle name="40% - 强调文字颜色 4 8 6 4 3" xfId="26626"/>
    <cellStyle name="40% - 强调文字颜色 4 8 6 5" xfId="26627"/>
    <cellStyle name="40% - 强调文字颜色 4 8 6 5 2" xfId="26628"/>
    <cellStyle name="40% - 强调文字颜色 4 8 6 5 3" xfId="26629"/>
    <cellStyle name="40% - 强调文字颜色 4 8 6 6" xfId="26630"/>
    <cellStyle name="40% - 强调文字颜色 4 8 6 6 2" xfId="26631"/>
    <cellStyle name="40% - 强调文字颜色 4 8 6 6 3" xfId="26632"/>
    <cellStyle name="40% - 强调文字颜色 4 8 6 7" xfId="26633"/>
    <cellStyle name="40% - 强调文字颜色 4 8 6 8" xfId="26634"/>
    <cellStyle name="40% - 强调文字颜色 4 8 7" xfId="26635"/>
    <cellStyle name="40% - 强调文字颜色 4 8 7 2" xfId="26636"/>
    <cellStyle name="40% - 强调文字颜色 4 8 7 3" xfId="26637"/>
    <cellStyle name="40% - 强调文字颜色 4 8 8" xfId="26638"/>
    <cellStyle name="40% - 强调文字颜色 4 8 8 2" xfId="26639"/>
    <cellStyle name="40% - 强调文字颜色 4 8 8 3" xfId="26640"/>
    <cellStyle name="40% - 强调文字颜色 4 8 9" xfId="26641"/>
    <cellStyle name="40% - 强调文字颜色 4 8 9 2" xfId="26642"/>
    <cellStyle name="40% - 强调文字颜色 4 8 9 3" xfId="26643"/>
    <cellStyle name="40% - 强调文字颜色 4 9" xfId="26644"/>
    <cellStyle name="40% - 强调文字颜色 4 9 10" xfId="26645"/>
    <cellStyle name="40% - 强调文字颜色 4 9 11" xfId="26646"/>
    <cellStyle name="40% - 强调文字颜色 4 9 2" xfId="26647"/>
    <cellStyle name="40% - 强调文字颜色 4 9 2 2" xfId="26648"/>
    <cellStyle name="40% - 强调文字颜色 4 9 2 2 2" xfId="26649"/>
    <cellStyle name="40% - 强调文字颜色 4 9 2 2 3" xfId="26650"/>
    <cellStyle name="40% - 强调文字颜色 4 9 2 2 4" xfId="50897"/>
    <cellStyle name="40% - 强调文字颜色 4 9 2 3" xfId="26651"/>
    <cellStyle name="40% - 强调文字颜色 4 9 2 3 2" xfId="26652"/>
    <cellStyle name="40% - 强调文字颜色 4 9 2 3 3" xfId="26653"/>
    <cellStyle name="40% - 强调文字颜色 4 9 2 4" xfId="26654"/>
    <cellStyle name="40% - 强调文字颜色 4 9 2 4 2" xfId="26655"/>
    <cellStyle name="40% - 强调文字颜色 4 9 2 4 3" xfId="26656"/>
    <cellStyle name="40% - 强调文字颜色 4 9 2 5" xfId="26657"/>
    <cellStyle name="40% - 强调文字颜色 4 9 2 5 2" xfId="26658"/>
    <cellStyle name="40% - 强调文字颜色 4 9 2 5 3" xfId="26659"/>
    <cellStyle name="40% - 强调文字颜色 4 9 2 6" xfId="26660"/>
    <cellStyle name="40% - 强调文字颜色 4 9 2 6 2" xfId="26661"/>
    <cellStyle name="40% - 强调文字颜色 4 9 2 6 3" xfId="26662"/>
    <cellStyle name="40% - 强调文字颜色 4 9 2 7" xfId="26663"/>
    <cellStyle name="40% - 强调文字颜色 4 9 2 8" xfId="26664"/>
    <cellStyle name="40% - 强调文字颜色 4 9 3" xfId="26665"/>
    <cellStyle name="40% - 强调文字颜色 4 9 3 2" xfId="26666"/>
    <cellStyle name="40% - 强调文字颜色 4 9 3 2 2" xfId="26667"/>
    <cellStyle name="40% - 强调文字颜色 4 9 3 2 3" xfId="26668"/>
    <cellStyle name="40% - 强调文字颜色 4 9 3 3" xfId="26669"/>
    <cellStyle name="40% - 强调文字颜色 4 9 3 3 2" xfId="26670"/>
    <cellStyle name="40% - 强调文字颜色 4 9 3 3 3" xfId="26671"/>
    <cellStyle name="40% - 强调文字颜色 4 9 3 4" xfId="26672"/>
    <cellStyle name="40% - 强调文字颜色 4 9 3 4 2" xfId="26673"/>
    <cellStyle name="40% - 强调文字颜色 4 9 3 4 3" xfId="26674"/>
    <cellStyle name="40% - 强调文字颜色 4 9 3 5" xfId="26675"/>
    <cellStyle name="40% - 强调文字颜色 4 9 3 5 2" xfId="26676"/>
    <cellStyle name="40% - 强调文字颜色 4 9 3 5 3" xfId="26677"/>
    <cellStyle name="40% - 强调文字颜色 4 9 3 6" xfId="26678"/>
    <cellStyle name="40% - 强调文字颜色 4 9 3 6 2" xfId="26679"/>
    <cellStyle name="40% - 强调文字颜色 4 9 3 6 3" xfId="26680"/>
    <cellStyle name="40% - 强调文字颜色 4 9 3 7" xfId="26681"/>
    <cellStyle name="40% - 强调文字颜色 4 9 3 8" xfId="26682"/>
    <cellStyle name="40% - 强调文字颜色 4 9 3 9" xfId="50898"/>
    <cellStyle name="40% - 强调文字颜色 4 9 4" xfId="26683"/>
    <cellStyle name="40% - 强调文字颜色 4 9 4 2" xfId="26684"/>
    <cellStyle name="40% - 强调文字颜色 4 9 4 2 2" xfId="26685"/>
    <cellStyle name="40% - 强调文字颜色 4 9 4 2 3" xfId="26686"/>
    <cellStyle name="40% - 强调文字颜色 4 9 4 3" xfId="26687"/>
    <cellStyle name="40% - 强调文字颜色 4 9 4 3 2" xfId="26688"/>
    <cellStyle name="40% - 强调文字颜色 4 9 4 3 3" xfId="26689"/>
    <cellStyle name="40% - 强调文字颜色 4 9 4 4" xfId="26690"/>
    <cellStyle name="40% - 强调文字颜色 4 9 4 4 2" xfId="26691"/>
    <cellStyle name="40% - 强调文字颜色 4 9 4 4 3" xfId="26692"/>
    <cellStyle name="40% - 强调文字颜色 4 9 4 5" xfId="26693"/>
    <cellStyle name="40% - 强调文字颜色 4 9 4 5 2" xfId="26694"/>
    <cellStyle name="40% - 强调文字颜色 4 9 4 5 3" xfId="26695"/>
    <cellStyle name="40% - 强调文字颜色 4 9 4 6" xfId="26696"/>
    <cellStyle name="40% - 强调文字颜色 4 9 4 6 2" xfId="26697"/>
    <cellStyle name="40% - 强调文字颜色 4 9 4 6 3" xfId="26698"/>
    <cellStyle name="40% - 强调文字颜色 4 9 4 7" xfId="26699"/>
    <cellStyle name="40% - 强调文字颜色 4 9 4 8" xfId="26700"/>
    <cellStyle name="40% - 强调文字颜色 4 9 5" xfId="26701"/>
    <cellStyle name="40% - 强调文字颜色 4 9 5 2" xfId="26702"/>
    <cellStyle name="40% - 强调文字颜色 4 9 5 3" xfId="26703"/>
    <cellStyle name="40% - 强调文字颜色 4 9 6" xfId="26704"/>
    <cellStyle name="40% - 强调文字颜色 4 9 6 2" xfId="26705"/>
    <cellStyle name="40% - 强调文字颜色 4 9 6 3" xfId="26706"/>
    <cellStyle name="40% - 强调文字颜色 4 9 7" xfId="26707"/>
    <cellStyle name="40% - 强调文字颜色 4 9 7 2" xfId="26708"/>
    <cellStyle name="40% - 强调文字颜色 4 9 7 3" xfId="26709"/>
    <cellStyle name="40% - 强调文字颜色 4 9 8" xfId="26710"/>
    <cellStyle name="40% - 强调文字颜色 4 9 8 2" xfId="26711"/>
    <cellStyle name="40% - 强调文字颜色 4 9 8 3" xfId="26712"/>
    <cellStyle name="40% - 强调文字颜色 4 9 9" xfId="26713"/>
    <cellStyle name="40% - 强调文字颜色 4 9 9 2" xfId="26714"/>
    <cellStyle name="40% - 强调文字颜色 4 9 9 3" xfId="26715"/>
    <cellStyle name="40% - 强调文字颜色 5 10" xfId="26716"/>
    <cellStyle name="40% - 强调文字颜色 5 10 10" xfId="26717"/>
    <cellStyle name="40% - 强调文字颜色 5 10 11" xfId="26718"/>
    <cellStyle name="40% - 强调文字颜色 5 10 2" xfId="26719"/>
    <cellStyle name="40% - 强调文字颜色 5 10 2 2" xfId="26720"/>
    <cellStyle name="40% - 强调文字颜色 5 10 2 2 2" xfId="26721"/>
    <cellStyle name="40% - 强调文字颜色 5 10 2 2 3" xfId="26722"/>
    <cellStyle name="40% - 强调文字颜色 5 10 2 2 4" xfId="50899"/>
    <cellStyle name="40% - 强调文字颜色 5 10 2 3" xfId="26723"/>
    <cellStyle name="40% - 强调文字颜色 5 10 2 3 2" xfId="26724"/>
    <cellStyle name="40% - 强调文字颜色 5 10 2 3 3" xfId="26725"/>
    <cellStyle name="40% - 强调文字颜色 5 10 2 4" xfId="26726"/>
    <cellStyle name="40% - 强调文字颜色 5 10 2 4 2" xfId="26727"/>
    <cellStyle name="40% - 强调文字颜色 5 10 2 4 3" xfId="26728"/>
    <cellStyle name="40% - 强调文字颜色 5 10 2 5" xfId="26729"/>
    <cellStyle name="40% - 强调文字颜色 5 10 2 5 2" xfId="26730"/>
    <cellStyle name="40% - 强调文字颜色 5 10 2 5 3" xfId="26731"/>
    <cellStyle name="40% - 强调文字颜色 5 10 2 6" xfId="26732"/>
    <cellStyle name="40% - 强调文字颜色 5 10 2 6 2" xfId="26733"/>
    <cellStyle name="40% - 强调文字颜色 5 10 2 6 3" xfId="26734"/>
    <cellStyle name="40% - 强调文字颜色 5 10 2 7" xfId="26735"/>
    <cellStyle name="40% - 强调文字颜色 5 10 2 8" xfId="26736"/>
    <cellStyle name="40% - 强调文字颜色 5 10 3" xfId="26737"/>
    <cellStyle name="40% - 强调文字颜色 5 10 3 2" xfId="26738"/>
    <cellStyle name="40% - 强调文字颜色 5 10 3 2 2" xfId="26739"/>
    <cellStyle name="40% - 强调文字颜色 5 10 3 2 3" xfId="26740"/>
    <cellStyle name="40% - 强调文字颜色 5 10 3 3" xfId="26741"/>
    <cellStyle name="40% - 强调文字颜色 5 10 3 3 2" xfId="26742"/>
    <cellStyle name="40% - 强调文字颜色 5 10 3 3 3" xfId="26743"/>
    <cellStyle name="40% - 强调文字颜色 5 10 3 4" xfId="26744"/>
    <cellStyle name="40% - 强调文字颜色 5 10 3 4 2" xfId="26745"/>
    <cellStyle name="40% - 强调文字颜色 5 10 3 4 3" xfId="26746"/>
    <cellStyle name="40% - 强调文字颜色 5 10 3 5" xfId="26747"/>
    <cellStyle name="40% - 强调文字颜色 5 10 3 5 2" xfId="26748"/>
    <cellStyle name="40% - 强调文字颜色 5 10 3 5 3" xfId="26749"/>
    <cellStyle name="40% - 强调文字颜色 5 10 3 6" xfId="26750"/>
    <cellStyle name="40% - 强调文字颜色 5 10 3 6 2" xfId="26751"/>
    <cellStyle name="40% - 强调文字颜色 5 10 3 6 3" xfId="26752"/>
    <cellStyle name="40% - 强调文字颜色 5 10 3 7" xfId="26753"/>
    <cellStyle name="40% - 强调文字颜色 5 10 3 8" xfId="26754"/>
    <cellStyle name="40% - 强调文字颜色 5 10 3 9" xfId="50900"/>
    <cellStyle name="40% - 强调文字颜色 5 10 4" xfId="26755"/>
    <cellStyle name="40% - 强调文字颜色 5 10 4 2" xfId="26756"/>
    <cellStyle name="40% - 强调文字颜色 5 10 4 2 2" xfId="26757"/>
    <cellStyle name="40% - 强调文字颜色 5 10 4 2 3" xfId="26758"/>
    <cellStyle name="40% - 强调文字颜色 5 10 4 3" xfId="26759"/>
    <cellStyle name="40% - 强调文字颜色 5 10 4 3 2" xfId="26760"/>
    <cellStyle name="40% - 强调文字颜色 5 10 4 3 3" xfId="26761"/>
    <cellStyle name="40% - 强调文字颜色 5 10 4 4" xfId="26762"/>
    <cellStyle name="40% - 强调文字颜色 5 10 4 4 2" xfId="26763"/>
    <cellStyle name="40% - 强调文字颜色 5 10 4 4 3" xfId="26764"/>
    <cellStyle name="40% - 强调文字颜色 5 10 4 5" xfId="26765"/>
    <cellStyle name="40% - 强调文字颜色 5 10 4 5 2" xfId="26766"/>
    <cellStyle name="40% - 强调文字颜色 5 10 4 5 3" xfId="26767"/>
    <cellStyle name="40% - 强调文字颜色 5 10 4 6" xfId="26768"/>
    <cellStyle name="40% - 强调文字颜色 5 10 4 6 2" xfId="26769"/>
    <cellStyle name="40% - 强调文字颜色 5 10 4 6 3" xfId="26770"/>
    <cellStyle name="40% - 强调文字颜色 5 10 4 7" xfId="26771"/>
    <cellStyle name="40% - 强调文字颜色 5 10 4 8" xfId="26772"/>
    <cellStyle name="40% - 强调文字颜色 5 10 5" xfId="26773"/>
    <cellStyle name="40% - 强调文字颜色 5 10 5 2" xfId="26774"/>
    <cellStyle name="40% - 强调文字颜色 5 10 5 3" xfId="26775"/>
    <cellStyle name="40% - 强调文字颜色 5 10 6" xfId="26776"/>
    <cellStyle name="40% - 强调文字颜色 5 10 6 2" xfId="26777"/>
    <cellStyle name="40% - 强调文字颜色 5 10 6 3" xfId="26778"/>
    <cellStyle name="40% - 强调文字颜色 5 10 7" xfId="26779"/>
    <cellStyle name="40% - 强调文字颜色 5 10 7 2" xfId="26780"/>
    <cellStyle name="40% - 强调文字颜色 5 10 7 3" xfId="26781"/>
    <cellStyle name="40% - 强调文字颜色 5 10 8" xfId="26782"/>
    <cellStyle name="40% - 强调文字颜色 5 10 8 2" xfId="26783"/>
    <cellStyle name="40% - 强调文字颜色 5 10 8 3" xfId="26784"/>
    <cellStyle name="40% - 强调文字颜色 5 10 9" xfId="26785"/>
    <cellStyle name="40% - 强调文字颜色 5 10 9 2" xfId="26786"/>
    <cellStyle name="40% - 强调文字颜色 5 10 9 3" xfId="26787"/>
    <cellStyle name="40% - 强调文字颜色 5 11" xfId="26788"/>
    <cellStyle name="40% - 强调文字颜色 5 11 10" xfId="26789"/>
    <cellStyle name="40% - 强调文字颜色 5 11 11" xfId="26790"/>
    <cellStyle name="40% - 强调文字颜色 5 11 2" xfId="26791"/>
    <cellStyle name="40% - 强调文字颜色 5 11 2 2" xfId="26792"/>
    <cellStyle name="40% - 强调文字颜色 5 11 2 2 2" xfId="26793"/>
    <cellStyle name="40% - 强调文字颜色 5 11 2 2 3" xfId="26794"/>
    <cellStyle name="40% - 强调文字颜色 5 11 2 2 4" xfId="50901"/>
    <cellStyle name="40% - 强调文字颜色 5 11 2 3" xfId="26795"/>
    <cellStyle name="40% - 强调文字颜色 5 11 2 3 2" xfId="26796"/>
    <cellStyle name="40% - 强调文字颜色 5 11 2 3 3" xfId="26797"/>
    <cellStyle name="40% - 强调文字颜色 5 11 2 4" xfId="26798"/>
    <cellStyle name="40% - 强调文字颜色 5 11 2 4 2" xfId="26799"/>
    <cellStyle name="40% - 强调文字颜色 5 11 2 4 3" xfId="26800"/>
    <cellStyle name="40% - 强调文字颜色 5 11 2 5" xfId="26801"/>
    <cellStyle name="40% - 强调文字颜色 5 11 2 5 2" xfId="26802"/>
    <cellStyle name="40% - 强调文字颜色 5 11 2 5 3" xfId="26803"/>
    <cellStyle name="40% - 强调文字颜色 5 11 2 6" xfId="26804"/>
    <cellStyle name="40% - 强调文字颜色 5 11 2 6 2" xfId="26805"/>
    <cellStyle name="40% - 强调文字颜色 5 11 2 6 3" xfId="26806"/>
    <cellStyle name="40% - 强调文字颜色 5 11 2 7" xfId="26807"/>
    <cellStyle name="40% - 强调文字颜色 5 11 2 8" xfId="26808"/>
    <cellStyle name="40% - 强调文字颜色 5 11 3" xfId="26809"/>
    <cellStyle name="40% - 强调文字颜色 5 11 3 2" xfId="26810"/>
    <cellStyle name="40% - 强调文字颜色 5 11 3 2 2" xfId="26811"/>
    <cellStyle name="40% - 强调文字颜色 5 11 3 2 3" xfId="26812"/>
    <cellStyle name="40% - 强调文字颜色 5 11 3 3" xfId="26813"/>
    <cellStyle name="40% - 强调文字颜色 5 11 3 3 2" xfId="26814"/>
    <cellStyle name="40% - 强调文字颜色 5 11 3 3 3" xfId="26815"/>
    <cellStyle name="40% - 强调文字颜色 5 11 3 4" xfId="26816"/>
    <cellStyle name="40% - 强调文字颜色 5 11 3 4 2" xfId="26817"/>
    <cellStyle name="40% - 强调文字颜色 5 11 3 4 3" xfId="26818"/>
    <cellStyle name="40% - 强调文字颜色 5 11 3 5" xfId="26819"/>
    <cellStyle name="40% - 强调文字颜色 5 11 3 5 2" xfId="26820"/>
    <cellStyle name="40% - 强调文字颜色 5 11 3 5 3" xfId="26821"/>
    <cellStyle name="40% - 强调文字颜色 5 11 3 6" xfId="26822"/>
    <cellStyle name="40% - 强调文字颜色 5 11 3 6 2" xfId="26823"/>
    <cellStyle name="40% - 强调文字颜色 5 11 3 6 3" xfId="26824"/>
    <cellStyle name="40% - 强调文字颜色 5 11 3 7" xfId="26825"/>
    <cellStyle name="40% - 强调文字颜色 5 11 3 8" xfId="26826"/>
    <cellStyle name="40% - 强调文字颜色 5 11 3 9" xfId="50902"/>
    <cellStyle name="40% - 强调文字颜色 5 11 4" xfId="26827"/>
    <cellStyle name="40% - 强调文字颜色 5 11 4 2" xfId="26828"/>
    <cellStyle name="40% - 强调文字颜色 5 11 4 2 2" xfId="26829"/>
    <cellStyle name="40% - 强调文字颜色 5 11 4 2 3" xfId="26830"/>
    <cellStyle name="40% - 强调文字颜色 5 11 4 3" xfId="26831"/>
    <cellStyle name="40% - 强调文字颜色 5 11 4 3 2" xfId="26832"/>
    <cellStyle name="40% - 强调文字颜色 5 11 4 3 3" xfId="26833"/>
    <cellStyle name="40% - 强调文字颜色 5 11 4 4" xfId="26834"/>
    <cellStyle name="40% - 强调文字颜色 5 11 4 4 2" xfId="26835"/>
    <cellStyle name="40% - 强调文字颜色 5 11 4 4 3" xfId="26836"/>
    <cellStyle name="40% - 强调文字颜色 5 11 4 5" xfId="26837"/>
    <cellStyle name="40% - 强调文字颜色 5 11 4 5 2" xfId="26838"/>
    <cellStyle name="40% - 强调文字颜色 5 11 4 5 3" xfId="26839"/>
    <cellStyle name="40% - 强调文字颜色 5 11 4 6" xfId="26840"/>
    <cellStyle name="40% - 强调文字颜色 5 11 4 6 2" xfId="26841"/>
    <cellStyle name="40% - 强调文字颜色 5 11 4 6 3" xfId="26842"/>
    <cellStyle name="40% - 强调文字颜色 5 11 4 7" xfId="26843"/>
    <cellStyle name="40% - 强调文字颜色 5 11 4 8" xfId="26844"/>
    <cellStyle name="40% - 强调文字颜色 5 11 5" xfId="26845"/>
    <cellStyle name="40% - 强调文字颜色 5 11 5 2" xfId="26846"/>
    <cellStyle name="40% - 强调文字颜色 5 11 5 3" xfId="26847"/>
    <cellStyle name="40% - 强调文字颜色 5 11 6" xfId="26848"/>
    <cellStyle name="40% - 强调文字颜色 5 11 6 2" xfId="26849"/>
    <cellStyle name="40% - 强调文字颜色 5 11 6 3" xfId="26850"/>
    <cellStyle name="40% - 强调文字颜色 5 11 7" xfId="26851"/>
    <cellStyle name="40% - 强调文字颜色 5 11 7 2" xfId="26852"/>
    <cellStyle name="40% - 强调文字颜色 5 11 7 3" xfId="26853"/>
    <cellStyle name="40% - 强调文字颜色 5 11 8" xfId="26854"/>
    <cellStyle name="40% - 强调文字颜色 5 11 8 2" xfId="26855"/>
    <cellStyle name="40% - 强调文字颜色 5 11 8 3" xfId="26856"/>
    <cellStyle name="40% - 强调文字颜色 5 11 9" xfId="26857"/>
    <cellStyle name="40% - 强调文字颜色 5 11 9 2" xfId="26858"/>
    <cellStyle name="40% - 强调文字颜色 5 11 9 3" xfId="26859"/>
    <cellStyle name="40% - 强调文字颜色 5 12" xfId="26860"/>
    <cellStyle name="40% - 强调文字颜色 5 12 10" xfId="26861"/>
    <cellStyle name="40% - 强调文字颜色 5 12 11" xfId="26862"/>
    <cellStyle name="40% - 强调文字颜色 5 12 2" xfId="26863"/>
    <cellStyle name="40% - 强调文字颜色 5 12 2 2" xfId="50903"/>
    <cellStyle name="40% - 强调文字颜色 5 12 3" xfId="26864"/>
    <cellStyle name="40% - 强调文字颜色 5 12 3 2" xfId="26865"/>
    <cellStyle name="40% - 强调文字颜色 5 12 3 2 2" xfId="26866"/>
    <cellStyle name="40% - 强调文字颜色 5 12 3 2 3" xfId="26867"/>
    <cellStyle name="40% - 强调文字颜色 5 12 3 3" xfId="26868"/>
    <cellStyle name="40% - 强调文字颜色 5 12 3 3 2" xfId="26869"/>
    <cellStyle name="40% - 强调文字颜色 5 12 3 3 3" xfId="26870"/>
    <cellStyle name="40% - 强调文字颜色 5 12 3 4" xfId="26871"/>
    <cellStyle name="40% - 强调文字颜色 5 12 3 4 2" xfId="26872"/>
    <cellStyle name="40% - 强调文字颜色 5 12 3 4 3" xfId="26873"/>
    <cellStyle name="40% - 强调文字颜色 5 12 3 5" xfId="26874"/>
    <cellStyle name="40% - 强调文字颜色 5 12 3 5 2" xfId="26875"/>
    <cellStyle name="40% - 强调文字颜色 5 12 3 5 3" xfId="26876"/>
    <cellStyle name="40% - 强调文字颜色 5 12 3 6" xfId="26877"/>
    <cellStyle name="40% - 强调文字颜色 5 12 3 6 2" xfId="26878"/>
    <cellStyle name="40% - 强调文字颜色 5 12 3 6 3" xfId="26879"/>
    <cellStyle name="40% - 强调文字颜色 5 12 3 7" xfId="26880"/>
    <cellStyle name="40% - 强调文字颜色 5 12 3 8" xfId="26881"/>
    <cellStyle name="40% - 强调文字颜色 5 12 3 9" xfId="50904"/>
    <cellStyle name="40% - 强调文字颜色 5 12 4" xfId="26882"/>
    <cellStyle name="40% - 强调文字颜色 5 12 4 2" xfId="26883"/>
    <cellStyle name="40% - 强调文字颜色 5 12 4 2 2" xfId="26884"/>
    <cellStyle name="40% - 强调文字颜色 5 12 4 2 3" xfId="26885"/>
    <cellStyle name="40% - 强调文字颜色 5 12 4 3" xfId="26886"/>
    <cellStyle name="40% - 强调文字颜色 5 12 4 3 2" xfId="26887"/>
    <cellStyle name="40% - 强调文字颜色 5 12 4 3 3" xfId="26888"/>
    <cellStyle name="40% - 强调文字颜色 5 12 4 4" xfId="26889"/>
    <cellStyle name="40% - 强调文字颜色 5 12 4 4 2" xfId="26890"/>
    <cellStyle name="40% - 强调文字颜色 5 12 4 4 3" xfId="26891"/>
    <cellStyle name="40% - 强调文字颜色 5 12 4 5" xfId="26892"/>
    <cellStyle name="40% - 强调文字颜色 5 12 4 5 2" xfId="26893"/>
    <cellStyle name="40% - 强调文字颜色 5 12 4 5 3" xfId="26894"/>
    <cellStyle name="40% - 强调文字颜色 5 12 4 6" xfId="26895"/>
    <cellStyle name="40% - 强调文字颜色 5 12 4 6 2" xfId="26896"/>
    <cellStyle name="40% - 强调文字颜色 5 12 4 6 3" xfId="26897"/>
    <cellStyle name="40% - 强调文字颜色 5 12 4 7" xfId="26898"/>
    <cellStyle name="40% - 强调文字颜色 5 12 4 8" xfId="26899"/>
    <cellStyle name="40% - 强调文字颜色 5 12 5" xfId="26900"/>
    <cellStyle name="40% - 强调文字颜色 5 12 5 2" xfId="26901"/>
    <cellStyle name="40% - 强调文字颜色 5 12 5 3" xfId="26902"/>
    <cellStyle name="40% - 强调文字颜色 5 12 6" xfId="26903"/>
    <cellStyle name="40% - 强调文字颜色 5 12 6 2" xfId="26904"/>
    <cellStyle name="40% - 强调文字颜色 5 12 6 3" xfId="26905"/>
    <cellStyle name="40% - 强调文字颜色 5 12 7" xfId="26906"/>
    <cellStyle name="40% - 强调文字颜色 5 12 7 2" xfId="26907"/>
    <cellStyle name="40% - 强调文字颜色 5 12 7 3" xfId="26908"/>
    <cellStyle name="40% - 强调文字颜色 5 12 8" xfId="26909"/>
    <cellStyle name="40% - 强调文字颜色 5 12 8 2" xfId="26910"/>
    <cellStyle name="40% - 强调文字颜色 5 12 8 3" xfId="26911"/>
    <cellStyle name="40% - 强调文字颜色 5 12 9" xfId="26912"/>
    <cellStyle name="40% - 强调文字颜色 5 12 9 2" xfId="26913"/>
    <cellStyle name="40% - 强调文字颜色 5 12 9 3" xfId="26914"/>
    <cellStyle name="40% - 强调文字颜色 5 13" xfId="26915"/>
    <cellStyle name="40% - 强调文字颜色 5 13 2" xfId="50905"/>
    <cellStyle name="40% - 强调文字颜色 5 13 2 2" xfId="50906"/>
    <cellStyle name="40% - 强调文字颜色 5 13 3" xfId="50907"/>
    <cellStyle name="40% - 强调文字颜色 5 14" xfId="26916"/>
    <cellStyle name="40% - 强调文字颜色 5 14 10" xfId="26917"/>
    <cellStyle name="40% - 强调文字颜色 5 14 2" xfId="26918"/>
    <cellStyle name="40% - 强调文字颜色 5 14 2 2" xfId="50908"/>
    <cellStyle name="40% - 强调文字颜色 5 14 3" xfId="26919"/>
    <cellStyle name="40% - 强调文字颜色 5 14 3 2" xfId="26920"/>
    <cellStyle name="40% - 强调文字颜色 5 14 3 2 2" xfId="26921"/>
    <cellStyle name="40% - 强调文字颜色 5 14 3 2 3" xfId="26922"/>
    <cellStyle name="40% - 强调文字颜色 5 14 3 3" xfId="26923"/>
    <cellStyle name="40% - 强调文字颜色 5 14 3 3 2" xfId="26924"/>
    <cellStyle name="40% - 强调文字颜色 5 14 3 3 3" xfId="26925"/>
    <cellStyle name="40% - 强调文字颜色 5 14 3 4" xfId="26926"/>
    <cellStyle name="40% - 强调文字颜色 5 14 3 4 2" xfId="26927"/>
    <cellStyle name="40% - 强调文字颜色 5 14 3 4 3" xfId="26928"/>
    <cellStyle name="40% - 强调文字颜色 5 14 3 5" xfId="26929"/>
    <cellStyle name="40% - 强调文字颜色 5 14 3 5 2" xfId="26930"/>
    <cellStyle name="40% - 强调文字颜色 5 14 3 5 3" xfId="26931"/>
    <cellStyle name="40% - 强调文字颜色 5 14 3 6" xfId="26932"/>
    <cellStyle name="40% - 强调文字颜色 5 14 3 6 2" xfId="26933"/>
    <cellStyle name="40% - 强调文字颜色 5 14 3 6 3" xfId="26934"/>
    <cellStyle name="40% - 强调文字颜色 5 14 3 7" xfId="26935"/>
    <cellStyle name="40% - 强调文字颜色 5 14 3 8" xfId="26936"/>
    <cellStyle name="40% - 强调文字颜色 5 14 3 9" xfId="50909"/>
    <cellStyle name="40% - 强调文字颜色 5 14 4" xfId="26937"/>
    <cellStyle name="40% - 强调文字颜色 5 14 4 2" xfId="26938"/>
    <cellStyle name="40% - 强调文字颜色 5 14 4 3" xfId="26939"/>
    <cellStyle name="40% - 强调文字颜色 5 14 5" xfId="26940"/>
    <cellStyle name="40% - 强调文字颜色 5 14 5 2" xfId="26941"/>
    <cellStyle name="40% - 强调文字颜色 5 14 5 3" xfId="26942"/>
    <cellStyle name="40% - 强调文字颜色 5 14 6" xfId="26943"/>
    <cellStyle name="40% - 强调文字颜色 5 14 6 2" xfId="26944"/>
    <cellStyle name="40% - 强调文字颜色 5 14 6 3" xfId="26945"/>
    <cellStyle name="40% - 强调文字颜色 5 14 7" xfId="26946"/>
    <cellStyle name="40% - 强调文字颜色 5 14 7 2" xfId="26947"/>
    <cellStyle name="40% - 强调文字颜色 5 14 7 3" xfId="26948"/>
    <cellStyle name="40% - 强调文字颜色 5 14 8" xfId="26949"/>
    <cellStyle name="40% - 强调文字颜色 5 14 8 2" xfId="26950"/>
    <cellStyle name="40% - 强调文字颜色 5 14 8 3" xfId="26951"/>
    <cellStyle name="40% - 强调文字颜色 5 14 9" xfId="26952"/>
    <cellStyle name="40% - 强调文字颜色 5 15" xfId="26953"/>
    <cellStyle name="40% - 强调文字颜色 5 15 2" xfId="50910"/>
    <cellStyle name="40% - 强调文字颜色 5 15 2 2" xfId="50911"/>
    <cellStyle name="40% - 强调文字颜色 5 15 3" xfId="50912"/>
    <cellStyle name="40% - 强调文字颜色 5 16" xfId="26954"/>
    <cellStyle name="40% - 强调文字颜色 5 16 2" xfId="26955"/>
    <cellStyle name="40% - 强调文字颜色 5 16 2 2" xfId="50913"/>
    <cellStyle name="40% - 强调文字颜色 5 16 3" xfId="26956"/>
    <cellStyle name="40% - 强调文字颜色 5 16 3 2" xfId="26957"/>
    <cellStyle name="40% - 强调文字颜色 5 16 3 3" xfId="26958"/>
    <cellStyle name="40% - 强调文字颜色 5 16 3 4" xfId="50914"/>
    <cellStyle name="40% - 强调文字颜色 5 16 4" xfId="26959"/>
    <cellStyle name="40% - 强调文字颜色 5 16 4 2" xfId="26960"/>
    <cellStyle name="40% - 强调文字颜色 5 16 4 3" xfId="26961"/>
    <cellStyle name="40% - 强调文字颜色 5 16 5" xfId="26962"/>
    <cellStyle name="40% - 强调文字颜色 5 16 5 2" xfId="26963"/>
    <cellStyle name="40% - 强调文字颜色 5 16 5 3" xfId="26964"/>
    <cellStyle name="40% - 强调文字颜色 5 16 6" xfId="26965"/>
    <cellStyle name="40% - 强调文字颜色 5 16 6 2" xfId="26966"/>
    <cellStyle name="40% - 强调文字颜色 5 16 6 3" xfId="26967"/>
    <cellStyle name="40% - 强调文字颜色 5 16 7" xfId="26968"/>
    <cellStyle name="40% - 强调文字颜色 5 16 7 2" xfId="26969"/>
    <cellStyle name="40% - 强调文字颜色 5 16 7 3" xfId="26970"/>
    <cellStyle name="40% - 强调文字颜色 5 16 8" xfId="26971"/>
    <cellStyle name="40% - 强调文字颜色 5 16 9" xfId="26972"/>
    <cellStyle name="40% - 强调文字颜色 5 17" xfId="26973"/>
    <cellStyle name="40% - 强调文字颜色 5 17 2" xfId="50915"/>
    <cellStyle name="40% - 强调文字颜色 5 17 2 2" xfId="50916"/>
    <cellStyle name="40% - 强调文字颜色 5 17 3" xfId="50917"/>
    <cellStyle name="40% - 强调文字颜色 5 18" xfId="26974"/>
    <cellStyle name="40% - 强调文字颜色 5 18 2" xfId="50918"/>
    <cellStyle name="40% - 强调文字颜色 5 18 2 2" xfId="50919"/>
    <cellStyle name="40% - 强调文字颜色 5 18 3" xfId="50920"/>
    <cellStyle name="40% - 强调文字颜色 5 19" xfId="26975"/>
    <cellStyle name="40% - 强调文字颜色 5 19 2" xfId="26976"/>
    <cellStyle name="40% - 强调文字颜色 5 19 2 2" xfId="26977"/>
    <cellStyle name="40% - 强调文字颜色 5 19 2 2 2" xfId="50921"/>
    <cellStyle name="40% - 强调文字颜色 5 19 2 3" xfId="26978"/>
    <cellStyle name="40% - 强调文字颜色 5 19 2 4" xfId="50922"/>
    <cellStyle name="40% - 强调文字颜色 5 19 3" xfId="26979"/>
    <cellStyle name="40% - 强调文字颜色 5 19 3 2" xfId="26980"/>
    <cellStyle name="40% - 强调文字颜色 5 19 3 3" xfId="26981"/>
    <cellStyle name="40% - 强调文字颜色 5 19 3 4" xfId="50923"/>
    <cellStyle name="40% - 强调文字颜色 5 19 4" xfId="26982"/>
    <cellStyle name="40% - 强调文字颜色 5 19 5" xfId="26983"/>
    <cellStyle name="40% - 强调文字颜色 5 19 6" xfId="26984"/>
    <cellStyle name="40% - 强调文字颜色 5 19 7" xfId="50924"/>
    <cellStyle name="40% - 强调文字颜色 5 2" xfId="26985"/>
    <cellStyle name="40% - 强调文字颜色 5 2 10" xfId="26986"/>
    <cellStyle name="40% - 强调文字颜色 5 2 11" xfId="26987"/>
    <cellStyle name="40% - 强调文字颜色 5 2 12" xfId="26988"/>
    <cellStyle name="40% - 强调文字颜色 5 2 13" xfId="26989"/>
    <cellStyle name="40% - 强调文字颜色 5 2 14" xfId="26990"/>
    <cellStyle name="40% - 强调文字颜色 5 2 15" xfId="26991"/>
    <cellStyle name="40% - 强调文字颜色 5 2 2" xfId="26992"/>
    <cellStyle name="40% - 强调文字颜色 5 2 2 10" xfId="26993"/>
    <cellStyle name="40% - 强调文字颜色 5 2 2 10 2" xfId="26994"/>
    <cellStyle name="40% - 强调文字颜色 5 2 2 10 2 2" xfId="26995"/>
    <cellStyle name="40% - 强调文字颜色 5 2 2 10 2 2 2" xfId="26996"/>
    <cellStyle name="40% - 强调文字颜色 5 2 2 10 2 2 3" xfId="26997"/>
    <cellStyle name="40% - 强调文字颜色 5 2 2 10 2 3" xfId="26998"/>
    <cellStyle name="40% - 强调文字颜色 5 2 2 10 2 3 2" xfId="26999"/>
    <cellStyle name="40% - 强调文字颜色 5 2 2 10 2 3 3" xfId="27000"/>
    <cellStyle name="40% - 强调文字颜色 5 2 2 10 2 4" xfId="27001"/>
    <cellStyle name="40% - 强调文字颜色 5 2 2 10 2 4 2" xfId="27002"/>
    <cellStyle name="40% - 强调文字颜色 5 2 2 10 2 4 3" xfId="27003"/>
    <cellStyle name="40% - 强调文字颜色 5 2 2 10 2 5" xfId="27004"/>
    <cellStyle name="40% - 强调文字颜色 5 2 2 10 2 5 2" xfId="27005"/>
    <cellStyle name="40% - 强调文字颜色 5 2 2 10 2 5 3" xfId="27006"/>
    <cellStyle name="40% - 强调文字颜色 5 2 2 10 2 6" xfId="27007"/>
    <cellStyle name="40% - 强调文字颜色 5 2 2 10 2 6 2" xfId="27008"/>
    <cellStyle name="40% - 强调文字颜色 5 2 2 10 2 6 3" xfId="27009"/>
    <cellStyle name="40% - 强调文字颜色 5 2 2 10 2 7" xfId="27010"/>
    <cellStyle name="40% - 强调文字颜色 5 2 2 10 2 8" xfId="27011"/>
    <cellStyle name="40% - 强调文字颜色 5 2 2 11" xfId="27012"/>
    <cellStyle name="40% - 强调文字颜色 5 2 2 11 2" xfId="27013"/>
    <cellStyle name="40% - 强调文字颜色 5 2 2 11 2 2" xfId="27014"/>
    <cellStyle name="40% - 强调文字颜色 5 2 2 11 2 3" xfId="27015"/>
    <cellStyle name="40% - 强调文字颜色 5 2 2 11 3" xfId="27016"/>
    <cellStyle name="40% - 强调文字颜色 5 2 2 11 3 2" xfId="27017"/>
    <cellStyle name="40% - 强调文字颜色 5 2 2 11 3 3" xfId="27018"/>
    <cellStyle name="40% - 强调文字颜色 5 2 2 11 4" xfId="27019"/>
    <cellStyle name="40% - 强调文字颜色 5 2 2 11 4 2" xfId="27020"/>
    <cellStyle name="40% - 强调文字颜色 5 2 2 11 4 3" xfId="27021"/>
    <cellStyle name="40% - 强调文字颜色 5 2 2 11 5" xfId="27022"/>
    <cellStyle name="40% - 强调文字颜色 5 2 2 11 5 2" xfId="27023"/>
    <cellStyle name="40% - 强调文字颜色 5 2 2 11 5 3" xfId="27024"/>
    <cellStyle name="40% - 强调文字颜色 5 2 2 11 6" xfId="27025"/>
    <cellStyle name="40% - 强调文字颜色 5 2 2 11 6 2" xfId="27026"/>
    <cellStyle name="40% - 强调文字颜色 5 2 2 11 6 3" xfId="27027"/>
    <cellStyle name="40% - 强调文字颜色 5 2 2 11 7" xfId="27028"/>
    <cellStyle name="40% - 强调文字颜色 5 2 2 11 8" xfId="27029"/>
    <cellStyle name="40% - 强调文字颜色 5 2 2 12" xfId="27030"/>
    <cellStyle name="40% - 强调文字颜色 5 2 2 12 2" xfId="27031"/>
    <cellStyle name="40% - 强调文字颜色 5 2 2 12 2 2" xfId="27032"/>
    <cellStyle name="40% - 强调文字颜色 5 2 2 12 2 3" xfId="27033"/>
    <cellStyle name="40% - 强调文字颜色 5 2 2 12 3" xfId="27034"/>
    <cellStyle name="40% - 强调文字颜色 5 2 2 12 3 2" xfId="27035"/>
    <cellStyle name="40% - 强调文字颜色 5 2 2 12 3 3" xfId="27036"/>
    <cellStyle name="40% - 强调文字颜色 5 2 2 12 4" xfId="27037"/>
    <cellStyle name="40% - 强调文字颜色 5 2 2 12 4 2" xfId="27038"/>
    <cellStyle name="40% - 强调文字颜色 5 2 2 12 4 3" xfId="27039"/>
    <cellStyle name="40% - 强调文字颜色 5 2 2 12 5" xfId="27040"/>
    <cellStyle name="40% - 强调文字颜色 5 2 2 12 5 2" xfId="27041"/>
    <cellStyle name="40% - 强调文字颜色 5 2 2 12 5 3" xfId="27042"/>
    <cellStyle name="40% - 强调文字颜色 5 2 2 12 6" xfId="27043"/>
    <cellStyle name="40% - 强调文字颜色 5 2 2 12 6 2" xfId="27044"/>
    <cellStyle name="40% - 强调文字颜色 5 2 2 12 6 3" xfId="27045"/>
    <cellStyle name="40% - 强调文字颜色 5 2 2 12 7" xfId="27046"/>
    <cellStyle name="40% - 强调文字颜色 5 2 2 12 8" xfId="27047"/>
    <cellStyle name="40% - 强调文字颜色 5 2 2 13" xfId="27048"/>
    <cellStyle name="40% - 强调文字颜色 5 2 2 13 2" xfId="27049"/>
    <cellStyle name="40% - 强调文字颜色 5 2 2 13 2 2" xfId="27050"/>
    <cellStyle name="40% - 强调文字颜色 5 2 2 13 2 3" xfId="27051"/>
    <cellStyle name="40% - 强调文字颜色 5 2 2 14" xfId="27052"/>
    <cellStyle name="40% - 强调文字颜色 5 2 2 14 2" xfId="27053"/>
    <cellStyle name="40% - 强调文字颜色 5 2 2 14 2 2" xfId="27054"/>
    <cellStyle name="40% - 强调文字颜色 5 2 2 14 2 3" xfId="27055"/>
    <cellStyle name="40% - 强调文字颜色 5 2 2 15" xfId="27056"/>
    <cellStyle name="40% - 强调文字颜色 5 2 2 16" xfId="27057"/>
    <cellStyle name="40% - 强调文字颜色 5 2 2 17" xfId="27058"/>
    <cellStyle name="40% - 强调文字颜色 5 2 2 18" xfId="27059"/>
    <cellStyle name="40% - 强调文字颜色 5 2 2 18 2" xfId="27060"/>
    <cellStyle name="40% - 强调文字颜色 5 2 2 18 3" xfId="27061"/>
    <cellStyle name="40% - 强调文字颜色 5 2 2 19" xfId="27062"/>
    <cellStyle name="40% - 强调文字颜色 5 2 2 2" xfId="27063"/>
    <cellStyle name="40% - 强调文字颜色 5 2 2 2 10" xfId="27064"/>
    <cellStyle name="40% - 强调文字颜色 5 2 2 2 10 2" xfId="27065"/>
    <cellStyle name="40% - 强调文字颜色 5 2 2 2 10 3" xfId="27066"/>
    <cellStyle name="40% - 强调文字颜色 5 2 2 2 11" xfId="27067"/>
    <cellStyle name="40% - 强调文字颜色 5 2 2 2 11 2" xfId="27068"/>
    <cellStyle name="40% - 强调文字颜色 5 2 2 2 11 3" xfId="27069"/>
    <cellStyle name="40% - 强调文字颜色 5 2 2 2 12" xfId="27070"/>
    <cellStyle name="40% - 强调文字颜色 5 2 2 2 13" xfId="27071"/>
    <cellStyle name="40% - 强调文字颜色 5 2 2 2 14" xfId="50925"/>
    <cellStyle name="40% - 强调文字颜色 5 2 2 2 2" xfId="27072"/>
    <cellStyle name="40% - 强调文字颜色 5 2 2 2 3" xfId="27073"/>
    <cellStyle name="40% - 强调文字颜色 5 2 2 2 3 10" xfId="27074"/>
    <cellStyle name="40% - 强调文字颜色 5 2 2 2 3 11" xfId="27075"/>
    <cellStyle name="40% - 强调文字颜色 5 2 2 2 3 2" xfId="27076"/>
    <cellStyle name="40% - 强调文字颜色 5 2 2 2 3 2 2" xfId="27077"/>
    <cellStyle name="40% - 强调文字颜色 5 2 2 2 3 2 2 2" xfId="27078"/>
    <cellStyle name="40% - 强调文字颜色 5 2 2 2 3 2 2 3" xfId="27079"/>
    <cellStyle name="40% - 强调文字颜色 5 2 2 2 3 2 3" xfId="27080"/>
    <cellStyle name="40% - 强调文字颜色 5 2 2 2 3 2 3 2" xfId="27081"/>
    <cellStyle name="40% - 强调文字颜色 5 2 2 2 3 2 3 3" xfId="27082"/>
    <cellStyle name="40% - 强调文字颜色 5 2 2 2 3 2 4" xfId="27083"/>
    <cellStyle name="40% - 强调文字颜色 5 2 2 2 3 2 4 2" xfId="27084"/>
    <cellStyle name="40% - 强调文字颜色 5 2 2 2 3 2 4 3" xfId="27085"/>
    <cellStyle name="40% - 强调文字颜色 5 2 2 2 3 2 5" xfId="27086"/>
    <cellStyle name="40% - 强调文字颜色 5 2 2 2 3 2 5 2" xfId="27087"/>
    <cellStyle name="40% - 强调文字颜色 5 2 2 2 3 2 5 3" xfId="27088"/>
    <cellStyle name="40% - 强调文字颜色 5 2 2 2 3 2 6" xfId="27089"/>
    <cellStyle name="40% - 强调文字颜色 5 2 2 2 3 2 6 2" xfId="27090"/>
    <cellStyle name="40% - 强调文字颜色 5 2 2 2 3 2 6 3" xfId="27091"/>
    <cellStyle name="40% - 强调文字颜色 5 2 2 2 3 2 7" xfId="27092"/>
    <cellStyle name="40% - 强调文字颜色 5 2 2 2 3 2 8" xfId="27093"/>
    <cellStyle name="40% - 强调文字颜色 5 2 2 2 3 3" xfId="27094"/>
    <cellStyle name="40% - 强调文字颜色 5 2 2 2 3 3 2" xfId="27095"/>
    <cellStyle name="40% - 强调文字颜色 5 2 2 2 3 3 2 2" xfId="27096"/>
    <cellStyle name="40% - 强调文字颜色 5 2 2 2 3 3 2 3" xfId="27097"/>
    <cellStyle name="40% - 强调文字颜色 5 2 2 2 3 3 3" xfId="27098"/>
    <cellStyle name="40% - 强调文字颜色 5 2 2 2 3 3 3 2" xfId="27099"/>
    <cellStyle name="40% - 强调文字颜色 5 2 2 2 3 3 3 3" xfId="27100"/>
    <cellStyle name="40% - 强调文字颜色 5 2 2 2 3 3 4" xfId="27101"/>
    <cellStyle name="40% - 强调文字颜色 5 2 2 2 3 3 4 2" xfId="27102"/>
    <cellStyle name="40% - 强调文字颜色 5 2 2 2 3 3 4 3" xfId="27103"/>
    <cellStyle name="40% - 强调文字颜色 5 2 2 2 3 3 5" xfId="27104"/>
    <cellStyle name="40% - 强调文字颜色 5 2 2 2 3 3 5 2" xfId="27105"/>
    <cellStyle name="40% - 强调文字颜色 5 2 2 2 3 3 5 3" xfId="27106"/>
    <cellStyle name="40% - 强调文字颜色 5 2 2 2 3 3 6" xfId="27107"/>
    <cellStyle name="40% - 强调文字颜色 5 2 2 2 3 3 6 2" xfId="27108"/>
    <cellStyle name="40% - 强调文字颜色 5 2 2 2 3 3 6 3" xfId="27109"/>
    <cellStyle name="40% - 强调文字颜色 5 2 2 2 3 3 7" xfId="27110"/>
    <cellStyle name="40% - 强调文字颜色 5 2 2 2 3 3 8" xfId="27111"/>
    <cellStyle name="40% - 强调文字颜色 5 2 2 2 3 4" xfId="27112"/>
    <cellStyle name="40% - 强调文字颜色 5 2 2 2 3 4 2" xfId="27113"/>
    <cellStyle name="40% - 强调文字颜色 5 2 2 2 3 4 2 2" xfId="27114"/>
    <cellStyle name="40% - 强调文字颜色 5 2 2 2 3 4 2 3" xfId="27115"/>
    <cellStyle name="40% - 强调文字颜色 5 2 2 2 3 4 3" xfId="27116"/>
    <cellStyle name="40% - 强调文字颜色 5 2 2 2 3 4 3 2" xfId="27117"/>
    <cellStyle name="40% - 强调文字颜色 5 2 2 2 3 4 3 3" xfId="27118"/>
    <cellStyle name="40% - 强调文字颜色 5 2 2 2 3 4 4" xfId="27119"/>
    <cellStyle name="40% - 强调文字颜色 5 2 2 2 3 4 4 2" xfId="27120"/>
    <cellStyle name="40% - 强调文字颜色 5 2 2 2 3 4 4 3" xfId="27121"/>
    <cellStyle name="40% - 强调文字颜色 5 2 2 2 3 4 5" xfId="27122"/>
    <cellStyle name="40% - 强调文字颜色 5 2 2 2 3 4 5 2" xfId="27123"/>
    <cellStyle name="40% - 强调文字颜色 5 2 2 2 3 4 5 3" xfId="27124"/>
    <cellStyle name="40% - 强调文字颜色 5 2 2 2 3 4 6" xfId="27125"/>
    <cellStyle name="40% - 强调文字颜色 5 2 2 2 3 4 6 2" xfId="27126"/>
    <cellStyle name="40% - 强调文字颜色 5 2 2 2 3 4 6 3" xfId="27127"/>
    <cellStyle name="40% - 强调文字颜色 5 2 2 2 3 4 7" xfId="27128"/>
    <cellStyle name="40% - 强调文字颜色 5 2 2 2 3 4 8" xfId="27129"/>
    <cellStyle name="40% - 强调文字颜色 5 2 2 2 3 5" xfId="27130"/>
    <cellStyle name="40% - 强调文字颜色 5 2 2 2 3 5 2" xfId="27131"/>
    <cellStyle name="40% - 强调文字颜色 5 2 2 2 3 5 3" xfId="27132"/>
    <cellStyle name="40% - 强调文字颜色 5 2 2 2 3 6" xfId="27133"/>
    <cellStyle name="40% - 强调文字颜色 5 2 2 2 3 6 2" xfId="27134"/>
    <cellStyle name="40% - 强调文字颜色 5 2 2 2 3 6 3" xfId="27135"/>
    <cellStyle name="40% - 强调文字颜色 5 2 2 2 3 7" xfId="27136"/>
    <cellStyle name="40% - 强调文字颜色 5 2 2 2 3 7 2" xfId="27137"/>
    <cellStyle name="40% - 强调文字颜色 5 2 2 2 3 7 3" xfId="27138"/>
    <cellStyle name="40% - 强调文字颜色 5 2 2 2 3 8" xfId="27139"/>
    <cellStyle name="40% - 强调文字颜色 5 2 2 2 3 8 2" xfId="27140"/>
    <cellStyle name="40% - 强调文字颜色 5 2 2 2 3 8 3" xfId="27141"/>
    <cellStyle name="40% - 强调文字颜色 5 2 2 2 3 9" xfId="27142"/>
    <cellStyle name="40% - 强调文字颜色 5 2 2 2 3 9 2" xfId="27143"/>
    <cellStyle name="40% - 强调文字颜色 5 2 2 2 3 9 3" xfId="27144"/>
    <cellStyle name="40% - 强调文字颜色 5 2 2 2 4" xfId="27145"/>
    <cellStyle name="40% - 强调文字颜色 5 2 2 2 4 2" xfId="27146"/>
    <cellStyle name="40% - 强调文字颜色 5 2 2 2 4 2 2" xfId="27147"/>
    <cellStyle name="40% - 强调文字颜色 5 2 2 2 4 2 3" xfId="27148"/>
    <cellStyle name="40% - 强调文字颜色 5 2 2 2 4 3" xfId="27149"/>
    <cellStyle name="40% - 强调文字颜色 5 2 2 2 4 3 2" xfId="27150"/>
    <cellStyle name="40% - 强调文字颜色 5 2 2 2 4 3 3" xfId="27151"/>
    <cellStyle name="40% - 强调文字颜色 5 2 2 2 4 4" xfId="27152"/>
    <cellStyle name="40% - 强调文字颜色 5 2 2 2 4 4 2" xfId="27153"/>
    <cellStyle name="40% - 强调文字颜色 5 2 2 2 4 4 3" xfId="27154"/>
    <cellStyle name="40% - 强调文字颜色 5 2 2 2 4 5" xfId="27155"/>
    <cellStyle name="40% - 强调文字颜色 5 2 2 2 4 5 2" xfId="27156"/>
    <cellStyle name="40% - 强调文字颜色 5 2 2 2 4 5 3" xfId="27157"/>
    <cellStyle name="40% - 强调文字颜色 5 2 2 2 4 6" xfId="27158"/>
    <cellStyle name="40% - 强调文字颜色 5 2 2 2 4 6 2" xfId="27159"/>
    <cellStyle name="40% - 强调文字颜色 5 2 2 2 4 6 3" xfId="27160"/>
    <cellStyle name="40% - 强调文字颜色 5 2 2 2 4 7" xfId="27161"/>
    <cellStyle name="40% - 强调文字颜色 5 2 2 2 4 8" xfId="27162"/>
    <cellStyle name="40% - 强调文字颜色 5 2 2 2 5" xfId="27163"/>
    <cellStyle name="40% - 强调文字颜色 5 2 2 2 5 2" xfId="27164"/>
    <cellStyle name="40% - 强调文字颜色 5 2 2 2 5 2 2" xfId="27165"/>
    <cellStyle name="40% - 强调文字颜色 5 2 2 2 5 2 3" xfId="27166"/>
    <cellStyle name="40% - 强调文字颜色 5 2 2 2 5 3" xfId="27167"/>
    <cellStyle name="40% - 强调文字颜色 5 2 2 2 5 3 2" xfId="27168"/>
    <cellStyle name="40% - 强调文字颜色 5 2 2 2 5 3 3" xfId="27169"/>
    <cellStyle name="40% - 强调文字颜色 5 2 2 2 5 4" xfId="27170"/>
    <cellStyle name="40% - 强调文字颜色 5 2 2 2 5 4 2" xfId="27171"/>
    <cellStyle name="40% - 强调文字颜色 5 2 2 2 5 4 3" xfId="27172"/>
    <cellStyle name="40% - 强调文字颜色 5 2 2 2 5 5" xfId="27173"/>
    <cellStyle name="40% - 强调文字颜色 5 2 2 2 5 5 2" xfId="27174"/>
    <cellStyle name="40% - 强调文字颜色 5 2 2 2 5 5 3" xfId="27175"/>
    <cellStyle name="40% - 强调文字颜色 5 2 2 2 5 6" xfId="27176"/>
    <cellStyle name="40% - 强调文字颜色 5 2 2 2 5 6 2" xfId="27177"/>
    <cellStyle name="40% - 强调文字颜色 5 2 2 2 5 6 3" xfId="27178"/>
    <cellStyle name="40% - 强调文字颜色 5 2 2 2 5 7" xfId="27179"/>
    <cellStyle name="40% - 强调文字颜色 5 2 2 2 5 8" xfId="27180"/>
    <cellStyle name="40% - 强调文字颜色 5 2 2 2 6" xfId="27181"/>
    <cellStyle name="40% - 强调文字颜色 5 2 2 2 6 2" xfId="27182"/>
    <cellStyle name="40% - 强调文字颜色 5 2 2 2 6 2 2" xfId="27183"/>
    <cellStyle name="40% - 强调文字颜色 5 2 2 2 6 2 3" xfId="27184"/>
    <cellStyle name="40% - 强调文字颜色 5 2 2 2 6 3" xfId="27185"/>
    <cellStyle name="40% - 强调文字颜色 5 2 2 2 6 3 2" xfId="27186"/>
    <cellStyle name="40% - 强调文字颜色 5 2 2 2 6 3 3" xfId="27187"/>
    <cellStyle name="40% - 强调文字颜色 5 2 2 2 6 4" xfId="27188"/>
    <cellStyle name="40% - 强调文字颜色 5 2 2 2 6 4 2" xfId="27189"/>
    <cellStyle name="40% - 强调文字颜色 5 2 2 2 6 4 3" xfId="27190"/>
    <cellStyle name="40% - 强调文字颜色 5 2 2 2 6 5" xfId="27191"/>
    <cellStyle name="40% - 强调文字颜色 5 2 2 2 6 5 2" xfId="27192"/>
    <cellStyle name="40% - 强调文字颜色 5 2 2 2 6 5 3" xfId="27193"/>
    <cellStyle name="40% - 强调文字颜色 5 2 2 2 6 6" xfId="27194"/>
    <cellStyle name="40% - 强调文字颜色 5 2 2 2 6 6 2" xfId="27195"/>
    <cellStyle name="40% - 强调文字颜色 5 2 2 2 6 6 3" xfId="27196"/>
    <cellStyle name="40% - 强调文字颜色 5 2 2 2 6 7" xfId="27197"/>
    <cellStyle name="40% - 强调文字颜色 5 2 2 2 6 8" xfId="27198"/>
    <cellStyle name="40% - 强调文字颜色 5 2 2 2 7" xfId="27199"/>
    <cellStyle name="40% - 强调文字颜色 5 2 2 2 7 2" xfId="27200"/>
    <cellStyle name="40% - 强调文字颜色 5 2 2 2 7 3" xfId="27201"/>
    <cellStyle name="40% - 强调文字颜色 5 2 2 2 8" xfId="27202"/>
    <cellStyle name="40% - 强调文字颜色 5 2 2 2 8 2" xfId="27203"/>
    <cellStyle name="40% - 强调文字颜色 5 2 2 2 8 3" xfId="27204"/>
    <cellStyle name="40% - 强调文字颜色 5 2 2 2 9" xfId="27205"/>
    <cellStyle name="40% - 强调文字颜色 5 2 2 2 9 2" xfId="27206"/>
    <cellStyle name="40% - 强调文字颜色 5 2 2 2 9 3" xfId="27207"/>
    <cellStyle name="40% - 强调文字颜色 5 2 2 20" xfId="50926"/>
    <cellStyle name="40% - 强调文字颜色 5 2 2 3" xfId="27208"/>
    <cellStyle name="40% - 强调文字颜色 5 2 2 3 10" xfId="27209"/>
    <cellStyle name="40% - 强调文字颜色 5 2 2 3 11" xfId="27210"/>
    <cellStyle name="40% - 强调文字颜色 5 2 2 3 2" xfId="27211"/>
    <cellStyle name="40% - 强调文字颜色 5 2 2 3 2 2" xfId="27212"/>
    <cellStyle name="40% - 强调文字颜色 5 2 2 3 2 2 2" xfId="27213"/>
    <cellStyle name="40% - 强调文字颜色 5 2 2 3 2 2 3" xfId="27214"/>
    <cellStyle name="40% - 强调文字颜色 5 2 2 3 2 3" xfId="27215"/>
    <cellStyle name="40% - 强调文字颜色 5 2 2 3 2 3 2" xfId="27216"/>
    <cellStyle name="40% - 强调文字颜色 5 2 2 3 2 3 3" xfId="27217"/>
    <cellStyle name="40% - 强调文字颜色 5 2 2 3 2 4" xfId="27218"/>
    <cellStyle name="40% - 强调文字颜色 5 2 2 3 2 4 2" xfId="27219"/>
    <cellStyle name="40% - 强调文字颜色 5 2 2 3 2 4 3" xfId="27220"/>
    <cellStyle name="40% - 强调文字颜色 5 2 2 3 2 5" xfId="27221"/>
    <cellStyle name="40% - 强调文字颜色 5 2 2 3 2 5 2" xfId="27222"/>
    <cellStyle name="40% - 强调文字颜色 5 2 2 3 2 5 3" xfId="27223"/>
    <cellStyle name="40% - 强调文字颜色 5 2 2 3 2 6" xfId="27224"/>
    <cellStyle name="40% - 强调文字颜色 5 2 2 3 2 6 2" xfId="27225"/>
    <cellStyle name="40% - 强调文字颜色 5 2 2 3 2 6 3" xfId="27226"/>
    <cellStyle name="40% - 强调文字颜色 5 2 2 3 2 7" xfId="27227"/>
    <cellStyle name="40% - 强调文字颜色 5 2 2 3 2 8" xfId="27228"/>
    <cellStyle name="40% - 强调文字颜色 5 2 2 3 3" xfId="27229"/>
    <cellStyle name="40% - 强调文字颜色 5 2 2 3 3 2" xfId="27230"/>
    <cellStyle name="40% - 强调文字颜色 5 2 2 3 3 2 2" xfId="27231"/>
    <cellStyle name="40% - 强调文字颜色 5 2 2 3 3 2 3" xfId="27232"/>
    <cellStyle name="40% - 强调文字颜色 5 2 2 3 3 3" xfId="27233"/>
    <cellStyle name="40% - 强调文字颜色 5 2 2 3 3 3 2" xfId="27234"/>
    <cellStyle name="40% - 强调文字颜色 5 2 2 3 3 3 3" xfId="27235"/>
    <cellStyle name="40% - 强调文字颜色 5 2 2 3 3 4" xfId="27236"/>
    <cellStyle name="40% - 强调文字颜色 5 2 2 3 3 4 2" xfId="27237"/>
    <cellStyle name="40% - 强调文字颜色 5 2 2 3 3 4 3" xfId="27238"/>
    <cellStyle name="40% - 强调文字颜色 5 2 2 3 3 5" xfId="27239"/>
    <cellStyle name="40% - 强调文字颜色 5 2 2 3 3 5 2" xfId="27240"/>
    <cellStyle name="40% - 强调文字颜色 5 2 2 3 3 5 3" xfId="27241"/>
    <cellStyle name="40% - 强调文字颜色 5 2 2 3 3 6" xfId="27242"/>
    <cellStyle name="40% - 强调文字颜色 5 2 2 3 3 6 2" xfId="27243"/>
    <cellStyle name="40% - 强调文字颜色 5 2 2 3 3 6 3" xfId="27244"/>
    <cellStyle name="40% - 强调文字颜色 5 2 2 3 3 7" xfId="27245"/>
    <cellStyle name="40% - 强调文字颜色 5 2 2 3 3 8" xfId="27246"/>
    <cellStyle name="40% - 强调文字颜色 5 2 2 3 4" xfId="27247"/>
    <cellStyle name="40% - 强调文字颜色 5 2 2 3 4 2" xfId="27248"/>
    <cellStyle name="40% - 强调文字颜色 5 2 2 3 4 2 2" xfId="27249"/>
    <cellStyle name="40% - 强调文字颜色 5 2 2 3 4 2 3" xfId="27250"/>
    <cellStyle name="40% - 强调文字颜色 5 2 2 3 4 3" xfId="27251"/>
    <cellStyle name="40% - 强调文字颜色 5 2 2 3 4 3 2" xfId="27252"/>
    <cellStyle name="40% - 强调文字颜色 5 2 2 3 4 3 3" xfId="27253"/>
    <cellStyle name="40% - 强调文字颜色 5 2 2 3 4 4" xfId="27254"/>
    <cellStyle name="40% - 强调文字颜色 5 2 2 3 4 4 2" xfId="27255"/>
    <cellStyle name="40% - 强调文字颜色 5 2 2 3 4 4 3" xfId="27256"/>
    <cellStyle name="40% - 强调文字颜色 5 2 2 3 4 5" xfId="27257"/>
    <cellStyle name="40% - 强调文字颜色 5 2 2 3 4 5 2" xfId="27258"/>
    <cellStyle name="40% - 强调文字颜色 5 2 2 3 4 5 3" xfId="27259"/>
    <cellStyle name="40% - 强调文字颜色 5 2 2 3 4 6" xfId="27260"/>
    <cellStyle name="40% - 强调文字颜色 5 2 2 3 4 6 2" xfId="27261"/>
    <cellStyle name="40% - 强调文字颜色 5 2 2 3 4 6 3" xfId="27262"/>
    <cellStyle name="40% - 强调文字颜色 5 2 2 3 4 7" xfId="27263"/>
    <cellStyle name="40% - 强调文字颜色 5 2 2 3 4 8" xfId="27264"/>
    <cellStyle name="40% - 强调文字颜色 5 2 2 3 5" xfId="27265"/>
    <cellStyle name="40% - 强调文字颜色 5 2 2 3 5 2" xfId="27266"/>
    <cellStyle name="40% - 强调文字颜色 5 2 2 3 5 3" xfId="27267"/>
    <cellStyle name="40% - 强调文字颜色 5 2 2 3 6" xfId="27268"/>
    <cellStyle name="40% - 强调文字颜色 5 2 2 3 6 2" xfId="27269"/>
    <cellStyle name="40% - 强调文字颜色 5 2 2 3 6 3" xfId="27270"/>
    <cellStyle name="40% - 强调文字颜色 5 2 2 3 7" xfId="27271"/>
    <cellStyle name="40% - 强调文字颜色 5 2 2 3 7 2" xfId="27272"/>
    <cellStyle name="40% - 强调文字颜色 5 2 2 3 7 3" xfId="27273"/>
    <cellStyle name="40% - 强调文字颜色 5 2 2 3 8" xfId="27274"/>
    <cellStyle name="40% - 强调文字颜色 5 2 2 3 8 2" xfId="27275"/>
    <cellStyle name="40% - 强调文字颜色 5 2 2 3 8 3" xfId="27276"/>
    <cellStyle name="40% - 强调文字颜色 5 2 2 3 9" xfId="27277"/>
    <cellStyle name="40% - 强调文字颜色 5 2 2 3 9 2" xfId="27278"/>
    <cellStyle name="40% - 强调文字颜色 5 2 2 3 9 3" xfId="27279"/>
    <cellStyle name="40% - 强调文字颜色 5 2 2 4" xfId="27280"/>
    <cellStyle name="40% - 强调文字颜色 5 2 2 4 10" xfId="27281"/>
    <cellStyle name="40% - 强调文字颜色 5 2 2 4 11" xfId="27282"/>
    <cellStyle name="40% - 强调文字颜色 5 2 2 4 2" xfId="27283"/>
    <cellStyle name="40% - 强调文字颜色 5 2 2 4 2 2" xfId="27284"/>
    <cellStyle name="40% - 强调文字颜色 5 2 2 4 2 2 2" xfId="27285"/>
    <cellStyle name="40% - 强调文字颜色 5 2 2 4 2 2 3" xfId="27286"/>
    <cellStyle name="40% - 强调文字颜色 5 2 2 4 2 3" xfId="27287"/>
    <cellStyle name="40% - 强调文字颜色 5 2 2 4 2 3 2" xfId="27288"/>
    <cellStyle name="40% - 强调文字颜色 5 2 2 4 2 3 3" xfId="27289"/>
    <cellStyle name="40% - 强调文字颜色 5 2 2 4 2 4" xfId="27290"/>
    <cellStyle name="40% - 强调文字颜色 5 2 2 4 2 4 2" xfId="27291"/>
    <cellStyle name="40% - 强调文字颜色 5 2 2 4 2 4 3" xfId="27292"/>
    <cellStyle name="40% - 强调文字颜色 5 2 2 4 2 5" xfId="27293"/>
    <cellStyle name="40% - 强调文字颜色 5 2 2 4 2 5 2" xfId="27294"/>
    <cellStyle name="40% - 强调文字颜色 5 2 2 4 2 5 3" xfId="27295"/>
    <cellStyle name="40% - 强调文字颜色 5 2 2 4 2 6" xfId="27296"/>
    <cellStyle name="40% - 强调文字颜色 5 2 2 4 2 6 2" xfId="27297"/>
    <cellStyle name="40% - 强调文字颜色 5 2 2 4 2 6 3" xfId="27298"/>
    <cellStyle name="40% - 强调文字颜色 5 2 2 4 2 7" xfId="27299"/>
    <cellStyle name="40% - 强调文字颜色 5 2 2 4 2 8" xfId="27300"/>
    <cellStyle name="40% - 强调文字颜色 5 2 2 4 3" xfId="27301"/>
    <cellStyle name="40% - 强调文字颜色 5 2 2 4 3 2" xfId="27302"/>
    <cellStyle name="40% - 强调文字颜色 5 2 2 4 3 2 2" xfId="27303"/>
    <cellStyle name="40% - 强调文字颜色 5 2 2 4 3 2 3" xfId="27304"/>
    <cellStyle name="40% - 强调文字颜色 5 2 2 4 3 3" xfId="27305"/>
    <cellStyle name="40% - 强调文字颜色 5 2 2 4 3 3 2" xfId="27306"/>
    <cellStyle name="40% - 强调文字颜色 5 2 2 4 3 3 3" xfId="27307"/>
    <cellStyle name="40% - 强调文字颜色 5 2 2 4 3 4" xfId="27308"/>
    <cellStyle name="40% - 强调文字颜色 5 2 2 4 3 4 2" xfId="27309"/>
    <cellStyle name="40% - 强调文字颜色 5 2 2 4 3 4 3" xfId="27310"/>
    <cellStyle name="40% - 强调文字颜色 5 2 2 4 3 5" xfId="27311"/>
    <cellStyle name="40% - 强调文字颜色 5 2 2 4 3 5 2" xfId="27312"/>
    <cellStyle name="40% - 强调文字颜色 5 2 2 4 3 5 3" xfId="27313"/>
    <cellStyle name="40% - 强调文字颜色 5 2 2 4 3 6" xfId="27314"/>
    <cellStyle name="40% - 强调文字颜色 5 2 2 4 3 6 2" xfId="27315"/>
    <cellStyle name="40% - 强调文字颜色 5 2 2 4 3 6 3" xfId="27316"/>
    <cellStyle name="40% - 强调文字颜色 5 2 2 4 3 7" xfId="27317"/>
    <cellStyle name="40% - 强调文字颜色 5 2 2 4 3 8" xfId="27318"/>
    <cellStyle name="40% - 强调文字颜色 5 2 2 4 4" xfId="27319"/>
    <cellStyle name="40% - 强调文字颜色 5 2 2 4 4 2" xfId="27320"/>
    <cellStyle name="40% - 强调文字颜色 5 2 2 4 4 2 2" xfId="27321"/>
    <cellStyle name="40% - 强调文字颜色 5 2 2 4 4 2 3" xfId="27322"/>
    <cellStyle name="40% - 强调文字颜色 5 2 2 4 4 3" xfId="27323"/>
    <cellStyle name="40% - 强调文字颜色 5 2 2 4 4 3 2" xfId="27324"/>
    <cellStyle name="40% - 强调文字颜色 5 2 2 4 4 3 3" xfId="27325"/>
    <cellStyle name="40% - 强调文字颜色 5 2 2 4 4 4" xfId="27326"/>
    <cellStyle name="40% - 强调文字颜色 5 2 2 4 4 4 2" xfId="27327"/>
    <cellStyle name="40% - 强调文字颜色 5 2 2 4 4 4 3" xfId="27328"/>
    <cellStyle name="40% - 强调文字颜色 5 2 2 4 4 5" xfId="27329"/>
    <cellStyle name="40% - 强调文字颜色 5 2 2 4 4 5 2" xfId="27330"/>
    <cellStyle name="40% - 强调文字颜色 5 2 2 4 4 5 3" xfId="27331"/>
    <cellStyle name="40% - 强调文字颜色 5 2 2 4 4 6" xfId="27332"/>
    <cellStyle name="40% - 强调文字颜色 5 2 2 4 4 6 2" xfId="27333"/>
    <cellStyle name="40% - 强调文字颜色 5 2 2 4 4 6 3" xfId="27334"/>
    <cellStyle name="40% - 强调文字颜色 5 2 2 4 4 7" xfId="27335"/>
    <cellStyle name="40% - 强调文字颜色 5 2 2 4 4 8" xfId="27336"/>
    <cellStyle name="40% - 强调文字颜色 5 2 2 4 5" xfId="27337"/>
    <cellStyle name="40% - 强调文字颜色 5 2 2 4 5 2" xfId="27338"/>
    <cellStyle name="40% - 强调文字颜色 5 2 2 4 5 3" xfId="27339"/>
    <cellStyle name="40% - 强调文字颜色 5 2 2 4 6" xfId="27340"/>
    <cellStyle name="40% - 强调文字颜色 5 2 2 4 6 2" xfId="27341"/>
    <cellStyle name="40% - 强调文字颜色 5 2 2 4 6 3" xfId="27342"/>
    <cellStyle name="40% - 强调文字颜色 5 2 2 4 7" xfId="27343"/>
    <cellStyle name="40% - 强调文字颜色 5 2 2 4 7 2" xfId="27344"/>
    <cellStyle name="40% - 强调文字颜色 5 2 2 4 7 3" xfId="27345"/>
    <cellStyle name="40% - 强调文字颜色 5 2 2 4 8" xfId="27346"/>
    <cellStyle name="40% - 强调文字颜色 5 2 2 4 8 2" xfId="27347"/>
    <cellStyle name="40% - 强调文字颜色 5 2 2 4 8 3" xfId="27348"/>
    <cellStyle name="40% - 强调文字颜色 5 2 2 4 9" xfId="27349"/>
    <cellStyle name="40% - 强调文字颜色 5 2 2 4 9 2" xfId="27350"/>
    <cellStyle name="40% - 强调文字颜色 5 2 2 4 9 3" xfId="27351"/>
    <cellStyle name="40% - 强调文字颜色 5 2 2 5" xfId="27352"/>
    <cellStyle name="40% - 强调文字颜色 5 2 2 6" xfId="27353"/>
    <cellStyle name="40% - 强调文字颜色 5 2 2 6 2" xfId="27354"/>
    <cellStyle name="40% - 强调文字颜色 5 2 2 6 2 2" xfId="27355"/>
    <cellStyle name="40% - 强调文字颜色 5 2 2 6 2 2 2" xfId="27356"/>
    <cellStyle name="40% - 强调文字颜色 5 2 2 6 2 2 3" xfId="27357"/>
    <cellStyle name="40% - 强调文字颜色 5 2 2 6 2 3" xfId="27358"/>
    <cellStyle name="40% - 强调文字颜色 5 2 2 6 2 3 2" xfId="27359"/>
    <cellStyle name="40% - 强调文字颜色 5 2 2 6 2 3 3" xfId="27360"/>
    <cellStyle name="40% - 强调文字颜色 5 2 2 6 2 4" xfId="27361"/>
    <cellStyle name="40% - 强调文字颜色 5 2 2 6 2 4 2" xfId="27362"/>
    <cellStyle name="40% - 强调文字颜色 5 2 2 6 2 4 3" xfId="27363"/>
    <cellStyle name="40% - 强调文字颜色 5 2 2 6 2 5" xfId="27364"/>
    <cellStyle name="40% - 强调文字颜色 5 2 2 6 2 5 2" xfId="27365"/>
    <cellStyle name="40% - 强调文字颜色 5 2 2 6 2 5 3" xfId="27366"/>
    <cellStyle name="40% - 强调文字颜色 5 2 2 6 2 6" xfId="27367"/>
    <cellStyle name="40% - 强调文字颜色 5 2 2 6 2 6 2" xfId="27368"/>
    <cellStyle name="40% - 强调文字颜色 5 2 2 6 2 6 3" xfId="27369"/>
    <cellStyle name="40% - 强调文字颜色 5 2 2 6 2 7" xfId="27370"/>
    <cellStyle name="40% - 强调文字颜色 5 2 2 6 2 8" xfId="27371"/>
    <cellStyle name="40% - 强调文字颜色 5 2 2 7" xfId="27372"/>
    <cellStyle name="40% - 强调文字颜色 5 2 2 7 2" xfId="27373"/>
    <cellStyle name="40% - 强调文字颜色 5 2 2 7 2 2" xfId="27374"/>
    <cellStyle name="40% - 强调文字颜色 5 2 2 7 2 3" xfId="27375"/>
    <cellStyle name="40% - 强调文字颜色 5 2 2 7 3" xfId="27376"/>
    <cellStyle name="40% - 强调文字颜色 5 2 2 7 3 2" xfId="27377"/>
    <cellStyle name="40% - 强调文字颜色 5 2 2 7 3 3" xfId="27378"/>
    <cellStyle name="40% - 强调文字颜色 5 2 2 7 4" xfId="27379"/>
    <cellStyle name="40% - 强调文字颜色 5 2 2 7 4 2" xfId="27380"/>
    <cellStyle name="40% - 强调文字颜色 5 2 2 7 4 3" xfId="27381"/>
    <cellStyle name="40% - 强调文字颜色 5 2 2 7 5" xfId="27382"/>
    <cellStyle name="40% - 强调文字颜色 5 2 2 7 5 2" xfId="27383"/>
    <cellStyle name="40% - 强调文字颜色 5 2 2 7 5 3" xfId="27384"/>
    <cellStyle name="40% - 强调文字颜色 5 2 2 7 6" xfId="27385"/>
    <cellStyle name="40% - 强调文字颜色 5 2 2 7 6 2" xfId="27386"/>
    <cellStyle name="40% - 强调文字颜色 5 2 2 7 6 3" xfId="27387"/>
    <cellStyle name="40% - 强调文字颜色 5 2 2 7 7" xfId="27388"/>
    <cellStyle name="40% - 强调文字颜色 5 2 2 7 8" xfId="27389"/>
    <cellStyle name="40% - 强调文字颜色 5 2 2 8" xfId="27390"/>
    <cellStyle name="40% - 强调文字颜色 5 2 2 8 2" xfId="27391"/>
    <cellStyle name="40% - 强调文字颜色 5 2 2 8 2 2" xfId="27392"/>
    <cellStyle name="40% - 强调文字颜色 5 2 2 8 2 2 2" xfId="27393"/>
    <cellStyle name="40% - 强调文字颜色 5 2 2 8 2 2 3" xfId="27394"/>
    <cellStyle name="40% - 强调文字颜色 5 2 2 8 2 3" xfId="27395"/>
    <cellStyle name="40% - 强调文字颜色 5 2 2 8 2 3 2" xfId="27396"/>
    <cellStyle name="40% - 强调文字颜色 5 2 2 8 2 3 3" xfId="27397"/>
    <cellStyle name="40% - 强调文字颜色 5 2 2 8 2 4" xfId="27398"/>
    <cellStyle name="40% - 强调文字颜色 5 2 2 8 2 4 2" xfId="27399"/>
    <cellStyle name="40% - 强调文字颜色 5 2 2 8 2 4 3" xfId="27400"/>
    <cellStyle name="40% - 强调文字颜色 5 2 2 8 2 5" xfId="27401"/>
    <cellStyle name="40% - 强调文字颜色 5 2 2 8 2 5 2" xfId="27402"/>
    <cellStyle name="40% - 强调文字颜色 5 2 2 8 2 5 3" xfId="27403"/>
    <cellStyle name="40% - 强调文字颜色 5 2 2 8 2 6" xfId="27404"/>
    <cellStyle name="40% - 强调文字颜色 5 2 2 8 2 6 2" xfId="27405"/>
    <cellStyle name="40% - 强调文字颜色 5 2 2 8 2 6 3" xfId="27406"/>
    <cellStyle name="40% - 强调文字颜色 5 2 2 8 2 7" xfId="27407"/>
    <cellStyle name="40% - 强调文字颜色 5 2 2 8 2 8" xfId="27408"/>
    <cellStyle name="40% - 强调文字颜色 5 2 2 9" xfId="27409"/>
    <cellStyle name="40% - 强调文字颜色 5 2 2 9 2" xfId="27410"/>
    <cellStyle name="40% - 强调文字颜色 5 2 2 9 2 2" xfId="27411"/>
    <cellStyle name="40% - 强调文字颜色 5 2 2 9 2 3" xfId="27412"/>
    <cellStyle name="40% - 强调文字颜色 5 2 2 9 3" xfId="27413"/>
    <cellStyle name="40% - 强调文字颜色 5 2 2 9 3 2" xfId="27414"/>
    <cellStyle name="40% - 强调文字颜色 5 2 2 9 3 3" xfId="27415"/>
    <cellStyle name="40% - 强调文字颜色 5 2 2 9 4" xfId="27416"/>
    <cellStyle name="40% - 强调文字颜色 5 2 2 9 4 2" xfId="27417"/>
    <cellStyle name="40% - 强调文字颜色 5 2 2 9 4 3" xfId="27418"/>
    <cellStyle name="40% - 强调文字颜色 5 2 2 9 5" xfId="27419"/>
    <cellStyle name="40% - 强调文字颜色 5 2 2 9 5 2" xfId="27420"/>
    <cellStyle name="40% - 强调文字颜色 5 2 2 9 5 3" xfId="27421"/>
    <cellStyle name="40% - 强调文字颜色 5 2 2 9 6" xfId="27422"/>
    <cellStyle name="40% - 强调文字颜色 5 2 2 9 6 2" xfId="27423"/>
    <cellStyle name="40% - 强调文字颜色 5 2 2 9 6 3" xfId="27424"/>
    <cellStyle name="40% - 强调文字颜色 5 2 2 9 7" xfId="27425"/>
    <cellStyle name="40% - 强调文字颜色 5 2 2 9 8" xfId="27426"/>
    <cellStyle name="40% - 强调文字颜色 5 2 3" xfId="27427"/>
    <cellStyle name="40% - 强调文字颜色 5 2 3 2" xfId="27428"/>
    <cellStyle name="40% - 强调文字颜色 5 2 3 2 2" xfId="50927"/>
    <cellStyle name="40% - 强调文字颜色 5 2 3 3" xfId="50928"/>
    <cellStyle name="40% - 强调文字颜色 5 2 4" xfId="27429"/>
    <cellStyle name="40% - 强调文字颜色 5 2 4 2" xfId="50929"/>
    <cellStyle name="40% - 强调文字颜色 5 2 5" xfId="27430"/>
    <cellStyle name="40% - 强调文字颜色 5 2 5 10" xfId="27431"/>
    <cellStyle name="40% - 强调文字颜色 5 2 5 11" xfId="27432"/>
    <cellStyle name="40% - 强调文字颜色 5 2 5 2" xfId="27433"/>
    <cellStyle name="40% - 强调文字颜色 5 2 5 2 2" xfId="27434"/>
    <cellStyle name="40% - 强调文字颜色 5 2 5 2 2 2" xfId="27435"/>
    <cellStyle name="40% - 强调文字颜色 5 2 5 2 2 3" xfId="27436"/>
    <cellStyle name="40% - 强调文字颜色 5 2 5 2 3" xfId="27437"/>
    <cellStyle name="40% - 强调文字颜色 5 2 5 2 3 2" xfId="27438"/>
    <cellStyle name="40% - 强调文字颜色 5 2 5 2 3 3" xfId="27439"/>
    <cellStyle name="40% - 强调文字颜色 5 2 5 2 4" xfId="27440"/>
    <cellStyle name="40% - 强调文字颜色 5 2 5 2 4 2" xfId="27441"/>
    <cellStyle name="40% - 强调文字颜色 5 2 5 2 4 3" xfId="27442"/>
    <cellStyle name="40% - 强调文字颜色 5 2 5 2 5" xfId="27443"/>
    <cellStyle name="40% - 强调文字颜色 5 2 5 2 5 2" xfId="27444"/>
    <cellStyle name="40% - 强调文字颜色 5 2 5 2 5 3" xfId="27445"/>
    <cellStyle name="40% - 强调文字颜色 5 2 5 2 6" xfId="27446"/>
    <cellStyle name="40% - 强调文字颜色 5 2 5 2 6 2" xfId="27447"/>
    <cellStyle name="40% - 强调文字颜色 5 2 5 2 6 3" xfId="27448"/>
    <cellStyle name="40% - 强调文字颜色 5 2 5 2 7" xfId="27449"/>
    <cellStyle name="40% - 强调文字颜色 5 2 5 2 8" xfId="27450"/>
    <cellStyle name="40% - 强调文字颜色 5 2 5 3" xfId="27451"/>
    <cellStyle name="40% - 强调文字颜色 5 2 5 3 2" xfId="27452"/>
    <cellStyle name="40% - 强调文字颜色 5 2 5 3 2 2" xfId="27453"/>
    <cellStyle name="40% - 强调文字颜色 5 2 5 3 2 3" xfId="27454"/>
    <cellStyle name="40% - 强调文字颜色 5 2 5 3 3" xfId="27455"/>
    <cellStyle name="40% - 强调文字颜色 5 2 5 3 3 2" xfId="27456"/>
    <cellStyle name="40% - 强调文字颜色 5 2 5 3 3 3" xfId="27457"/>
    <cellStyle name="40% - 强调文字颜色 5 2 5 3 4" xfId="27458"/>
    <cellStyle name="40% - 强调文字颜色 5 2 5 3 4 2" xfId="27459"/>
    <cellStyle name="40% - 强调文字颜色 5 2 5 3 4 3" xfId="27460"/>
    <cellStyle name="40% - 强调文字颜色 5 2 5 3 5" xfId="27461"/>
    <cellStyle name="40% - 强调文字颜色 5 2 5 3 5 2" xfId="27462"/>
    <cellStyle name="40% - 强调文字颜色 5 2 5 3 5 3" xfId="27463"/>
    <cellStyle name="40% - 强调文字颜色 5 2 5 3 6" xfId="27464"/>
    <cellStyle name="40% - 强调文字颜色 5 2 5 3 6 2" xfId="27465"/>
    <cellStyle name="40% - 强调文字颜色 5 2 5 3 6 3" xfId="27466"/>
    <cellStyle name="40% - 强调文字颜色 5 2 5 3 7" xfId="27467"/>
    <cellStyle name="40% - 强调文字颜色 5 2 5 3 8" xfId="27468"/>
    <cellStyle name="40% - 强调文字颜色 5 2 5 4" xfId="27469"/>
    <cellStyle name="40% - 强调文字颜色 5 2 5 4 2" xfId="27470"/>
    <cellStyle name="40% - 强调文字颜色 5 2 5 4 2 2" xfId="27471"/>
    <cellStyle name="40% - 强调文字颜色 5 2 5 4 2 3" xfId="27472"/>
    <cellStyle name="40% - 强调文字颜色 5 2 5 4 3" xfId="27473"/>
    <cellStyle name="40% - 强调文字颜色 5 2 5 4 3 2" xfId="27474"/>
    <cellStyle name="40% - 强调文字颜色 5 2 5 4 3 3" xfId="27475"/>
    <cellStyle name="40% - 强调文字颜色 5 2 5 4 4" xfId="27476"/>
    <cellStyle name="40% - 强调文字颜色 5 2 5 4 4 2" xfId="27477"/>
    <cellStyle name="40% - 强调文字颜色 5 2 5 4 4 3" xfId="27478"/>
    <cellStyle name="40% - 强调文字颜色 5 2 5 4 5" xfId="27479"/>
    <cellStyle name="40% - 强调文字颜色 5 2 5 4 5 2" xfId="27480"/>
    <cellStyle name="40% - 强调文字颜色 5 2 5 4 5 3" xfId="27481"/>
    <cellStyle name="40% - 强调文字颜色 5 2 5 4 6" xfId="27482"/>
    <cellStyle name="40% - 强调文字颜色 5 2 5 4 6 2" xfId="27483"/>
    <cellStyle name="40% - 强调文字颜色 5 2 5 4 6 3" xfId="27484"/>
    <cellStyle name="40% - 强调文字颜色 5 2 5 4 7" xfId="27485"/>
    <cellStyle name="40% - 强调文字颜色 5 2 5 4 8" xfId="27486"/>
    <cellStyle name="40% - 强调文字颜色 5 2 5 5" xfId="27487"/>
    <cellStyle name="40% - 强调文字颜色 5 2 5 5 2" xfId="27488"/>
    <cellStyle name="40% - 强调文字颜色 5 2 5 5 3" xfId="27489"/>
    <cellStyle name="40% - 强调文字颜色 5 2 5 6" xfId="27490"/>
    <cellStyle name="40% - 强调文字颜色 5 2 5 6 2" xfId="27491"/>
    <cellStyle name="40% - 强调文字颜色 5 2 5 6 3" xfId="27492"/>
    <cellStyle name="40% - 强调文字颜色 5 2 5 7" xfId="27493"/>
    <cellStyle name="40% - 强调文字颜色 5 2 5 7 2" xfId="27494"/>
    <cellStyle name="40% - 强调文字颜色 5 2 5 7 3" xfId="27495"/>
    <cellStyle name="40% - 强调文字颜色 5 2 5 8" xfId="27496"/>
    <cellStyle name="40% - 强调文字颜色 5 2 5 8 2" xfId="27497"/>
    <cellStyle name="40% - 强调文字颜色 5 2 5 8 3" xfId="27498"/>
    <cellStyle name="40% - 强调文字颜色 5 2 5 9" xfId="27499"/>
    <cellStyle name="40% - 强调文字颜色 5 2 5 9 2" xfId="27500"/>
    <cellStyle name="40% - 强调文字颜色 5 2 5 9 3" xfId="27501"/>
    <cellStyle name="40% - 强调文字颜色 5 2 6" xfId="27502"/>
    <cellStyle name="40% - 强调文字颜色 5 2 7" xfId="27503"/>
    <cellStyle name="40% - 强调文字颜色 5 2 8" xfId="27504"/>
    <cellStyle name="40% - 强调文字颜色 5 2 9" xfId="27505"/>
    <cellStyle name="40% - 强调文字颜色 5 20" xfId="27506"/>
    <cellStyle name="40% - 强调文字颜色 5 20 2" xfId="27507"/>
    <cellStyle name="40% - 强调文字颜色 5 20 2 2" xfId="27508"/>
    <cellStyle name="40% - 强调文字颜色 5 20 2 2 2" xfId="50930"/>
    <cellStyle name="40% - 强调文字颜色 5 20 2 3" xfId="27509"/>
    <cellStyle name="40% - 强调文字颜色 5 20 2 4" xfId="50931"/>
    <cellStyle name="40% - 强调文字颜色 5 20 3" xfId="27510"/>
    <cellStyle name="40% - 强调文字颜色 5 20 3 2" xfId="27511"/>
    <cellStyle name="40% - 强调文字颜色 5 20 3 3" xfId="27512"/>
    <cellStyle name="40% - 强调文字颜色 5 20 3 4" xfId="50932"/>
    <cellStyle name="40% - 强调文字颜色 5 20 4" xfId="27513"/>
    <cellStyle name="40% - 强调文字颜色 5 20 5" xfId="27514"/>
    <cellStyle name="40% - 强调文字颜色 5 20 6" xfId="27515"/>
    <cellStyle name="40% - 强调文字颜色 5 20 7" xfId="50933"/>
    <cellStyle name="40% - 强调文字颜色 5 21" xfId="27516"/>
    <cellStyle name="40% - 强调文字颜色 5 21 2" xfId="27517"/>
    <cellStyle name="40% - 强调文字颜色 5 21 2 2" xfId="27518"/>
    <cellStyle name="40% - 强调文字颜色 5 21 2 2 2" xfId="50934"/>
    <cellStyle name="40% - 强调文字颜色 5 21 2 3" xfId="27519"/>
    <cellStyle name="40% - 强调文字颜色 5 21 2 4" xfId="50935"/>
    <cellStyle name="40% - 强调文字颜色 5 21 3" xfId="27520"/>
    <cellStyle name="40% - 强调文字颜色 5 21 3 2" xfId="27521"/>
    <cellStyle name="40% - 强调文字颜色 5 21 3 3" xfId="27522"/>
    <cellStyle name="40% - 强调文字颜色 5 21 3 4" xfId="50936"/>
    <cellStyle name="40% - 强调文字颜色 5 21 4" xfId="27523"/>
    <cellStyle name="40% - 强调文字颜色 5 21 5" xfId="27524"/>
    <cellStyle name="40% - 强调文字颜色 5 21 6" xfId="50937"/>
    <cellStyle name="40% - 强调文字颜色 5 22" xfId="27525"/>
    <cellStyle name="40% - 强调文字颜色 5 22 2" xfId="27526"/>
    <cellStyle name="40% - 强调文字颜色 5 22 2 2" xfId="27527"/>
    <cellStyle name="40% - 强调文字颜色 5 22 2 2 2" xfId="50938"/>
    <cellStyle name="40% - 强调文字颜色 5 22 2 3" xfId="27528"/>
    <cellStyle name="40% - 强调文字颜色 5 22 2 4" xfId="50939"/>
    <cellStyle name="40% - 强调文字颜色 5 22 3" xfId="27529"/>
    <cellStyle name="40% - 强调文字颜色 5 22 3 2" xfId="50940"/>
    <cellStyle name="40% - 强调文字颜色 5 22 4" xfId="27530"/>
    <cellStyle name="40% - 强调文字颜色 5 22 5" xfId="50941"/>
    <cellStyle name="40% - 强调文字颜色 5 23" xfId="27531"/>
    <cellStyle name="40% - 强调文字颜色 5 23 2" xfId="27532"/>
    <cellStyle name="40% - 强调文字颜色 5 23 2 2" xfId="50942"/>
    <cellStyle name="40% - 强调文字颜色 5 23 2 3" xfId="50943"/>
    <cellStyle name="40% - 强调文字颜色 5 23 3" xfId="27533"/>
    <cellStyle name="40% - 强调文字颜色 5 23 3 2" xfId="50944"/>
    <cellStyle name="40% - 强调文字颜色 5 23 4" xfId="50945"/>
    <cellStyle name="40% - 强调文字颜色 5 24" xfId="27534"/>
    <cellStyle name="40% - 强调文字颜色 5 24 2" xfId="27535"/>
    <cellStyle name="40% - 强调文字颜色 5 24 2 2" xfId="50946"/>
    <cellStyle name="40% - 强调文字颜色 5 24 2 3" xfId="50947"/>
    <cellStyle name="40% - 强调文字颜色 5 24 3" xfId="27536"/>
    <cellStyle name="40% - 强调文字颜色 5 24 3 2" xfId="50948"/>
    <cellStyle name="40% - 强调文字颜色 5 24 4" xfId="50949"/>
    <cellStyle name="40% - 强调文字颜色 5 25" xfId="27537"/>
    <cellStyle name="40% - 强调文字颜色 5 25 2" xfId="27538"/>
    <cellStyle name="40% - 强调文字颜色 5 25 2 2" xfId="50950"/>
    <cellStyle name="40% - 强调文字颜色 5 25 2 3" xfId="50951"/>
    <cellStyle name="40% - 强调文字颜色 5 25 3" xfId="27539"/>
    <cellStyle name="40% - 强调文字颜色 5 25 3 2" xfId="50952"/>
    <cellStyle name="40% - 强调文字颜色 5 25 4" xfId="50953"/>
    <cellStyle name="40% - 强调文字颜色 5 26" xfId="27540"/>
    <cellStyle name="40% - 强调文字颜色 5 26 2" xfId="27541"/>
    <cellStyle name="40% - 强调文字颜色 5 26 2 2" xfId="50954"/>
    <cellStyle name="40% - 强调文字颜色 5 26 2 3" xfId="50955"/>
    <cellStyle name="40% - 强调文字颜色 5 26 3" xfId="27542"/>
    <cellStyle name="40% - 强调文字颜色 5 26 3 2" xfId="50956"/>
    <cellStyle name="40% - 强调文字颜色 5 26 4" xfId="50957"/>
    <cellStyle name="40% - 强调文字颜色 5 27" xfId="27543"/>
    <cellStyle name="40% - 强调文字颜色 5 27 2" xfId="27544"/>
    <cellStyle name="40% - 强调文字颜色 5 27 2 2" xfId="50958"/>
    <cellStyle name="40% - 强调文字颜色 5 27 2 3" xfId="50959"/>
    <cellStyle name="40% - 强调文字颜色 5 27 3" xfId="27545"/>
    <cellStyle name="40% - 强调文字颜色 5 27 3 2" xfId="50960"/>
    <cellStyle name="40% - 强调文字颜色 5 27 4" xfId="50961"/>
    <cellStyle name="40% - 强调文字颜色 5 28" xfId="27546"/>
    <cellStyle name="40% - 强调文字颜色 5 28 2" xfId="27547"/>
    <cellStyle name="40% - 强调文字颜色 5 28 2 2" xfId="50962"/>
    <cellStyle name="40% - 强调文字颜色 5 28 2 3" xfId="50963"/>
    <cellStyle name="40% - 强调文字颜色 5 28 3" xfId="27548"/>
    <cellStyle name="40% - 强调文字颜色 5 28 3 2" xfId="50964"/>
    <cellStyle name="40% - 强调文字颜色 5 28 4" xfId="50965"/>
    <cellStyle name="40% - 强调文字颜色 5 29" xfId="27549"/>
    <cellStyle name="40% - 强调文字颜色 5 29 2" xfId="27550"/>
    <cellStyle name="40% - 强调文字颜色 5 29 2 2" xfId="50966"/>
    <cellStyle name="40% - 强调文字颜色 5 29 2 3" xfId="50967"/>
    <cellStyle name="40% - 强调文字颜色 5 29 3" xfId="27551"/>
    <cellStyle name="40% - 强调文字颜色 5 29 3 2" xfId="50968"/>
    <cellStyle name="40% - 强调文字颜色 5 29 4" xfId="50969"/>
    <cellStyle name="40% - 强调文字颜色 5 3" xfId="27552"/>
    <cellStyle name="40% - 强调文字颜色 5 3 10" xfId="27553"/>
    <cellStyle name="40% - 强调文字颜色 5 3 10 2" xfId="27554"/>
    <cellStyle name="40% - 强调文字颜色 5 3 10 3" xfId="27555"/>
    <cellStyle name="40% - 强调文字颜色 5 3 11" xfId="27556"/>
    <cellStyle name="40% - 强调文字颜色 5 3 11 2" xfId="27557"/>
    <cellStyle name="40% - 强调文字颜色 5 3 11 3" xfId="27558"/>
    <cellStyle name="40% - 强调文字颜色 5 3 12" xfId="27559"/>
    <cellStyle name="40% - 强调文字颜色 5 3 12 2" xfId="27560"/>
    <cellStyle name="40% - 强调文字颜色 5 3 12 3" xfId="27561"/>
    <cellStyle name="40% - 强调文字颜色 5 3 13" xfId="27562"/>
    <cellStyle name="40% - 强调文字颜色 5 3 13 2" xfId="27563"/>
    <cellStyle name="40% - 强调文字颜色 5 3 13 3" xfId="27564"/>
    <cellStyle name="40% - 强调文字颜色 5 3 14" xfId="27565"/>
    <cellStyle name="40% - 强调文字颜色 5 3 14 2" xfId="27566"/>
    <cellStyle name="40% - 强调文字颜色 5 3 14 3" xfId="27567"/>
    <cellStyle name="40% - 强调文字颜色 5 3 15" xfId="27568"/>
    <cellStyle name="40% - 强调文字颜色 5 3 16" xfId="27569"/>
    <cellStyle name="40% - 强调文字颜色 5 3 2" xfId="27570"/>
    <cellStyle name="40% - 强调文字颜色 5 3 2 10" xfId="27571"/>
    <cellStyle name="40% - 强调文字颜色 5 3 2 10 2" xfId="27572"/>
    <cellStyle name="40% - 强调文字颜色 5 3 2 10 3" xfId="27573"/>
    <cellStyle name="40% - 强调文字颜色 5 3 2 11" xfId="27574"/>
    <cellStyle name="40% - 强调文字颜色 5 3 2 11 2" xfId="27575"/>
    <cellStyle name="40% - 强调文字颜色 5 3 2 11 3" xfId="27576"/>
    <cellStyle name="40% - 强调文字颜色 5 3 2 12" xfId="27577"/>
    <cellStyle name="40% - 强调文字颜色 5 3 2 12 2" xfId="27578"/>
    <cellStyle name="40% - 强调文字颜色 5 3 2 12 3" xfId="27579"/>
    <cellStyle name="40% - 强调文字颜色 5 3 2 13" xfId="27580"/>
    <cellStyle name="40% - 强调文字颜色 5 3 2 14" xfId="27581"/>
    <cellStyle name="40% - 强调文字颜色 5 3 2 15" xfId="50970"/>
    <cellStyle name="40% - 强调文字颜色 5 3 2 2" xfId="27582"/>
    <cellStyle name="40% - 强调文字颜色 5 3 2 2 2" xfId="27583"/>
    <cellStyle name="40% - 强调文字颜色 5 3 2 2 3" xfId="50971"/>
    <cellStyle name="40% - 强调文字颜色 5 3 2 3" xfId="27584"/>
    <cellStyle name="40% - 强调文字颜色 5 3 2 3 10" xfId="27585"/>
    <cellStyle name="40% - 强调文字颜色 5 3 2 3 11" xfId="27586"/>
    <cellStyle name="40% - 强调文字颜色 5 3 2 3 2" xfId="27587"/>
    <cellStyle name="40% - 强调文字颜色 5 3 2 3 2 2" xfId="27588"/>
    <cellStyle name="40% - 强调文字颜色 5 3 2 3 2 2 2" xfId="27589"/>
    <cellStyle name="40% - 强调文字颜色 5 3 2 3 2 2 3" xfId="27590"/>
    <cellStyle name="40% - 强调文字颜色 5 3 2 3 2 3" xfId="27591"/>
    <cellStyle name="40% - 强调文字颜色 5 3 2 3 2 3 2" xfId="27592"/>
    <cellStyle name="40% - 强调文字颜色 5 3 2 3 2 3 3" xfId="27593"/>
    <cellStyle name="40% - 强调文字颜色 5 3 2 3 2 4" xfId="27594"/>
    <cellStyle name="40% - 强调文字颜色 5 3 2 3 2 4 2" xfId="27595"/>
    <cellStyle name="40% - 强调文字颜色 5 3 2 3 2 4 3" xfId="27596"/>
    <cellStyle name="40% - 强调文字颜色 5 3 2 3 2 5" xfId="27597"/>
    <cellStyle name="40% - 强调文字颜色 5 3 2 3 2 5 2" xfId="27598"/>
    <cellStyle name="40% - 强调文字颜色 5 3 2 3 2 5 3" xfId="27599"/>
    <cellStyle name="40% - 强调文字颜色 5 3 2 3 2 6" xfId="27600"/>
    <cellStyle name="40% - 强调文字颜色 5 3 2 3 2 6 2" xfId="27601"/>
    <cellStyle name="40% - 强调文字颜色 5 3 2 3 2 6 3" xfId="27602"/>
    <cellStyle name="40% - 强调文字颜色 5 3 2 3 2 7" xfId="27603"/>
    <cellStyle name="40% - 强调文字颜色 5 3 2 3 2 8" xfId="27604"/>
    <cellStyle name="40% - 强调文字颜色 5 3 2 3 3" xfId="27605"/>
    <cellStyle name="40% - 强调文字颜色 5 3 2 3 3 2" xfId="27606"/>
    <cellStyle name="40% - 强调文字颜色 5 3 2 3 3 2 2" xfId="27607"/>
    <cellStyle name="40% - 强调文字颜色 5 3 2 3 3 2 3" xfId="27608"/>
    <cellStyle name="40% - 强调文字颜色 5 3 2 3 3 3" xfId="27609"/>
    <cellStyle name="40% - 强调文字颜色 5 3 2 3 3 3 2" xfId="27610"/>
    <cellStyle name="40% - 强调文字颜色 5 3 2 3 3 3 3" xfId="27611"/>
    <cellStyle name="40% - 强调文字颜色 5 3 2 3 3 4" xfId="27612"/>
    <cellStyle name="40% - 强调文字颜色 5 3 2 3 3 4 2" xfId="27613"/>
    <cellStyle name="40% - 强调文字颜色 5 3 2 3 3 4 3" xfId="27614"/>
    <cellStyle name="40% - 强调文字颜色 5 3 2 3 3 5" xfId="27615"/>
    <cellStyle name="40% - 强调文字颜色 5 3 2 3 3 5 2" xfId="27616"/>
    <cellStyle name="40% - 强调文字颜色 5 3 2 3 3 5 3" xfId="27617"/>
    <cellStyle name="40% - 强调文字颜色 5 3 2 3 3 6" xfId="27618"/>
    <cellStyle name="40% - 强调文字颜色 5 3 2 3 3 6 2" xfId="27619"/>
    <cellStyle name="40% - 强调文字颜色 5 3 2 3 3 6 3" xfId="27620"/>
    <cellStyle name="40% - 强调文字颜色 5 3 2 3 3 7" xfId="27621"/>
    <cellStyle name="40% - 强调文字颜色 5 3 2 3 3 8" xfId="27622"/>
    <cellStyle name="40% - 强调文字颜色 5 3 2 3 4" xfId="27623"/>
    <cellStyle name="40% - 强调文字颜色 5 3 2 3 4 2" xfId="27624"/>
    <cellStyle name="40% - 强调文字颜色 5 3 2 3 4 2 2" xfId="27625"/>
    <cellStyle name="40% - 强调文字颜色 5 3 2 3 4 2 3" xfId="27626"/>
    <cellStyle name="40% - 强调文字颜色 5 3 2 3 4 3" xfId="27627"/>
    <cellStyle name="40% - 强调文字颜色 5 3 2 3 4 3 2" xfId="27628"/>
    <cellStyle name="40% - 强调文字颜色 5 3 2 3 4 3 3" xfId="27629"/>
    <cellStyle name="40% - 强调文字颜色 5 3 2 3 4 4" xfId="27630"/>
    <cellStyle name="40% - 强调文字颜色 5 3 2 3 4 4 2" xfId="27631"/>
    <cellStyle name="40% - 强调文字颜色 5 3 2 3 4 4 3" xfId="27632"/>
    <cellStyle name="40% - 强调文字颜色 5 3 2 3 4 5" xfId="27633"/>
    <cellStyle name="40% - 强调文字颜色 5 3 2 3 4 5 2" xfId="27634"/>
    <cellStyle name="40% - 强调文字颜色 5 3 2 3 4 5 3" xfId="27635"/>
    <cellStyle name="40% - 强调文字颜色 5 3 2 3 4 6" xfId="27636"/>
    <cellStyle name="40% - 强调文字颜色 5 3 2 3 4 6 2" xfId="27637"/>
    <cellStyle name="40% - 强调文字颜色 5 3 2 3 4 6 3" xfId="27638"/>
    <cellStyle name="40% - 强调文字颜色 5 3 2 3 4 7" xfId="27639"/>
    <cellStyle name="40% - 强调文字颜色 5 3 2 3 4 8" xfId="27640"/>
    <cellStyle name="40% - 强调文字颜色 5 3 2 3 5" xfId="27641"/>
    <cellStyle name="40% - 强调文字颜色 5 3 2 3 5 2" xfId="27642"/>
    <cellStyle name="40% - 强调文字颜色 5 3 2 3 5 3" xfId="27643"/>
    <cellStyle name="40% - 强调文字颜色 5 3 2 3 6" xfId="27644"/>
    <cellStyle name="40% - 强调文字颜色 5 3 2 3 6 2" xfId="27645"/>
    <cellStyle name="40% - 强调文字颜色 5 3 2 3 6 3" xfId="27646"/>
    <cellStyle name="40% - 强调文字颜色 5 3 2 3 7" xfId="27647"/>
    <cellStyle name="40% - 强调文字颜色 5 3 2 3 7 2" xfId="27648"/>
    <cellStyle name="40% - 强调文字颜色 5 3 2 3 7 3" xfId="27649"/>
    <cellStyle name="40% - 强调文字颜色 5 3 2 3 8" xfId="27650"/>
    <cellStyle name="40% - 强调文字颜色 5 3 2 3 8 2" xfId="27651"/>
    <cellStyle name="40% - 强调文字颜色 5 3 2 3 8 3" xfId="27652"/>
    <cellStyle name="40% - 强调文字颜色 5 3 2 3 9" xfId="27653"/>
    <cellStyle name="40% - 强调文字颜色 5 3 2 3 9 2" xfId="27654"/>
    <cellStyle name="40% - 强调文字颜色 5 3 2 3 9 3" xfId="27655"/>
    <cellStyle name="40% - 强调文字颜色 5 3 2 4" xfId="27656"/>
    <cellStyle name="40% - 强调文字颜色 5 3 2 5" xfId="27657"/>
    <cellStyle name="40% - 强调文字颜色 5 3 2 5 2" xfId="27658"/>
    <cellStyle name="40% - 强调文字颜色 5 3 2 5 2 2" xfId="27659"/>
    <cellStyle name="40% - 强调文字颜色 5 3 2 5 2 3" xfId="27660"/>
    <cellStyle name="40% - 强调文字颜色 5 3 2 5 3" xfId="27661"/>
    <cellStyle name="40% - 强调文字颜色 5 3 2 5 3 2" xfId="27662"/>
    <cellStyle name="40% - 强调文字颜色 5 3 2 5 3 3" xfId="27663"/>
    <cellStyle name="40% - 强调文字颜色 5 3 2 5 4" xfId="27664"/>
    <cellStyle name="40% - 强调文字颜色 5 3 2 5 4 2" xfId="27665"/>
    <cellStyle name="40% - 强调文字颜色 5 3 2 5 4 3" xfId="27666"/>
    <cellStyle name="40% - 强调文字颜色 5 3 2 5 5" xfId="27667"/>
    <cellStyle name="40% - 强调文字颜色 5 3 2 5 5 2" xfId="27668"/>
    <cellStyle name="40% - 强调文字颜色 5 3 2 5 5 3" xfId="27669"/>
    <cellStyle name="40% - 强调文字颜色 5 3 2 5 6" xfId="27670"/>
    <cellStyle name="40% - 强调文字颜色 5 3 2 5 6 2" xfId="27671"/>
    <cellStyle name="40% - 强调文字颜色 5 3 2 5 6 3" xfId="27672"/>
    <cellStyle name="40% - 强调文字颜色 5 3 2 5 7" xfId="27673"/>
    <cellStyle name="40% - 强调文字颜色 5 3 2 5 8" xfId="27674"/>
    <cellStyle name="40% - 强调文字颜色 5 3 2 6" xfId="27675"/>
    <cellStyle name="40% - 强调文字颜色 5 3 2 6 2" xfId="27676"/>
    <cellStyle name="40% - 强调文字颜色 5 3 2 6 2 2" xfId="27677"/>
    <cellStyle name="40% - 强调文字颜色 5 3 2 6 2 3" xfId="27678"/>
    <cellStyle name="40% - 强调文字颜色 5 3 2 6 3" xfId="27679"/>
    <cellStyle name="40% - 强调文字颜色 5 3 2 6 3 2" xfId="27680"/>
    <cellStyle name="40% - 强调文字颜色 5 3 2 6 3 3" xfId="27681"/>
    <cellStyle name="40% - 强调文字颜色 5 3 2 6 4" xfId="27682"/>
    <cellStyle name="40% - 强调文字颜色 5 3 2 6 4 2" xfId="27683"/>
    <cellStyle name="40% - 强调文字颜色 5 3 2 6 4 3" xfId="27684"/>
    <cellStyle name="40% - 强调文字颜色 5 3 2 6 5" xfId="27685"/>
    <cellStyle name="40% - 强调文字颜色 5 3 2 6 5 2" xfId="27686"/>
    <cellStyle name="40% - 强调文字颜色 5 3 2 6 5 3" xfId="27687"/>
    <cellStyle name="40% - 强调文字颜色 5 3 2 6 6" xfId="27688"/>
    <cellStyle name="40% - 强调文字颜色 5 3 2 6 6 2" xfId="27689"/>
    <cellStyle name="40% - 强调文字颜色 5 3 2 6 6 3" xfId="27690"/>
    <cellStyle name="40% - 强调文字颜色 5 3 2 6 7" xfId="27691"/>
    <cellStyle name="40% - 强调文字颜色 5 3 2 6 8" xfId="27692"/>
    <cellStyle name="40% - 强调文字颜色 5 3 2 7" xfId="27693"/>
    <cellStyle name="40% - 强调文字颜色 5 3 2 7 2" xfId="27694"/>
    <cellStyle name="40% - 强调文字颜色 5 3 2 7 2 2" xfId="27695"/>
    <cellStyle name="40% - 强调文字颜色 5 3 2 7 2 3" xfId="27696"/>
    <cellStyle name="40% - 强调文字颜色 5 3 2 7 3" xfId="27697"/>
    <cellStyle name="40% - 强调文字颜色 5 3 2 7 3 2" xfId="27698"/>
    <cellStyle name="40% - 强调文字颜色 5 3 2 7 3 3" xfId="27699"/>
    <cellStyle name="40% - 强调文字颜色 5 3 2 7 4" xfId="27700"/>
    <cellStyle name="40% - 强调文字颜色 5 3 2 7 4 2" xfId="27701"/>
    <cellStyle name="40% - 强调文字颜色 5 3 2 7 4 3" xfId="27702"/>
    <cellStyle name="40% - 强调文字颜色 5 3 2 7 5" xfId="27703"/>
    <cellStyle name="40% - 强调文字颜色 5 3 2 7 5 2" xfId="27704"/>
    <cellStyle name="40% - 强调文字颜色 5 3 2 7 5 3" xfId="27705"/>
    <cellStyle name="40% - 强调文字颜色 5 3 2 7 6" xfId="27706"/>
    <cellStyle name="40% - 强调文字颜色 5 3 2 7 6 2" xfId="27707"/>
    <cellStyle name="40% - 强调文字颜色 5 3 2 7 6 3" xfId="27708"/>
    <cellStyle name="40% - 强调文字颜色 5 3 2 7 7" xfId="27709"/>
    <cellStyle name="40% - 强调文字颜色 5 3 2 7 8" xfId="27710"/>
    <cellStyle name="40% - 强调文字颜色 5 3 2 8" xfId="27711"/>
    <cellStyle name="40% - 强调文字颜色 5 3 2 8 2" xfId="27712"/>
    <cellStyle name="40% - 强调文字颜色 5 3 2 8 3" xfId="27713"/>
    <cellStyle name="40% - 强调文字颜色 5 3 2 9" xfId="27714"/>
    <cellStyle name="40% - 强调文字颜色 5 3 2 9 2" xfId="27715"/>
    <cellStyle name="40% - 强调文字颜色 5 3 2 9 3" xfId="27716"/>
    <cellStyle name="40% - 强调文字颜色 5 3 3" xfId="27717"/>
    <cellStyle name="40% - 强调文字颜色 5 3 3 2" xfId="27718"/>
    <cellStyle name="40% - 强调文字颜色 5 3 3 2 2" xfId="27719"/>
    <cellStyle name="40% - 强调文字颜色 5 3 3 3" xfId="50972"/>
    <cellStyle name="40% - 强调文字颜色 5 3 4" xfId="27720"/>
    <cellStyle name="40% - 强调文字颜色 5 3 5" xfId="27721"/>
    <cellStyle name="40% - 强调文字颜色 5 3 5 10" xfId="27722"/>
    <cellStyle name="40% - 强调文字颜色 5 3 5 11" xfId="27723"/>
    <cellStyle name="40% - 强调文字颜色 5 3 5 2" xfId="27724"/>
    <cellStyle name="40% - 强调文字颜色 5 3 5 2 2" xfId="27725"/>
    <cellStyle name="40% - 强调文字颜色 5 3 5 2 2 2" xfId="27726"/>
    <cellStyle name="40% - 强调文字颜色 5 3 5 2 2 3" xfId="27727"/>
    <cellStyle name="40% - 强调文字颜色 5 3 5 2 3" xfId="27728"/>
    <cellStyle name="40% - 强调文字颜色 5 3 5 2 3 2" xfId="27729"/>
    <cellStyle name="40% - 强调文字颜色 5 3 5 2 3 3" xfId="27730"/>
    <cellStyle name="40% - 强调文字颜色 5 3 5 2 4" xfId="27731"/>
    <cellStyle name="40% - 强调文字颜色 5 3 5 2 4 2" xfId="27732"/>
    <cellStyle name="40% - 强调文字颜色 5 3 5 2 4 3" xfId="27733"/>
    <cellStyle name="40% - 强调文字颜色 5 3 5 2 5" xfId="27734"/>
    <cellStyle name="40% - 强调文字颜色 5 3 5 2 5 2" xfId="27735"/>
    <cellStyle name="40% - 强调文字颜色 5 3 5 2 5 3" xfId="27736"/>
    <cellStyle name="40% - 强调文字颜色 5 3 5 2 6" xfId="27737"/>
    <cellStyle name="40% - 强调文字颜色 5 3 5 2 6 2" xfId="27738"/>
    <cellStyle name="40% - 强调文字颜色 5 3 5 2 6 3" xfId="27739"/>
    <cellStyle name="40% - 强调文字颜色 5 3 5 2 7" xfId="27740"/>
    <cellStyle name="40% - 强调文字颜色 5 3 5 2 8" xfId="27741"/>
    <cellStyle name="40% - 强调文字颜色 5 3 5 3" xfId="27742"/>
    <cellStyle name="40% - 强调文字颜色 5 3 5 3 2" xfId="27743"/>
    <cellStyle name="40% - 强调文字颜色 5 3 5 3 2 2" xfId="27744"/>
    <cellStyle name="40% - 强调文字颜色 5 3 5 3 2 3" xfId="27745"/>
    <cellStyle name="40% - 强调文字颜色 5 3 5 3 3" xfId="27746"/>
    <cellStyle name="40% - 强调文字颜色 5 3 5 3 3 2" xfId="27747"/>
    <cellStyle name="40% - 强调文字颜色 5 3 5 3 3 3" xfId="27748"/>
    <cellStyle name="40% - 强调文字颜色 5 3 5 3 4" xfId="27749"/>
    <cellStyle name="40% - 强调文字颜色 5 3 5 3 4 2" xfId="27750"/>
    <cellStyle name="40% - 强调文字颜色 5 3 5 3 4 3" xfId="27751"/>
    <cellStyle name="40% - 强调文字颜色 5 3 5 3 5" xfId="27752"/>
    <cellStyle name="40% - 强调文字颜色 5 3 5 3 5 2" xfId="27753"/>
    <cellStyle name="40% - 强调文字颜色 5 3 5 3 5 3" xfId="27754"/>
    <cellStyle name="40% - 强调文字颜色 5 3 5 3 6" xfId="27755"/>
    <cellStyle name="40% - 强调文字颜色 5 3 5 3 6 2" xfId="27756"/>
    <cellStyle name="40% - 强调文字颜色 5 3 5 3 6 3" xfId="27757"/>
    <cellStyle name="40% - 强调文字颜色 5 3 5 3 7" xfId="27758"/>
    <cellStyle name="40% - 强调文字颜色 5 3 5 3 8" xfId="27759"/>
    <cellStyle name="40% - 强调文字颜色 5 3 5 4" xfId="27760"/>
    <cellStyle name="40% - 强调文字颜色 5 3 5 4 2" xfId="27761"/>
    <cellStyle name="40% - 强调文字颜色 5 3 5 4 2 2" xfId="27762"/>
    <cellStyle name="40% - 强调文字颜色 5 3 5 4 2 3" xfId="27763"/>
    <cellStyle name="40% - 强调文字颜色 5 3 5 4 3" xfId="27764"/>
    <cellStyle name="40% - 强调文字颜色 5 3 5 4 3 2" xfId="27765"/>
    <cellStyle name="40% - 强调文字颜色 5 3 5 4 3 3" xfId="27766"/>
    <cellStyle name="40% - 强调文字颜色 5 3 5 4 4" xfId="27767"/>
    <cellStyle name="40% - 强调文字颜色 5 3 5 4 4 2" xfId="27768"/>
    <cellStyle name="40% - 强调文字颜色 5 3 5 4 4 3" xfId="27769"/>
    <cellStyle name="40% - 强调文字颜色 5 3 5 4 5" xfId="27770"/>
    <cellStyle name="40% - 强调文字颜色 5 3 5 4 5 2" xfId="27771"/>
    <cellStyle name="40% - 强调文字颜色 5 3 5 4 5 3" xfId="27772"/>
    <cellStyle name="40% - 强调文字颜色 5 3 5 4 6" xfId="27773"/>
    <cellStyle name="40% - 强调文字颜色 5 3 5 4 6 2" xfId="27774"/>
    <cellStyle name="40% - 强调文字颜色 5 3 5 4 6 3" xfId="27775"/>
    <cellStyle name="40% - 强调文字颜色 5 3 5 4 7" xfId="27776"/>
    <cellStyle name="40% - 强调文字颜色 5 3 5 4 8" xfId="27777"/>
    <cellStyle name="40% - 强调文字颜色 5 3 5 5" xfId="27778"/>
    <cellStyle name="40% - 强调文字颜色 5 3 5 5 2" xfId="27779"/>
    <cellStyle name="40% - 强调文字颜色 5 3 5 5 3" xfId="27780"/>
    <cellStyle name="40% - 强调文字颜色 5 3 5 6" xfId="27781"/>
    <cellStyle name="40% - 强调文字颜色 5 3 5 6 2" xfId="27782"/>
    <cellStyle name="40% - 强调文字颜色 5 3 5 6 3" xfId="27783"/>
    <cellStyle name="40% - 强调文字颜色 5 3 5 7" xfId="27784"/>
    <cellStyle name="40% - 强调文字颜色 5 3 5 7 2" xfId="27785"/>
    <cellStyle name="40% - 强调文字颜色 5 3 5 7 3" xfId="27786"/>
    <cellStyle name="40% - 强调文字颜色 5 3 5 8" xfId="27787"/>
    <cellStyle name="40% - 强调文字颜色 5 3 5 8 2" xfId="27788"/>
    <cellStyle name="40% - 强调文字颜色 5 3 5 8 3" xfId="27789"/>
    <cellStyle name="40% - 强调文字颜色 5 3 5 9" xfId="27790"/>
    <cellStyle name="40% - 强调文字颜色 5 3 5 9 2" xfId="27791"/>
    <cellStyle name="40% - 强调文字颜色 5 3 5 9 3" xfId="27792"/>
    <cellStyle name="40% - 强调文字颜色 5 3 6" xfId="27793"/>
    <cellStyle name="40% - 强调文字颜色 5 3 6 10" xfId="27794"/>
    <cellStyle name="40% - 强调文字颜色 5 3 6 11" xfId="27795"/>
    <cellStyle name="40% - 强调文字颜色 5 3 6 2" xfId="27796"/>
    <cellStyle name="40% - 强调文字颜色 5 3 6 2 2" xfId="27797"/>
    <cellStyle name="40% - 强调文字颜色 5 3 6 2 2 2" xfId="27798"/>
    <cellStyle name="40% - 强调文字颜色 5 3 6 2 2 3" xfId="27799"/>
    <cellStyle name="40% - 强调文字颜色 5 3 6 2 3" xfId="27800"/>
    <cellStyle name="40% - 强调文字颜色 5 3 6 2 3 2" xfId="27801"/>
    <cellStyle name="40% - 强调文字颜色 5 3 6 2 3 3" xfId="27802"/>
    <cellStyle name="40% - 强调文字颜色 5 3 6 2 4" xfId="27803"/>
    <cellStyle name="40% - 强调文字颜色 5 3 6 2 4 2" xfId="27804"/>
    <cellStyle name="40% - 强调文字颜色 5 3 6 2 4 3" xfId="27805"/>
    <cellStyle name="40% - 强调文字颜色 5 3 6 2 5" xfId="27806"/>
    <cellStyle name="40% - 强调文字颜色 5 3 6 2 5 2" xfId="27807"/>
    <cellStyle name="40% - 强调文字颜色 5 3 6 2 5 3" xfId="27808"/>
    <cellStyle name="40% - 强调文字颜色 5 3 6 2 6" xfId="27809"/>
    <cellStyle name="40% - 强调文字颜色 5 3 6 2 6 2" xfId="27810"/>
    <cellStyle name="40% - 强调文字颜色 5 3 6 2 6 3" xfId="27811"/>
    <cellStyle name="40% - 强调文字颜色 5 3 6 2 7" xfId="27812"/>
    <cellStyle name="40% - 强调文字颜色 5 3 6 2 8" xfId="27813"/>
    <cellStyle name="40% - 强调文字颜色 5 3 6 3" xfId="27814"/>
    <cellStyle name="40% - 强调文字颜色 5 3 6 3 2" xfId="27815"/>
    <cellStyle name="40% - 强调文字颜色 5 3 6 3 2 2" xfId="27816"/>
    <cellStyle name="40% - 强调文字颜色 5 3 6 3 2 3" xfId="27817"/>
    <cellStyle name="40% - 强调文字颜色 5 3 6 3 3" xfId="27818"/>
    <cellStyle name="40% - 强调文字颜色 5 3 6 3 3 2" xfId="27819"/>
    <cellStyle name="40% - 强调文字颜色 5 3 6 3 3 3" xfId="27820"/>
    <cellStyle name="40% - 强调文字颜色 5 3 6 3 4" xfId="27821"/>
    <cellStyle name="40% - 强调文字颜色 5 3 6 3 4 2" xfId="27822"/>
    <cellStyle name="40% - 强调文字颜色 5 3 6 3 4 3" xfId="27823"/>
    <cellStyle name="40% - 强调文字颜色 5 3 6 3 5" xfId="27824"/>
    <cellStyle name="40% - 强调文字颜色 5 3 6 3 5 2" xfId="27825"/>
    <cellStyle name="40% - 强调文字颜色 5 3 6 3 5 3" xfId="27826"/>
    <cellStyle name="40% - 强调文字颜色 5 3 6 3 6" xfId="27827"/>
    <cellStyle name="40% - 强调文字颜色 5 3 6 3 6 2" xfId="27828"/>
    <cellStyle name="40% - 强调文字颜色 5 3 6 3 6 3" xfId="27829"/>
    <cellStyle name="40% - 强调文字颜色 5 3 6 3 7" xfId="27830"/>
    <cellStyle name="40% - 强调文字颜色 5 3 6 3 8" xfId="27831"/>
    <cellStyle name="40% - 强调文字颜色 5 3 6 4" xfId="27832"/>
    <cellStyle name="40% - 强调文字颜色 5 3 6 4 2" xfId="27833"/>
    <cellStyle name="40% - 强调文字颜色 5 3 6 4 2 2" xfId="27834"/>
    <cellStyle name="40% - 强调文字颜色 5 3 6 4 2 3" xfId="27835"/>
    <cellStyle name="40% - 强调文字颜色 5 3 6 4 3" xfId="27836"/>
    <cellStyle name="40% - 强调文字颜色 5 3 6 4 3 2" xfId="27837"/>
    <cellStyle name="40% - 强调文字颜色 5 3 6 4 3 3" xfId="27838"/>
    <cellStyle name="40% - 强调文字颜色 5 3 6 4 4" xfId="27839"/>
    <cellStyle name="40% - 强调文字颜色 5 3 6 4 4 2" xfId="27840"/>
    <cellStyle name="40% - 强调文字颜色 5 3 6 4 4 3" xfId="27841"/>
    <cellStyle name="40% - 强调文字颜色 5 3 6 4 5" xfId="27842"/>
    <cellStyle name="40% - 强调文字颜色 5 3 6 4 5 2" xfId="27843"/>
    <cellStyle name="40% - 强调文字颜色 5 3 6 4 5 3" xfId="27844"/>
    <cellStyle name="40% - 强调文字颜色 5 3 6 4 6" xfId="27845"/>
    <cellStyle name="40% - 强调文字颜色 5 3 6 4 6 2" xfId="27846"/>
    <cellStyle name="40% - 强调文字颜色 5 3 6 4 6 3" xfId="27847"/>
    <cellStyle name="40% - 强调文字颜色 5 3 6 4 7" xfId="27848"/>
    <cellStyle name="40% - 强调文字颜色 5 3 6 4 8" xfId="27849"/>
    <cellStyle name="40% - 强调文字颜色 5 3 6 5" xfId="27850"/>
    <cellStyle name="40% - 强调文字颜色 5 3 6 5 2" xfId="27851"/>
    <cellStyle name="40% - 强调文字颜色 5 3 6 5 3" xfId="27852"/>
    <cellStyle name="40% - 强调文字颜色 5 3 6 6" xfId="27853"/>
    <cellStyle name="40% - 强调文字颜色 5 3 6 6 2" xfId="27854"/>
    <cellStyle name="40% - 强调文字颜色 5 3 6 6 3" xfId="27855"/>
    <cellStyle name="40% - 强调文字颜色 5 3 6 7" xfId="27856"/>
    <cellStyle name="40% - 强调文字颜色 5 3 6 7 2" xfId="27857"/>
    <cellStyle name="40% - 强调文字颜色 5 3 6 7 3" xfId="27858"/>
    <cellStyle name="40% - 强调文字颜色 5 3 6 8" xfId="27859"/>
    <cellStyle name="40% - 强调文字颜色 5 3 6 8 2" xfId="27860"/>
    <cellStyle name="40% - 强调文字颜色 5 3 6 8 3" xfId="27861"/>
    <cellStyle name="40% - 强调文字颜色 5 3 6 9" xfId="27862"/>
    <cellStyle name="40% - 强调文字颜色 5 3 6 9 2" xfId="27863"/>
    <cellStyle name="40% - 强调文字颜色 5 3 6 9 3" xfId="27864"/>
    <cellStyle name="40% - 强调文字颜色 5 3 7" xfId="27865"/>
    <cellStyle name="40% - 强调文字颜色 5 3 7 2" xfId="27866"/>
    <cellStyle name="40% - 强调文字颜色 5 3 7 2 2" xfId="27867"/>
    <cellStyle name="40% - 强调文字颜色 5 3 7 2 3" xfId="27868"/>
    <cellStyle name="40% - 强调文字颜色 5 3 7 3" xfId="27869"/>
    <cellStyle name="40% - 强调文字颜色 5 3 7 3 2" xfId="27870"/>
    <cellStyle name="40% - 强调文字颜色 5 3 7 3 3" xfId="27871"/>
    <cellStyle name="40% - 强调文字颜色 5 3 7 4" xfId="27872"/>
    <cellStyle name="40% - 强调文字颜色 5 3 7 4 2" xfId="27873"/>
    <cellStyle name="40% - 强调文字颜色 5 3 7 4 3" xfId="27874"/>
    <cellStyle name="40% - 强调文字颜色 5 3 7 5" xfId="27875"/>
    <cellStyle name="40% - 强调文字颜色 5 3 7 5 2" xfId="27876"/>
    <cellStyle name="40% - 强调文字颜色 5 3 7 5 3" xfId="27877"/>
    <cellStyle name="40% - 强调文字颜色 5 3 7 6" xfId="27878"/>
    <cellStyle name="40% - 强调文字颜色 5 3 7 6 2" xfId="27879"/>
    <cellStyle name="40% - 强调文字颜色 5 3 7 6 3" xfId="27880"/>
    <cellStyle name="40% - 强调文字颜色 5 3 7 7" xfId="27881"/>
    <cellStyle name="40% - 强调文字颜色 5 3 7 8" xfId="27882"/>
    <cellStyle name="40% - 强调文字颜色 5 3 8" xfId="27883"/>
    <cellStyle name="40% - 强调文字颜色 5 3 8 2" xfId="27884"/>
    <cellStyle name="40% - 强调文字颜色 5 3 8 2 2" xfId="27885"/>
    <cellStyle name="40% - 强调文字颜色 5 3 8 2 3" xfId="27886"/>
    <cellStyle name="40% - 强调文字颜色 5 3 8 3" xfId="27887"/>
    <cellStyle name="40% - 强调文字颜色 5 3 8 3 2" xfId="27888"/>
    <cellStyle name="40% - 强调文字颜色 5 3 8 3 3" xfId="27889"/>
    <cellStyle name="40% - 强调文字颜色 5 3 8 4" xfId="27890"/>
    <cellStyle name="40% - 强调文字颜色 5 3 8 4 2" xfId="27891"/>
    <cellStyle name="40% - 强调文字颜色 5 3 8 4 3" xfId="27892"/>
    <cellStyle name="40% - 强调文字颜色 5 3 8 5" xfId="27893"/>
    <cellStyle name="40% - 强调文字颜色 5 3 8 5 2" xfId="27894"/>
    <cellStyle name="40% - 强调文字颜色 5 3 8 5 3" xfId="27895"/>
    <cellStyle name="40% - 强调文字颜色 5 3 8 6" xfId="27896"/>
    <cellStyle name="40% - 强调文字颜色 5 3 8 6 2" xfId="27897"/>
    <cellStyle name="40% - 强调文字颜色 5 3 8 6 3" xfId="27898"/>
    <cellStyle name="40% - 强调文字颜色 5 3 8 7" xfId="27899"/>
    <cellStyle name="40% - 强调文字颜色 5 3 8 8" xfId="27900"/>
    <cellStyle name="40% - 强调文字颜色 5 3 9" xfId="27901"/>
    <cellStyle name="40% - 强调文字颜色 5 3 9 2" xfId="27902"/>
    <cellStyle name="40% - 强调文字颜色 5 3 9 2 2" xfId="27903"/>
    <cellStyle name="40% - 强调文字颜色 5 3 9 2 3" xfId="27904"/>
    <cellStyle name="40% - 强调文字颜色 5 3 9 3" xfId="27905"/>
    <cellStyle name="40% - 强调文字颜色 5 3 9 3 2" xfId="27906"/>
    <cellStyle name="40% - 强调文字颜色 5 3 9 3 3" xfId="27907"/>
    <cellStyle name="40% - 强调文字颜色 5 3 9 4" xfId="27908"/>
    <cellStyle name="40% - 强调文字颜色 5 3 9 4 2" xfId="27909"/>
    <cellStyle name="40% - 强调文字颜色 5 3 9 4 3" xfId="27910"/>
    <cellStyle name="40% - 强调文字颜色 5 3 9 5" xfId="27911"/>
    <cellStyle name="40% - 强调文字颜色 5 3 9 5 2" xfId="27912"/>
    <cellStyle name="40% - 强调文字颜色 5 3 9 5 3" xfId="27913"/>
    <cellStyle name="40% - 强调文字颜色 5 3 9 6" xfId="27914"/>
    <cellStyle name="40% - 强调文字颜色 5 3 9 6 2" xfId="27915"/>
    <cellStyle name="40% - 强调文字颜色 5 3 9 6 3" xfId="27916"/>
    <cellStyle name="40% - 强调文字颜色 5 3 9 7" xfId="27917"/>
    <cellStyle name="40% - 强调文字颜色 5 3 9 8" xfId="27918"/>
    <cellStyle name="40% - 强调文字颜色 5 30" xfId="27919"/>
    <cellStyle name="40% - 强调文字颜色 5 30 2" xfId="27920"/>
    <cellStyle name="40% - 强调文字颜色 5 30 2 2" xfId="50973"/>
    <cellStyle name="40% - 强调文字颜色 5 30 3" xfId="27921"/>
    <cellStyle name="40% - 强调文字颜色 5 30 3 2" xfId="50974"/>
    <cellStyle name="40% - 强调文字颜色 5 30 4" xfId="50975"/>
    <cellStyle name="40% - 强调文字颜色 5 31" xfId="27922"/>
    <cellStyle name="40% - 强调文字颜色 5 31 2" xfId="50976"/>
    <cellStyle name="40% - 强调文字颜色 5 31 2 2" xfId="50977"/>
    <cellStyle name="40% - 强调文字颜色 5 31 3" xfId="50978"/>
    <cellStyle name="40% - 强调文字颜色 5 31 4" xfId="50979"/>
    <cellStyle name="40% - 强调文字颜色 5 32" xfId="27923"/>
    <cellStyle name="40% - 强调文字颜色 5 32 2" xfId="50980"/>
    <cellStyle name="40% - 强调文字颜色 5 32 2 2" xfId="50981"/>
    <cellStyle name="40% - 强调文字颜色 5 32 3" xfId="50982"/>
    <cellStyle name="40% - 强调文字颜色 5 32 4" xfId="50983"/>
    <cellStyle name="40% - 强调文字颜色 5 33" xfId="27924"/>
    <cellStyle name="40% - 强调文字颜色 5 33 2" xfId="50984"/>
    <cellStyle name="40% - 强调文字颜色 5 33 2 2" xfId="50985"/>
    <cellStyle name="40% - 强调文字颜色 5 33 3" xfId="50986"/>
    <cellStyle name="40% - 强调文字颜色 5 33 4" xfId="50987"/>
    <cellStyle name="40% - 强调文字颜色 5 34" xfId="50988"/>
    <cellStyle name="40% - 强调文字颜色 5 34 2" xfId="50989"/>
    <cellStyle name="40% - 强调文字颜色 5 34 2 2" xfId="50990"/>
    <cellStyle name="40% - 强调文字颜色 5 34 3" xfId="50991"/>
    <cellStyle name="40% - 强调文字颜色 5 35" xfId="50992"/>
    <cellStyle name="40% - 强调文字颜色 5 35 2" xfId="50993"/>
    <cellStyle name="40% - 强调文字颜色 5 35 2 2" xfId="50994"/>
    <cellStyle name="40% - 强调文字颜色 5 35 3" xfId="50995"/>
    <cellStyle name="40% - 强调文字颜色 5 36" xfId="50996"/>
    <cellStyle name="40% - 强调文字颜色 5 36 2" xfId="50997"/>
    <cellStyle name="40% - 强调文字颜色 5 37" xfId="50998"/>
    <cellStyle name="40% - 强调文字颜色 5 37 2" xfId="50999"/>
    <cellStyle name="40% - 强调文字颜色 5 38" xfId="51000"/>
    <cellStyle name="40% - 强调文字颜色 5 38 2" xfId="51001"/>
    <cellStyle name="40% - 强调文字颜色 5 39" xfId="51002"/>
    <cellStyle name="40% - 强调文字颜色 5 39 2" xfId="51003"/>
    <cellStyle name="40% - 强调文字颜色 5 4" xfId="27925"/>
    <cellStyle name="40% - 强调文字颜色 5 4 10" xfId="27926"/>
    <cellStyle name="40% - 强调文字颜色 5 4 10 2" xfId="27927"/>
    <cellStyle name="40% - 强调文字颜色 5 4 10 3" xfId="27928"/>
    <cellStyle name="40% - 强调文字颜色 5 4 11" xfId="27929"/>
    <cellStyle name="40% - 强调文字颜色 5 4 11 2" xfId="27930"/>
    <cellStyle name="40% - 强调文字颜色 5 4 11 3" xfId="27931"/>
    <cellStyle name="40% - 强调文字颜色 5 4 12" xfId="27932"/>
    <cellStyle name="40% - 强调文字颜色 5 4 12 2" xfId="27933"/>
    <cellStyle name="40% - 强调文字颜色 5 4 12 3" xfId="27934"/>
    <cellStyle name="40% - 强调文字颜色 5 4 13" xfId="27935"/>
    <cellStyle name="40% - 强调文字颜色 5 4 14" xfId="27936"/>
    <cellStyle name="40% - 强调文字颜色 5 4 2" xfId="27937"/>
    <cellStyle name="40% - 强调文字颜色 5 4 2 2" xfId="27938"/>
    <cellStyle name="40% - 强调文字颜色 5 4 2 2 2" xfId="51004"/>
    <cellStyle name="40% - 强调文字颜色 5 4 2 3" xfId="51005"/>
    <cellStyle name="40% - 强调文字颜色 5 4 3" xfId="27939"/>
    <cellStyle name="40% - 强调文字颜色 5 4 3 10" xfId="27940"/>
    <cellStyle name="40% - 强调文字颜色 5 4 3 11" xfId="27941"/>
    <cellStyle name="40% - 强调文字颜色 5 4 3 12" xfId="51006"/>
    <cellStyle name="40% - 强调文字颜色 5 4 3 2" xfId="27942"/>
    <cellStyle name="40% - 强调文字颜色 5 4 3 2 2" xfId="27943"/>
    <cellStyle name="40% - 强调文字颜色 5 4 3 2 2 2" xfId="27944"/>
    <cellStyle name="40% - 强调文字颜色 5 4 3 2 2 3" xfId="27945"/>
    <cellStyle name="40% - 强调文字颜色 5 4 3 2 3" xfId="27946"/>
    <cellStyle name="40% - 强调文字颜色 5 4 3 2 3 2" xfId="27947"/>
    <cellStyle name="40% - 强调文字颜色 5 4 3 2 3 3" xfId="27948"/>
    <cellStyle name="40% - 强调文字颜色 5 4 3 2 4" xfId="27949"/>
    <cellStyle name="40% - 强调文字颜色 5 4 3 2 4 2" xfId="27950"/>
    <cellStyle name="40% - 强调文字颜色 5 4 3 2 4 3" xfId="27951"/>
    <cellStyle name="40% - 强调文字颜色 5 4 3 2 5" xfId="27952"/>
    <cellStyle name="40% - 强调文字颜色 5 4 3 2 5 2" xfId="27953"/>
    <cellStyle name="40% - 强调文字颜色 5 4 3 2 5 3" xfId="27954"/>
    <cellStyle name="40% - 强调文字颜色 5 4 3 2 6" xfId="27955"/>
    <cellStyle name="40% - 强调文字颜色 5 4 3 2 6 2" xfId="27956"/>
    <cellStyle name="40% - 强调文字颜色 5 4 3 2 6 3" xfId="27957"/>
    <cellStyle name="40% - 强调文字颜色 5 4 3 2 7" xfId="27958"/>
    <cellStyle name="40% - 强调文字颜色 5 4 3 2 8" xfId="27959"/>
    <cellStyle name="40% - 强调文字颜色 5 4 3 3" xfId="27960"/>
    <cellStyle name="40% - 强调文字颜色 5 4 3 3 2" xfId="27961"/>
    <cellStyle name="40% - 强调文字颜色 5 4 3 3 2 2" xfId="27962"/>
    <cellStyle name="40% - 强调文字颜色 5 4 3 3 2 3" xfId="27963"/>
    <cellStyle name="40% - 强调文字颜色 5 4 3 3 3" xfId="27964"/>
    <cellStyle name="40% - 强调文字颜色 5 4 3 3 3 2" xfId="27965"/>
    <cellStyle name="40% - 强调文字颜色 5 4 3 3 3 3" xfId="27966"/>
    <cellStyle name="40% - 强调文字颜色 5 4 3 3 4" xfId="27967"/>
    <cellStyle name="40% - 强调文字颜色 5 4 3 3 4 2" xfId="27968"/>
    <cellStyle name="40% - 强调文字颜色 5 4 3 3 4 3" xfId="27969"/>
    <cellStyle name="40% - 强调文字颜色 5 4 3 3 5" xfId="27970"/>
    <cellStyle name="40% - 强调文字颜色 5 4 3 3 5 2" xfId="27971"/>
    <cellStyle name="40% - 强调文字颜色 5 4 3 3 5 3" xfId="27972"/>
    <cellStyle name="40% - 强调文字颜色 5 4 3 3 6" xfId="27973"/>
    <cellStyle name="40% - 强调文字颜色 5 4 3 3 6 2" xfId="27974"/>
    <cellStyle name="40% - 强调文字颜色 5 4 3 3 6 3" xfId="27975"/>
    <cellStyle name="40% - 强调文字颜色 5 4 3 3 7" xfId="27976"/>
    <cellStyle name="40% - 强调文字颜色 5 4 3 3 8" xfId="27977"/>
    <cellStyle name="40% - 强调文字颜色 5 4 3 4" xfId="27978"/>
    <cellStyle name="40% - 强调文字颜色 5 4 3 4 2" xfId="27979"/>
    <cellStyle name="40% - 强调文字颜色 5 4 3 4 2 2" xfId="27980"/>
    <cellStyle name="40% - 强调文字颜色 5 4 3 4 2 3" xfId="27981"/>
    <cellStyle name="40% - 强调文字颜色 5 4 3 4 3" xfId="27982"/>
    <cellStyle name="40% - 强调文字颜色 5 4 3 4 3 2" xfId="27983"/>
    <cellStyle name="40% - 强调文字颜色 5 4 3 4 3 3" xfId="27984"/>
    <cellStyle name="40% - 强调文字颜色 5 4 3 4 4" xfId="27985"/>
    <cellStyle name="40% - 强调文字颜色 5 4 3 4 4 2" xfId="27986"/>
    <cellStyle name="40% - 强调文字颜色 5 4 3 4 4 3" xfId="27987"/>
    <cellStyle name="40% - 强调文字颜色 5 4 3 4 5" xfId="27988"/>
    <cellStyle name="40% - 强调文字颜色 5 4 3 4 5 2" xfId="27989"/>
    <cellStyle name="40% - 强调文字颜色 5 4 3 4 5 3" xfId="27990"/>
    <cellStyle name="40% - 强调文字颜色 5 4 3 4 6" xfId="27991"/>
    <cellStyle name="40% - 强调文字颜色 5 4 3 4 6 2" xfId="27992"/>
    <cellStyle name="40% - 强调文字颜色 5 4 3 4 6 3" xfId="27993"/>
    <cellStyle name="40% - 强调文字颜色 5 4 3 4 7" xfId="27994"/>
    <cellStyle name="40% - 强调文字颜色 5 4 3 4 8" xfId="27995"/>
    <cellStyle name="40% - 强调文字颜色 5 4 3 5" xfId="27996"/>
    <cellStyle name="40% - 强调文字颜色 5 4 3 5 2" xfId="27997"/>
    <cellStyle name="40% - 强调文字颜色 5 4 3 5 3" xfId="27998"/>
    <cellStyle name="40% - 强调文字颜色 5 4 3 6" xfId="27999"/>
    <cellStyle name="40% - 强调文字颜色 5 4 3 6 2" xfId="28000"/>
    <cellStyle name="40% - 强调文字颜色 5 4 3 6 3" xfId="28001"/>
    <cellStyle name="40% - 强调文字颜色 5 4 3 7" xfId="28002"/>
    <cellStyle name="40% - 强调文字颜色 5 4 3 7 2" xfId="28003"/>
    <cellStyle name="40% - 强调文字颜色 5 4 3 7 3" xfId="28004"/>
    <cellStyle name="40% - 强调文字颜色 5 4 3 8" xfId="28005"/>
    <cellStyle name="40% - 强调文字颜色 5 4 3 8 2" xfId="28006"/>
    <cellStyle name="40% - 强调文字颜色 5 4 3 8 3" xfId="28007"/>
    <cellStyle name="40% - 强调文字颜色 5 4 3 9" xfId="28008"/>
    <cellStyle name="40% - 强调文字颜色 5 4 3 9 2" xfId="28009"/>
    <cellStyle name="40% - 强调文字颜色 5 4 3 9 3" xfId="28010"/>
    <cellStyle name="40% - 强调文字颜色 5 4 4" xfId="28011"/>
    <cellStyle name="40% - 强调文字颜色 5 4 4 10" xfId="28012"/>
    <cellStyle name="40% - 强调文字颜色 5 4 4 11" xfId="28013"/>
    <cellStyle name="40% - 强调文字颜色 5 4 4 2" xfId="28014"/>
    <cellStyle name="40% - 强调文字颜色 5 4 4 2 2" xfId="28015"/>
    <cellStyle name="40% - 强调文字颜色 5 4 4 2 2 2" xfId="28016"/>
    <cellStyle name="40% - 强调文字颜色 5 4 4 2 2 3" xfId="28017"/>
    <cellStyle name="40% - 强调文字颜色 5 4 4 2 3" xfId="28018"/>
    <cellStyle name="40% - 强调文字颜色 5 4 4 2 3 2" xfId="28019"/>
    <cellStyle name="40% - 强调文字颜色 5 4 4 2 3 3" xfId="28020"/>
    <cellStyle name="40% - 强调文字颜色 5 4 4 2 4" xfId="28021"/>
    <cellStyle name="40% - 强调文字颜色 5 4 4 2 4 2" xfId="28022"/>
    <cellStyle name="40% - 强调文字颜色 5 4 4 2 4 3" xfId="28023"/>
    <cellStyle name="40% - 强调文字颜色 5 4 4 2 5" xfId="28024"/>
    <cellStyle name="40% - 强调文字颜色 5 4 4 2 5 2" xfId="28025"/>
    <cellStyle name="40% - 强调文字颜色 5 4 4 2 5 3" xfId="28026"/>
    <cellStyle name="40% - 强调文字颜色 5 4 4 2 6" xfId="28027"/>
    <cellStyle name="40% - 强调文字颜色 5 4 4 2 6 2" xfId="28028"/>
    <cellStyle name="40% - 强调文字颜色 5 4 4 2 6 3" xfId="28029"/>
    <cellStyle name="40% - 强调文字颜色 5 4 4 2 7" xfId="28030"/>
    <cellStyle name="40% - 强调文字颜色 5 4 4 2 8" xfId="28031"/>
    <cellStyle name="40% - 强调文字颜色 5 4 4 3" xfId="28032"/>
    <cellStyle name="40% - 强调文字颜色 5 4 4 3 2" xfId="28033"/>
    <cellStyle name="40% - 强调文字颜色 5 4 4 3 2 2" xfId="28034"/>
    <cellStyle name="40% - 强调文字颜色 5 4 4 3 2 3" xfId="28035"/>
    <cellStyle name="40% - 强调文字颜色 5 4 4 3 3" xfId="28036"/>
    <cellStyle name="40% - 强调文字颜色 5 4 4 3 3 2" xfId="28037"/>
    <cellStyle name="40% - 强调文字颜色 5 4 4 3 3 3" xfId="28038"/>
    <cellStyle name="40% - 强调文字颜色 5 4 4 3 4" xfId="28039"/>
    <cellStyle name="40% - 强调文字颜色 5 4 4 3 4 2" xfId="28040"/>
    <cellStyle name="40% - 强调文字颜色 5 4 4 3 4 3" xfId="28041"/>
    <cellStyle name="40% - 强调文字颜色 5 4 4 3 5" xfId="28042"/>
    <cellStyle name="40% - 强调文字颜色 5 4 4 3 5 2" xfId="28043"/>
    <cellStyle name="40% - 强调文字颜色 5 4 4 3 5 3" xfId="28044"/>
    <cellStyle name="40% - 强调文字颜色 5 4 4 3 6" xfId="28045"/>
    <cellStyle name="40% - 强调文字颜色 5 4 4 3 6 2" xfId="28046"/>
    <cellStyle name="40% - 强调文字颜色 5 4 4 3 6 3" xfId="28047"/>
    <cellStyle name="40% - 强调文字颜色 5 4 4 3 7" xfId="28048"/>
    <cellStyle name="40% - 强调文字颜色 5 4 4 3 8" xfId="28049"/>
    <cellStyle name="40% - 强调文字颜色 5 4 4 4" xfId="28050"/>
    <cellStyle name="40% - 强调文字颜色 5 4 4 4 2" xfId="28051"/>
    <cellStyle name="40% - 强调文字颜色 5 4 4 4 2 2" xfId="28052"/>
    <cellStyle name="40% - 强调文字颜色 5 4 4 4 2 3" xfId="28053"/>
    <cellStyle name="40% - 强调文字颜色 5 4 4 4 3" xfId="28054"/>
    <cellStyle name="40% - 强调文字颜色 5 4 4 4 3 2" xfId="28055"/>
    <cellStyle name="40% - 强调文字颜色 5 4 4 4 3 3" xfId="28056"/>
    <cellStyle name="40% - 强调文字颜色 5 4 4 4 4" xfId="28057"/>
    <cellStyle name="40% - 强调文字颜色 5 4 4 4 4 2" xfId="28058"/>
    <cellStyle name="40% - 强调文字颜色 5 4 4 4 4 3" xfId="28059"/>
    <cellStyle name="40% - 强调文字颜色 5 4 4 4 5" xfId="28060"/>
    <cellStyle name="40% - 强调文字颜色 5 4 4 4 5 2" xfId="28061"/>
    <cellStyle name="40% - 强调文字颜色 5 4 4 4 5 3" xfId="28062"/>
    <cellStyle name="40% - 强调文字颜色 5 4 4 4 6" xfId="28063"/>
    <cellStyle name="40% - 强调文字颜色 5 4 4 4 6 2" xfId="28064"/>
    <cellStyle name="40% - 强调文字颜色 5 4 4 4 6 3" xfId="28065"/>
    <cellStyle name="40% - 强调文字颜色 5 4 4 4 7" xfId="28066"/>
    <cellStyle name="40% - 强调文字颜色 5 4 4 4 8" xfId="28067"/>
    <cellStyle name="40% - 强调文字颜色 5 4 4 5" xfId="28068"/>
    <cellStyle name="40% - 强调文字颜色 5 4 4 5 2" xfId="28069"/>
    <cellStyle name="40% - 强调文字颜色 5 4 4 5 3" xfId="28070"/>
    <cellStyle name="40% - 强调文字颜色 5 4 4 6" xfId="28071"/>
    <cellStyle name="40% - 强调文字颜色 5 4 4 6 2" xfId="28072"/>
    <cellStyle name="40% - 强调文字颜色 5 4 4 6 3" xfId="28073"/>
    <cellStyle name="40% - 强调文字颜色 5 4 4 7" xfId="28074"/>
    <cellStyle name="40% - 强调文字颜色 5 4 4 7 2" xfId="28075"/>
    <cellStyle name="40% - 强调文字颜色 5 4 4 7 3" xfId="28076"/>
    <cellStyle name="40% - 强调文字颜色 5 4 4 8" xfId="28077"/>
    <cellStyle name="40% - 强调文字颜色 5 4 4 8 2" xfId="28078"/>
    <cellStyle name="40% - 强调文字颜色 5 4 4 8 3" xfId="28079"/>
    <cellStyle name="40% - 强调文字颜色 5 4 4 9" xfId="28080"/>
    <cellStyle name="40% - 强调文字颜色 5 4 4 9 2" xfId="28081"/>
    <cellStyle name="40% - 强调文字颜色 5 4 4 9 3" xfId="28082"/>
    <cellStyle name="40% - 强调文字颜色 5 4 5" xfId="28083"/>
    <cellStyle name="40% - 强调文字颜色 5 4 5 2" xfId="28084"/>
    <cellStyle name="40% - 强调文字颜色 5 4 5 2 2" xfId="28085"/>
    <cellStyle name="40% - 强调文字颜色 5 4 5 2 3" xfId="28086"/>
    <cellStyle name="40% - 强调文字颜色 5 4 5 3" xfId="28087"/>
    <cellStyle name="40% - 强调文字颜色 5 4 5 3 2" xfId="28088"/>
    <cellStyle name="40% - 强调文字颜色 5 4 5 3 3" xfId="28089"/>
    <cellStyle name="40% - 强调文字颜色 5 4 5 4" xfId="28090"/>
    <cellStyle name="40% - 强调文字颜色 5 4 5 4 2" xfId="28091"/>
    <cellStyle name="40% - 强调文字颜色 5 4 5 4 3" xfId="28092"/>
    <cellStyle name="40% - 强调文字颜色 5 4 5 5" xfId="28093"/>
    <cellStyle name="40% - 强调文字颜色 5 4 5 5 2" xfId="28094"/>
    <cellStyle name="40% - 强调文字颜色 5 4 5 5 3" xfId="28095"/>
    <cellStyle name="40% - 强调文字颜色 5 4 5 6" xfId="28096"/>
    <cellStyle name="40% - 强调文字颜色 5 4 5 6 2" xfId="28097"/>
    <cellStyle name="40% - 强调文字颜色 5 4 5 6 3" xfId="28098"/>
    <cellStyle name="40% - 强调文字颜色 5 4 5 7" xfId="28099"/>
    <cellStyle name="40% - 强调文字颜色 5 4 5 8" xfId="28100"/>
    <cellStyle name="40% - 强调文字颜色 5 4 6" xfId="28101"/>
    <cellStyle name="40% - 强调文字颜色 5 4 6 2" xfId="28102"/>
    <cellStyle name="40% - 强调文字颜色 5 4 6 2 2" xfId="28103"/>
    <cellStyle name="40% - 强调文字颜色 5 4 6 2 3" xfId="28104"/>
    <cellStyle name="40% - 强调文字颜色 5 4 6 3" xfId="28105"/>
    <cellStyle name="40% - 强调文字颜色 5 4 6 3 2" xfId="28106"/>
    <cellStyle name="40% - 强调文字颜色 5 4 6 3 3" xfId="28107"/>
    <cellStyle name="40% - 强调文字颜色 5 4 6 4" xfId="28108"/>
    <cellStyle name="40% - 强调文字颜色 5 4 6 4 2" xfId="28109"/>
    <cellStyle name="40% - 强调文字颜色 5 4 6 4 3" xfId="28110"/>
    <cellStyle name="40% - 强调文字颜色 5 4 6 5" xfId="28111"/>
    <cellStyle name="40% - 强调文字颜色 5 4 6 5 2" xfId="28112"/>
    <cellStyle name="40% - 强调文字颜色 5 4 6 5 3" xfId="28113"/>
    <cellStyle name="40% - 强调文字颜色 5 4 6 6" xfId="28114"/>
    <cellStyle name="40% - 强调文字颜色 5 4 6 6 2" xfId="28115"/>
    <cellStyle name="40% - 强调文字颜色 5 4 6 6 3" xfId="28116"/>
    <cellStyle name="40% - 强调文字颜色 5 4 6 7" xfId="28117"/>
    <cellStyle name="40% - 强调文字颜色 5 4 6 8" xfId="28118"/>
    <cellStyle name="40% - 强调文字颜色 5 4 7" xfId="28119"/>
    <cellStyle name="40% - 强调文字颜色 5 4 7 2" xfId="28120"/>
    <cellStyle name="40% - 强调文字颜色 5 4 7 2 2" xfId="28121"/>
    <cellStyle name="40% - 强调文字颜色 5 4 7 2 3" xfId="28122"/>
    <cellStyle name="40% - 强调文字颜色 5 4 7 3" xfId="28123"/>
    <cellStyle name="40% - 强调文字颜色 5 4 7 3 2" xfId="28124"/>
    <cellStyle name="40% - 强调文字颜色 5 4 7 3 3" xfId="28125"/>
    <cellStyle name="40% - 强调文字颜色 5 4 7 4" xfId="28126"/>
    <cellStyle name="40% - 强调文字颜色 5 4 7 4 2" xfId="28127"/>
    <cellStyle name="40% - 强调文字颜色 5 4 7 4 3" xfId="28128"/>
    <cellStyle name="40% - 强调文字颜色 5 4 7 5" xfId="28129"/>
    <cellStyle name="40% - 强调文字颜色 5 4 7 5 2" xfId="28130"/>
    <cellStyle name="40% - 强调文字颜色 5 4 7 5 3" xfId="28131"/>
    <cellStyle name="40% - 强调文字颜色 5 4 7 6" xfId="28132"/>
    <cellStyle name="40% - 强调文字颜色 5 4 7 6 2" xfId="28133"/>
    <cellStyle name="40% - 强调文字颜色 5 4 7 6 3" xfId="28134"/>
    <cellStyle name="40% - 强调文字颜色 5 4 7 7" xfId="28135"/>
    <cellStyle name="40% - 强调文字颜色 5 4 7 8" xfId="28136"/>
    <cellStyle name="40% - 强调文字颜色 5 4 8" xfId="28137"/>
    <cellStyle name="40% - 强调文字颜色 5 4 8 2" xfId="28138"/>
    <cellStyle name="40% - 强调文字颜色 5 4 8 3" xfId="28139"/>
    <cellStyle name="40% - 强调文字颜色 5 4 9" xfId="28140"/>
    <cellStyle name="40% - 强调文字颜色 5 4 9 2" xfId="28141"/>
    <cellStyle name="40% - 强调文字颜色 5 4 9 3" xfId="28142"/>
    <cellStyle name="40% - 强调文字颜色 5 40" xfId="51007"/>
    <cellStyle name="40% - 强调文字颜色 5 40 2" xfId="51008"/>
    <cellStyle name="40% - 强调文字颜色 5 41" xfId="51009"/>
    <cellStyle name="40% - 强调文字颜色 5 41 2" xfId="51010"/>
    <cellStyle name="40% - 强调文字颜色 5 42" xfId="51011"/>
    <cellStyle name="40% - 强调文字颜色 5 42 2" xfId="51012"/>
    <cellStyle name="40% - 强调文字颜色 5 43" xfId="51013"/>
    <cellStyle name="40% - 强调文字颜色 5 43 2" xfId="51014"/>
    <cellStyle name="40% - 强调文字颜色 5 44" xfId="51015"/>
    <cellStyle name="40% - 强调文字颜色 5 44 2" xfId="51016"/>
    <cellStyle name="40% - 强调文字颜色 5 45" xfId="51017"/>
    <cellStyle name="40% - 强调文字颜色 5 45 2" xfId="51018"/>
    <cellStyle name="40% - 强调文字颜色 5 46" xfId="51019"/>
    <cellStyle name="40% - 强调文字颜色 5 46 2" xfId="51020"/>
    <cellStyle name="40% - 强调文字颜色 5 47" xfId="51021"/>
    <cellStyle name="40% - 强调文字颜色 5 47 2" xfId="51022"/>
    <cellStyle name="40% - 强调文字颜色 5 48" xfId="51023"/>
    <cellStyle name="40% - 强调文字颜色 5 48 2" xfId="51024"/>
    <cellStyle name="40% - 强调文字颜色 5 49" xfId="51025"/>
    <cellStyle name="40% - 强调文字颜色 5 49 2" xfId="51026"/>
    <cellStyle name="40% - 强调文字颜色 5 5" xfId="28143"/>
    <cellStyle name="40% - 强调文字颜色 5 5 10" xfId="28144"/>
    <cellStyle name="40% - 强调文字颜色 5 5 10 2" xfId="28145"/>
    <cellStyle name="40% - 强调文字颜色 5 5 10 3" xfId="28146"/>
    <cellStyle name="40% - 强调文字颜色 5 5 11" xfId="28147"/>
    <cellStyle name="40% - 强调文字颜色 5 5 11 2" xfId="28148"/>
    <cellStyle name="40% - 强调文字颜色 5 5 11 3" xfId="28149"/>
    <cellStyle name="40% - 强调文字颜色 5 5 12" xfId="28150"/>
    <cellStyle name="40% - 强调文字颜色 5 5 12 2" xfId="28151"/>
    <cellStyle name="40% - 强调文字颜色 5 5 12 3" xfId="28152"/>
    <cellStyle name="40% - 强调文字颜色 5 5 13" xfId="28153"/>
    <cellStyle name="40% - 强调文字颜色 5 5 14" xfId="28154"/>
    <cellStyle name="40% - 强调文字颜色 5 5 15" xfId="51027"/>
    <cellStyle name="40% - 强调文字颜色 5 5 2" xfId="28155"/>
    <cellStyle name="40% - 强调文字颜色 5 5 2 10" xfId="28156"/>
    <cellStyle name="40% - 强调文字颜色 5 5 2 10 2" xfId="28157"/>
    <cellStyle name="40% - 强调文字颜色 5 5 2 10 3" xfId="28158"/>
    <cellStyle name="40% - 强调文字颜色 5 5 2 11" xfId="28159"/>
    <cellStyle name="40% - 强调文字颜色 5 5 2 12" xfId="28160"/>
    <cellStyle name="40% - 强调文字颜色 5 5 2 2" xfId="28161"/>
    <cellStyle name="40% - 强调文字颜色 5 5 2 2 10" xfId="28162"/>
    <cellStyle name="40% - 强调文字颜色 5 5 2 2 11" xfId="28163"/>
    <cellStyle name="40% - 强调文字颜色 5 5 2 2 12" xfId="51028"/>
    <cellStyle name="40% - 强调文字颜色 5 5 2 2 2" xfId="28164"/>
    <cellStyle name="40% - 强调文字颜色 5 5 2 2 2 2" xfId="28165"/>
    <cellStyle name="40% - 强调文字颜色 5 5 2 2 2 2 2" xfId="28166"/>
    <cellStyle name="40% - 强调文字颜色 5 5 2 2 2 2 3" xfId="28167"/>
    <cellStyle name="40% - 强调文字颜色 5 5 2 2 2 3" xfId="28168"/>
    <cellStyle name="40% - 强调文字颜色 5 5 2 2 2 3 2" xfId="28169"/>
    <cellStyle name="40% - 强调文字颜色 5 5 2 2 2 3 3" xfId="28170"/>
    <cellStyle name="40% - 强调文字颜色 5 5 2 2 2 4" xfId="28171"/>
    <cellStyle name="40% - 强调文字颜色 5 5 2 2 2 4 2" xfId="28172"/>
    <cellStyle name="40% - 强调文字颜色 5 5 2 2 2 4 3" xfId="28173"/>
    <cellStyle name="40% - 强调文字颜色 5 5 2 2 2 5" xfId="28174"/>
    <cellStyle name="40% - 强调文字颜色 5 5 2 2 2 5 2" xfId="28175"/>
    <cellStyle name="40% - 强调文字颜色 5 5 2 2 2 5 3" xfId="28176"/>
    <cellStyle name="40% - 强调文字颜色 5 5 2 2 2 6" xfId="28177"/>
    <cellStyle name="40% - 强调文字颜色 5 5 2 2 2 6 2" xfId="28178"/>
    <cellStyle name="40% - 强调文字颜色 5 5 2 2 2 6 3" xfId="28179"/>
    <cellStyle name="40% - 强调文字颜色 5 5 2 2 2 7" xfId="28180"/>
    <cellStyle name="40% - 强调文字颜色 5 5 2 2 2 8" xfId="28181"/>
    <cellStyle name="40% - 强调文字颜色 5 5 2 2 3" xfId="28182"/>
    <cellStyle name="40% - 强调文字颜色 5 5 2 2 3 2" xfId="28183"/>
    <cellStyle name="40% - 强调文字颜色 5 5 2 2 3 2 2" xfId="28184"/>
    <cellStyle name="40% - 强调文字颜色 5 5 2 2 3 2 3" xfId="28185"/>
    <cellStyle name="40% - 强调文字颜色 5 5 2 2 3 3" xfId="28186"/>
    <cellStyle name="40% - 强调文字颜色 5 5 2 2 3 3 2" xfId="28187"/>
    <cellStyle name="40% - 强调文字颜色 5 5 2 2 3 3 3" xfId="28188"/>
    <cellStyle name="40% - 强调文字颜色 5 5 2 2 3 4" xfId="28189"/>
    <cellStyle name="40% - 强调文字颜色 5 5 2 2 3 4 2" xfId="28190"/>
    <cellStyle name="40% - 强调文字颜色 5 5 2 2 3 4 3" xfId="28191"/>
    <cellStyle name="40% - 强调文字颜色 5 5 2 2 3 5" xfId="28192"/>
    <cellStyle name="40% - 强调文字颜色 5 5 2 2 3 5 2" xfId="28193"/>
    <cellStyle name="40% - 强调文字颜色 5 5 2 2 3 5 3" xfId="28194"/>
    <cellStyle name="40% - 强调文字颜色 5 5 2 2 3 6" xfId="28195"/>
    <cellStyle name="40% - 强调文字颜色 5 5 2 2 3 6 2" xfId="28196"/>
    <cellStyle name="40% - 强调文字颜色 5 5 2 2 3 6 3" xfId="28197"/>
    <cellStyle name="40% - 强调文字颜色 5 5 2 2 3 7" xfId="28198"/>
    <cellStyle name="40% - 强调文字颜色 5 5 2 2 3 8" xfId="28199"/>
    <cellStyle name="40% - 强调文字颜色 5 5 2 2 4" xfId="28200"/>
    <cellStyle name="40% - 强调文字颜色 5 5 2 2 4 2" xfId="28201"/>
    <cellStyle name="40% - 强调文字颜色 5 5 2 2 4 2 2" xfId="28202"/>
    <cellStyle name="40% - 强调文字颜色 5 5 2 2 4 2 3" xfId="28203"/>
    <cellStyle name="40% - 强调文字颜色 5 5 2 2 4 3" xfId="28204"/>
    <cellStyle name="40% - 强调文字颜色 5 5 2 2 4 3 2" xfId="28205"/>
    <cellStyle name="40% - 强调文字颜色 5 5 2 2 4 3 3" xfId="28206"/>
    <cellStyle name="40% - 强调文字颜色 5 5 2 2 4 4" xfId="28207"/>
    <cellStyle name="40% - 强调文字颜色 5 5 2 2 4 4 2" xfId="28208"/>
    <cellStyle name="40% - 强调文字颜色 5 5 2 2 4 4 3" xfId="28209"/>
    <cellStyle name="40% - 强调文字颜色 5 5 2 2 4 5" xfId="28210"/>
    <cellStyle name="40% - 强调文字颜色 5 5 2 2 4 5 2" xfId="28211"/>
    <cellStyle name="40% - 强调文字颜色 5 5 2 2 4 5 3" xfId="28212"/>
    <cellStyle name="40% - 强调文字颜色 5 5 2 2 4 6" xfId="28213"/>
    <cellStyle name="40% - 强调文字颜色 5 5 2 2 4 6 2" xfId="28214"/>
    <cellStyle name="40% - 强调文字颜色 5 5 2 2 4 6 3" xfId="28215"/>
    <cellStyle name="40% - 强调文字颜色 5 5 2 2 4 7" xfId="28216"/>
    <cellStyle name="40% - 强调文字颜色 5 5 2 2 4 8" xfId="28217"/>
    <cellStyle name="40% - 强调文字颜色 5 5 2 2 5" xfId="28218"/>
    <cellStyle name="40% - 强调文字颜色 5 5 2 2 5 2" xfId="28219"/>
    <cellStyle name="40% - 强调文字颜色 5 5 2 2 5 3" xfId="28220"/>
    <cellStyle name="40% - 强调文字颜色 5 5 2 2 6" xfId="28221"/>
    <cellStyle name="40% - 强调文字颜色 5 5 2 2 6 2" xfId="28222"/>
    <cellStyle name="40% - 强调文字颜色 5 5 2 2 6 3" xfId="28223"/>
    <cellStyle name="40% - 强调文字颜色 5 5 2 2 7" xfId="28224"/>
    <cellStyle name="40% - 强调文字颜色 5 5 2 2 7 2" xfId="28225"/>
    <cellStyle name="40% - 强调文字颜色 5 5 2 2 7 3" xfId="28226"/>
    <cellStyle name="40% - 强调文字颜色 5 5 2 2 8" xfId="28227"/>
    <cellStyle name="40% - 强调文字颜色 5 5 2 2 8 2" xfId="28228"/>
    <cellStyle name="40% - 强调文字颜色 5 5 2 2 8 3" xfId="28229"/>
    <cellStyle name="40% - 强调文字颜色 5 5 2 2 9" xfId="28230"/>
    <cellStyle name="40% - 强调文字颜色 5 5 2 2 9 2" xfId="28231"/>
    <cellStyle name="40% - 强调文字颜色 5 5 2 2 9 3" xfId="28232"/>
    <cellStyle name="40% - 强调文字颜色 5 5 2 3" xfId="28233"/>
    <cellStyle name="40% - 强调文字颜色 5 5 2 3 2" xfId="28234"/>
    <cellStyle name="40% - 强调文字颜色 5 5 2 3 2 2" xfId="28235"/>
    <cellStyle name="40% - 强调文字颜色 5 5 2 3 2 3" xfId="28236"/>
    <cellStyle name="40% - 强调文字颜色 5 5 2 3 3" xfId="28237"/>
    <cellStyle name="40% - 强调文字颜色 5 5 2 3 3 2" xfId="28238"/>
    <cellStyle name="40% - 强调文字颜色 5 5 2 3 3 3" xfId="28239"/>
    <cellStyle name="40% - 强调文字颜色 5 5 2 3 4" xfId="28240"/>
    <cellStyle name="40% - 强调文字颜色 5 5 2 3 4 2" xfId="28241"/>
    <cellStyle name="40% - 强调文字颜色 5 5 2 3 4 3" xfId="28242"/>
    <cellStyle name="40% - 强调文字颜色 5 5 2 3 5" xfId="28243"/>
    <cellStyle name="40% - 强调文字颜色 5 5 2 3 5 2" xfId="28244"/>
    <cellStyle name="40% - 强调文字颜色 5 5 2 3 5 3" xfId="28245"/>
    <cellStyle name="40% - 强调文字颜色 5 5 2 3 6" xfId="28246"/>
    <cellStyle name="40% - 强调文字颜色 5 5 2 3 6 2" xfId="28247"/>
    <cellStyle name="40% - 强调文字颜色 5 5 2 3 6 3" xfId="28248"/>
    <cellStyle name="40% - 强调文字颜色 5 5 2 3 7" xfId="28249"/>
    <cellStyle name="40% - 强调文字颜色 5 5 2 3 8" xfId="28250"/>
    <cellStyle name="40% - 强调文字颜色 5 5 2 4" xfId="28251"/>
    <cellStyle name="40% - 强调文字颜色 5 5 2 4 2" xfId="28252"/>
    <cellStyle name="40% - 强调文字颜色 5 5 2 4 2 2" xfId="28253"/>
    <cellStyle name="40% - 强调文字颜色 5 5 2 4 2 3" xfId="28254"/>
    <cellStyle name="40% - 强调文字颜色 5 5 2 4 3" xfId="28255"/>
    <cellStyle name="40% - 强调文字颜色 5 5 2 4 3 2" xfId="28256"/>
    <cellStyle name="40% - 强调文字颜色 5 5 2 4 3 3" xfId="28257"/>
    <cellStyle name="40% - 强调文字颜色 5 5 2 4 4" xfId="28258"/>
    <cellStyle name="40% - 强调文字颜色 5 5 2 4 4 2" xfId="28259"/>
    <cellStyle name="40% - 强调文字颜色 5 5 2 4 4 3" xfId="28260"/>
    <cellStyle name="40% - 强调文字颜色 5 5 2 4 5" xfId="28261"/>
    <cellStyle name="40% - 强调文字颜色 5 5 2 4 5 2" xfId="28262"/>
    <cellStyle name="40% - 强调文字颜色 5 5 2 4 5 3" xfId="28263"/>
    <cellStyle name="40% - 强调文字颜色 5 5 2 4 6" xfId="28264"/>
    <cellStyle name="40% - 强调文字颜色 5 5 2 4 6 2" xfId="28265"/>
    <cellStyle name="40% - 强调文字颜色 5 5 2 4 6 3" xfId="28266"/>
    <cellStyle name="40% - 强调文字颜色 5 5 2 4 7" xfId="28267"/>
    <cellStyle name="40% - 强调文字颜色 5 5 2 4 8" xfId="28268"/>
    <cellStyle name="40% - 强调文字颜色 5 5 2 5" xfId="28269"/>
    <cellStyle name="40% - 强调文字颜色 5 5 2 5 2" xfId="28270"/>
    <cellStyle name="40% - 强调文字颜色 5 5 2 5 2 2" xfId="28271"/>
    <cellStyle name="40% - 强调文字颜色 5 5 2 5 2 3" xfId="28272"/>
    <cellStyle name="40% - 强调文字颜色 5 5 2 5 3" xfId="28273"/>
    <cellStyle name="40% - 强调文字颜色 5 5 2 5 3 2" xfId="28274"/>
    <cellStyle name="40% - 强调文字颜色 5 5 2 5 3 3" xfId="28275"/>
    <cellStyle name="40% - 强调文字颜色 5 5 2 5 4" xfId="28276"/>
    <cellStyle name="40% - 强调文字颜色 5 5 2 5 4 2" xfId="28277"/>
    <cellStyle name="40% - 强调文字颜色 5 5 2 5 4 3" xfId="28278"/>
    <cellStyle name="40% - 强调文字颜色 5 5 2 5 5" xfId="28279"/>
    <cellStyle name="40% - 强调文字颜色 5 5 2 5 5 2" xfId="28280"/>
    <cellStyle name="40% - 强调文字颜色 5 5 2 5 5 3" xfId="28281"/>
    <cellStyle name="40% - 强调文字颜色 5 5 2 5 6" xfId="28282"/>
    <cellStyle name="40% - 强调文字颜色 5 5 2 5 6 2" xfId="28283"/>
    <cellStyle name="40% - 强调文字颜色 5 5 2 5 6 3" xfId="28284"/>
    <cellStyle name="40% - 强调文字颜色 5 5 2 5 7" xfId="28285"/>
    <cellStyle name="40% - 强调文字颜色 5 5 2 5 8" xfId="28286"/>
    <cellStyle name="40% - 强调文字颜色 5 5 2 6" xfId="28287"/>
    <cellStyle name="40% - 强调文字颜色 5 5 2 6 2" xfId="28288"/>
    <cellStyle name="40% - 强调文字颜色 5 5 2 6 3" xfId="28289"/>
    <cellStyle name="40% - 强调文字颜色 5 5 2 7" xfId="28290"/>
    <cellStyle name="40% - 强调文字颜色 5 5 2 7 2" xfId="28291"/>
    <cellStyle name="40% - 强调文字颜色 5 5 2 7 3" xfId="28292"/>
    <cellStyle name="40% - 强调文字颜色 5 5 2 8" xfId="28293"/>
    <cellStyle name="40% - 强调文字颜色 5 5 2 8 2" xfId="28294"/>
    <cellStyle name="40% - 强调文字颜色 5 5 2 8 3" xfId="28295"/>
    <cellStyle name="40% - 强调文字颜色 5 5 2 9" xfId="28296"/>
    <cellStyle name="40% - 强调文字颜色 5 5 2 9 2" xfId="28297"/>
    <cellStyle name="40% - 强调文字颜色 5 5 2 9 3" xfId="28298"/>
    <cellStyle name="40% - 强调文字颜色 5 5 3" xfId="28299"/>
    <cellStyle name="40% - 强调文字颜色 5 5 3 10" xfId="28300"/>
    <cellStyle name="40% - 强调文字颜色 5 5 3 11" xfId="28301"/>
    <cellStyle name="40% - 强调文字颜色 5 5 3 12" xfId="51029"/>
    <cellStyle name="40% - 强调文字颜色 5 5 3 2" xfId="28302"/>
    <cellStyle name="40% - 强调文字颜色 5 5 3 2 2" xfId="28303"/>
    <cellStyle name="40% - 强调文字颜色 5 5 3 2 2 2" xfId="28304"/>
    <cellStyle name="40% - 强调文字颜色 5 5 3 2 2 3" xfId="28305"/>
    <cellStyle name="40% - 强调文字颜色 5 5 3 2 3" xfId="28306"/>
    <cellStyle name="40% - 强调文字颜色 5 5 3 2 3 2" xfId="28307"/>
    <cellStyle name="40% - 强调文字颜色 5 5 3 2 3 3" xfId="28308"/>
    <cellStyle name="40% - 强调文字颜色 5 5 3 2 4" xfId="28309"/>
    <cellStyle name="40% - 强调文字颜色 5 5 3 2 4 2" xfId="28310"/>
    <cellStyle name="40% - 强调文字颜色 5 5 3 2 4 3" xfId="28311"/>
    <cellStyle name="40% - 强调文字颜色 5 5 3 2 5" xfId="28312"/>
    <cellStyle name="40% - 强调文字颜色 5 5 3 2 5 2" xfId="28313"/>
    <cellStyle name="40% - 强调文字颜色 5 5 3 2 5 3" xfId="28314"/>
    <cellStyle name="40% - 强调文字颜色 5 5 3 2 6" xfId="28315"/>
    <cellStyle name="40% - 强调文字颜色 5 5 3 2 6 2" xfId="28316"/>
    <cellStyle name="40% - 强调文字颜色 5 5 3 2 6 3" xfId="28317"/>
    <cellStyle name="40% - 强调文字颜色 5 5 3 2 7" xfId="28318"/>
    <cellStyle name="40% - 强调文字颜色 5 5 3 2 8" xfId="28319"/>
    <cellStyle name="40% - 强调文字颜色 5 5 3 3" xfId="28320"/>
    <cellStyle name="40% - 强调文字颜色 5 5 3 3 2" xfId="28321"/>
    <cellStyle name="40% - 强调文字颜色 5 5 3 3 2 2" xfId="28322"/>
    <cellStyle name="40% - 强调文字颜色 5 5 3 3 2 3" xfId="28323"/>
    <cellStyle name="40% - 强调文字颜色 5 5 3 3 3" xfId="28324"/>
    <cellStyle name="40% - 强调文字颜色 5 5 3 3 3 2" xfId="28325"/>
    <cellStyle name="40% - 强调文字颜色 5 5 3 3 3 3" xfId="28326"/>
    <cellStyle name="40% - 强调文字颜色 5 5 3 3 4" xfId="28327"/>
    <cellStyle name="40% - 强调文字颜色 5 5 3 3 4 2" xfId="28328"/>
    <cellStyle name="40% - 强调文字颜色 5 5 3 3 4 3" xfId="28329"/>
    <cellStyle name="40% - 强调文字颜色 5 5 3 3 5" xfId="28330"/>
    <cellStyle name="40% - 强调文字颜色 5 5 3 3 5 2" xfId="28331"/>
    <cellStyle name="40% - 强调文字颜色 5 5 3 3 5 3" xfId="28332"/>
    <cellStyle name="40% - 强调文字颜色 5 5 3 3 6" xfId="28333"/>
    <cellStyle name="40% - 强调文字颜色 5 5 3 3 6 2" xfId="28334"/>
    <cellStyle name="40% - 强调文字颜色 5 5 3 3 6 3" xfId="28335"/>
    <cellStyle name="40% - 强调文字颜色 5 5 3 3 7" xfId="28336"/>
    <cellStyle name="40% - 强调文字颜色 5 5 3 3 8" xfId="28337"/>
    <cellStyle name="40% - 强调文字颜色 5 5 3 4" xfId="28338"/>
    <cellStyle name="40% - 强调文字颜色 5 5 3 4 2" xfId="28339"/>
    <cellStyle name="40% - 强调文字颜色 5 5 3 4 2 2" xfId="28340"/>
    <cellStyle name="40% - 强调文字颜色 5 5 3 4 2 3" xfId="28341"/>
    <cellStyle name="40% - 强调文字颜色 5 5 3 4 3" xfId="28342"/>
    <cellStyle name="40% - 强调文字颜色 5 5 3 4 3 2" xfId="28343"/>
    <cellStyle name="40% - 强调文字颜色 5 5 3 4 3 3" xfId="28344"/>
    <cellStyle name="40% - 强调文字颜色 5 5 3 4 4" xfId="28345"/>
    <cellStyle name="40% - 强调文字颜色 5 5 3 4 4 2" xfId="28346"/>
    <cellStyle name="40% - 强调文字颜色 5 5 3 4 4 3" xfId="28347"/>
    <cellStyle name="40% - 强调文字颜色 5 5 3 4 5" xfId="28348"/>
    <cellStyle name="40% - 强调文字颜色 5 5 3 4 5 2" xfId="28349"/>
    <cellStyle name="40% - 强调文字颜色 5 5 3 4 5 3" xfId="28350"/>
    <cellStyle name="40% - 强调文字颜色 5 5 3 4 6" xfId="28351"/>
    <cellStyle name="40% - 强调文字颜色 5 5 3 4 6 2" xfId="28352"/>
    <cellStyle name="40% - 强调文字颜色 5 5 3 4 6 3" xfId="28353"/>
    <cellStyle name="40% - 强调文字颜色 5 5 3 4 7" xfId="28354"/>
    <cellStyle name="40% - 强调文字颜色 5 5 3 4 8" xfId="28355"/>
    <cellStyle name="40% - 强调文字颜色 5 5 3 5" xfId="28356"/>
    <cellStyle name="40% - 强调文字颜色 5 5 3 5 2" xfId="28357"/>
    <cellStyle name="40% - 强调文字颜色 5 5 3 5 3" xfId="28358"/>
    <cellStyle name="40% - 强调文字颜色 5 5 3 6" xfId="28359"/>
    <cellStyle name="40% - 强调文字颜色 5 5 3 6 2" xfId="28360"/>
    <cellStyle name="40% - 强调文字颜色 5 5 3 6 3" xfId="28361"/>
    <cellStyle name="40% - 强调文字颜色 5 5 3 7" xfId="28362"/>
    <cellStyle name="40% - 强调文字颜色 5 5 3 7 2" xfId="28363"/>
    <cellStyle name="40% - 强调文字颜色 5 5 3 7 3" xfId="28364"/>
    <cellStyle name="40% - 强调文字颜色 5 5 3 8" xfId="28365"/>
    <cellStyle name="40% - 强调文字颜色 5 5 3 8 2" xfId="28366"/>
    <cellStyle name="40% - 强调文字颜色 5 5 3 8 3" xfId="28367"/>
    <cellStyle name="40% - 强调文字颜色 5 5 3 9" xfId="28368"/>
    <cellStyle name="40% - 强调文字颜色 5 5 3 9 2" xfId="28369"/>
    <cellStyle name="40% - 强调文字颜色 5 5 3 9 3" xfId="28370"/>
    <cellStyle name="40% - 强调文字颜色 5 5 4" xfId="28371"/>
    <cellStyle name="40% - 强调文字颜色 5 5 4 10" xfId="28372"/>
    <cellStyle name="40% - 强调文字颜色 5 5 4 11" xfId="28373"/>
    <cellStyle name="40% - 强调文字颜色 5 5 4 2" xfId="28374"/>
    <cellStyle name="40% - 强调文字颜色 5 5 4 2 2" xfId="28375"/>
    <cellStyle name="40% - 强调文字颜色 5 5 4 2 2 2" xfId="28376"/>
    <cellStyle name="40% - 强调文字颜色 5 5 4 2 2 3" xfId="28377"/>
    <cellStyle name="40% - 强调文字颜色 5 5 4 2 3" xfId="28378"/>
    <cellStyle name="40% - 强调文字颜色 5 5 4 2 3 2" xfId="28379"/>
    <cellStyle name="40% - 强调文字颜色 5 5 4 2 3 3" xfId="28380"/>
    <cellStyle name="40% - 强调文字颜色 5 5 4 2 4" xfId="28381"/>
    <cellStyle name="40% - 强调文字颜色 5 5 4 2 4 2" xfId="28382"/>
    <cellStyle name="40% - 强调文字颜色 5 5 4 2 4 3" xfId="28383"/>
    <cellStyle name="40% - 强调文字颜色 5 5 4 2 5" xfId="28384"/>
    <cellStyle name="40% - 强调文字颜色 5 5 4 2 5 2" xfId="28385"/>
    <cellStyle name="40% - 强调文字颜色 5 5 4 2 5 3" xfId="28386"/>
    <cellStyle name="40% - 强调文字颜色 5 5 4 2 6" xfId="28387"/>
    <cellStyle name="40% - 强调文字颜色 5 5 4 2 6 2" xfId="28388"/>
    <cellStyle name="40% - 强调文字颜色 5 5 4 2 6 3" xfId="28389"/>
    <cellStyle name="40% - 强调文字颜色 5 5 4 2 7" xfId="28390"/>
    <cellStyle name="40% - 强调文字颜色 5 5 4 2 8" xfId="28391"/>
    <cellStyle name="40% - 强调文字颜色 5 5 4 3" xfId="28392"/>
    <cellStyle name="40% - 强调文字颜色 5 5 4 3 2" xfId="28393"/>
    <cellStyle name="40% - 强调文字颜色 5 5 4 3 2 2" xfId="28394"/>
    <cellStyle name="40% - 强调文字颜色 5 5 4 3 2 3" xfId="28395"/>
    <cellStyle name="40% - 强调文字颜色 5 5 4 3 3" xfId="28396"/>
    <cellStyle name="40% - 强调文字颜色 5 5 4 3 3 2" xfId="28397"/>
    <cellStyle name="40% - 强调文字颜色 5 5 4 3 3 3" xfId="28398"/>
    <cellStyle name="40% - 强调文字颜色 5 5 4 3 4" xfId="28399"/>
    <cellStyle name="40% - 强调文字颜色 5 5 4 3 4 2" xfId="28400"/>
    <cellStyle name="40% - 强调文字颜色 5 5 4 3 4 3" xfId="28401"/>
    <cellStyle name="40% - 强调文字颜色 5 5 4 3 5" xfId="28402"/>
    <cellStyle name="40% - 强调文字颜色 5 5 4 3 5 2" xfId="28403"/>
    <cellStyle name="40% - 强调文字颜色 5 5 4 3 5 3" xfId="28404"/>
    <cellStyle name="40% - 强调文字颜色 5 5 4 3 6" xfId="28405"/>
    <cellStyle name="40% - 强调文字颜色 5 5 4 3 6 2" xfId="28406"/>
    <cellStyle name="40% - 强调文字颜色 5 5 4 3 6 3" xfId="28407"/>
    <cellStyle name="40% - 强调文字颜色 5 5 4 3 7" xfId="28408"/>
    <cellStyle name="40% - 强调文字颜色 5 5 4 3 8" xfId="28409"/>
    <cellStyle name="40% - 强调文字颜色 5 5 4 4" xfId="28410"/>
    <cellStyle name="40% - 强调文字颜色 5 5 4 4 2" xfId="28411"/>
    <cellStyle name="40% - 强调文字颜色 5 5 4 4 2 2" xfId="28412"/>
    <cellStyle name="40% - 强调文字颜色 5 5 4 4 2 3" xfId="28413"/>
    <cellStyle name="40% - 强调文字颜色 5 5 4 4 3" xfId="28414"/>
    <cellStyle name="40% - 强调文字颜色 5 5 4 4 3 2" xfId="28415"/>
    <cellStyle name="40% - 强调文字颜色 5 5 4 4 3 3" xfId="28416"/>
    <cellStyle name="40% - 强调文字颜色 5 5 4 4 4" xfId="28417"/>
    <cellStyle name="40% - 强调文字颜色 5 5 4 4 4 2" xfId="28418"/>
    <cellStyle name="40% - 强调文字颜色 5 5 4 4 4 3" xfId="28419"/>
    <cellStyle name="40% - 强调文字颜色 5 5 4 4 5" xfId="28420"/>
    <cellStyle name="40% - 强调文字颜色 5 5 4 4 5 2" xfId="28421"/>
    <cellStyle name="40% - 强调文字颜色 5 5 4 4 5 3" xfId="28422"/>
    <cellStyle name="40% - 强调文字颜色 5 5 4 4 6" xfId="28423"/>
    <cellStyle name="40% - 强调文字颜色 5 5 4 4 6 2" xfId="28424"/>
    <cellStyle name="40% - 强调文字颜色 5 5 4 4 6 3" xfId="28425"/>
    <cellStyle name="40% - 强调文字颜色 5 5 4 4 7" xfId="28426"/>
    <cellStyle name="40% - 强调文字颜色 5 5 4 4 8" xfId="28427"/>
    <cellStyle name="40% - 强调文字颜色 5 5 4 5" xfId="28428"/>
    <cellStyle name="40% - 强调文字颜色 5 5 4 5 2" xfId="28429"/>
    <cellStyle name="40% - 强调文字颜色 5 5 4 5 3" xfId="28430"/>
    <cellStyle name="40% - 强调文字颜色 5 5 4 6" xfId="28431"/>
    <cellStyle name="40% - 强调文字颜色 5 5 4 6 2" xfId="28432"/>
    <cellStyle name="40% - 强调文字颜色 5 5 4 6 3" xfId="28433"/>
    <cellStyle name="40% - 强调文字颜色 5 5 4 7" xfId="28434"/>
    <cellStyle name="40% - 强调文字颜色 5 5 4 7 2" xfId="28435"/>
    <cellStyle name="40% - 强调文字颜色 5 5 4 7 3" xfId="28436"/>
    <cellStyle name="40% - 强调文字颜色 5 5 4 8" xfId="28437"/>
    <cellStyle name="40% - 强调文字颜色 5 5 4 8 2" xfId="28438"/>
    <cellStyle name="40% - 强调文字颜色 5 5 4 8 3" xfId="28439"/>
    <cellStyle name="40% - 强调文字颜色 5 5 4 9" xfId="28440"/>
    <cellStyle name="40% - 强调文字颜色 5 5 4 9 2" xfId="28441"/>
    <cellStyle name="40% - 强调文字颜色 5 5 4 9 3" xfId="28442"/>
    <cellStyle name="40% - 强调文字颜色 5 5 5" xfId="28443"/>
    <cellStyle name="40% - 强调文字颜色 5 5 5 2" xfId="28444"/>
    <cellStyle name="40% - 强调文字颜色 5 5 5 2 2" xfId="28445"/>
    <cellStyle name="40% - 强调文字颜色 5 5 5 2 3" xfId="28446"/>
    <cellStyle name="40% - 强调文字颜色 5 5 5 3" xfId="28447"/>
    <cellStyle name="40% - 强调文字颜色 5 5 5 3 2" xfId="28448"/>
    <cellStyle name="40% - 强调文字颜色 5 5 5 3 3" xfId="28449"/>
    <cellStyle name="40% - 强调文字颜色 5 5 5 4" xfId="28450"/>
    <cellStyle name="40% - 强调文字颜色 5 5 5 4 2" xfId="28451"/>
    <cellStyle name="40% - 强调文字颜色 5 5 5 4 3" xfId="28452"/>
    <cellStyle name="40% - 强调文字颜色 5 5 5 5" xfId="28453"/>
    <cellStyle name="40% - 强调文字颜色 5 5 5 5 2" xfId="28454"/>
    <cellStyle name="40% - 强调文字颜色 5 5 5 5 3" xfId="28455"/>
    <cellStyle name="40% - 强调文字颜色 5 5 5 6" xfId="28456"/>
    <cellStyle name="40% - 强调文字颜色 5 5 5 6 2" xfId="28457"/>
    <cellStyle name="40% - 强调文字颜色 5 5 5 6 3" xfId="28458"/>
    <cellStyle name="40% - 强调文字颜色 5 5 5 7" xfId="28459"/>
    <cellStyle name="40% - 强调文字颜色 5 5 5 8" xfId="28460"/>
    <cellStyle name="40% - 强调文字颜色 5 5 6" xfId="28461"/>
    <cellStyle name="40% - 强调文字颜色 5 5 6 2" xfId="28462"/>
    <cellStyle name="40% - 强调文字颜色 5 5 6 2 2" xfId="28463"/>
    <cellStyle name="40% - 强调文字颜色 5 5 6 2 3" xfId="28464"/>
    <cellStyle name="40% - 强调文字颜色 5 5 6 3" xfId="28465"/>
    <cellStyle name="40% - 强调文字颜色 5 5 6 3 2" xfId="28466"/>
    <cellStyle name="40% - 强调文字颜色 5 5 6 3 3" xfId="28467"/>
    <cellStyle name="40% - 强调文字颜色 5 5 6 4" xfId="28468"/>
    <cellStyle name="40% - 强调文字颜色 5 5 6 4 2" xfId="28469"/>
    <cellStyle name="40% - 强调文字颜色 5 5 6 4 3" xfId="28470"/>
    <cellStyle name="40% - 强调文字颜色 5 5 6 5" xfId="28471"/>
    <cellStyle name="40% - 强调文字颜色 5 5 6 5 2" xfId="28472"/>
    <cellStyle name="40% - 强调文字颜色 5 5 6 5 3" xfId="28473"/>
    <cellStyle name="40% - 强调文字颜色 5 5 6 6" xfId="28474"/>
    <cellStyle name="40% - 强调文字颜色 5 5 6 6 2" xfId="28475"/>
    <cellStyle name="40% - 强调文字颜色 5 5 6 6 3" xfId="28476"/>
    <cellStyle name="40% - 强调文字颜色 5 5 6 7" xfId="28477"/>
    <cellStyle name="40% - 强调文字颜色 5 5 6 8" xfId="28478"/>
    <cellStyle name="40% - 强调文字颜色 5 5 7" xfId="28479"/>
    <cellStyle name="40% - 强调文字颜色 5 5 7 2" xfId="28480"/>
    <cellStyle name="40% - 强调文字颜色 5 5 7 2 2" xfId="28481"/>
    <cellStyle name="40% - 强调文字颜色 5 5 7 2 3" xfId="28482"/>
    <cellStyle name="40% - 强调文字颜色 5 5 7 3" xfId="28483"/>
    <cellStyle name="40% - 强调文字颜色 5 5 7 3 2" xfId="28484"/>
    <cellStyle name="40% - 强调文字颜色 5 5 7 3 3" xfId="28485"/>
    <cellStyle name="40% - 强调文字颜色 5 5 7 4" xfId="28486"/>
    <cellStyle name="40% - 强调文字颜色 5 5 7 4 2" xfId="28487"/>
    <cellStyle name="40% - 强调文字颜色 5 5 7 4 3" xfId="28488"/>
    <cellStyle name="40% - 强调文字颜色 5 5 7 5" xfId="28489"/>
    <cellStyle name="40% - 强调文字颜色 5 5 7 5 2" xfId="28490"/>
    <cellStyle name="40% - 强调文字颜色 5 5 7 5 3" xfId="28491"/>
    <cellStyle name="40% - 强调文字颜色 5 5 7 6" xfId="28492"/>
    <cellStyle name="40% - 强调文字颜色 5 5 7 6 2" xfId="28493"/>
    <cellStyle name="40% - 强调文字颜色 5 5 7 6 3" xfId="28494"/>
    <cellStyle name="40% - 强调文字颜色 5 5 7 7" xfId="28495"/>
    <cellStyle name="40% - 强调文字颜色 5 5 7 8" xfId="28496"/>
    <cellStyle name="40% - 强调文字颜色 5 5 8" xfId="28497"/>
    <cellStyle name="40% - 强调文字颜色 5 5 8 2" xfId="28498"/>
    <cellStyle name="40% - 强调文字颜色 5 5 8 3" xfId="28499"/>
    <cellStyle name="40% - 强调文字颜色 5 5 9" xfId="28500"/>
    <cellStyle name="40% - 强调文字颜色 5 5 9 2" xfId="28501"/>
    <cellStyle name="40% - 强调文字颜色 5 5 9 3" xfId="28502"/>
    <cellStyle name="40% - 强调文字颜色 5 50" xfId="51030"/>
    <cellStyle name="40% - 强调文字颜色 5 50 2" xfId="51031"/>
    <cellStyle name="40% - 强调文字颜色 5 51" xfId="51032"/>
    <cellStyle name="40% - 强调文字颜色 5 52" xfId="51033"/>
    <cellStyle name="40% - 强调文字颜色 5 52 2" xfId="51034"/>
    <cellStyle name="40% - 强调文字颜色 5 53" xfId="51035"/>
    <cellStyle name="40% - 强调文字颜色 5 53 2" xfId="51036"/>
    <cellStyle name="40% - 强调文字颜色 5 54" xfId="51037"/>
    <cellStyle name="40% - 强调文字颜色 5 55" xfId="51038"/>
    <cellStyle name="40% - 强调文字颜色 5 56" xfId="51039"/>
    <cellStyle name="40% - 强调文字颜色 5 6" xfId="28503"/>
    <cellStyle name="40% - 强调文字颜色 5 6 10" xfId="28504"/>
    <cellStyle name="40% - 强调文字颜色 5 6 10 2" xfId="28505"/>
    <cellStyle name="40% - 强调文字颜色 5 6 10 3" xfId="28506"/>
    <cellStyle name="40% - 强调文字颜色 5 6 11" xfId="28507"/>
    <cellStyle name="40% - 强调文字颜色 5 6 11 2" xfId="28508"/>
    <cellStyle name="40% - 强调文字颜色 5 6 11 3" xfId="28509"/>
    <cellStyle name="40% - 强调文字颜色 5 6 12" xfId="28510"/>
    <cellStyle name="40% - 强调文字颜色 5 6 12 2" xfId="28511"/>
    <cellStyle name="40% - 强调文字颜色 5 6 12 3" xfId="28512"/>
    <cellStyle name="40% - 强调文字颜色 5 6 13" xfId="28513"/>
    <cellStyle name="40% - 强调文字颜色 5 6 14" xfId="28514"/>
    <cellStyle name="40% - 强调文字颜色 5 6 2" xfId="28515"/>
    <cellStyle name="40% - 强调文字颜色 5 6 2 10" xfId="28516"/>
    <cellStyle name="40% - 强调文字颜色 5 6 2 11" xfId="28517"/>
    <cellStyle name="40% - 强调文字颜色 5 6 2 12" xfId="51040"/>
    <cellStyle name="40% - 强调文字颜色 5 6 2 2" xfId="28518"/>
    <cellStyle name="40% - 强调文字颜色 5 6 2 2 2" xfId="28519"/>
    <cellStyle name="40% - 强调文字颜色 5 6 2 2 2 2" xfId="28520"/>
    <cellStyle name="40% - 强调文字颜色 5 6 2 2 2 3" xfId="28521"/>
    <cellStyle name="40% - 强调文字颜色 5 6 2 2 2 4" xfId="51041"/>
    <cellStyle name="40% - 强调文字颜色 5 6 2 2 3" xfId="28522"/>
    <cellStyle name="40% - 强调文字颜色 5 6 2 2 3 2" xfId="28523"/>
    <cellStyle name="40% - 强调文字颜色 5 6 2 2 3 3" xfId="28524"/>
    <cellStyle name="40% - 强调文字颜色 5 6 2 2 4" xfId="28525"/>
    <cellStyle name="40% - 强调文字颜色 5 6 2 2 4 2" xfId="28526"/>
    <cellStyle name="40% - 强调文字颜色 5 6 2 2 4 3" xfId="28527"/>
    <cellStyle name="40% - 强调文字颜色 5 6 2 2 5" xfId="28528"/>
    <cellStyle name="40% - 强调文字颜色 5 6 2 2 5 2" xfId="28529"/>
    <cellStyle name="40% - 强调文字颜色 5 6 2 2 5 3" xfId="28530"/>
    <cellStyle name="40% - 强调文字颜色 5 6 2 2 6" xfId="28531"/>
    <cellStyle name="40% - 强调文字颜色 5 6 2 2 6 2" xfId="28532"/>
    <cellStyle name="40% - 强调文字颜色 5 6 2 2 6 3" xfId="28533"/>
    <cellStyle name="40% - 强调文字颜色 5 6 2 2 7" xfId="28534"/>
    <cellStyle name="40% - 强调文字颜色 5 6 2 2 8" xfId="28535"/>
    <cellStyle name="40% - 强调文字颜色 5 6 2 2 9" xfId="51042"/>
    <cellStyle name="40% - 强调文字颜色 5 6 2 3" xfId="28536"/>
    <cellStyle name="40% - 强调文字颜色 5 6 2 3 2" xfId="28537"/>
    <cellStyle name="40% - 强调文字颜色 5 6 2 3 2 2" xfId="28538"/>
    <cellStyle name="40% - 强调文字颜色 5 6 2 3 2 2 2" xfId="51043"/>
    <cellStyle name="40% - 强调文字颜色 5 6 2 3 2 3" xfId="28539"/>
    <cellStyle name="40% - 强调文字颜色 5 6 2 3 2 4" xfId="51044"/>
    <cellStyle name="40% - 强调文字颜色 5 6 2 3 3" xfId="28540"/>
    <cellStyle name="40% - 强调文字颜色 5 6 2 3 3 2" xfId="28541"/>
    <cellStyle name="40% - 强调文字颜色 5 6 2 3 3 3" xfId="28542"/>
    <cellStyle name="40% - 强调文字颜色 5 6 2 3 3 4" xfId="51045"/>
    <cellStyle name="40% - 强调文字颜色 5 6 2 3 4" xfId="28543"/>
    <cellStyle name="40% - 强调文字颜色 5 6 2 3 4 2" xfId="28544"/>
    <cellStyle name="40% - 强调文字颜色 5 6 2 3 4 3" xfId="28545"/>
    <cellStyle name="40% - 强调文字颜色 5 6 2 3 5" xfId="28546"/>
    <cellStyle name="40% - 强调文字颜色 5 6 2 3 5 2" xfId="28547"/>
    <cellStyle name="40% - 强调文字颜色 5 6 2 3 5 3" xfId="28548"/>
    <cellStyle name="40% - 强调文字颜色 5 6 2 3 6" xfId="28549"/>
    <cellStyle name="40% - 强调文字颜色 5 6 2 3 6 2" xfId="28550"/>
    <cellStyle name="40% - 强调文字颜色 5 6 2 3 6 3" xfId="28551"/>
    <cellStyle name="40% - 强调文字颜色 5 6 2 3 7" xfId="28552"/>
    <cellStyle name="40% - 强调文字颜色 5 6 2 3 8" xfId="28553"/>
    <cellStyle name="40% - 强调文字颜色 5 6 2 3 9" xfId="51046"/>
    <cellStyle name="40% - 强调文字颜色 5 6 2 4" xfId="28554"/>
    <cellStyle name="40% - 强调文字颜色 5 6 2 4 2" xfId="28555"/>
    <cellStyle name="40% - 强调文字颜色 5 6 2 4 2 2" xfId="28556"/>
    <cellStyle name="40% - 强调文字颜色 5 6 2 4 2 3" xfId="28557"/>
    <cellStyle name="40% - 强调文字颜色 5 6 2 4 2 4" xfId="51047"/>
    <cellStyle name="40% - 强调文字颜色 5 6 2 4 3" xfId="28558"/>
    <cellStyle name="40% - 强调文字颜色 5 6 2 4 3 2" xfId="28559"/>
    <cellStyle name="40% - 强调文字颜色 5 6 2 4 3 3" xfId="28560"/>
    <cellStyle name="40% - 强调文字颜色 5 6 2 4 3 4" xfId="51048"/>
    <cellStyle name="40% - 强调文字颜色 5 6 2 4 4" xfId="28561"/>
    <cellStyle name="40% - 强调文字颜色 5 6 2 4 4 2" xfId="28562"/>
    <cellStyle name="40% - 强调文字颜色 5 6 2 4 4 3" xfId="28563"/>
    <cellStyle name="40% - 强调文字颜色 5 6 2 4 5" xfId="28564"/>
    <cellStyle name="40% - 强调文字颜色 5 6 2 4 5 2" xfId="28565"/>
    <cellStyle name="40% - 强调文字颜色 5 6 2 4 5 3" xfId="28566"/>
    <cellStyle name="40% - 强调文字颜色 5 6 2 4 6" xfId="28567"/>
    <cellStyle name="40% - 强调文字颜色 5 6 2 4 6 2" xfId="28568"/>
    <cellStyle name="40% - 强调文字颜色 5 6 2 4 6 3" xfId="28569"/>
    <cellStyle name="40% - 强调文字颜色 5 6 2 4 7" xfId="28570"/>
    <cellStyle name="40% - 强调文字颜色 5 6 2 4 8" xfId="28571"/>
    <cellStyle name="40% - 强调文字颜色 5 6 2 4 9" xfId="51049"/>
    <cellStyle name="40% - 强调文字颜色 5 6 2 5" xfId="28572"/>
    <cellStyle name="40% - 强调文字颜色 5 6 2 5 2" xfId="28573"/>
    <cellStyle name="40% - 强调文字颜色 5 6 2 5 3" xfId="28574"/>
    <cellStyle name="40% - 强调文字颜色 5 6 2 6" xfId="28575"/>
    <cellStyle name="40% - 强调文字颜色 5 6 2 6 2" xfId="28576"/>
    <cellStyle name="40% - 强调文字颜色 5 6 2 6 3" xfId="28577"/>
    <cellStyle name="40% - 强调文字颜色 5 6 2 7" xfId="28578"/>
    <cellStyle name="40% - 强调文字颜色 5 6 2 7 2" xfId="28579"/>
    <cellStyle name="40% - 强调文字颜色 5 6 2 7 3" xfId="28580"/>
    <cellStyle name="40% - 强调文字颜色 5 6 2 8" xfId="28581"/>
    <cellStyle name="40% - 强调文字颜色 5 6 2 8 2" xfId="28582"/>
    <cellStyle name="40% - 强调文字颜色 5 6 2 8 3" xfId="28583"/>
    <cellStyle name="40% - 强调文字颜色 5 6 2 9" xfId="28584"/>
    <cellStyle name="40% - 强调文字颜色 5 6 2 9 2" xfId="28585"/>
    <cellStyle name="40% - 强调文字颜色 5 6 2 9 3" xfId="28586"/>
    <cellStyle name="40% - 强调文字颜色 5 6 3" xfId="28587"/>
    <cellStyle name="40% - 强调文字颜色 5 6 3 10" xfId="28588"/>
    <cellStyle name="40% - 强调文字颜色 5 6 3 11" xfId="28589"/>
    <cellStyle name="40% - 强调文字颜色 5 6 3 12" xfId="51050"/>
    <cellStyle name="40% - 强调文字颜色 5 6 3 2" xfId="28590"/>
    <cellStyle name="40% - 强调文字颜色 5 6 3 2 2" xfId="28591"/>
    <cellStyle name="40% - 强调文字颜色 5 6 3 2 2 2" xfId="28592"/>
    <cellStyle name="40% - 强调文字颜色 5 6 3 2 2 3" xfId="28593"/>
    <cellStyle name="40% - 强调文字颜色 5 6 3 2 3" xfId="28594"/>
    <cellStyle name="40% - 强调文字颜色 5 6 3 2 3 2" xfId="28595"/>
    <cellStyle name="40% - 强调文字颜色 5 6 3 2 3 3" xfId="28596"/>
    <cellStyle name="40% - 强调文字颜色 5 6 3 2 4" xfId="28597"/>
    <cellStyle name="40% - 强调文字颜色 5 6 3 2 4 2" xfId="28598"/>
    <cellStyle name="40% - 强调文字颜色 5 6 3 2 4 3" xfId="28599"/>
    <cellStyle name="40% - 强调文字颜色 5 6 3 2 5" xfId="28600"/>
    <cellStyle name="40% - 强调文字颜色 5 6 3 2 5 2" xfId="28601"/>
    <cellStyle name="40% - 强调文字颜色 5 6 3 2 5 3" xfId="28602"/>
    <cellStyle name="40% - 强调文字颜色 5 6 3 2 6" xfId="28603"/>
    <cellStyle name="40% - 强调文字颜色 5 6 3 2 6 2" xfId="28604"/>
    <cellStyle name="40% - 强调文字颜色 5 6 3 2 6 3" xfId="28605"/>
    <cellStyle name="40% - 强调文字颜色 5 6 3 2 7" xfId="28606"/>
    <cellStyle name="40% - 强调文字颜色 5 6 3 2 8" xfId="28607"/>
    <cellStyle name="40% - 强调文字颜色 5 6 3 2 9" xfId="51051"/>
    <cellStyle name="40% - 强调文字颜色 5 6 3 3" xfId="28608"/>
    <cellStyle name="40% - 强调文字颜色 5 6 3 3 2" xfId="28609"/>
    <cellStyle name="40% - 强调文字颜色 5 6 3 3 2 2" xfId="28610"/>
    <cellStyle name="40% - 强调文字颜色 5 6 3 3 2 3" xfId="28611"/>
    <cellStyle name="40% - 强调文字颜色 5 6 3 3 3" xfId="28612"/>
    <cellStyle name="40% - 强调文字颜色 5 6 3 3 3 2" xfId="28613"/>
    <cellStyle name="40% - 强调文字颜色 5 6 3 3 3 3" xfId="28614"/>
    <cellStyle name="40% - 强调文字颜色 5 6 3 3 4" xfId="28615"/>
    <cellStyle name="40% - 强调文字颜色 5 6 3 3 4 2" xfId="28616"/>
    <cellStyle name="40% - 强调文字颜色 5 6 3 3 4 3" xfId="28617"/>
    <cellStyle name="40% - 强调文字颜色 5 6 3 3 5" xfId="28618"/>
    <cellStyle name="40% - 强调文字颜色 5 6 3 3 5 2" xfId="28619"/>
    <cellStyle name="40% - 强调文字颜色 5 6 3 3 5 3" xfId="28620"/>
    <cellStyle name="40% - 强调文字颜色 5 6 3 3 6" xfId="28621"/>
    <cellStyle name="40% - 强调文字颜色 5 6 3 3 6 2" xfId="28622"/>
    <cellStyle name="40% - 强调文字颜色 5 6 3 3 6 3" xfId="28623"/>
    <cellStyle name="40% - 强调文字颜色 5 6 3 3 7" xfId="28624"/>
    <cellStyle name="40% - 强调文字颜色 5 6 3 3 8" xfId="28625"/>
    <cellStyle name="40% - 强调文字颜色 5 6 3 4" xfId="28626"/>
    <cellStyle name="40% - 强调文字颜色 5 6 3 4 2" xfId="28627"/>
    <cellStyle name="40% - 强调文字颜色 5 6 3 4 2 2" xfId="28628"/>
    <cellStyle name="40% - 强调文字颜色 5 6 3 4 2 3" xfId="28629"/>
    <cellStyle name="40% - 强调文字颜色 5 6 3 4 3" xfId="28630"/>
    <cellStyle name="40% - 强调文字颜色 5 6 3 4 3 2" xfId="28631"/>
    <cellStyle name="40% - 强调文字颜色 5 6 3 4 3 3" xfId="28632"/>
    <cellStyle name="40% - 强调文字颜色 5 6 3 4 4" xfId="28633"/>
    <cellStyle name="40% - 强调文字颜色 5 6 3 4 4 2" xfId="28634"/>
    <cellStyle name="40% - 强调文字颜色 5 6 3 4 4 3" xfId="28635"/>
    <cellStyle name="40% - 强调文字颜色 5 6 3 4 5" xfId="28636"/>
    <cellStyle name="40% - 强调文字颜色 5 6 3 4 5 2" xfId="28637"/>
    <cellStyle name="40% - 强调文字颜色 5 6 3 4 5 3" xfId="28638"/>
    <cellStyle name="40% - 强调文字颜色 5 6 3 4 6" xfId="28639"/>
    <cellStyle name="40% - 强调文字颜色 5 6 3 4 6 2" xfId="28640"/>
    <cellStyle name="40% - 强调文字颜色 5 6 3 4 6 3" xfId="28641"/>
    <cellStyle name="40% - 强调文字颜色 5 6 3 4 7" xfId="28642"/>
    <cellStyle name="40% - 强调文字颜色 5 6 3 4 8" xfId="28643"/>
    <cellStyle name="40% - 强调文字颜色 5 6 3 5" xfId="28644"/>
    <cellStyle name="40% - 强调文字颜色 5 6 3 5 2" xfId="28645"/>
    <cellStyle name="40% - 强调文字颜色 5 6 3 5 3" xfId="28646"/>
    <cellStyle name="40% - 强调文字颜色 5 6 3 6" xfId="28647"/>
    <cellStyle name="40% - 强调文字颜色 5 6 3 6 2" xfId="28648"/>
    <cellStyle name="40% - 强调文字颜色 5 6 3 6 3" xfId="28649"/>
    <cellStyle name="40% - 强调文字颜色 5 6 3 7" xfId="28650"/>
    <cellStyle name="40% - 强调文字颜色 5 6 3 7 2" xfId="28651"/>
    <cellStyle name="40% - 强调文字颜色 5 6 3 7 3" xfId="28652"/>
    <cellStyle name="40% - 强调文字颜色 5 6 3 8" xfId="28653"/>
    <cellStyle name="40% - 强调文字颜色 5 6 3 8 2" xfId="28654"/>
    <cellStyle name="40% - 强调文字颜色 5 6 3 8 3" xfId="28655"/>
    <cellStyle name="40% - 强调文字颜色 5 6 3 9" xfId="28656"/>
    <cellStyle name="40% - 强调文字颜色 5 6 3 9 2" xfId="28657"/>
    <cellStyle name="40% - 强调文字颜色 5 6 3 9 3" xfId="28658"/>
    <cellStyle name="40% - 强调文字颜色 5 6 4" xfId="28659"/>
    <cellStyle name="40% - 强调文字颜色 5 6 4 10" xfId="28660"/>
    <cellStyle name="40% - 强调文字颜色 5 6 4 11" xfId="28661"/>
    <cellStyle name="40% - 强调文字颜色 5 6 4 12" xfId="51052"/>
    <cellStyle name="40% - 强调文字颜色 5 6 4 2" xfId="28662"/>
    <cellStyle name="40% - 强调文字颜色 5 6 4 2 2" xfId="28663"/>
    <cellStyle name="40% - 强调文字颜色 5 6 4 2 2 2" xfId="28664"/>
    <cellStyle name="40% - 强调文字颜色 5 6 4 2 2 2 2" xfId="51053"/>
    <cellStyle name="40% - 强调文字颜色 5 6 4 2 2 3" xfId="28665"/>
    <cellStyle name="40% - 强调文字颜色 5 6 4 2 2 4" xfId="51054"/>
    <cellStyle name="40% - 强调文字颜色 5 6 4 2 3" xfId="28666"/>
    <cellStyle name="40% - 强调文字颜色 5 6 4 2 3 2" xfId="28667"/>
    <cellStyle name="40% - 强调文字颜色 5 6 4 2 3 3" xfId="28668"/>
    <cellStyle name="40% - 强调文字颜色 5 6 4 2 3 4" xfId="51055"/>
    <cellStyle name="40% - 强调文字颜色 5 6 4 2 4" xfId="28669"/>
    <cellStyle name="40% - 强调文字颜色 5 6 4 2 4 2" xfId="28670"/>
    <cellStyle name="40% - 强调文字颜色 5 6 4 2 4 3" xfId="28671"/>
    <cellStyle name="40% - 强调文字颜色 5 6 4 2 5" xfId="28672"/>
    <cellStyle name="40% - 强调文字颜色 5 6 4 2 5 2" xfId="28673"/>
    <cellStyle name="40% - 强调文字颜色 5 6 4 2 5 3" xfId="28674"/>
    <cellStyle name="40% - 强调文字颜色 5 6 4 2 6" xfId="28675"/>
    <cellStyle name="40% - 强调文字颜色 5 6 4 2 6 2" xfId="28676"/>
    <cellStyle name="40% - 强调文字颜色 5 6 4 2 6 3" xfId="28677"/>
    <cellStyle name="40% - 强调文字颜色 5 6 4 2 7" xfId="28678"/>
    <cellStyle name="40% - 强调文字颜色 5 6 4 2 8" xfId="28679"/>
    <cellStyle name="40% - 强调文字颜色 5 6 4 2 9" xfId="51056"/>
    <cellStyle name="40% - 强调文字颜色 5 6 4 3" xfId="28680"/>
    <cellStyle name="40% - 强调文字颜色 5 6 4 3 2" xfId="28681"/>
    <cellStyle name="40% - 强调文字颜色 5 6 4 3 2 2" xfId="28682"/>
    <cellStyle name="40% - 强调文字颜色 5 6 4 3 2 3" xfId="28683"/>
    <cellStyle name="40% - 强调文字颜色 5 6 4 3 2 4" xfId="51057"/>
    <cellStyle name="40% - 强调文字颜色 5 6 4 3 3" xfId="28684"/>
    <cellStyle name="40% - 强调文字颜色 5 6 4 3 3 2" xfId="28685"/>
    <cellStyle name="40% - 强调文字颜色 5 6 4 3 3 3" xfId="28686"/>
    <cellStyle name="40% - 强调文字颜色 5 6 4 3 4" xfId="28687"/>
    <cellStyle name="40% - 强调文字颜色 5 6 4 3 4 2" xfId="28688"/>
    <cellStyle name="40% - 强调文字颜色 5 6 4 3 4 3" xfId="28689"/>
    <cellStyle name="40% - 强调文字颜色 5 6 4 3 5" xfId="28690"/>
    <cellStyle name="40% - 强调文字颜色 5 6 4 3 5 2" xfId="28691"/>
    <cellStyle name="40% - 强调文字颜色 5 6 4 3 5 3" xfId="28692"/>
    <cellStyle name="40% - 强调文字颜色 5 6 4 3 6" xfId="28693"/>
    <cellStyle name="40% - 强调文字颜色 5 6 4 3 6 2" xfId="28694"/>
    <cellStyle name="40% - 强调文字颜色 5 6 4 3 6 3" xfId="28695"/>
    <cellStyle name="40% - 强调文字颜色 5 6 4 3 7" xfId="28696"/>
    <cellStyle name="40% - 强调文字颜色 5 6 4 3 8" xfId="28697"/>
    <cellStyle name="40% - 强调文字颜色 5 6 4 3 9" xfId="51058"/>
    <cellStyle name="40% - 强调文字颜色 5 6 4 4" xfId="28698"/>
    <cellStyle name="40% - 强调文字颜色 5 6 4 4 2" xfId="28699"/>
    <cellStyle name="40% - 强调文字颜色 5 6 4 4 2 2" xfId="28700"/>
    <cellStyle name="40% - 强调文字颜色 5 6 4 4 2 3" xfId="28701"/>
    <cellStyle name="40% - 强调文字颜色 5 6 4 4 3" xfId="28702"/>
    <cellStyle name="40% - 强调文字颜色 5 6 4 4 3 2" xfId="28703"/>
    <cellStyle name="40% - 强调文字颜色 5 6 4 4 3 3" xfId="28704"/>
    <cellStyle name="40% - 强调文字颜色 5 6 4 4 4" xfId="28705"/>
    <cellStyle name="40% - 强调文字颜色 5 6 4 4 4 2" xfId="28706"/>
    <cellStyle name="40% - 强调文字颜色 5 6 4 4 4 3" xfId="28707"/>
    <cellStyle name="40% - 强调文字颜色 5 6 4 4 5" xfId="28708"/>
    <cellStyle name="40% - 强调文字颜色 5 6 4 4 5 2" xfId="28709"/>
    <cellStyle name="40% - 强调文字颜色 5 6 4 4 5 3" xfId="28710"/>
    <cellStyle name="40% - 强调文字颜色 5 6 4 4 6" xfId="28711"/>
    <cellStyle name="40% - 强调文字颜色 5 6 4 4 6 2" xfId="28712"/>
    <cellStyle name="40% - 强调文字颜色 5 6 4 4 6 3" xfId="28713"/>
    <cellStyle name="40% - 强调文字颜色 5 6 4 4 7" xfId="28714"/>
    <cellStyle name="40% - 强调文字颜色 5 6 4 4 8" xfId="28715"/>
    <cellStyle name="40% - 强调文字颜色 5 6 4 4 9" xfId="51059"/>
    <cellStyle name="40% - 强调文字颜色 5 6 4 5" xfId="28716"/>
    <cellStyle name="40% - 强调文字颜色 5 6 4 5 2" xfId="28717"/>
    <cellStyle name="40% - 强调文字颜色 5 6 4 5 3" xfId="28718"/>
    <cellStyle name="40% - 强调文字颜色 5 6 4 6" xfId="28719"/>
    <cellStyle name="40% - 强调文字颜色 5 6 4 6 2" xfId="28720"/>
    <cellStyle name="40% - 强调文字颜色 5 6 4 6 3" xfId="28721"/>
    <cellStyle name="40% - 强调文字颜色 5 6 4 7" xfId="28722"/>
    <cellStyle name="40% - 强调文字颜色 5 6 4 7 2" xfId="28723"/>
    <cellStyle name="40% - 强调文字颜色 5 6 4 7 3" xfId="28724"/>
    <cellStyle name="40% - 强调文字颜色 5 6 4 8" xfId="28725"/>
    <cellStyle name="40% - 强调文字颜色 5 6 4 8 2" xfId="28726"/>
    <cellStyle name="40% - 强调文字颜色 5 6 4 8 3" xfId="28727"/>
    <cellStyle name="40% - 强调文字颜色 5 6 4 9" xfId="28728"/>
    <cellStyle name="40% - 强调文字颜色 5 6 4 9 2" xfId="28729"/>
    <cellStyle name="40% - 强调文字颜色 5 6 4 9 3" xfId="28730"/>
    <cellStyle name="40% - 强调文字颜色 5 6 5" xfId="28731"/>
    <cellStyle name="40% - 强调文字颜色 5 6 5 2" xfId="28732"/>
    <cellStyle name="40% - 强调文字颜色 5 6 5 2 2" xfId="28733"/>
    <cellStyle name="40% - 强调文字颜色 5 6 5 2 2 2" xfId="51060"/>
    <cellStyle name="40% - 强调文字颜色 5 6 5 2 2 3" xfId="51061"/>
    <cellStyle name="40% - 强调文字颜色 5 6 5 2 3" xfId="28734"/>
    <cellStyle name="40% - 强调文字颜色 5 6 5 2 3 2" xfId="51062"/>
    <cellStyle name="40% - 强调文字颜色 5 6 5 2 4" xfId="51063"/>
    <cellStyle name="40% - 强调文字颜色 5 6 5 3" xfId="28735"/>
    <cellStyle name="40% - 强调文字颜色 5 6 5 3 2" xfId="28736"/>
    <cellStyle name="40% - 强调文字颜色 5 6 5 3 2 2" xfId="51064"/>
    <cellStyle name="40% - 强调文字颜色 5 6 5 3 3" xfId="28737"/>
    <cellStyle name="40% - 强调文字颜色 5 6 5 3 4" xfId="51065"/>
    <cellStyle name="40% - 强调文字颜色 5 6 5 4" xfId="28738"/>
    <cellStyle name="40% - 强调文字颜色 5 6 5 4 2" xfId="28739"/>
    <cellStyle name="40% - 强调文字颜色 5 6 5 4 3" xfId="28740"/>
    <cellStyle name="40% - 强调文字颜色 5 6 5 4 4" xfId="51066"/>
    <cellStyle name="40% - 强调文字颜色 5 6 5 5" xfId="28741"/>
    <cellStyle name="40% - 强调文字颜色 5 6 5 5 2" xfId="28742"/>
    <cellStyle name="40% - 强调文字颜色 5 6 5 5 3" xfId="28743"/>
    <cellStyle name="40% - 强调文字颜色 5 6 5 6" xfId="28744"/>
    <cellStyle name="40% - 强调文字颜色 5 6 5 6 2" xfId="28745"/>
    <cellStyle name="40% - 强调文字颜色 5 6 5 6 3" xfId="28746"/>
    <cellStyle name="40% - 强调文字颜色 5 6 5 7" xfId="28747"/>
    <cellStyle name="40% - 强调文字颜色 5 6 5 8" xfId="28748"/>
    <cellStyle name="40% - 强调文字颜色 5 6 5 9" xfId="51067"/>
    <cellStyle name="40% - 强调文字颜色 5 6 6" xfId="28749"/>
    <cellStyle name="40% - 强调文字颜色 5 6 6 2" xfId="28750"/>
    <cellStyle name="40% - 强调文字颜色 5 6 6 2 2" xfId="28751"/>
    <cellStyle name="40% - 强调文字颜色 5 6 6 2 2 2" xfId="51068"/>
    <cellStyle name="40% - 强调文字颜色 5 6 6 2 3" xfId="28752"/>
    <cellStyle name="40% - 强调文字颜色 5 6 6 2 4" xfId="51069"/>
    <cellStyle name="40% - 强调文字颜色 5 6 6 3" xfId="28753"/>
    <cellStyle name="40% - 强调文字颜色 5 6 6 3 2" xfId="28754"/>
    <cellStyle name="40% - 强调文字颜色 5 6 6 3 3" xfId="28755"/>
    <cellStyle name="40% - 强调文字颜色 5 6 6 3 4" xfId="51070"/>
    <cellStyle name="40% - 强调文字颜色 5 6 6 4" xfId="28756"/>
    <cellStyle name="40% - 强调文字颜色 5 6 6 4 2" xfId="28757"/>
    <cellStyle name="40% - 强调文字颜色 5 6 6 4 3" xfId="28758"/>
    <cellStyle name="40% - 强调文字颜色 5 6 6 5" xfId="28759"/>
    <cellStyle name="40% - 强调文字颜色 5 6 6 5 2" xfId="28760"/>
    <cellStyle name="40% - 强调文字颜色 5 6 6 5 3" xfId="28761"/>
    <cellStyle name="40% - 强调文字颜色 5 6 6 6" xfId="28762"/>
    <cellStyle name="40% - 强调文字颜色 5 6 6 6 2" xfId="28763"/>
    <cellStyle name="40% - 强调文字颜色 5 6 6 6 3" xfId="28764"/>
    <cellStyle name="40% - 强调文字颜色 5 6 6 7" xfId="28765"/>
    <cellStyle name="40% - 强调文字颜色 5 6 6 8" xfId="28766"/>
    <cellStyle name="40% - 强调文字颜色 5 6 6 9" xfId="51071"/>
    <cellStyle name="40% - 强调文字颜色 5 6 7" xfId="28767"/>
    <cellStyle name="40% - 强调文字颜色 5 6 7 2" xfId="28768"/>
    <cellStyle name="40% - 强调文字颜色 5 6 7 2 2" xfId="28769"/>
    <cellStyle name="40% - 强调文字颜色 5 6 7 2 3" xfId="28770"/>
    <cellStyle name="40% - 强调文字颜色 5 6 7 2 4" xfId="51072"/>
    <cellStyle name="40% - 强调文字颜色 5 6 7 3" xfId="28771"/>
    <cellStyle name="40% - 强调文字颜色 5 6 7 3 2" xfId="28772"/>
    <cellStyle name="40% - 强调文字颜色 5 6 7 3 3" xfId="28773"/>
    <cellStyle name="40% - 强调文字颜色 5 6 7 3 4" xfId="51073"/>
    <cellStyle name="40% - 强调文字颜色 5 6 7 4" xfId="28774"/>
    <cellStyle name="40% - 强调文字颜色 5 6 7 4 2" xfId="28775"/>
    <cellStyle name="40% - 强调文字颜色 5 6 7 4 3" xfId="28776"/>
    <cellStyle name="40% - 强调文字颜色 5 6 7 5" xfId="28777"/>
    <cellStyle name="40% - 强调文字颜色 5 6 7 5 2" xfId="28778"/>
    <cellStyle name="40% - 强调文字颜色 5 6 7 5 3" xfId="28779"/>
    <cellStyle name="40% - 强调文字颜色 5 6 7 6" xfId="28780"/>
    <cellStyle name="40% - 强调文字颜色 5 6 7 6 2" xfId="28781"/>
    <cellStyle name="40% - 强调文字颜色 5 6 7 6 3" xfId="28782"/>
    <cellStyle name="40% - 强调文字颜色 5 6 7 7" xfId="28783"/>
    <cellStyle name="40% - 强调文字颜色 5 6 7 8" xfId="28784"/>
    <cellStyle name="40% - 强调文字颜色 5 6 7 9" xfId="51074"/>
    <cellStyle name="40% - 强调文字颜色 5 6 8" xfId="28785"/>
    <cellStyle name="40% - 强调文字颜色 5 6 8 2" xfId="28786"/>
    <cellStyle name="40% - 强调文字颜色 5 6 8 3" xfId="28787"/>
    <cellStyle name="40% - 强调文字颜色 5 6 9" xfId="28788"/>
    <cellStyle name="40% - 强调文字颜色 5 6 9 2" xfId="28789"/>
    <cellStyle name="40% - 强调文字颜色 5 6 9 3" xfId="28790"/>
    <cellStyle name="40% - 强调文字颜色 5 7" xfId="28791"/>
    <cellStyle name="40% - 强调文字颜色 5 7 10" xfId="28792"/>
    <cellStyle name="40% - 强调文字颜色 5 7 10 2" xfId="28793"/>
    <cellStyle name="40% - 强调文字颜色 5 7 10 3" xfId="28794"/>
    <cellStyle name="40% - 强调文字颜色 5 7 11" xfId="28795"/>
    <cellStyle name="40% - 强调文字颜色 5 7 11 2" xfId="28796"/>
    <cellStyle name="40% - 强调文字颜色 5 7 11 3" xfId="28797"/>
    <cellStyle name="40% - 强调文字颜色 5 7 12" xfId="28798"/>
    <cellStyle name="40% - 强调文字颜色 5 7 12 2" xfId="28799"/>
    <cellStyle name="40% - 强调文字颜色 5 7 12 3" xfId="28800"/>
    <cellStyle name="40% - 强调文字颜色 5 7 13" xfId="28801"/>
    <cellStyle name="40% - 强调文字颜色 5 7 14" xfId="28802"/>
    <cellStyle name="40% - 强调文字颜色 5 7 15" xfId="51075"/>
    <cellStyle name="40% - 强调文字颜色 5 7 2" xfId="28803"/>
    <cellStyle name="40% - 强调文字颜色 5 7 2 10" xfId="28804"/>
    <cellStyle name="40% - 强调文字颜色 5 7 2 11" xfId="28805"/>
    <cellStyle name="40% - 强调文字颜色 5 7 2 2" xfId="28806"/>
    <cellStyle name="40% - 强调文字颜色 5 7 2 2 2" xfId="28807"/>
    <cellStyle name="40% - 强调文字颜色 5 7 2 2 2 2" xfId="28808"/>
    <cellStyle name="40% - 强调文字颜色 5 7 2 2 2 3" xfId="28809"/>
    <cellStyle name="40% - 强调文字颜色 5 7 2 2 3" xfId="28810"/>
    <cellStyle name="40% - 强调文字颜色 5 7 2 2 3 2" xfId="28811"/>
    <cellStyle name="40% - 强调文字颜色 5 7 2 2 3 3" xfId="28812"/>
    <cellStyle name="40% - 强调文字颜色 5 7 2 2 4" xfId="28813"/>
    <cellStyle name="40% - 强调文字颜色 5 7 2 2 4 2" xfId="28814"/>
    <cellStyle name="40% - 强调文字颜色 5 7 2 2 4 3" xfId="28815"/>
    <cellStyle name="40% - 强调文字颜色 5 7 2 2 5" xfId="28816"/>
    <cellStyle name="40% - 强调文字颜色 5 7 2 2 5 2" xfId="28817"/>
    <cellStyle name="40% - 强调文字颜色 5 7 2 2 5 3" xfId="28818"/>
    <cellStyle name="40% - 强调文字颜色 5 7 2 2 6" xfId="28819"/>
    <cellStyle name="40% - 强调文字颜色 5 7 2 2 6 2" xfId="28820"/>
    <cellStyle name="40% - 强调文字颜色 5 7 2 2 6 3" xfId="28821"/>
    <cellStyle name="40% - 强调文字颜色 5 7 2 2 7" xfId="28822"/>
    <cellStyle name="40% - 强调文字颜色 5 7 2 2 8" xfId="28823"/>
    <cellStyle name="40% - 强调文字颜色 5 7 2 2 9" xfId="51076"/>
    <cellStyle name="40% - 强调文字颜色 5 7 2 3" xfId="28824"/>
    <cellStyle name="40% - 强调文字颜色 5 7 2 3 2" xfId="28825"/>
    <cellStyle name="40% - 强调文字颜色 5 7 2 3 2 2" xfId="28826"/>
    <cellStyle name="40% - 强调文字颜色 5 7 2 3 2 3" xfId="28827"/>
    <cellStyle name="40% - 强调文字颜色 5 7 2 3 3" xfId="28828"/>
    <cellStyle name="40% - 强调文字颜色 5 7 2 3 3 2" xfId="28829"/>
    <cellStyle name="40% - 强调文字颜色 5 7 2 3 3 3" xfId="28830"/>
    <cellStyle name="40% - 强调文字颜色 5 7 2 3 4" xfId="28831"/>
    <cellStyle name="40% - 强调文字颜色 5 7 2 3 4 2" xfId="28832"/>
    <cellStyle name="40% - 强调文字颜色 5 7 2 3 4 3" xfId="28833"/>
    <cellStyle name="40% - 强调文字颜色 5 7 2 3 5" xfId="28834"/>
    <cellStyle name="40% - 强调文字颜色 5 7 2 3 5 2" xfId="28835"/>
    <cellStyle name="40% - 强调文字颜色 5 7 2 3 5 3" xfId="28836"/>
    <cellStyle name="40% - 强调文字颜色 5 7 2 3 6" xfId="28837"/>
    <cellStyle name="40% - 强调文字颜色 5 7 2 3 6 2" xfId="28838"/>
    <cellStyle name="40% - 强调文字颜色 5 7 2 3 6 3" xfId="28839"/>
    <cellStyle name="40% - 强调文字颜色 5 7 2 3 7" xfId="28840"/>
    <cellStyle name="40% - 强调文字颜色 5 7 2 3 8" xfId="28841"/>
    <cellStyle name="40% - 强调文字颜色 5 7 2 4" xfId="28842"/>
    <cellStyle name="40% - 强调文字颜色 5 7 2 4 2" xfId="28843"/>
    <cellStyle name="40% - 强调文字颜色 5 7 2 4 2 2" xfId="28844"/>
    <cellStyle name="40% - 强调文字颜色 5 7 2 4 2 3" xfId="28845"/>
    <cellStyle name="40% - 强调文字颜色 5 7 2 4 3" xfId="28846"/>
    <cellStyle name="40% - 强调文字颜色 5 7 2 4 3 2" xfId="28847"/>
    <cellStyle name="40% - 强调文字颜色 5 7 2 4 3 3" xfId="28848"/>
    <cellStyle name="40% - 强调文字颜色 5 7 2 4 4" xfId="28849"/>
    <cellStyle name="40% - 强调文字颜色 5 7 2 4 4 2" xfId="28850"/>
    <cellStyle name="40% - 强调文字颜色 5 7 2 4 4 3" xfId="28851"/>
    <cellStyle name="40% - 强调文字颜色 5 7 2 4 5" xfId="28852"/>
    <cellStyle name="40% - 强调文字颜色 5 7 2 4 5 2" xfId="28853"/>
    <cellStyle name="40% - 强调文字颜色 5 7 2 4 5 3" xfId="28854"/>
    <cellStyle name="40% - 强调文字颜色 5 7 2 4 6" xfId="28855"/>
    <cellStyle name="40% - 强调文字颜色 5 7 2 4 6 2" xfId="28856"/>
    <cellStyle name="40% - 强调文字颜色 5 7 2 4 6 3" xfId="28857"/>
    <cellStyle name="40% - 强调文字颜色 5 7 2 4 7" xfId="28858"/>
    <cellStyle name="40% - 强调文字颜色 5 7 2 4 8" xfId="28859"/>
    <cellStyle name="40% - 强调文字颜色 5 7 2 5" xfId="28860"/>
    <cellStyle name="40% - 强调文字颜色 5 7 2 5 2" xfId="28861"/>
    <cellStyle name="40% - 强调文字颜色 5 7 2 5 3" xfId="28862"/>
    <cellStyle name="40% - 强调文字颜色 5 7 2 6" xfId="28863"/>
    <cellStyle name="40% - 强调文字颜色 5 7 2 6 2" xfId="28864"/>
    <cellStyle name="40% - 强调文字颜色 5 7 2 6 3" xfId="28865"/>
    <cellStyle name="40% - 强调文字颜色 5 7 2 7" xfId="28866"/>
    <cellStyle name="40% - 强调文字颜色 5 7 2 7 2" xfId="28867"/>
    <cellStyle name="40% - 强调文字颜色 5 7 2 7 3" xfId="28868"/>
    <cellStyle name="40% - 强调文字颜色 5 7 2 8" xfId="28869"/>
    <cellStyle name="40% - 强调文字颜色 5 7 2 8 2" xfId="28870"/>
    <cellStyle name="40% - 强调文字颜色 5 7 2 8 3" xfId="28871"/>
    <cellStyle name="40% - 强调文字颜色 5 7 2 9" xfId="28872"/>
    <cellStyle name="40% - 强调文字颜色 5 7 2 9 2" xfId="28873"/>
    <cellStyle name="40% - 强调文字颜色 5 7 2 9 3" xfId="28874"/>
    <cellStyle name="40% - 强调文字颜色 5 7 3" xfId="28875"/>
    <cellStyle name="40% - 强调文字颜色 5 7 3 10" xfId="28876"/>
    <cellStyle name="40% - 强调文字颜色 5 7 3 11" xfId="28877"/>
    <cellStyle name="40% - 强调文字颜色 5 7 3 12" xfId="51077"/>
    <cellStyle name="40% - 强调文字颜色 5 7 3 2" xfId="28878"/>
    <cellStyle name="40% - 强调文字颜色 5 7 3 2 2" xfId="28879"/>
    <cellStyle name="40% - 强调文字颜色 5 7 3 2 2 2" xfId="28880"/>
    <cellStyle name="40% - 强调文字颜色 5 7 3 2 2 3" xfId="28881"/>
    <cellStyle name="40% - 强调文字颜色 5 7 3 2 3" xfId="28882"/>
    <cellStyle name="40% - 强调文字颜色 5 7 3 2 3 2" xfId="28883"/>
    <cellStyle name="40% - 强调文字颜色 5 7 3 2 3 3" xfId="28884"/>
    <cellStyle name="40% - 强调文字颜色 5 7 3 2 4" xfId="28885"/>
    <cellStyle name="40% - 强调文字颜色 5 7 3 2 4 2" xfId="28886"/>
    <cellStyle name="40% - 强调文字颜色 5 7 3 2 4 3" xfId="28887"/>
    <cellStyle name="40% - 强调文字颜色 5 7 3 2 5" xfId="28888"/>
    <cellStyle name="40% - 强调文字颜色 5 7 3 2 5 2" xfId="28889"/>
    <cellStyle name="40% - 强调文字颜色 5 7 3 2 5 3" xfId="28890"/>
    <cellStyle name="40% - 强调文字颜色 5 7 3 2 6" xfId="28891"/>
    <cellStyle name="40% - 强调文字颜色 5 7 3 2 6 2" xfId="28892"/>
    <cellStyle name="40% - 强调文字颜色 5 7 3 2 6 3" xfId="28893"/>
    <cellStyle name="40% - 强调文字颜色 5 7 3 2 7" xfId="28894"/>
    <cellStyle name="40% - 强调文字颜色 5 7 3 2 8" xfId="28895"/>
    <cellStyle name="40% - 强调文字颜色 5 7 3 3" xfId="28896"/>
    <cellStyle name="40% - 强调文字颜色 5 7 3 3 2" xfId="28897"/>
    <cellStyle name="40% - 强调文字颜色 5 7 3 3 2 2" xfId="28898"/>
    <cellStyle name="40% - 强调文字颜色 5 7 3 3 2 3" xfId="28899"/>
    <cellStyle name="40% - 强调文字颜色 5 7 3 3 3" xfId="28900"/>
    <cellStyle name="40% - 强调文字颜色 5 7 3 3 3 2" xfId="28901"/>
    <cellStyle name="40% - 强调文字颜色 5 7 3 3 3 3" xfId="28902"/>
    <cellStyle name="40% - 强调文字颜色 5 7 3 3 4" xfId="28903"/>
    <cellStyle name="40% - 强调文字颜色 5 7 3 3 4 2" xfId="28904"/>
    <cellStyle name="40% - 强调文字颜色 5 7 3 3 4 3" xfId="28905"/>
    <cellStyle name="40% - 强调文字颜色 5 7 3 3 5" xfId="28906"/>
    <cellStyle name="40% - 强调文字颜色 5 7 3 3 5 2" xfId="28907"/>
    <cellStyle name="40% - 强调文字颜色 5 7 3 3 5 3" xfId="28908"/>
    <cellStyle name="40% - 强调文字颜色 5 7 3 3 6" xfId="28909"/>
    <cellStyle name="40% - 强调文字颜色 5 7 3 3 6 2" xfId="28910"/>
    <cellStyle name="40% - 强调文字颜色 5 7 3 3 6 3" xfId="28911"/>
    <cellStyle name="40% - 强调文字颜色 5 7 3 3 7" xfId="28912"/>
    <cellStyle name="40% - 强调文字颜色 5 7 3 3 8" xfId="28913"/>
    <cellStyle name="40% - 强调文字颜色 5 7 3 4" xfId="28914"/>
    <cellStyle name="40% - 强调文字颜色 5 7 3 4 2" xfId="28915"/>
    <cellStyle name="40% - 强调文字颜色 5 7 3 4 2 2" xfId="28916"/>
    <cellStyle name="40% - 强调文字颜色 5 7 3 4 2 3" xfId="28917"/>
    <cellStyle name="40% - 强调文字颜色 5 7 3 4 3" xfId="28918"/>
    <cellStyle name="40% - 强调文字颜色 5 7 3 4 3 2" xfId="28919"/>
    <cellStyle name="40% - 强调文字颜色 5 7 3 4 3 3" xfId="28920"/>
    <cellStyle name="40% - 强调文字颜色 5 7 3 4 4" xfId="28921"/>
    <cellStyle name="40% - 强调文字颜色 5 7 3 4 4 2" xfId="28922"/>
    <cellStyle name="40% - 强调文字颜色 5 7 3 4 4 3" xfId="28923"/>
    <cellStyle name="40% - 强调文字颜色 5 7 3 4 5" xfId="28924"/>
    <cellStyle name="40% - 强调文字颜色 5 7 3 4 5 2" xfId="28925"/>
    <cellStyle name="40% - 强调文字颜色 5 7 3 4 5 3" xfId="28926"/>
    <cellStyle name="40% - 强调文字颜色 5 7 3 4 6" xfId="28927"/>
    <cellStyle name="40% - 强调文字颜色 5 7 3 4 6 2" xfId="28928"/>
    <cellStyle name="40% - 强调文字颜色 5 7 3 4 6 3" xfId="28929"/>
    <cellStyle name="40% - 强调文字颜色 5 7 3 4 7" xfId="28930"/>
    <cellStyle name="40% - 强调文字颜色 5 7 3 4 8" xfId="28931"/>
    <cellStyle name="40% - 强调文字颜色 5 7 3 5" xfId="28932"/>
    <cellStyle name="40% - 强调文字颜色 5 7 3 5 2" xfId="28933"/>
    <cellStyle name="40% - 强调文字颜色 5 7 3 5 3" xfId="28934"/>
    <cellStyle name="40% - 强调文字颜色 5 7 3 6" xfId="28935"/>
    <cellStyle name="40% - 强调文字颜色 5 7 3 6 2" xfId="28936"/>
    <cellStyle name="40% - 强调文字颜色 5 7 3 6 3" xfId="28937"/>
    <cellStyle name="40% - 强调文字颜色 5 7 3 7" xfId="28938"/>
    <cellStyle name="40% - 强调文字颜色 5 7 3 7 2" xfId="28939"/>
    <cellStyle name="40% - 强调文字颜色 5 7 3 7 3" xfId="28940"/>
    <cellStyle name="40% - 强调文字颜色 5 7 3 8" xfId="28941"/>
    <cellStyle name="40% - 强调文字颜色 5 7 3 8 2" xfId="28942"/>
    <cellStyle name="40% - 强调文字颜色 5 7 3 8 3" xfId="28943"/>
    <cellStyle name="40% - 强调文字颜色 5 7 3 9" xfId="28944"/>
    <cellStyle name="40% - 强调文字颜色 5 7 3 9 2" xfId="28945"/>
    <cellStyle name="40% - 强调文字颜色 5 7 3 9 3" xfId="28946"/>
    <cellStyle name="40% - 强调文字颜色 5 7 4" xfId="28947"/>
    <cellStyle name="40% - 强调文字颜色 5 7 4 10" xfId="28948"/>
    <cellStyle name="40% - 强调文字颜色 5 7 4 11" xfId="28949"/>
    <cellStyle name="40% - 强调文字颜色 5 7 4 2" xfId="28950"/>
    <cellStyle name="40% - 强调文字颜色 5 7 4 2 2" xfId="28951"/>
    <cellStyle name="40% - 强调文字颜色 5 7 4 2 2 2" xfId="28952"/>
    <cellStyle name="40% - 强调文字颜色 5 7 4 2 2 3" xfId="28953"/>
    <cellStyle name="40% - 强调文字颜色 5 7 4 2 3" xfId="28954"/>
    <cellStyle name="40% - 强调文字颜色 5 7 4 2 3 2" xfId="28955"/>
    <cellStyle name="40% - 强调文字颜色 5 7 4 2 3 3" xfId="28956"/>
    <cellStyle name="40% - 强调文字颜色 5 7 4 2 4" xfId="28957"/>
    <cellStyle name="40% - 强调文字颜色 5 7 4 2 4 2" xfId="28958"/>
    <cellStyle name="40% - 强调文字颜色 5 7 4 2 4 3" xfId="28959"/>
    <cellStyle name="40% - 强调文字颜色 5 7 4 2 5" xfId="28960"/>
    <cellStyle name="40% - 强调文字颜色 5 7 4 2 5 2" xfId="28961"/>
    <cellStyle name="40% - 强调文字颜色 5 7 4 2 5 3" xfId="28962"/>
    <cellStyle name="40% - 强调文字颜色 5 7 4 2 6" xfId="28963"/>
    <cellStyle name="40% - 强调文字颜色 5 7 4 2 6 2" xfId="28964"/>
    <cellStyle name="40% - 强调文字颜色 5 7 4 2 6 3" xfId="28965"/>
    <cellStyle name="40% - 强调文字颜色 5 7 4 2 7" xfId="28966"/>
    <cellStyle name="40% - 强调文字颜色 5 7 4 2 8" xfId="28967"/>
    <cellStyle name="40% - 强调文字颜色 5 7 4 3" xfId="28968"/>
    <cellStyle name="40% - 强调文字颜色 5 7 4 3 2" xfId="28969"/>
    <cellStyle name="40% - 强调文字颜色 5 7 4 3 2 2" xfId="28970"/>
    <cellStyle name="40% - 强调文字颜色 5 7 4 3 2 3" xfId="28971"/>
    <cellStyle name="40% - 强调文字颜色 5 7 4 3 3" xfId="28972"/>
    <cellStyle name="40% - 强调文字颜色 5 7 4 3 3 2" xfId="28973"/>
    <cellStyle name="40% - 强调文字颜色 5 7 4 3 3 3" xfId="28974"/>
    <cellStyle name="40% - 强调文字颜色 5 7 4 3 4" xfId="28975"/>
    <cellStyle name="40% - 强调文字颜色 5 7 4 3 4 2" xfId="28976"/>
    <cellStyle name="40% - 强调文字颜色 5 7 4 3 4 3" xfId="28977"/>
    <cellStyle name="40% - 强调文字颜色 5 7 4 3 5" xfId="28978"/>
    <cellStyle name="40% - 强调文字颜色 5 7 4 3 5 2" xfId="28979"/>
    <cellStyle name="40% - 强调文字颜色 5 7 4 3 5 3" xfId="28980"/>
    <cellStyle name="40% - 强调文字颜色 5 7 4 3 6" xfId="28981"/>
    <cellStyle name="40% - 强调文字颜色 5 7 4 3 6 2" xfId="28982"/>
    <cellStyle name="40% - 强调文字颜色 5 7 4 3 6 3" xfId="28983"/>
    <cellStyle name="40% - 强调文字颜色 5 7 4 3 7" xfId="28984"/>
    <cellStyle name="40% - 强调文字颜色 5 7 4 3 8" xfId="28985"/>
    <cellStyle name="40% - 强调文字颜色 5 7 4 4" xfId="28986"/>
    <cellStyle name="40% - 强调文字颜色 5 7 4 4 2" xfId="28987"/>
    <cellStyle name="40% - 强调文字颜色 5 7 4 4 2 2" xfId="28988"/>
    <cellStyle name="40% - 强调文字颜色 5 7 4 4 2 3" xfId="28989"/>
    <cellStyle name="40% - 强调文字颜色 5 7 4 4 3" xfId="28990"/>
    <cellStyle name="40% - 强调文字颜色 5 7 4 4 3 2" xfId="28991"/>
    <cellStyle name="40% - 强调文字颜色 5 7 4 4 3 3" xfId="28992"/>
    <cellStyle name="40% - 强调文字颜色 5 7 4 4 4" xfId="28993"/>
    <cellStyle name="40% - 强调文字颜色 5 7 4 4 4 2" xfId="28994"/>
    <cellStyle name="40% - 强调文字颜色 5 7 4 4 4 3" xfId="28995"/>
    <cellStyle name="40% - 强调文字颜色 5 7 4 4 5" xfId="28996"/>
    <cellStyle name="40% - 强调文字颜色 5 7 4 4 5 2" xfId="28997"/>
    <cellStyle name="40% - 强调文字颜色 5 7 4 4 5 3" xfId="28998"/>
    <cellStyle name="40% - 强调文字颜色 5 7 4 4 6" xfId="28999"/>
    <cellStyle name="40% - 强调文字颜色 5 7 4 4 6 2" xfId="29000"/>
    <cellStyle name="40% - 强调文字颜色 5 7 4 4 6 3" xfId="29001"/>
    <cellStyle name="40% - 强调文字颜色 5 7 4 4 7" xfId="29002"/>
    <cellStyle name="40% - 强调文字颜色 5 7 4 4 8" xfId="29003"/>
    <cellStyle name="40% - 强调文字颜色 5 7 4 5" xfId="29004"/>
    <cellStyle name="40% - 强调文字颜色 5 7 4 5 2" xfId="29005"/>
    <cellStyle name="40% - 强调文字颜色 5 7 4 5 3" xfId="29006"/>
    <cellStyle name="40% - 强调文字颜色 5 7 4 6" xfId="29007"/>
    <cellStyle name="40% - 强调文字颜色 5 7 4 6 2" xfId="29008"/>
    <cellStyle name="40% - 强调文字颜色 5 7 4 6 3" xfId="29009"/>
    <cellStyle name="40% - 强调文字颜色 5 7 4 7" xfId="29010"/>
    <cellStyle name="40% - 强调文字颜色 5 7 4 7 2" xfId="29011"/>
    <cellStyle name="40% - 强调文字颜色 5 7 4 7 3" xfId="29012"/>
    <cellStyle name="40% - 强调文字颜色 5 7 4 8" xfId="29013"/>
    <cellStyle name="40% - 强调文字颜色 5 7 4 8 2" xfId="29014"/>
    <cellStyle name="40% - 强调文字颜色 5 7 4 8 3" xfId="29015"/>
    <cellStyle name="40% - 强调文字颜色 5 7 4 9" xfId="29016"/>
    <cellStyle name="40% - 强调文字颜色 5 7 4 9 2" xfId="29017"/>
    <cellStyle name="40% - 强调文字颜色 5 7 4 9 3" xfId="29018"/>
    <cellStyle name="40% - 强调文字颜色 5 7 5" xfId="29019"/>
    <cellStyle name="40% - 强调文字颜色 5 7 5 2" xfId="29020"/>
    <cellStyle name="40% - 强调文字颜色 5 7 5 2 2" xfId="29021"/>
    <cellStyle name="40% - 强调文字颜色 5 7 5 2 3" xfId="29022"/>
    <cellStyle name="40% - 强调文字颜色 5 7 5 3" xfId="29023"/>
    <cellStyle name="40% - 强调文字颜色 5 7 5 3 2" xfId="29024"/>
    <cellStyle name="40% - 强调文字颜色 5 7 5 3 3" xfId="29025"/>
    <cellStyle name="40% - 强调文字颜色 5 7 5 4" xfId="29026"/>
    <cellStyle name="40% - 强调文字颜色 5 7 5 4 2" xfId="29027"/>
    <cellStyle name="40% - 强调文字颜色 5 7 5 4 3" xfId="29028"/>
    <cellStyle name="40% - 强调文字颜色 5 7 5 5" xfId="29029"/>
    <cellStyle name="40% - 强调文字颜色 5 7 5 5 2" xfId="29030"/>
    <cellStyle name="40% - 强调文字颜色 5 7 5 5 3" xfId="29031"/>
    <cellStyle name="40% - 强调文字颜色 5 7 5 6" xfId="29032"/>
    <cellStyle name="40% - 强调文字颜色 5 7 5 6 2" xfId="29033"/>
    <cellStyle name="40% - 强调文字颜色 5 7 5 6 3" xfId="29034"/>
    <cellStyle name="40% - 强调文字颜色 5 7 5 7" xfId="29035"/>
    <cellStyle name="40% - 强调文字颜色 5 7 5 8" xfId="29036"/>
    <cellStyle name="40% - 强调文字颜色 5 7 6" xfId="29037"/>
    <cellStyle name="40% - 强调文字颜色 5 7 6 2" xfId="29038"/>
    <cellStyle name="40% - 强调文字颜色 5 7 6 2 2" xfId="29039"/>
    <cellStyle name="40% - 强调文字颜色 5 7 6 2 3" xfId="29040"/>
    <cellStyle name="40% - 强调文字颜色 5 7 6 3" xfId="29041"/>
    <cellStyle name="40% - 强调文字颜色 5 7 6 3 2" xfId="29042"/>
    <cellStyle name="40% - 强调文字颜色 5 7 6 3 3" xfId="29043"/>
    <cellStyle name="40% - 强调文字颜色 5 7 6 4" xfId="29044"/>
    <cellStyle name="40% - 强调文字颜色 5 7 6 4 2" xfId="29045"/>
    <cellStyle name="40% - 强调文字颜色 5 7 6 4 3" xfId="29046"/>
    <cellStyle name="40% - 强调文字颜色 5 7 6 5" xfId="29047"/>
    <cellStyle name="40% - 强调文字颜色 5 7 6 5 2" xfId="29048"/>
    <cellStyle name="40% - 强调文字颜色 5 7 6 5 3" xfId="29049"/>
    <cellStyle name="40% - 强调文字颜色 5 7 6 6" xfId="29050"/>
    <cellStyle name="40% - 强调文字颜色 5 7 6 6 2" xfId="29051"/>
    <cellStyle name="40% - 强调文字颜色 5 7 6 6 3" xfId="29052"/>
    <cellStyle name="40% - 强调文字颜色 5 7 6 7" xfId="29053"/>
    <cellStyle name="40% - 强调文字颜色 5 7 6 8" xfId="29054"/>
    <cellStyle name="40% - 强调文字颜色 5 7 7" xfId="29055"/>
    <cellStyle name="40% - 强调文字颜色 5 7 7 2" xfId="29056"/>
    <cellStyle name="40% - 强调文字颜色 5 7 7 2 2" xfId="29057"/>
    <cellStyle name="40% - 强调文字颜色 5 7 7 2 3" xfId="29058"/>
    <cellStyle name="40% - 强调文字颜色 5 7 7 3" xfId="29059"/>
    <cellStyle name="40% - 强调文字颜色 5 7 7 3 2" xfId="29060"/>
    <cellStyle name="40% - 强调文字颜色 5 7 7 3 3" xfId="29061"/>
    <cellStyle name="40% - 强调文字颜色 5 7 7 4" xfId="29062"/>
    <cellStyle name="40% - 强调文字颜色 5 7 7 4 2" xfId="29063"/>
    <cellStyle name="40% - 强调文字颜色 5 7 7 4 3" xfId="29064"/>
    <cellStyle name="40% - 强调文字颜色 5 7 7 5" xfId="29065"/>
    <cellStyle name="40% - 强调文字颜色 5 7 7 5 2" xfId="29066"/>
    <cellStyle name="40% - 强调文字颜色 5 7 7 5 3" xfId="29067"/>
    <cellStyle name="40% - 强调文字颜色 5 7 7 6" xfId="29068"/>
    <cellStyle name="40% - 强调文字颜色 5 7 7 6 2" xfId="29069"/>
    <cellStyle name="40% - 强调文字颜色 5 7 7 6 3" xfId="29070"/>
    <cellStyle name="40% - 强调文字颜色 5 7 7 7" xfId="29071"/>
    <cellStyle name="40% - 强调文字颜色 5 7 7 8" xfId="29072"/>
    <cellStyle name="40% - 强调文字颜色 5 7 8" xfId="29073"/>
    <cellStyle name="40% - 强调文字颜色 5 7 8 2" xfId="29074"/>
    <cellStyle name="40% - 强调文字颜色 5 7 8 3" xfId="29075"/>
    <cellStyle name="40% - 强调文字颜色 5 7 9" xfId="29076"/>
    <cellStyle name="40% - 强调文字颜色 5 7 9 2" xfId="29077"/>
    <cellStyle name="40% - 强调文字颜色 5 7 9 3" xfId="29078"/>
    <cellStyle name="40% - 强调文字颜色 5 8" xfId="29079"/>
    <cellStyle name="40% - 强调文字颜色 5 8 10" xfId="29080"/>
    <cellStyle name="40% - 强调文字颜色 5 8 10 2" xfId="29081"/>
    <cellStyle name="40% - 强调文字颜色 5 8 10 3" xfId="29082"/>
    <cellStyle name="40% - 强调文字颜色 5 8 11" xfId="29083"/>
    <cellStyle name="40% - 强调文字颜色 5 8 11 2" xfId="29084"/>
    <cellStyle name="40% - 强调文字颜色 5 8 11 3" xfId="29085"/>
    <cellStyle name="40% - 强调文字颜色 5 8 12" xfId="29086"/>
    <cellStyle name="40% - 强调文字颜色 5 8 13" xfId="29087"/>
    <cellStyle name="40% - 强调文字颜色 5 8 14" xfId="51078"/>
    <cellStyle name="40% - 强调文字颜色 5 8 2" xfId="29088"/>
    <cellStyle name="40% - 强调文字颜色 5 8 2 10" xfId="29089"/>
    <cellStyle name="40% - 强调文字颜色 5 8 2 11" xfId="29090"/>
    <cellStyle name="40% - 强调文字颜色 5 8 2 2" xfId="29091"/>
    <cellStyle name="40% - 强调文字颜色 5 8 2 2 2" xfId="29092"/>
    <cellStyle name="40% - 强调文字颜色 5 8 2 2 2 2" xfId="29093"/>
    <cellStyle name="40% - 强调文字颜色 5 8 2 2 2 3" xfId="29094"/>
    <cellStyle name="40% - 强调文字颜色 5 8 2 2 3" xfId="29095"/>
    <cellStyle name="40% - 强调文字颜色 5 8 2 2 3 2" xfId="29096"/>
    <cellStyle name="40% - 强调文字颜色 5 8 2 2 3 3" xfId="29097"/>
    <cellStyle name="40% - 强调文字颜色 5 8 2 2 4" xfId="29098"/>
    <cellStyle name="40% - 强调文字颜色 5 8 2 2 4 2" xfId="29099"/>
    <cellStyle name="40% - 强调文字颜色 5 8 2 2 4 3" xfId="29100"/>
    <cellStyle name="40% - 强调文字颜色 5 8 2 2 5" xfId="29101"/>
    <cellStyle name="40% - 强调文字颜色 5 8 2 2 5 2" xfId="29102"/>
    <cellStyle name="40% - 强调文字颜色 5 8 2 2 5 3" xfId="29103"/>
    <cellStyle name="40% - 强调文字颜色 5 8 2 2 6" xfId="29104"/>
    <cellStyle name="40% - 强调文字颜色 5 8 2 2 6 2" xfId="29105"/>
    <cellStyle name="40% - 强调文字颜色 5 8 2 2 6 3" xfId="29106"/>
    <cellStyle name="40% - 强调文字颜色 5 8 2 2 7" xfId="29107"/>
    <cellStyle name="40% - 强调文字颜色 5 8 2 2 8" xfId="29108"/>
    <cellStyle name="40% - 强调文字颜色 5 8 2 2 9" xfId="51079"/>
    <cellStyle name="40% - 强调文字颜色 5 8 2 3" xfId="29109"/>
    <cellStyle name="40% - 强调文字颜色 5 8 2 3 2" xfId="29110"/>
    <cellStyle name="40% - 强调文字颜色 5 8 2 3 2 2" xfId="29111"/>
    <cellStyle name="40% - 强调文字颜色 5 8 2 3 2 3" xfId="29112"/>
    <cellStyle name="40% - 强调文字颜色 5 8 2 3 3" xfId="29113"/>
    <cellStyle name="40% - 强调文字颜色 5 8 2 3 3 2" xfId="29114"/>
    <cellStyle name="40% - 强调文字颜色 5 8 2 3 3 3" xfId="29115"/>
    <cellStyle name="40% - 强调文字颜色 5 8 2 3 4" xfId="29116"/>
    <cellStyle name="40% - 强调文字颜色 5 8 2 3 4 2" xfId="29117"/>
    <cellStyle name="40% - 强调文字颜色 5 8 2 3 4 3" xfId="29118"/>
    <cellStyle name="40% - 强调文字颜色 5 8 2 3 5" xfId="29119"/>
    <cellStyle name="40% - 强调文字颜色 5 8 2 3 5 2" xfId="29120"/>
    <cellStyle name="40% - 强调文字颜色 5 8 2 3 5 3" xfId="29121"/>
    <cellStyle name="40% - 强调文字颜色 5 8 2 3 6" xfId="29122"/>
    <cellStyle name="40% - 强调文字颜色 5 8 2 3 6 2" xfId="29123"/>
    <cellStyle name="40% - 强调文字颜色 5 8 2 3 6 3" xfId="29124"/>
    <cellStyle name="40% - 强调文字颜色 5 8 2 3 7" xfId="29125"/>
    <cellStyle name="40% - 强调文字颜色 5 8 2 3 8" xfId="29126"/>
    <cellStyle name="40% - 强调文字颜色 5 8 2 4" xfId="29127"/>
    <cellStyle name="40% - 强调文字颜色 5 8 2 4 2" xfId="29128"/>
    <cellStyle name="40% - 强调文字颜色 5 8 2 4 2 2" xfId="29129"/>
    <cellStyle name="40% - 强调文字颜色 5 8 2 4 2 3" xfId="29130"/>
    <cellStyle name="40% - 强调文字颜色 5 8 2 4 3" xfId="29131"/>
    <cellStyle name="40% - 强调文字颜色 5 8 2 4 3 2" xfId="29132"/>
    <cellStyle name="40% - 强调文字颜色 5 8 2 4 3 3" xfId="29133"/>
    <cellStyle name="40% - 强调文字颜色 5 8 2 4 4" xfId="29134"/>
    <cellStyle name="40% - 强调文字颜色 5 8 2 4 4 2" xfId="29135"/>
    <cellStyle name="40% - 强调文字颜色 5 8 2 4 4 3" xfId="29136"/>
    <cellStyle name="40% - 强调文字颜色 5 8 2 4 5" xfId="29137"/>
    <cellStyle name="40% - 强调文字颜色 5 8 2 4 5 2" xfId="29138"/>
    <cellStyle name="40% - 强调文字颜色 5 8 2 4 5 3" xfId="29139"/>
    <cellStyle name="40% - 强调文字颜色 5 8 2 4 6" xfId="29140"/>
    <cellStyle name="40% - 强调文字颜色 5 8 2 4 6 2" xfId="29141"/>
    <cellStyle name="40% - 强调文字颜色 5 8 2 4 6 3" xfId="29142"/>
    <cellStyle name="40% - 强调文字颜色 5 8 2 4 7" xfId="29143"/>
    <cellStyle name="40% - 强调文字颜色 5 8 2 4 8" xfId="29144"/>
    <cellStyle name="40% - 强调文字颜色 5 8 2 5" xfId="29145"/>
    <cellStyle name="40% - 强调文字颜色 5 8 2 5 2" xfId="29146"/>
    <cellStyle name="40% - 强调文字颜色 5 8 2 5 3" xfId="29147"/>
    <cellStyle name="40% - 强调文字颜色 5 8 2 6" xfId="29148"/>
    <cellStyle name="40% - 强调文字颜色 5 8 2 6 2" xfId="29149"/>
    <cellStyle name="40% - 强调文字颜色 5 8 2 6 3" xfId="29150"/>
    <cellStyle name="40% - 强调文字颜色 5 8 2 7" xfId="29151"/>
    <cellStyle name="40% - 强调文字颜色 5 8 2 7 2" xfId="29152"/>
    <cellStyle name="40% - 强调文字颜色 5 8 2 7 3" xfId="29153"/>
    <cellStyle name="40% - 强调文字颜色 5 8 2 8" xfId="29154"/>
    <cellStyle name="40% - 强调文字颜色 5 8 2 8 2" xfId="29155"/>
    <cellStyle name="40% - 强调文字颜色 5 8 2 8 3" xfId="29156"/>
    <cellStyle name="40% - 强调文字颜色 5 8 2 9" xfId="29157"/>
    <cellStyle name="40% - 强调文字颜色 5 8 2 9 2" xfId="29158"/>
    <cellStyle name="40% - 强调文字颜色 5 8 2 9 3" xfId="29159"/>
    <cellStyle name="40% - 强调文字颜色 5 8 3" xfId="29160"/>
    <cellStyle name="40% - 强调文字颜色 5 8 3 10" xfId="29161"/>
    <cellStyle name="40% - 强调文字颜色 5 8 3 11" xfId="29162"/>
    <cellStyle name="40% - 强调文字颜色 5 8 3 12" xfId="51080"/>
    <cellStyle name="40% - 强调文字颜色 5 8 3 2" xfId="29163"/>
    <cellStyle name="40% - 强调文字颜色 5 8 3 2 2" xfId="29164"/>
    <cellStyle name="40% - 强调文字颜色 5 8 3 2 2 2" xfId="29165"/>
    <cellStyle name="40% - 强调文字颜色 5 8 3 2 2 3" xfId="29166"/>
    <cellStyle name="40% - 强调文字颜色 5 8 3 2 3" xfId="29167"/>
    <cellStyle name="40% - 强调文字颜色 5 8 3 2 3 2" xfId="29168"/>
    <cellStyle name="40% - 强调文字颜色 5 8 3 2 3 3" xfId="29169"/>
    <cellStyle name="40% - 强调文字颜色 5 8 3 2 4" xfId="29170"/>
    <cellStyle name="40% - 强调文字颜色 5 8 3 2 4 2" xfId="29171"/>
    <cellStyle name="40% - 强调文字颜色 5 8 3 2 4 3" xfId="29172"/>
    <cellStyle name="40% - 强调文字颜色 5 8 3 2 5" xfId="29173"/>
    <cellStyle name="40% - 强调文字颜色 5 8 3 2 5 2" xfId="29174"/>
    <cellStyle name="40% - 强调文字颜色 5 8 3 2 5 3" xfId="29175"/>
    <cellStyle name="40% - 强调文字颜色 5 8 3 2 6" xfId="29176"/>
    <cellStyle name="40% - 强调文字颜色 5 8 3 2 6 2" xfId="29177"/>
    <cellStyle name="40% - 强调文字颜色 5 8 3 2 6 3" xfId="29178"/>
    <cellStyle name="40% - 强调文字颜色 5 8 3 2 7" xfId="29179"/>
    <cellStyle name="40% - 强调文字颜色 5 8 3 2 8" xfId="29180"/>
    <cellStyle name="40% - 强调文字颜色 5 8 3 3" xfId="29181"/>
    <cellStyle name="40% - 强调文字颜色 5 8 3 3 2" xfId="29182"/>
    <cellStyle name="40% - 强调文字颜色 5 8 3 3 2 2" xfId="29183"/>
    <cellStyle name="40% - 强调文字颜色 5 8 3 3 2 3" xfId="29184"/>
    <cellStyle name="40% - 强调文字颜色 5 8 3 3 3" xfId="29185"/>
    <cellStyle name="40% - 强调文字颜色 5 8 3 3 3 2" xfId="29186"/>
    <cellStyle name="40% - 强调文字颜色 5 8 3 3 3 3" xfId="29187"/>
    <cellStyle name="40% - 强调文字颜色 5 8 3 3 4" xfId="29188"/>
    <cellStyle name="40% - 强调文字颜色 5 8 3 3 4 2" xfId="29189"/>
    <cellStyle name="40% - 强调文字颜色 5 8 3 3 4 3" xfId="29190"/>
    <cellStyle name="40% - 强调文字颜色 5 8 3 3 5" xfId="29191"/>
    <cellStyle name="40% - 强调文字颜色 5 8 3 3 5 2" xfId="29192"/>
    <cellStyle name="40% - 强调文字颜色 5 8 3 3 5 3" xfId="29193"/>
    <cellStyle name="40% - 强调文字颜色 5 8 3 3 6" xfId="29194"/>
    <cellStyle name="40% - 强调文字颜色 5 8 3 3 6 2" xfId="29195"/>
    <cellStyle name="40% - 强调文字颜色 5 8 3 3 6 3" xfId="29196"/>
    <cellStyle name="40% - 强调文字颜色 5 8 3 3 7" xfId="29197"/>
    <cellStyle name="40% - 强调文字颜色 5 8 3 3 8" xfId="29198"/>
    <cellStyle name="40% - 强调文字颜色 5 8 3 4" xfId="29199"/>
    <cellStyle name="40% - 强调文字颜色 5 8 3 4 2" xfId="29200"/>
    <cellStyle name="40% - 强调文字颜色 5 8 3 4 2 2" xfId="29201"/>
    <cellStyle name="40% - 强调文字颜色 5 8 3 4 2 3" xfId="29202"/>
    <cellStyle name="40% - 强调文字颜色 5 8 3 4 3" xfId="29203"/>
    <cellStyle name="40% - 强调文字颜色 5 8 3 4 3 2" xfId="29204"/>
    <cellStyle name="40% - 强调文字颜色 5 8 3 4 3 3" xfId="29205"/>
    <cellStyle name="40% - 强调文字颜色 5 8 3 4 4" xfId="29206"/>
    <cellStyle name="40% - 强调文字颜色 5 8 3 4 4 2" xfId="29207"/>
    <cellStyle name="40% - 强调文字颜色 5 8 3 4 4 3" xfId="29208"/>
    <cellStyle name="40% - 强调文字颜色 5 8 3 4 5" xfId="29209"/>
    <cellStyle name="40% - 强调文字颜色 5 8 3 4 5 2" xfId="29210"/>
    <cellStyle name="40% - 强调文字颜色 5 8 3 4 5 3" xfId="29211"/>
    <cellStyle name="40% - 强调文字颜色 5 8 3 4 6" xfId="29212"/>
    <cellStyle name="40% - 强调文字颜色 5 8 3 4 6 2" xfId="29213"/>
    <cellStyle name="40% - 强调文字颜色 5 8 3 4 6 3" xfId="29214"/>
    <cellStyle name="40% - 强调文字颜色 5 8 3 4 7" xfId="29215"/>
    <cellStyle name="40% - 强调文字颜色 5 8 3 4 8" xfId="29216"/>
    <cellStyle name="40% - 强调文字颜色 5 8 3 5" xfId="29217"/>
    <cellStyle name="40% - 强调文字颜色 5 8 3 5 2" xfId="29218"/>
    <cellStyle name="40% - 强调文字颜色 5 8 3 5 3" xfId="29219"/>
    <cellStyle name="40% - 强调文字颜色 5 8 3 6" xfId="29220"/>
    <cellStyle name="40% - 强调文字颜色 5 8 3 6 2" xfId="29221"/>
    <cellStyle name="40% - 强调文字颜色 5 8 3 6 3" xfId="29222"/>
    <cellStyle name="40% - 强调文字颜色 5 8 3 7" xfId="29223"/>
    <cellStyle name="40% - 强调文字颜色 5 8 3 7 2" xfId="29224"/>
    <cellStyle name="40% - 强调文字颜色 5 8 3 7 3" xfId="29225"/>
    <cellStyle name="40% - 强调文字颜色 5 8 3 8" xfId="29226"/>
    <cellStyle name="40% - 强调文字颜色 5 8 3 8 2" xfId="29227"/>
    <cellStyle name="40% - 强调文字颜色 5 8 3 8 3" xfId="29228"/>
    <cellStyle name="40% - 强调文字颜色 5 8 3 9" xfId="29229"/>
    <cellStyle name="40% - 强调文字颜色 5 8 3 9 2" xfId="29230"/>
    <cellStyle name="40% - 强调文字颜色 5 8 3 9 3" xfId="29231"/>
    <cellStyle name="40% - 强调文字颜色 5 8 4" xfId="29232"/>
    <cellStyle name="40% - 强调文字颜色 5 8 4 2" xfId="29233"/>
    <cellStyle name="40% - 强调文字颜色 5 8 4 2 2" xfId="29234"/>
    <cellStyle name="40% - 强调文字颜色 5 8 4 2 3" xfId="29235"/>
    <cellStyle name="40% - 强调文字颜色 5 8 4 3" xfId="29236"/>
    <cellStyle name="40% - 强调文字颜色 5 8 4 3 2" xfId="29237"/>
    <cellStyle name="40% - 强调文字颜色 5 8 4 3 3" xfId="29238"/>
    <cellStyle name="40% - 强调文字颜色 5 8 4 4" xfId="29239"/>
    <cellStyle name="40% - 强调文字颜色 5 8 4 4 2" xfId="29240"/>
    <cellStyle name="40% - 强调文字颜色 5 8 4 4 3" xfId="29241"/>
    <cellStyle name="40% - 强调文字颜色 5 8 4 5" xfId="29242"/>
    <cellStyle name="40% - 强调文字颜色 5 8 4 5 2" xfId="29243"/>
    <cellStyle name="40% - 强调文字颜色 5 8 4 5 3" xfId="29244"/>
    <cellStyle name="40% - 强调文字颜色 5 8 4 6" xfId="29245"/>
    <cellStyle name="40% - 强调文字颜色 5 8 4 6 2" xfId="29246"/>
    <cellStyle name="40% - 强调文字颜色 5 8 4 6 3" xfId="29247"/>
    <cellStyle name="40% - 强调文字颜色 5 8 4 7" xfId="29248"/>
    <cellStyle name="40% - 强调文字颜色 5 8 4 8" xfId="29249"/>
    <cellStyle name="40% - 强调文字颜色 5 8 5" xfId="29250"/>
    <cellStyle name="40% - 强调文字颜色 5 8 5 2" xfId="29251"/>
    <cellStyle name="40% - 强调文字颜色 5 8 5 2 2" xfId="29252"/>
    <cellStyle name="40% - 强调文字颜色 5 8 5 2 3" xfId="29253"/>
    <cellStyle name="40% - 强调文字颜色 5 8 5 3" xfId="29254"/>
    <cellStyle name="40% - 强调文字颜色 5 8 5 3 2" xfId="29255"/>
    <cellStyle name="40% - 强调文字颜色 5 8 5 3 3" xfId="29256"/>
    <cellStyle name="40% - 强调文字颜色 5 8 5 4" xfId="29257"/>
    <cellStyle name="40% - 强调文字颜色 5 8 5 4 2" xfId="29258"/>
    <cellStyle name="40% - 强调文字颜色 5 8 5 4 3" xfId="29259"/>
    <cellStyle name="40% - 强调文字颜色 5 8 5 5" xfId="29260"/>
    <cellStyle name="40% - 强调文字颜色 5 8 5 5 2" xfId="29261"/>
    <cellStyle name="40% - 强调文字颜色 5 8 5 5 3" xfId="29262"/>
    <cellStyle name="40% - 强调文字颜色 5 8 5 6" xfId="29263"/>
    <cellStyle name="40% - 强调文字颜色 5 8 5 6 2" xfId="29264"/>
    <cellStyle name="40% - 强调文字颜色 5 8 5 6 3" xfId="29265"/>
    <cellStyle name="40% - 强调文字颜色 5 8 5 7" xfId="29266"/>
    <cellStyle name="40% - 强调文字颜色 5 8 5 8" xfId="29267"/>
    <cellStyle name="40% - 强调文字颜色 5 8 6" xfId="29268"/>
    <cellStyle name="40% - 强调文字颜色 5 8 6 2" xfId="29269"/>
    <cellStyle name="40% - 强调文字颜色 5 8 6 2 2" xfId="29270"/>
    <cellStyle name="40% - 强调文字颜色 5 8 6 2 3" xfId="29271"/>
    <cellStyle name="40% - 强调文字颜色 5 8 6 3" xfId="29272"/>
    <cellStyle name="40% - 强调文字颜色 5 8 6 3 2" xfId="29273"/>
    <cellStyle name="40% - 强调文字颜色 5 8 6 3 3" xfId="29274"/>
    <cellStyle name="40% - 强调文字颜色 5 8 6 4" xfId="29275"/>
    <cellStyle name="40% - 强调文字颜色 5 8 6 4 2" xfId="29276"/>
    <cellStyle name="40% - 强调文字颜色 5 8 6 4 3" xfId="29277"/>
    <cellStyle name="40% - 强调文字颜色 5 8 6 5" xfId="29278"/>
    <cellStyle name="40% - 强调文字颜色 5 8 6 5 2" xfId="29279"/>
    <cellStyle name="40% - 强调文字颜色 5 8 6 5 3" xfId="29280"/>
    <cellStyle name="40% - 强调文字颜色 5 8 6 6" xfId="29281"/>
    <cellStyle name="40% - 强调文字颜色 5 8 6 6 2" xfId="29282"/>
    <cellStyle name="40% - 强调文字颜色 5 8 6 6 3" xfId="29283"/>
    <cellStyle name="40% - 强调文字颜色 5 8 6 7" xfId="29284"/>
    <cellStyle name="40% - 强调文字颜色 5 8 6 8" xfId="29285"/>
    <cellStyle name="40% - 强调文字颜色 5 8 7" xfId="29286"/>
    <cellStyle name="40% - 强调文字颜色 5 8 7 2" xfId="29287"/>
    <cellStyle name="40% - 强调文字颜色 5 8 7 3" xfId="29288"/>
    <cellStyle name="40% - 强调文字颜色 5 8 8" xfId="29289"/>
    <cellStyle name="40% - 强调文字颜色 5 8 8 2" xfId="29290"/>
    <cellStyle name="40% - 强调文字颜色 5 8 8 3" xfId="29291"/>
    <cellStyle name="40% - 强调文字颜色 5 8 9" xfId="29292"/>
    <cellStyle name="40% - 强调文字颜色 5 8 9 2" xfId="29293"/>
    <cellStyle name="40% - 强调文字颜色 5 8 9 3" xfId="29294"/>
    <cellStyle name="40% - 强调文字颜色 5 9" xfId="29295"/>
    <cellStyle name="40% - 强调文字颜色 5 9 10" xfId="29296"/>
    <cellStyle name="40% - 强调文字颜色 5 9 11" xfId="29297"/>
    <cellStyle name="40% - 强调文字颜色 5 9 2" xfId="29298"/>
    <cellStyle name="40% - 强调文字颜色 5 9 2 2" xfId="29299"/>
    <cellStyle name="40% - 强调文字颜色 5 9 2 2 2" xfId="29300"/>
    <cellStyle name="40% - 强调文字颜色 5 9 2 2 3" xfId="29301"/>
    <cellStyle name="40% - 强调文字颜色 5 9 2 2 4" xfId="51081"/>
    <cellStyle name="40% - 强调文字颜色 5 9 2 3" xfId="29302"/>
    <cellStyle name="40% - 强调文字颜色 5 9 2 3 2" xfId="29303"/>
    <cellStyle name="40% - 强调文字颜色 5 9 2 3 3" xfId="29304"/>
    <cellStyle name="40% - 强调文字颜色 5 9 2 4" xfId="29305"/>
    <cellStyle name="40% - 强调文字颜色 5 9 2 4 2" xfId="29306"/>
    <cellStyle name="40% - 强调文字颜色 5 9 2 4 3" xfId="29307"/>
    <cellStyle name="40% - 强调文字颜色 5 9 2 5" xfId="29308"/>
    <cellStyle name="40% - 强调文字颜色 5 9 2 5 2" xfId="29309"/>
    <cellStyle name="40% - 强调文字颜色 5 9 2 5 3" xfId="29310"/>
    <cellStyle name="40% - 强调文字颜色 5 9 2 6" xfId="29311"/>
    <cellStyle name="40% - 强调文字颜色 5 9 2 6 2" xfId="29312"/>
    <cellStyle name="40% - 强调文字颜色 5 9 2 6 3" xfId="29313"/>
    <cellStyle name="40% - 强调文字颜色 5 9 2 7" xfId="29314"/>
    <cellStyle name="40% - 强调文字颜色 5 9 2 8" xfId="29315"/>
    <cellStyle name="40% - 强调文字颜色 5 9 3" xfId="29316"/>
    <cellStyle name="40% - 强调文字颜色 5 9 3 2" xfId="29317"/>
    <cellStyle name="40% - 强调文字颜色 5 9 3 2 2" xfId="29318"/>
    <cellStyle name="40% - 强调文字颜色 5 9 3 2 3" xfId="29319"/>
    <cellStyle name="40% - 强调文字颜色 5 9 3 3" xfId="29320"/>
    <cellStyle name="40% - 强调文字颜色 5 9 3 3 2" xfId="29321"/>
    <cellStyle name="40% - 强调文字颜色 5 9 3 3 3" xfId="29322"/>
    <cellStyle name="40% - 强调文字颜色 5 9 3 4" xfId="29323"/>
    <cellStyle name="40% - 强调文字颜色 5 9 3 4 2" xfId="29324"/>
    <cellStyle name="40% - 强调文字颜色 5 9 3 4 3" xfId="29325"/>
    <cellStyle name="40% - 强调文字颜色 5 9 3 5" xfId="29326"/>
    <cellStyle name="40% - 强调文字颜色 5 9 3 5 2" xfId="29327"/>
    <cellStyle name="40% - 强调文字颜色 5 9 3 5 3" xfId="29328"/>
    <cellStyle name="40% - 强调文字颜色 5 9 3 6" xfId="29329"/>
    <cellStyle name="40% - 强调文字颜色 5 9 3 6 2" xfId="29330"/>
    <cellStyle name="40% - 强调文字颜色 5 9 3 6 3" xfId="29331"/>
    <cellStyle name="40% - 强调文字颜色 5 9 3 7" xfId="29332"/>
    <cellStyle name="40% - 强调文字颜色 5 9 3 8" xfId="29333"/>
    <cellStyle name="40% - 强调文字颜色 5 9 3 9" xfId="51082"/>
    <cellStyle name="40% - 强调文字颜色 5 9 4" xfId="29334"/>
    <cellStyle name="40% - 强调文字颜色 5 9 4 2" xfId="29335"/>
    <cellStyle name="40% - 强调文字颜色 5 9 4 2 2" xfId="29336"/>
    <cellStyle name="40% - 强调文字颜色 5 9 4 2 3" xfId="29337"/>
    <cellStyle name="40% - 强调文字颜色 5 9 4 3" xfId="29338"/>
    <cellStyle name="40% - 强调文字颜色 5 9 4 3 2" xfId="29339"/>
    <cellStyle name="40% - 强调文字颜色 5 9 4 3 3" xfId="29340"/>
    <cellStyle name="40% - 强调文字颜色 5 9 4 4" xfId="29341"/>
    <cellStyle name="40% - 强调文字颜色 5 9 4 4 2" xfId="29342"/>
    <cellStyle name="40% - 强调文字颜色 5 9 4 4 3" xfId="29343"/>
    <cellStyle name="40% - 强调文字颜色 5 9 4 5" xfId="29344"/>
    <cellStyle name="40% - 强调文字颜色 5 9 4 5 2" xfId="29345"/>
    <cellStyle name="40% - 强调文字颜色 5 9 4 5 3" xfId="29346"/>
    <cellStyle name="40% - 强调文字颜色 5 9 4 6" xfId="29347"/>
    <cellStyle name="40% - 强调文字颜色 5 9 4 6 2" xfId="29348"/>
    <cellStyle name="40% - 强调文字颜色 5 9 4 6 3" xfId="29349"/>
    <cellStyle name="40% - 强调文字颜色 5 9 4 7" xfId="29350"/>
    <cellStyle name="40% - 强调文字颜色 5 9 4 8" xfId="29351"/>
    <cellStyle name="40% - 强调文字颜色 5 9 5" xfId="29352"/>
    <cellStyle name="40% - 强调文字颜色 5 9 5 2" xfId="29353"/>
    <cellStyle name="40% - 强调文字颜色 5 9 5 3" xfId="29354"/>
    <cellStyle name="40% - 强调文字颜色 5 9 6" xfId="29355"/>
    <cellStyle name="40% - 强调文字颜色 5 9 6 2" xfId="29356"/>
    <cellStyle name="40% - 强调文字颜色 5 9 6 3" xfId="29357"/>
    <cellStyle name="40% - 强调文字颜色 5 9 7" xfId="29358"/>
    <cellStyle name="40% - 强调文字颜色 5 9 7 2" xfId="29359"/>
    <cellStyle name="40% - 强调文字颜色 5 9 7 3" xfId="29360"/>
    <cellStyle name="40% - 强调文字颜色 5 9 8" xfId="29361"/>
    <cellStyle name="40% - 强调文字颜色 5 9 8 2" xfId="29362"/>
    <cellStyle name="40% - 强调文字颜色 5 9 8 3" xfId="29363"/>
    <cellStyle name="40% - 强调文字颜色 5 9 9" xfId="29364"/>
    <cellStyle name="40% - 强调文字颜色 5 9 9 2" xfId="29365"/>
    <cellStyle name="40% - 强调文字颜色 5 9 9 3" xfId="29366"/>
    <cellStyle name="40% - 强调文字颜色 6 10" xfId="29367"/>
    <cellStyle name="40% - 强调文字颜色 6 10 10" xfId="29368"/>
    <cellStyle name="40% - 强调文字颜色 6 10 11" xfId="29369"/>
    <cellStyle name="40% - 强调文字颜色 6 10 2" xfId="29370"/>
    <cellStyle name="40% - 强调文字颜色 6 10 2 2" xfId="29371"/>
    <cellStyle name="40% - 强调文字颜色 6 10 2 2 2" xfId="29372"/>
    <cellStyle name="40% - 强调文字颜色 6 10 2 2 3" xfId="29373"/>
    <cellStyle name="40% - 强调文字颜色 6 10 2 2 4" xfId="51083"/>
    <cellStyle name="40% - 强调文字颜色 6 10 2 3" xfId="29374"/>
    <cellStyle name="40% - 强调文字颜色 6 10 2 3 2" xfId="29375"/>
    <cellStyle name="40% - 强调文字颜色 6 10 2 3 3" xfId="29376"/>
    <cellStyle name="40% - 强调文字颜色 6 10 2 4" xfId="29377"/>
    <cellStyle name="40% - 强调文字颜色 6 10 2 4 2" xfId="29378"/>
    <cellStyle name="40% - 强调文字颜色 6 10 2 4 3" xfId="29379"/>
    <cellStyle name="40% - 强调文字颜色 6 10 2 5" xfId="29380"/>
    <cellStyle name="40% - 强调文字颜色 6 10 2 5 2" xfId="29381"/>
    <cellStyle name="40% - 强调文字颜色 6 10 2 5 3" xfId="29382"/>
    <cellStyle name="40% - 强调文字颜色 6 10 2 6" xfId="29383"/>
    <cellStyle name="40% - 强调文字颜色 6 10 2 6 2" xfId="29384"/>
    <cellStyle name="40% - 强调文字颜色 6 10 2 6 3" xfId="29385"/>
    <cellStyle name="40% - 强调文字颜色 6 10 2 7" xfId="29386"/>
    <cellStyle name="40% - 强调文字颜色 6 10 2 8" xfId="29387"/>
    <cellStyle name="40% - 强调文字颜色 6 10 3" xfId="29388"/>
    <cellStyle name="40% - 强调文字颜色 6 10 3 2" xfId="29389"/>
    <cellStyle name="40% - 强调文字颜色 6 10 3 2 2" xfId="29390"/>
    <cellStyle name="40% - 强调文字颜色 6 10 3 2 3" xfId="29391"/>
    <cellStyle name="40% - 强调文字颜色 6 10 3 3" xfId="29392"/>
    <cellStyle name="40% - 强调文字颜色 6 10 3 3 2" xfId="29393"/>
    <cellStyle name="40% - 强调文字颜色 6 10 3 3 3" xfId="29394"/>
    <cellStyle name="40% - 强调文字颜色 6 10 3 4" xfId="29395"/>
    <cellStyle name="40% - 强调文字颜色 6 10 3 4 2" xfId="29396"/>
    <cellStyle name="40% - 强调文字颜色 6 10 3 4 3" xfId="29397"/>
    <cellStyle name="40% - 强调文字颜色 6 10 3 5" xfId="29398"/>
    <cellStyle name="40% - 强调文字颜色 6 10 3 5 2" xfId="29399"/>
    <cellStyle name="40% - 强调文字颜色 6 10 3 5 3" xfId="29400"/>
    <cellStyle name="40% - 强调文字颜色 6 10 3 6" xfId="29401"/>
    <cellStyle name="40% - 强调文字颜色 6 10 3 6 2" xfId="29402"/>
    <cellStyle name="40% - 强调文字颜色 6 10 3 6 3" xfId="29403"/>
    <cellStyle name="40% - 强调文字颜色 6 10 3 7" xfId="29404"/>
    <cellStyle name="40% - 强调文字颜色 6 10 3 8" xfId="29405"/>
    <cellStyle name="40% - 强调文字颜色 6 10 3 9" xfId="51084"/>
    <cellStyle name="40% - 强调文字颜色 6 10 4" xfId="29406"/>
    <cellStyle name="40% - 强调文字颜色 6 10 4 2" xfId="29407"/>
    <cellStyle name="40% - 强调文字颜色 6 10 4 2 2" xfId="29408"/>
    <cellStyle name="40% - 强调文字颜色 6 10 4 2 3" xfId="29409"/>
    <cellStyle name="40% - 强调文字颜色 6 10 4 3" xfId="29410"/>
    <cellStyle name="40% - 强调文字颜色 6 10 4 3 2" xfId="29411"/>
    <cellStyle name="40% - 强调文字颜色 6 10 4 3 3" xfId="29412"/>
    <cellStyle name="40% - 强调文字颜色 6 10 4 4" xfId="29413"/>
    <cellStyle name="40% - 强调文字颜色 6 10 4 4 2" xfId="29414"/>
    <cellStyle name="40% - 强调文字颜色 6 10 4 4 3" xfId="29415"/>
    <cellStyle name="40% - 强调文字颜色 6 10 4 5" xfId="29416"/>
    <cellStyle name="40% - 强调文字颜色 6 10 4 5 2" xfId="29417"/>
    <cellStyle name="40% - 强调文字颜色 6 10 4 5 3" xfId="29418"/>
    <cellStyle name="40% - 强调文字颜色 6 10 4 6" xfId="29419"/>
    <cellStyle name="40% - 强调文字颜色 6 10 4 6 2" xfId="29420"/>
    <cellStyle name="40% - 强调文字颜色 6 10 4 6 3" xfId="29421"/>
    <cellStyle name="40% - 强调文字颜色 6 10 4 7" xfId="29422"/>
    <cellStyle name="40% - 强调文字颜色 6 10 4 8" xfId="29423"/>
    <cellStyle name="40% - 强调文字颜色 6 10 5" xfId="29424"/>
    <cellStyle name="40% - 强调文字颜色 6 10 5 2" xfId="29425"/>
    <cellStyle name="40% - 强调文字颜色 6 10 5 3" xfId="29426"/>
    <cellStyle name="40% - 强调文字颜色 6 10 6" xfId="29427"/>
    <cellStyle name="40% - 强调文字颜色 6 10 6 2" xfId="29428"/>
    <cellStyle name="40% - 强调文字颜色 6 10 6 3" xfId="29429"/>
    <cellStyle name="40% - 强调文字颜色 6 10 7" xfId="29430"/>
    <cellStyle name="40% - 强调文字颜色 6 10 7 2" xfId="29431"/>
    <cellStyle name="40% - 强调文字颜色 6 10 7 3" xfId="29432"/>
    <cellStyle name="40% - 强调文字颜色 6 10 8" xfId="29433"/>
    <cellStyle name="40% - 强调文字颜色 6 10 8 2" xfId="29434"/>
    <cellStyle name="40% - 强调文字颜色 6 10 8 3" xfId="29435"/>
    <cellStyle name="40% - 强调文字颜色 6 10 9" xfId="29436"/>
    <cellStyle name="40% - 强调文字颜色 6 10 9 2" xfId="29437"/>
    <cellStyle name="40% - 强调文字颜色 6 10 9 3" xfId="29438"/>
    <cellStyle name="40% - 强调文字颜色 6 11" xfId="29439"/>
    <cellStyle name="40% - 强调文字颜色 6 11 10" xfId="29440"/>
    <cellStyle name="40% - 强调文字颜色 6 11 11" xfId="29441"/>
    <cellStyle name="40% - 强调文字颜色 6 11 2" xfId="29442"/>
    <cellStyle name="40% - 强调文字颜色 6 11 2 2" xfId="29443"/>
    <cellStyle name="40% - 强调文字颜色 6 11 2 2 2" xfId="29444"/>
    <cellStyle name="40% - 强调文字颜色 6 11 2 2 3" xfId="29445"/>
    <cellStyle name="40% - 强调文字颜色 6 11 2 2 4" xfId="51085"/>
    <cellStyle name="40% - 强调文字颜色 6 11 2 3" xfId="29446"/>
    <cellStyle name="40% - 强调文字颜色 6 11 2 3 2" xfId="29447"/>
    <cellStyle name="40% - 强调文字颜色 6 11 2 3 3" xfId="29448"/>
    <cellStyle name="40% - 强调文字颜色 6 11 2 4" xfId="29449"/>
    <cellStyle name="40% - 强调文字颜色 6 11 2 4 2" xfId="29450"/>
    <cellStyle name="40% - 强调文字颜色 6 11 2 4 3" xfId="29451"/>
    <cellStyle name="40% - 强调文字颜色 6 11 2 5" xfId="29452"/>
    <cellStyle name="40% - 强调文字颜色 6 11 2 5 2" xfId="29453"/>
    <cellStyle name="40% - 强调文字颜色 6 11 2 5 3" xfId="29454"/>
    <cellStyle name="40% - 强调文字颜色 6 11 2 6" xfId="29455"/>
    <cellStyle name="40% - 强调文字颜色 6 11 2 6 2" xfId="29456"/>
    <cellStyle name="40% - 强调文字颜色 6 11 2 6 3" xfId="29457"/>
    <cellStyle name="40% - 强调文字颜色 6 11 2 7" xfId="29458"/>
    <cellStyle name="40% - 强调文字颜色 6 11 2 8" xfId="29459"/>
    <cellStyle name="40% - 强调文字颜色 6 11 3" xfId="29460"/>
    <cellStyle name="40% - 强调文字颜色 6 11 3 2" xfId="29461"/>
    <cellStyle name="40% - 强调文字颜色 6 11 3 2 2" xfId="29462"/>
    <cellStyle name="40% - 强调文字颜色 6 11 3 2 3" xfId="29463"/>
    <cellStyle name="40% - 强调文字颜色 6 11 3 3" xfId="29464"/>
    <cellStyle name="40% - 强调文字颜色 6 11 3 3 2" xfId="29465"/>
    <cellStyle name="40% - 强调文字颜色 6 11 3 3 3" xfId="29466"/>
    <cellStyle name="40% - 强调文字颜色 6 11 3 4" xfId="29467"/>
    <cellStyle name="40% - 强调文字颜色 6 11 3 4 2" xfId="29468"/>
    <cellStyle name="40% - 强调文字颜色 6 11 3 4 3" xfId="29469"/>
    <cellStyle name="40% - 强调文字颜色 6 11 3 5" xfId="29470"/>
    <cellStyle name="40% - 强调文字颜色 6 11 3 5 2" xfId="29471"/>
    <cellStyle name="40% - 强调文字颜色 6 11 3 5 3" xfId="29472"/>
    <cellStyle name="40% - 强调文字颜色 6 11 3 6" xfId="29473"/>
    <cellStyle name="40% - 强调文字颜色 6 11 3 6 2" xfId="29474"/>
    <cellStyle name="40% - 强调文字颜色 6 11 3 6 3" xfId="29475"/>
    <cellStyle name="40% - 强调文字颜色 6 11 3 7" xfId="29476"/>
    <cellStyle name="40% - 强调文字颜色 6 11 3 8" xfId="29477"/>
    <cellStyle name="40% - 强调文字颜色 6 11 3 9" xfId="51086"/>
    <cellStyle name="40% - 强调文字颜色 6 11 4" xfId="29478"/>
    <cellStyle name="40% - 强调文字颜色 6 11 4 2" xfId="29479"/>
    <cellStyle name="40% - 强调文字颜色 6 11 4 2 2" xfId="29480"/>
    <cellStyle name="40% - 强调文字颜色 6 11 4 2 3" xfId="29481"/>
    <cellStyle name="40% - 强调文字颜色 6 11 4 3" xfId="29482"/>
    <cellStyle name="40% - 强调文字颜色 6 11 4 3 2" xfId="29483"/>
    <cellStyle name="40% - 强调文字颜色 6 11 4 3 3" xfId="29484"/>
    <cellStyle name="40% - 强调文字颜色 6 11 4 4" xfId="29485"/>
    <cellStyle name="40% - 强调文字颜色 6 11 4 4 2" xfId="29486"/>
    <cellStyle name="40% - 强调文字颜色 6 11 4 4 3" xfId="29487"/>
    <cellStyle name="40% - 强调文字颜色 6 11 4 5" xfId="29488"/>
    <cellStyle name="40% - 强调文字颜色 6 11 4 5 2" xfId="29489"/>
    <cellStyle name="40% - 强调文字颜色 6 11 4 5 3" xfId="29490"/>
    <cellStyle name="40% - 强调文字颜色 6 11 4 6" xfId="29491"/>
    <cellStyle name="40% - 强调文字颜色 6 11 4 6 2" xfId="29492"/>
    <cellStyle name="40% - 强调文字颜色 6 11 4 6 3" xfId="29493"/>
    <cellStyle name="40% - 强调文字颜色 6 11 4 7" xfId="29494"/>
    <cellStyle name="40% - 强调文字颜色 6 11 4 8" xfId="29495"/>
    <cellStyle name="40% - 强调文字颜色 6 11 5" xfId="29496"/>
    <cellStyle name="40% - 强调文字颜色 6 11 5 2" xfId="29497"/>
    <cellStyle name="40% - 强调文字颜色 6 11 5 3" xfId="29498"/>
    <cellStyle name="40% - 强调文字颜色 6 11 6" xfId="29499"/>
    <cellStyle name="40% - 强调文字颜色 6 11 6 2" xfId="29500"/>
    <cellStyle name="40% - 强调文字颜色 6 11 6 3" xfId="29501"/>
    <cellStyle name="40% - 强调文字颜色 6 11 7" xfId="29502"/>
    <cellStyle name="40% - 强调文字颜色 6 11 7 2" xfId="29503"/>
    <cellStyle name="40% - 强调文字颜色 6 11 7 3" xfId="29504"/>
    <cellStyle name="40% - 强调文字颜色 6 11 8" xfId="29505"/>
    <cellStyle name="40% - 强调文字颜色 6 11 8 2" xfId="29506"/>
    <cellStyle name="40% - 强调文字颜色 6 11 8 3" xfId="29507"/>
    <cellStyle name="40% - 强调文字颜色 6 11 9" xfId="29508"/>
    <cellStyle name="40% - 强调文字颜色 6 11 9 2" xfId="29509"/>
    <cellStyle name="40% - 强调文字颜色 6 11 9 3" xfId="29510"/>
    <cellStyle name="40% - 强调文字颜色 6 12" xfId="29511"/>
    <cellStyle name="40% - 强调文字颜色 6 12 10" xfId="29512"/>
    <cellStyle name="40% - 强调文字颜色 6 12 11" xfId="29513"/>
    <cellStyle name="40% - 强调文字颜色 6 12 2" xfId="29514"/>
    <cellStyle name="40% - 强调文字颜色 6 12 2 2" xfId="51087"/>
    <cellStyle name="40% - 强调文字颜色 6 12 3" xfId="29515"/>
    <cellStyle name="40% - 强调文字颜色 6 12 3 2" xfId="29516"/>
    <cellStyle name="40% - 强调文字颜色 6 12 3 2 2" xfId="29517"/>
    <cellStyle name="40% - 强调文字颜色 6 12 3 2 3" xfId="29518"/>
    <cellStyle name="40% - 强调文字颜色 6 12 3 3" xfId="29519"/>
    <cellStyle name="40% - 强调文字颜色 6 12 3 3 2" xfId="29520"/>
    <cellStyle name="40% - 强调文字颜色 6 12 3 3 3" xfId="29521"/>
    <cellStyle name="40% - 强调文字颜色 6 12 3 4" xfId="29522"/>
    <cellStyle name="40% - 强调文字颜色 6 12 3 4 2" xfId="29523"/>
    <cellStyle name="40% - 强调文字颜色 6 12 3 4 3" xfId="29524"/>
    <cellStyle name="40% - 强调文字颜色 6 12 3 5" xfId="29525"/>
    <cellStyle name="40% - 强调文字颜色 6 12 3 5 2" xfId="29526"/>
    <cellStyle name="40% - 强调文字颜色 6 12 3 5 3" xfId="29527"/>
    <cellStyle name="40% - 强调文字颜色 6 12 3 6" xfId="29528"/>
    <cellStyle name="40% - 强调文字颜色 6 12 3 6 2" xfId="29529"/>
    <cellStyle name="40% - 强调文字颜色 6 12 3 6 3" xfId="29530"/>
    <cellStyle name="40% - 强调文字颜色 6 12 3 7" xfId="29531"/>
    <cellStyle name="40% - 强调文字颜色 6 12 3 8" xfId="29532"/>
    <cellStyle name="40% - 强调文字颜色 6 12 3 9" xfId="51088"/>
    <cellStyle name="40% - 强调文字颜色 6 12 4" xfId="29533"/>
    <cellStyle name="40% - 强调文字颜色 6 12 4 2" xfId="29534"/>
    <cellStyle name="40% - 强调文字颜色 6 12 4 2 2" xfId="29535"/>
    <cellStyle name="40% - 强调文字颜色 6 12 4 2 3" xfId="29536"/>
    <cellStyle name="40% - 强调文字颜色 6 12 4 3" xfId="29537"/>
    <cellStyle name="40% - 强调文字颜色 6 12 4 3 2" xfId="29538"/>
    <cellStyle name="40% - 强调文字颜色 6 12 4 3 3" xfId="29539"/>
    <cellStyle name="40% - 强调文字颜色 6 12 4 4" xfId="29540"/>
    <cellStyle name="40% - 强调文字颜色 6 12 4 4 2" xfId="29541"/>
    <cellStyle name="40% - 强调文字颜色 6 12 4 4 3" xfId="29542"/>
    <cellStyle name="40% - 强调文字颜色 6 12 4 5" xfId="29543"/>
    <cellStyle name="40% - 强调文字颜色 6 12 4 5 2" xfId="29544"/>
    <cellStyle name="40% - 强调文字颜色 6 12 4 5 3" xfId="29545"/>
    <cellStyle name="40% - 强调文字颜色 6 12 4 6" xfId="29546"/>
    <cellStyle name="40% - 强调文字颜色 6 12 4 6 2" xfId="29547"/>
    <cellStyle name="40% - 强调文字颜色 6 12 4 6 3" xfId="29548"/>
    <cellStyle name="40% - 强调文字颜色 6 12 4 7" xfId="29549"/>
    <cellStyle name="40% - 强调文字颜色 6 12 4 8" xfId="29550"/>
    <cellStyle name="40% - 强调文字颜色 6 12 5" xfId="29551"/>
    <cellStyle name="40% - 强调文字颜色 6 12 5 2" xfId="29552"/>
    <cellStyle name="40% - 强调文字颜色 6 12 5 3" xfId="29553"/>
    <cellStyle name="40% - 强调文字颜色 6 12 6" xfId="29554"/>
    <cellStyle name="40% - 强调文字颜色 6 12 6 2" xfId="29555"/>
    <cellStyle name="40% - 强调文字颜色 6 12 6 3" xfId="29556"/>
    <cellStyle name="40% - 强调文字颜色 6 12 7" xfId="29557"/>
    <cellStyle name="40% - 强调文字颜色 6 12 7 2" xfId="29558"/>
    <cellStyle name="40% - 强调文字颜色 6 12 7 3" xfId="29559"/>
    <cellStyle name="40% - 强调文字颜色 6 12 8" xfId="29560"/>
    <cellStyle name="40% - 强调文字颜色 6 12 8 2" xfId="29561"/>
    <cellStyle name="40% - 强调文字颜色 6 12 8 3" xfId="29562"/>
    <cellStyle name="40% - 强调文字颜色 6 12 9" xfId="29563"/>
    <cellStyle name="40% - 强调文字颜色 6 12 9 2" xfId="29564"/>
    <cellStyle name="40% - 强调文字颜色 6 12 9 3" xfId="29565"/>
    <cellStyle name="40% - 强调文字颜色 6 13" xfId="29566"/>
    <cellStyle name="40% - 强调文字颜色 6 13 2" xfId="51089"/>
    <cellStyle name="40% - 强调文字颜色 6 13 2 2" xfId="51090"/>
    <cellStyle name="40% - 强调文字颜色 6 13 3" xfId="51091"/>
    <cellStyle name="40% - 强调文字颜色 6 14" xfId="29567"/>
    <cellStyle name="40% - 强调文字颜色 6 14 10" xfId="29568"/>
    <cellStyle name="40% - 强调文字颜色 6 14 2" xfId="29569"/>
    <cellStyle name="40% - 强调文字颜色 6 14 2 2" xfId="51092"/>
    <cellStyle name="40% - 强调文字颜色 6 14 3" xfId="29570"/>
    <cellStyle name="40% - 强调文字颜色 6 14 3 2" xfId="29571"/>
    <cellStyle name="40% - 强调文字颜色 6 14 3 2 2" xfId="29572"/>
    <cellStyle name="40% - 强调文字颜色 6 14 3 2 3" xfId="29573"/>
    <cellStyle name="40% - 强调文字颜色 6 14 3 3" xfId="29574"/>
    <cellStyle name="40% - 强调文字颜色 6 14 3 3 2" xfId="29575"/>
    <cellStyle name="40% - 强调文字颜色 6 14 3 3 3" xfId="29576"/>
    <cellStyle name="40% - 强调文字颜色 6 14 3 4" xfId="29577"/>
    <cellStyle name="40% - 强调文字颜色 6 14 3 4 2" xfId="29578"/>
    <cellStyle name="40% - 强调文字颜色 6 14 3 4 3" xfId="29579"/>
    <cellStyle name="40% - 强调文字颜色 6 14 3 5" xfId="29580"/>
    <cellStyle name="40% - 强调文字颜色 6 14 3 5 2" xfId="29581"/>
    <cellStyle name="40% - 强调文字颜色 6 14 3 5 3" xfId="29582"/>
    <cellStyle name="40% - 强调文字颜色 6 14 3 6" xfId="29583"/>
    <cellStyle name="40% - 强调文字颜色 6 14 3 6 2" xfId="29584"/>
    <cellStyle name="40% - 强调文字颜色 6 14 3 6 3" xfId="29585"/>
    <cellStyle name="40% - 强调文字颜色 6 14 3 7" xfId="29586"/>
    <cellStyle name="40% - 强调文字颜色 6 14 3 8" xfId="29587"/>
    <cellStyle name="40% - 强调文字颜色 6 14 3 9" xfId="51093"/>
    <cellStyle name="40% - 强调文字颜色 6 14 4" xfId="29588"/>
    <cellStyle name="40% - 强调文字颜色 6 14 4 2" xfId="29589"/>
    <cellStyle name="40% - 强调文字颜色 6 14 4 3" xfId="29590"/>
    <cellStyle name="40% - 强调文字颜色 6 14 5" xfId="29591"/>
    <cellStyle name="40% - 强调文字颜色 6 14 5 2" xfId="29592"/>
    <cellStyle name="40% - 强调文字颜色 6 14 5 3" xfId="29593"/>
    <cellStyle name="40% - 强调文字颜色 6 14 6" xfId="29594"/>
    <cellStyle name="40% - 强调文字颜色 6 14 6 2" xfId="29595"/>
    <cellStyle name="40% - 强调文字颜色 6 14 6 3" xfId="29596"/>
    <cellStyle name="40% - 强调文字颜色 6 14 7" xfId="29597"/>
    <cellStyle name="40% - 强调文字颜色 6 14 7 2" xfId="29598"/>
    <cellStyle name="40% - 强调文字颜色 6 14 7 3" xfId="29599"/>
    <cellStyle name="40% - 强调文字颜色 6 14 8" xfId="29600"/>
    <cellStyle name="40% - 强调文字颜色 6 14 8 2" xfId="29601"/>
    <cellStyle name="40% - 强调文字颜色 6 14 8 3" xfId="29602"/>
    <cellStyle name="40% - 强调文字颜色 6 14 9" xfId="29603"/>
    <cellStyle name="40% - 强调文字颜色 6 15" xfId="29604"/>
    <cellStyle name="40% - 强调文字颜色 6 15 2" xfId="51094"/>
    <cellStyle name="40% - 强调文字颜色 6 15 2 2" xfId="51095"/>
    <cellStyle name="40% - 强调文字颜色 6 15 3" xfId="51096"/>
    <cellStyle name="40% - 强调文字颜色 6 16" xfId="29605"/>
    <cellStyle name="40% - 强调文字颜色 6 16 2" xfId="29606"/>
    <cellStyle name="40% - 强调文字颜色 6 16 2 2" xfId="51097"/>
    <cellStyle name="40% - 强调文字颜色 6 16 3" xfId="29607"/>
    <cellStyle name="40% - 强调文字颜色 6 16 3 2" xfId="29608"/>
    <cellStyle name="40% - 强调文字颜色 6 16 3 3" xfId="29609"/>
    <cellStyle name="40% - 强调文字颜色 6 16 3 4" xfId="51098"/>
    <cellStyle name="40% - 强调文字颜色 6 16 4" xfId="29610"/>
    <cellStyle name="40% - 强调文字颜色 6 16 4 2" xfId="29611"/>
    <cellStyle name="40% - 强调文字颜色 6 16 4 3" xfId="29612"/>
    <cellStyle name="40% - 强调文字颜色 6 16 5" xfId="29613"/>
    <cellStyle name="40% - 强调文字颜色 6 16 5 2" xfId="29614"/>
    <cellStyle name="40% - 强调文字颜色 6 16 5 3" xfId="29615"/>
    <cellStyle name="40% - 强调文字颜色 6 16 6" xfId="29616"/>
    <cellStyle name="40% - 强调文字颜色 6 16 6 2" xfId="29617"/>
    <cellStyle name="40% - 强调文字颜色 6 16 6 3" xfId="29618"/>
    <cellStyle name="40% - 强调文字颜色 6 16 7" xfId="29619"/>
    <cellStyle name="40% - 强调文字颜色 6 16 7 2" xfId="29620"/>
    <cellStyle name="40% - 强调文字颜色 6 16 7 3" xfId="29621"/>
    <cellStyle name="40% - 强调文字颜色 6 16 8" xfId="29622"/>
    <cellStyle name="40% - 强调文字颜色 6 16 9" xfId="29623"/>
    <cellStyle name="40% - 强调文字颜色 6 17" xfId="29624"/>
    <cellStyle name="40% - 强调文字颜色 6 17 2" xfId="51099"/>
    <cellStyle name="40% - 强调文字颜色 6 17 2 2" xfId="51100"/>
    <cellStyle name="40% - 强调文字颜色 6 17 3" xfId="51101"/>
    <cellStyle name="40% - 强调文字颜色 6 18" xfId="29625"/>
    <cellStyle name="40% - 强调文字颜色 6 18 2" xfId="51102"/>
    <cellStyle name="40% - 强调文字颜色 6 18 2 2" xfId="51103"/>
    <cellStyle name="40% - 强调文字颜色 6 18 3" xfId="51104"/>
    <cellStyle name="40% - 强调文字颜色 6 19" xfId="29626"/>
    <cellStyle name="40% - 强调文字颜色 6 19 2" xfId="29627"/>
    <cellStyle name="40% - 强调文字颜色 6 19 2 2" xfId="29628"/>
    <cellStyle name="40% - 强调文字颜色 6 19 2 2 2" xfId="51105"/>
    <cellStyle name="40% - 强调文字颜色 6 19 2 3" xfId="29629"/>
    <cellStyle name="40% - 强调文字颜色 6 19 2 4" xfId="51106"/>
    <cellStyle name="40% - 强调文字颜色 6 19 3" xfId="29630"/>
    <cellStyle name="40% - 强调文字颜色 6 19 3 2" xfId="29631"/>
    <cellStyle name="40% - 强调文字颜色 6 19 3 3" xfId="29632"/>
    <cellStyle name="40% - 强调文字颜色 6 19 3 4" xfId="51107"/>
    <cellStyle name="40% - 强调文字颜色 6 19 4" xfId="29633"/>
    <cellStyle name="40% - 强调文字颜色 6 19 5" xfId="29634"/>
    <cellStyle name="40% - 强调文字颜色 6 19 6" xfId="29635"/>
    <cellStyle name="40% - 强调文字颜色 6 19 7" xfId="51108"/>
    <cellStyle name="40% - 强调文字颜色 6 2" xfId="29636"/>
    <cellStyle name="40% - 强调文字颜色 6 2 10" xfId="29637"/>
    <cellStyle name="40% - 强调文字颜色 6 2 11" xfId="29638"/>
    <cellStyle name="40% - 强调文字颜色 6 2 12" xfId="29639"/>
    <cellStyle name="40% - 强调文字颜色 6 2 13" xfId="29640"/>
    <cellStyle name="40% - 强调文字颜色 6 2 14" xfId="29641"/>
    <cellStyle name="40% - 强调文字颜色 6 2 15" xfId="29642"/>
    <cellStyle name="40% - 强调文字颜色 6 2 2" xfId="29643"/>
    <cellStyle name="40% - 强调文字颜色 6 2 2 10" xfId="29644"/>
    <cellStyle name="40% - 强调文字颜色 6 2 2 10 2" xfId="29645"/>
    <cellStyle name="40% - 强调文字颜色 6 2 2 10 2 2" xfId="29646"/>
    <cellStyle name="40% - 强调文字颜色 6 2 2 10 2 2 2" xfId="29647"/>
    <cellStyle name="40% - 强调文字颜色 6 2 2 10 2 2 3" xfId="29648"/>
    <cellStyle name="40% - 强调文字颜色 6 2 2 10 2 3" xfId="29649"/>
    <cellStyle name="40% - 强调文字颜色 6 2 2 10 2 3 2" xfId="29650"/>
    <cellStyle name="40% - 强调文字颜色 6 2 2 10 2 3 3" xfId="29651"/>
    <cellStyle name="40% - 强调文字颜色 6 2 2 10 2 4" xfId="29652"/>
    <cellStyle name="40% - 强调文字颜色 6 2 2 10 2 4 2" xfId="29653"/>
    <cellStyle name="40% - 强调文字颜色 6 2 2 10 2 4 3" xfId="29654"/>
    <cellStyle name="40% - 强调文字颜色 6 2 2 10 2 5" xfId="29655"/>
    <cellStyle name="40% - 强调文字颜色 6 2 2 10 2 5 2" xfId="29656"/>
    <cellStyle name="40% - 强调文字颜色 6 2 2 10 2 5 3" xfId="29657"/>
    <cellStyle name="40% - 强调文字颜色 6 2 2 10 2 6" xfId="29658"/>
    <cellStyle name="40% - 强调文字颜色 6 2 2 10 2 6 2" xfId="29659"/>
    <cellStyle name="40% - 强调文字颜色 6 2 2 10 2 6 3" xfId="29660"/>
    <cellStyle name="40% - 强调文字颜色 6 2 2 10 2 7" xfId="29661"/>
    <cellStyle name="40% - 强调文字颜色 6 2 2 10 2 8" xfId="29662"/>
    <cellStyle name="40% - 强调文字颜色 6 2 2 11" xfId="29663"/>
    <cellStyle name="40% - 强调文字颜色 6 2 2 11 2" xfId="29664"/>
    <cellStyle name="40% - 强调文字颜色 6 2 2 11 2 2" xfId="29665"/>
    <cellStyle name="40% - 强调文字颜色 6 2 2 11 2 3" xfId="29666"/>
    <cellStyle name="40% - 强调文字颜色 6 2 2 11 3" xfId="29667"/>
    <cellStyle name="40% - 强调文字颜色 6 2 2 11 3 2" xfId="29668"/>
    <cellStyle name="40% - 强调文字颜色 6 2 2 11 3 3" xfId="29669"/>
    <cellStyle name="40% - 强调文字颜色 6 2 2 11 4" xfId="29670"/>
    <cellStyle name="40% - 强调文字颜色 6 2 2 11 4 2" xfId="29671"/>
    <cellStyle name="40% - 强调文字颜色 6 2 2 11 4 3" xfId="29672"/>
    <cellStyle name="40% - 强调文字颜色 6 2 2 11 5" xfId="29673"/>
    <cellStyle name="40% - 强调文字颜色 6 2 2 11 5 2" xfId="29674"/>
    <cellStyle name="40% - 强调文字颜色 6 2 2 11 5 3" xfId="29675"/>
    <cellStyle name="40% - 强调文字颜色 6 2 2 11 6" xfId="29676"/>
    <cellStyle name="40% - 强调文字颜色 6 2 2 11 6 2" xfId="29677"/>
    <cellStyle name="40% - 强调文字颜色 6 2 2 11 6 3" xfId="29678"/>
    <cellStyle name="40% - 强调文字颜色 6 2 2 11 7" xfId="29679"/>
    <cellStyle name="40% - 强调文字颜色 6 2 2 11 8" xfId="29680"/>
    <cellStyle name="40% - 强调文字颜色 6 2 2 12" xfId="29681"/>
    <cellStyle name="40% - 强调文字颜色 6 2 2 12 2" xfId="29682"/>
    <cellStyle name="40% - 强调文字颜色 6 2 2 12 2 2" xfId="29683"/>
    <cellStyle name="40% - 强调文字颜色 6 2 2 12 2 3" xfId="29684"/>
    <cellStyle name="40% - 强调文字颜色 6 2 2 12 3" xfId="29685"/>
    <cellStyle name="40% - 强调文字颜色 6 2 2 12 3 2" xfId="29686"/>
    <cellStyle name="40% - 强调文字颜色 6 2 2 12 3 3" xfId="29687"/>
    <cellStyle name="40% - 强调文字颜色 6 2 2 12 4" xfId="29688"/>
    <cellStyle name="40% - 强调文字颜色 6 2 2 12 4 2" xfId="29689"/>
    <cellStyle name="40% - 强调文字颜色 6 2 2 12 4 3" xfId="29690"/>
    <cellStyle name="40% - 强调文字颜色 6 2 2 12 5" xfId="29691"/>
    <cellStyle name="40% - 强调文字颜色 6 2 2 12 5 2" xfId="29692"/>
    <cellStyle name="40% - 强调文字颜色 6 2 2 12 5 3" xfId="29693"/>
    <cellStyle name="40% - 强调文字颜色 6 2 2 12 6" xfId="29694"/>
    <cellStyle name="40% - 强调文字颜色 6 2 2 12 6 2" xfId="29695"/>
    <cellStyle name="40% - 强调文字颜色 6 2 2 12 6 3" xfId="29696"/>
    <cellStyle name="40% - 强调文字颜色 6 2 2 12 7" xfId="29697"/>
    <cellStyle name="40% - 强调文字颜色 6 2 2 12 8" xfId="29698"/>
    <cellStyle name="40% - 强调文字颜色 6 2 2 13" xfId="29699"/>
    <cellStyle name="40% - 强调文字颜色 6 2 2 13 2" xfId="29700"/>
    <cellStyle name="40% - 强调文字颜色 6 2 2 13 2 2" xfId="29701"/>
    <cellStyle name="40% - 强调文字颜色 6 2 2 13 2 3" xfId="29702"/>
    <cellStyle name="40% - 强调文字颜色 6 2 2 14" xfId="29703"/>
    <cellStyle name="40% - 强调文字颜色 6 2 2 14 2" xfId="29704"/>
    <cellStyle name="40% - 强调文字颜色 6 2 2 14 2 2" xfId="29705"/>
    <cellStyle name="40% - 强调文字颜色 6 2 2 14 2 3" xfId="29706"/>
    <cellStyle name="40% - 强调文字颜色 6 2 2 15" xfId="29707"/>
    <cellStyle name="40% - 强调文字颜色 6 2 2 16" xfId="29708"/>
    <cellStyle name="40% - 强调文字颜色 6 2 2 17" xfId="29709"/>
    <cellStyle name="40% - 强调文字颜色 6 2 2 18" xfId="29710"/>
    <cellStyle name="40% - 强调文字颜色 6 2 2 18 2" xfId="29711"/>
    <cellStyle name="40% - 强调文字颜色 6 2 2 18 3" xfId="29712"/>
    <cellStyle name="40% - 强调文字颜色 6 2 2 19" xfId="29713"/>
    <cellStyle name="40% - 强调文字颜色 6 2 2 2" xfId="29714"/>
    <cellStyle name="40% - 强调文字颜色 6 2 2 2 10" xfId="29715"/>
    <cellStyle name="40% - 强调文字颜色 6 2 2 2 10 2" xfId="29716"/>
    <cellStyle name="40% - 强调文字颜色 6 2 2 2 10 3" xfId="29717"/>
    <cellStyle name="40% - 强调文字颜色 6 2 2 2 11" xfId="29718"/>
    <cellStyle name="40% - 强调文字颜色 6 2 2 2 11 2" xfId="29719"/>
    <cellStyle name="40% - 强调文字颜色 6 2 2 2 11 3" xfId="29720"/>
    <cellStyle name="40% - 强调文字颜色 6 2 2 2 12" xfId="29721"/>
    <cellStyle name="40% - 强调文字颜色 6 2 2 2 13" xfId="29722"/>
    <cellStyle name="40% - 强调文字颜色 6 2 2 2 14" xfId="51109"/>
    <cellStyle name="40% - 强调文字颜色 6 2 2 2 2" xfId="29723"/>
    <cellStyle name="40% - 强调文字颜色 6 2 2 2 3" xfId="29724"/>
    <cellStyle name="40% - 强调文字颜色 6 2 2 2 3 10" xfId="29725"/>
    <cellStyle name="40% - 强调文字颜色 6 2 2 2 3 11" xfId="29726"/>
    <cellStyle name="40% - 强调文字颜色 6 2 2 2 3 2" xfId="29727"/>
    <cellStyle name="40% - 强调文字颜色 6 2 2 2 3 2 2" xfId="29728"/>
    <cellStyle name="40% - 强调文字颜色 6 2 2 2 3 2 2 2" xfId="29729"/>
    <cellStyle name="40% - 强调文字颜色 6 2 2 2 3 2 2 3" xfId="29730"/>
    <cellStyle name="40% - 强调文字颜色 6 2 2 2 3 2 3" xfId="29731"/>
    <cellStyle name="40% - 强调文字颜色 6 2 2 2 3 2 3 2" xfId="29732"/>
    <cellStyle name="40% - 强调文字颜色 6 2 2 2 3 2 3 3" xfId="29733"/>
    <cellStyle name="40% - 强调文字颜色 6 2 2 2 3 2 4" xfId="29734"/>
    <cellStyle name="40% - 强调文字颜色 6 2 2 2 3 2 4 2" xfId="29735"/>
    <cellStyle name="40% - 强调文字颜色 6 2 2 2 3 2 4 3" xfId="29736"/>
    <cellStyle name="40% - 强调文字颜色 6 2 2 2 3 2 5" xfId="29737"/>
    <cellStyle name="40% - 强调文字颜色 6 2 2 2 3 2 5 2" xfId="29738"/>
    <cellStyle name="40% - 强调文字颜色 6 2 2 2 3 2 5 3" xfId="29739"/>
    <cellStyle name="40% - 强调文字颜色 6 2 2 2 3 2 6" xfId="29740"/>
    <cellStyle name="40% - 强调文字颜色 6 2 2 2 3 2 6 2" xfId="29741"/>
    <cellStyle name="40% - 强调文字颜色 6 2 2 2 3 2 6 3" xfId="29742"/>
    <cellStyle name="40% - 强调文字颜色 6 2 2 2 3 2 7" xfId="29743"/>
    <cellStyle name="40% - 强调文字颜色 6 2 2 2 3 2 8" xfId="29744"/>
    <cellStyle name="40% - 强调文字颜色 6 2 2 2 3 3" xfId="29745"/>
    <cellStyle name="40% - 强调文字颜色 6 2 2 2 3 3 2" xfId="29746"/>
    <cellStyle name="40% - 强调文字颜色 6 2 2 2 3 3 2 2" xfId="29747"/>
    <cellStyle name="40% - 强调文字颜色 6 2 2 2 3 3 2 3" xfId="29748"/>
    <cellStyle name="40% - 强调文字颜色 6 2 2 2 3 3 3" xfId="29749"/>
    <cellStyle name="40% - 强调文字颜色 6 2 2 2 3 3 3 2" xfId="29750"/>
    <cellStyle name="40% - 强调文字颜色 6 2 2 2 3 3 3 3" xfId="29751"/>
    <cellStyle name="40% - 强调文字颜色 6 2 2 2 3 3 4" xfId="29752"/>
    <cellStyle name="40% - 强调文字颜色 6 2 2 2 3 3 4 2" xfId="29753"/>
    <cellStyle name="40% - 强调文字颜色 6 2 2 2 3 3 4 3" xfId="29754"/>
    <cellStyle name="40% - 强调文字颜色 6 2 2 2 3 3 5" xfId="29755"/>
    <cellStyle name="40% - 强调文字颜色 6 2 2 2 3 3 5 2" xfId="29756"/>
    <cellStyle name="40% - 强调文字颜色 6 2 2 2 3 3 5 3" xfId="29757"/>
    <cellStyle name="40% - 强调文字颜色 6 2 2 2 3 3 6" xfId="29758"/>
    <cellStyle name="40% - 强调文字颜色 6 2 2 2 3 3 6 2" xfId="29759"/>
    <cellStyle name="40% - 强调文字颜色 6 2 2 2 3 3 6 3" xfId="29760"/>
    <cellStyle name="40% - 强调文字颜色 6 2 2 2 3 3 7" xfId="29761"/>
    <cellStyle name="40% - 强调文字颜色 6 2 2 2 3 3 8" xfId="29762"/>
    <cellStyle name="40% - 强调文字颜色 6 2 2 2 3 4" xfId="29763"/>
    <cellStyle name="40% - 强调文字颜色 6 2 2 2 3 4 2" xfId="29764"/>
    <cellStyle name="40% - 强调文字颜色 6 2 2 2 3 4 2 2" xfId="29765"/>
    <cellStyle name="40% - 强调文字颜色 6 2 2 2 3 4 2 3" xfId="29766"/>
    <cellStyle name="40% - 强调文字颜色 6 2 2 2 3 4 3" xfId="29767"/>
    <cellStyle name="40% - 强调文字颜色 6 2 2 2 3 4 3 2" xfId="29768"/>
    <cellStyle name="40% - 强调文字颜色 6 2 2 2 3 4 3 3" xfId="29769"/>
    <cellStyle name="40% - 强调文字颜色 6 2 2 2 3 4 4" xfId="29770"/>
    <cellStyle name="40% - 强调文字颜色 6 2 2 2 3 4 4 2" xfId="29771"/>
    <cellStyle name="40% - 强调文字颜色 6 2 2 2 3 4 4 3" xfId="29772"/>
    <cellStyle name="40% - 强调文字颜色 6 2 2 2 3 4 5" xfId="29773"/>
    <cellStyle name="40% - 强调文字颜色 6 2 2 2 3 4 5 2" xfId="29774"/>
    <cellStyle name="40% - 强调文字颜色 6 2 2 2 3 4 5 3" xfId="29775"/>
    <cellStyle name="40% - 强调文字颜色 6 2 2 2 3 4 6" xfId="29776"/>
    <cellStyle name="40% - 强调文字颜色 6 2 2 2 3 4 6 2" xfId="29777"/>
    <cellStyle name="40% - 强调文字颜色 6 2 2 2 3 4 6 3" xfId="29778"/>
    <cellStyle name="40% - 强调文字颜色 6 2 2 2 3 4 7" xfId="29779"/>
    <cellStyle name="40% - 强调文字颜色 6 2 2 2 3 4 8" xfId="29780"/>
    <cellStyle name="40% - 强调文字颜色 6 2 2 2 3 5" xfId="29781"/>
    <cellStyle name="40% - 强调文字颜色 6 2 2 2 3 5 2" xfId="29782"/>
    <cellStyle name="40% - 强调文字颜色 6 2 2 2 3 5 3" xfId="29783"/>
    <cellStyle name="40% - 强调文字颜色 6 2 2 2 3 6" xfId="29784"/>
    <cellStyle name="40% - 强调文字颜色 6 2 2 2 3 6 2" xfId="29785"/>
    <cellStyle name="40% - 强调文字颜色 6 2 2 2 3 6 3" xfId="29786"/>
    <cellStyle name="40% - 强调文字颜色 6 2 2 2 3 7" xfId="29787"/>
    <cellStyle name="40% - 强调文字颜色 6 2 2 2 3 7 2" xfId="29788"/>
    <cellStyle name="40% - 强调文字颜色 6 2 2 2 3 7 3" xfId="29789"/>
    <cellStyle name="40% - 强调文字颜色 6 2 2 2 3 8" xfId="29790"/>
    <cellStyle name="40% - 强调文字颜色 6 2 2 2 3 8 2" xfId="29791"/>
    <cellStyle name="40% - 强调文字颜色 6 2 2 2 3 8 3" xfId="29792"/>
    <cellStyle name="40% - 强调文字颜色 6 2 2 2 3 9" xfId="29793"/>
    <cellStyle name="40% - 强调文字颜色 6 2 2 2 3 9 2" xfId="29794"/>
    <cellStyle name="40% - 强调文字颜色 6 2 2 2 3 9 3" xfId="29795"/>
    <cellStyle name="40% - 强调文字颜色 6 2 2 2 4" xfId="29796"/>
    <cellStyle name="40% - 强调文字颜色 6 2 2 2 4 2" xfId="29797"/>
    <cellStyle name="40% - 强调文字颜色 6 2 2 2 4 2 2" xfId="29798"/>
    <cellStyle name="40% - 强调文字颜色 6 2 2 2 4 2 3" xfId="29799"/>
    <cellStyle name="40% - 强调文字颜色 6 2 2 2 4 3" xfId="29800"/>
    <cellStyle name="40% - 强调文字颜色 6 2 2 2 4 3 2" xfId="29801"/>
    <cellStyle name="40% - 强调文字颜色 6 2 2 2 4 3 3" xfId="29802"/>
    <cellStyle name="40% - 强调文字颜色 6 2 2 2 4 4" xfId="29803"/>
    <cellStyle name="40% - 强调文字颜色 6 2 2 2 4 4 2" xfId="29804"/>
    <cellStyle name="40% - 强调文字颜色 6 2 2 2 4 4 3" xfId="29805"/>
    <cellStyle name="40% - 强调文字颜色 6 2 2 2 4 5" xfId="29806"/>
    <cellStyle name="40% - 强调文字颜色 6 2 2 2 4 5 2" xfId="29807"/>
    <cellStyle name="40% - 强调文字颜色 6 2 2 2 4 5 3" xfId="29808"/>
    <cellStyle name="40% - 强调文字颜色 6 2 2 2 4 6" xfId="29809"/>
    <cellStyle name="40% - 强调文字颜色 6 2 2 2 4 6 2" xfId="29810"/>
    <cellStyle name="40% - 强调文字颜色 6 2 2 2 4 6 3" xfId="29811"/>
    <cellStyle name="40% - 强调文字颜色 6 2 2 2 4 7" xfId="29812"/>
    <cellStyle name="40% - 强调文字颜色 6 2 2 2 4 8" xfId="29813"/>
    <cellStyle name="40% - 强调文字颜色 6 2 2 2 5" xfId="29814"/>
    <cellStyle name="40% - 强调文字颜色 6 2 2 2 5 2" xfId="29815"/>
    <cellStyle name="40% - 强调文字颜色 6 2 2 2 5 2 2" xfId="29816"/>
    <cellStyle name="40% - 强调文字颜色 6 2 2 2 5 2 3" xfId="29817"/>
    <cellStyle name="40% - 强调文字颜色 6 2 2 2 5 3" xfId="29818"/>
    <cellStyle name="40% - 强调文字颜色 6 2 2 2 5 3 2" xfId="29819"/>
    <cellStyle name="40% - 强调文字颜色 6 2 2 2 5 3 3" xfId="29820"/>
    <cellStyle name="40% - 强调文字颜色 6 2 2 2 5 4" xfId="29821"/>
    <cellStyle name="40% - 强调文字颜色 6 2 2 2 5 4 2" xfId="29822"/>
    <cellStyle name="40% - 强调文字颜色 6 2 2 2 5 4 3" xfId="29823"/>
    <cellStyle name="40% - 强调文字颜色 6 2 2 2 5 5" xfId="29824"/>
    <cellStyle name="40% - 强调文字颜色 6 2 2 2 5 5 2" xfId="29825"/>
    <cellStyle name="40% - 强调文字颜色 6 2 2 2 5 5 3" xfId="29826"/>
    <cellStyle name="40% - 强调文字颜色 6 2 2 2 5 6" xfId="29827"/>
    <cellStyle name="40% - 强调文字颜色 6 2 2 2 5 6 2" xfId="29828"/>
    <cellStyle name="40% - 强调文字颜色 6 2 2 2 5 6 3" xfId="29829"/>
    <cellStyle name="40% - 强调文字颜色 6 2 2 2 5 7" xfId="29830"/>
    <cellStyle name="40% - 强调文字颜色 6 2 2 2 5 8" xfId="29831"/>
    <cellStyle name="40% - 强调文字颜色 6 2 2 2 6" xfId="29832"/>
    <cellStyle name="40% - 强调文字颜色 6 2 2 2 6 2" xfId="29833"/>
    <cellStyle name="40% - 强调文字颜色 6 2 2 2 6 2 2" xfId="29834"/>
    <cellStyle name="40% - 强调文字颜色 6 2 2 2 6 2 3" xfId="29835"/>
    <cellStyle name="40% - 强调文字颜色 6 2 2 2 6 3" xfId="29836"/>
    <cellStyle name="40% - 强调文字颜色 6 2 2 2 6 3 2" xfId="29837"/>
    <cellStyle name="40% - 强调文字颜色 6 2 2 2 6 3 3" xfId="29838"/>
    <cellStyle name="40% - 强调文字颜色 6 2 2 2 6 4" xfId="29839"/>
    <cellStyle name="40% - 强调文字颜色 6 2 2 2 6 4 2" xfId="29840"/>
    <cellStyle name="40% - 强调文字颜色 6 2 2 2 6 4 3" xfId="29841"/>
    <cellStyle name="40% - 强调文字颜色 6 2 2 2 6 5" xfId="29842"/>
    <cellStyle name="40% - 强调文字颜色 6 2 2 2 6 5 2" xfId="29843"/>
    <cellStyle name="40% - 强调文字颜色 6 2 2 2 6 5 3" xfId="29844"/>
    <cellStyle name="40% - 强调文字颜色 6 2 2 2 6 6" xfId="29845"/>
    <cellStyle name="40% - 强调文字颜色 6 2 2 2 6 6 2" xfId="29846"/>
    <cellStyle name="40% - 强调文字颜色 6 2 2 2 6 6 3" xfId="29847"/>
    <cellStyle name="40% - 强调文字颜色 6 2 2 2 6 7" xfId="29848"/>
    <cellStyle name="40% - 强调文字颜色 6 2 2 2 6 8" xfId="29849"/>
    <cellStyle name="40% - 强调文字颜色 6 2 2 2 7" xfId="29850"/>
    <cellStyle name="40% - 强调文字颜色 6 2 2 2 7 2" xfId="29851"/>
    <cellStyle name="40% - 强调文字颜色 6 2 2 2 7 3" xfId="29852"/>
    <cellStyle name="40% - 强调文字颜色 6 2 2 2 8" xfId="29853"/>
    <cellStyle name="40% - 强调文字颜色 6 2 2 2 8 2" xfId="29854"/>
    <cellStyle name="40% - 强调文字颜色 6 2 2 2 8 3" xfId="29855"/>
    <cellStyle name="40% - 强调文字颜色 6 2 2 2 9" xfId="29856"/>
    <cellStyle name="40% - 强调文字颜色 6 2 2 2 9 2" xfId="29857"/>
    <cellStyle name="40% - 强调文字颜色 6 2 2 2 9 3" xfId="29858"/>
    <cellStyle name="40% - 强调文字颜色 6 2 2 20" xfId="51110"/>
    <cellStyle name="40% - 强调文字颜色 6 2 2 3" xfId="29859"/>
    <cellStyle name="40% - 强调文字颜色 6 2 2 3 10" xfId="29860"/>
    <cellStyle name="40% - 强调文字颜色 6 2 2 3 11" xfId="29861"/>
    <cellStyle name="40% - 强调文字颜色 6 2 2 3 2" xfId="29862"/>
    <cellStyle name="40% - 强调文字颜色 6 2 2 3 2 2" xfId="29863"/>
    <cellStyle name="40% - 强调文字颜色 6 2 2 3 2 2 2" xfId="29864"/>
    <cellStyle name="40% - 强调文字颜色 6 2 2 3 2 2 3" xfId="29865"/>
    <cellStyle name="40% - 强调文字颜色 6 2 2 3 2 3" xfId="29866"/>
    <cellStyle name="40% - 强调文字颜色 6 2 2 3 2 3 2" xfId="29867"/>
    <cellStyle name="40% - 强调文字颜色 6 2 2 3 2 3 3" xfId="29868"/>
    <cellStyle name="40% - 强调文字颜色 6 2 2 3 2 4" xfId="29869"/>
    <cellStyle name="40% - 强调文字颜色 6 2 2 3 2 4 2" xfId="29870"/>
    <cellStyle name="40% - 强调文字颜色 6 2 2 3 2 4 3" xfId="29871"/>
    <cellStyle name="40% - 强调文字颜色 6 2 2 3 2 5" xfId="29872"/>
    <cellStyle name="40% - 强调文字颜色 6 2 2 3 2 5 2" xfId="29873"/>
    <cellStyle name="40% - 强调文字颜色 6 2 2 3 2 5 3" xfId="29874"/>
    <cellStyle name="40% - 强调文字颜色 6 2 2 3 2 6" xfId="29875"/>
    <cellStyle name="40% - 强调文字颜色 6 2 2 3 2 6 2" xfId="29876"/>
    <cellStyle name="40% - 强调文字颜色 6 2 2 3 2 6 3" xfId="29877"/>
    <cellStyle name="40% - 强调文字颜色 6 2 2 3 2 7" xfId="29878"/>
    <cellStyle name="40% - 强调文字颜色 6 2 2 3 2 8" xfId="29879"/>
    <cellStyle name="40% - 强调文字颜色 6 2 2 3 3" xfId="29880"/>
    <cellStyle name="40% - 强调文字颜色 6 2 2 3 3 2" xfId="29881"/>
    <cellStyle name="40% - 强调文字颜色 6 2 2 3 3 2 2" xfId="29882"/>
    <cellStyle name="40% - 强调文字颜色 6 2 2 3 3 2 3" xfId="29883"/>
    <cellStyle name="40% - 强调文字颜色 6 2 2 3 3 3" xfId="29884"/>
    <cellStyle name="40% - 强调文字颜色 6 2 2 3 3 3 2" xfId="29885"/>
    <cellStyle name="40% - 强调文字颜色 6 2 2 3 3 3 3" xfId="29886"/>
    <cellStyle name="40% - 强调文字颜色 6 2 2 3 3 4" xfId="29887"/>
    <cellStyle name="40% - 强调文字颜色 6 2 2 3 3 4 2" xfId="29888"/>
    <cellStyle name="40% - 强调文字颜色 6 2 2 3 3 4 3" xfId="29889"/>
    <cellStyle name="40% - 强调文字颜色 6 2 2 3 3 5" xfId="29890"/>
    <cellStyle name="40% - 强调文字颜色 6 2 2 3 3 5 2" xfId="29891"/>
    <cellStyle name="40% - 强调文字颜色 6 2 2 3 3 5 3" xfId="29892"/>
    <cellStyle name="40% - 强调文字颜色 6 2 2 3 3 6" xfId="29893"/>
    <cellStyle name="40% - 强调文字颜色 6 2 2 3 3 6 2" xfId="29894"/>
    <cellStyle name="40% - 强调文字颜色 6 2 2 3 3 6 3" xfId="29895"/>
    <cellStyle name="40% - 强调文字颜色 6 2 2 3 3 7" xfId="29896"/>
    <cellStyle name="40% - 强调文字颜色 6 2 2 3 3 8" xfId="29897"/>
    <cellStyle name="40% - 强调文字颜色 6 2 2 3 4" xfId="29898"/>
    <cellStyle name="40% - 强调文字颜色 6 2 2 3 4 2" xfId="29899"/>
    <cellStyle name="40% - 强调文字颜色 6 2 2 3 4 2 2" xfId="29900"/>
    <cellStyle name="40% - 强调文字颜色 6 2 2 3 4 2 3" xfId="29901"/>
    <cellStyle name="40% - 强调文字颜色 6 2 2 3 4 3" xfId="29902"/>
    <cellStyle name="40% - 强调文字颜色 6 2 2 3 4 3 2" xfId="29903"/>
    <cellStyle name="40% - 强调文字颜色 6 2 2 3 4 3 3" xfId="29904"/>
    <cellStyle name="40% - 强调文字颜色 6 2 2 3 4 4" xfId="29905"/>
    <cellStyle name="40% - 强调文字颜色 6 2 2 3 4 4 2" xfId="29906"/>
    <cellStyle name="40% - 强调文字颜色 6 2 2 3 4 4 3" xfId="29907"/>
    <cellStyle name="40% - 强调文字颜色 6 2 2 3 4 5" xfId="29908"/>
    <cellStyle name="40% - 强调文字颜色 6 2 2 3 4 5 2" xfId="29909"/>
    <cellStyle name="40% - 强调文字颜色 6 2 2 3 4 5 3" xfId="29910"/>
    <cellStyle name="40% - 强调文字颜色 6 2 2 3 4 6" xfId="29911"/>
    <cellStyle name="40% - 强调文字颜色 6 2 2 3 4 6 2" xfId="29912"/>
    <cellStyle name="40% - 强调文字颜色 6 2 2 3 4 6 3" xfId="29913"/>
    <cellStyle name="40% - 强调文字颜色 6 2 2 3 4 7" xfId="29914"/>
    <cellStyle name="40% - 强调文字颜色 6 2 2 3 4 8" xfId="29915"/>
    <cellStyle name="40% - 强调文字颜色 6 2 2 3 5" xfId="29916"/>
    <cellStyle name="40% - 强调文字颜色 6 2 2 3 5 2" xfId="29917"/>
    <cellStyle name="40% - 强调文字颜色 6 2 2 3 5 3" xfId="29918"/>
    <cellStyle name="40% - 强调文字颜色 6 2 2 3 6" xfId="29919"/>
    <cellStyle name="40% - 强调文字颜色 6 2 2 3 6 2" xfId="29920"/>
    <cellStyle name="40% - 强调文字颜色 6 2 2 3 6 3" xfId="29921"/>
    <cellStyle name="40% - 强调文字颜色 6 2 2 3 7" xfId="29922"/>
    <cellStyle name="40% - 强调文字颜色 6 2 2 3 7 2" xfId="29923"/>
    <cellStyle name="40% - 强调文字颜色 6 2 2 3 7 3" xfId="29924"/>
    <cellStyle name="40% - 强调文字颜色 6 2 2 3 8" xfId="29925"/>
    <cellStyle name="40% - 强调文字颜色 6 2 2 3 8 2" xfId="29926"/>
    <cellStyle name="40% - 强调文字颜色 6 2 2 3 8 3" xfId="29927"/>
    <cellStyle name="40% - 强调文字颜色 6 2 2 3 9" xfId="29928"/>
    <cellStyle name="40% - 强调文字颜色 6 2 2 3 9 2" xfId="29929"/>
    <cellStyle name="40% - 强调文字颜色 6 2 2 3 9 3" xfId="29930"/>
    <cellStyle name="40% - 强调文字颜色 6 2 2 4" xfId="29931"/>
    <cellStyle name="40% - 强调文字颜色 6 2 2 4 10" xfId="29932"/>
    <cellStyle name="40% - 强调文字颜色 6 2 2 4 11" xfId="29933"/>
    <cellStyle name="40% - 强调文字颜色 6 2 2 4 2" xfId="29934"/>
    <cellStyle name="40% - 强调文字颜色 6 2 2 4 2 2" xfId="29935"/>
    <cellStyle name="40% - 强调文字颜色 6 2 2 4 2 2 2" xfId="29936"/>
    <cellStyle name="40% - 强调文字颜色 6 2 2 4 2 2 3" xfId="29937"/>
    <cellStyle name="40% - 强调文字颜色 6 2 2 4 2 3" xfId="29938"/>
    <cellStyle name="40% - 强调文字颜色 6 2 2 4 2 3 2" xfId="29939"/>
    <cellStyle name="40% - 强调文字颜色 6 2 2 4 2 3 3" xfId="29940"/>
    <cellStyle name="40% - 强调文字颜色 6 2 2 4 2 4" xfId="29941"/>
    <cellStyle name="40% - 强调文字颜色 6 2 2 4 2 4 2" xfId="29942"/>
    <cellStyle name="40% - 强调文字颜色 6 2 2 4 2 4 3" xfId="29943"/>
    <cellStyle name="40% - 强调文字颜色 6 2 2 4 2 5" xfId="29944"/>
    <cellStyle name="40% - 强调文字颜色 6 2 2 4 2 5 2" xfId="29945"/>
    <cellStyle name="40% - 强调文字颜色 6 2 2 4 2 5 3" xfId="29946"/>
    <cellStyle name="40% - 强调文字颜色 6 2 2 4 2 6" xfId="29947"/>
    <cellStyle name="40% - 强调文字颜色 6 2 2 4 2 6 2" xfId="29948"/>
    <cellStyle name="40% - 强调文字颜色 6 2 2 4 2 6 3" xfId="29949"/>
    <cellStyle name="40% - 强调文字颜色 6 2 2 4 2 7" xfId="29950"/>
    <cellStyle name="40% - 强调文字颜色 6 2 2 4 2 8" xfId="29951"/>
    <cellStyle name="40% - 强调文字颜色 6 2 2 4 3" xfId="29952"/>
    <cellStyle name="40% - 强调文字颜色 6 2 2 4 3 2" xfId="29953"/>
    <cellStyle name="40% - 强调文字颜色 6 2 2 4 3 2 2" xfId="29954"/>
    <cellStyle name="40% - 强调文字颜色 6 2 2 4 3 2 3" xfId="29955"/>
    <cellStyle name="40% - 强调文字颜色 6 2 2 4 3 3" xfId="29956"/>
    <cellStyle name="40% - 强调文字颜色 6 2 2 4 3 3 2" xfId="29957"/>
    <cellStyle name="40% - 强调文字颜色 6 2 2 4 3 3 3" xfId="29958"/>
    <cellStyle name="40% - 强调文字颜色 6 2 2 4 3 4" xfId="29959"/>
    <cellStyle name="40% - 强调文字颜色 6 2 2 4 3 4 2" xfId="29960"/>
    <cellStyle name="40% - 强调文字颜色 6 2 2 4 3 4 3" xfId="29961"/>
    <cellStyle name="40% - 强调文字颜色 6 2 2 4 3 5" xfId="29962"/>
    <cellStyle name="40% - 强调文字颜色 6 2 2 4 3 5 2" xfId="29963"/>
    <cellStyle name="40% - 强调文字颜色 6 2 2 4 3 5 3" xfId="29964"/>
    <cellStyle name="40% - 强调文字颜色 6 2 2 4 3 6" xfId="29965"/>
    <cellStyle name="40% - 强调文字颜色 6 2 2 4 3 6 2" xfId="29966"/>
    <cellStyle name="40% - 强调文字颜色 6 2 2 4 3 6 3" xfId="29967"/>
    <cellStyle name="40% - 强调文字颜色 6 2 2 4 3 7" xfId="29968"/>
    <cellStyle name="40% - 强调文字颜色 6 2 2 4 3 8" xfId="29969"/>
    <cellStyle name="40% - 强调文字颜色 6 2 2 4 4" xfId="29970"/>
    <cellStyle name="40% - 强调文字颜色 6 2 2 4 4 2" xfId="29971"/>
    <cellStyle name="40% - 强调文字颜色 6 2 2 4 4 2 2" xfId="29972"/>
    <cellStyle name="40% - 强调文字颜色 6 2 2 4 4 2 3" xfId="29973"/>
    <cellStyle name="40% - 强调文字颜色 6 2 2 4 4 3" xfId="29974"/>
    <cellStyle name="40% - 强调文字颜色 6 2 2 4 4 3 2" xfId="29975"/>
    <cellStyle name="40% - 强调文字颜色 6 2 2 4 4 3 3" xfId="29976"/>
    <cellStyle name="40% - 强调文字颜色 6 2 2 4 4 4" xfId="29977"/>
    <cellStyle name="40% - 强调文字颜色 6 2 2 4 4 4 2" xfId="29978"/>
    <cellStyle name="40% - 强调文字颜色 6 2 2 4 4 4 3" xfId="29979"/>
    <cellStyle name="40% - 强调文字颜色 6 2 2 4 4 5" xfId="29980"/>
    <cellStyle name="40% - 强调文字颜色 6 2 2 4 4 5 2" xfId="29981"/>
    <cellStyle name="40% - 强调文字颜色 6 2 2 4 4 5 3" xfId="29982"/>
    <cellStyle name="40% - 强调文字颜色 6 2 2 4 4 6" xfId="29983"/>
    <cellStyle name="40% - 强调文字颜色 6 2 2 4 4 6 2" xfId="29984"/>
    <cellStyle name="40% - 强调文字颜色 6 2 2 4 4 6 3" xfId="29985"/>
    <cellStyle name="40% - 强调文字颜色 6 2 2 4 4 7" xfId="29986"/>
    <cellStyle name="40% - 强调文字颜色 6 2 2 4 4 8" xfId="29987"/>
    <cellStyle name="40% - 强调文字颜色 6 2 2 4 5" xfId="29988"/>
    <cellStyle name="40% - 强调文字颜色 6 2 2 4 5 2" xfId="29989"/>
    <cellStyle name="40% - 强调文字颜色 6 2 2 4 5 3" xfId="29990"/>
    <cellStyle name="40% - 强调文字颜色 6 2 2 4 6" xfId="29991"/>
    <cellStyle name="40% - 强调文字颜色 6 2 2 4 6 2" xfId="29992"/>
    <cellStyle name="40% - 强调文字颜色 6 2 2 4 6 3" xfId="29993"/>
    <cellStyle name="40% - 强调文字颜色 6 2 2 4 7" xfId="29994"/>
    <cellStyle name="40% - 强调文字颜色 6 2 2 4 7 2" xfId="29995"/>
    <cellStyle name="40% - 强调文字颜色 6 2 2 4 7 3" xfId="29996"/>
    <cellStyle name="40% - 强调文字颜色 6 2 2 4 8" xfId="29997"/>
    <cellStyle name="40% - 强调文字颜色 6 2 2 4 8 2" xfId="29998"/>
    <cellStyle name="40% - 强调文字颜色 6 2 2 4 8 3" xfId="29999"/>
    <cellStyle name="40% - 强调文字颜色 6 2 2 4 9" xfId="30000"/>
    <cellStyle name="40% - 强调文字颜色 6 2 2 4 9 2" xfId="30001"/>
    <cellStyle name="40% - 强调文字颜色 6 2 2 4 9 3" xfId="30002"/>
    <cellStyle name="40% - 强调文字颜色 6 2 2 5" xfId="30003"/>
    <cellStyle name="40% - 强调文字颜色 6 2 2 6" xfId="30004"/>
    <cellStyle name="40% - 强调文字颜色 6 2 2 6 2" xfId="30005"/>
    <cellStyle name="40% - 强调文字颜色 6 2 2 6 2 2" xfId="30006"/>
    <cellStyle name="40% - 强调文字颜色 6 2 2 6 2 2 2" xfId="30007"/>
    <cellStyle name="40% - 强调文字颜色 6 2 2 6 2 2 3" xfId="30008"/>
    <cellStyle name="40% - 强调文字颜色 6 2 2 6 2 3" xfId="30009"/>
    <cellStyle name="40% - 强调文字颜色 6 2 2 6 2 3 2" xfId="30010"/>
    <cellStyle name="40% - 强调文字颜色 6 2 2 6 2 3 3" xfId="30011"/>
    <cellStyle name="40% - 强调文字颜色 6 2 2 6 2 4" xfId="30012"/>
    <cellStyle name="40% - 强调文字颜色 6 2 2 6 2 4 2" xfId="30013"/>
    <cellStyle name="40% - 强调文字颜色 6 2 2 6 2 4 3" xfId="30014"/>
    <cellStyle name="40% - 强调文字颜色 6 2 2 6 2 5" xfId="30015"/>
    <cellStyle name="40% - 强调文字颜色 6 2 2 6 2 5 2" xfId="30016"/>
    <cellStyle name="40% - 强调文字颜色 6 2 2 6 2 5 3" xfId="30017"/>
    <cellStyle name="40% - 强调文字颜色 6 2 2 6 2 6" xfId="30018"/>
    <cellStyle name="40% - 强调文字颜色 6 2 2 6 2 6 2" xfId="30019"/>
    <cellStyle name="40% - 强调文字颜色 6 2 2 6 2 6 3" xfId="30020"/>
    <cellStyle name="40% - 强调文字颜色 6 2 2 6 2 7" xfId="30021"/>
    <cellStyle name="40% - 强调文字颜色 6 2 2 6 2 8" xfId="30022"/>
    <cellStyle name="40% - 强调文字颜色 6 2 2 7" xfId="30023"/>
    <cellStyle name="40% - 强调文字颜色 6 2 2 7 2" xfId="30024"/>
    <cellStyle name="40% - 强调文字颜色 6 2 2 7 2 2" xfId="30025"/>
    <cellStyle name="40% - 强调文字颜色 6 2 2 7 2 3" xfId="30026"/>
    <cellStyle name="40% - 强调文字颜色 6 2 2 7 3" xfId="30027"/>
    <cellStyle name="40% - 强调文字颜色 6 2 2 7 3 2" xfId="30028"/>
    <cellStyle name="40% - 强调文字颜色 6 2 2 7 3 3" xfId="30029"/>
    <cellStyle name="40% - 强调文字颜色 6 2 2 7 4" xfId="30030"/>
    <cellStyle name="40% - 强调文字颜色 6 2 2 7 4 2" xfId="30031"/>
    <cellStyle name="40% - 强调文字颜色 6 2 2 7 4 3" xfId="30032"/>
    <cellStyle name="40% - 强调文字颜色 6 2 2 7 5" xfId="30033"/>
    <cellStyle name="40% - 强调文字颜色 6 2 2 7 5 2" xfId="30034"/>
    <cellStyle name="40% - 强调文字颜色 6 2 2 7 5 3" xfId="30035"/>
    <cellStyle name="40% - 强调文字颜色 6 2 2 7 6" xfId="30036"/>
    <cellStyle name="40% - 强调文字颜色 6 2 2 7 6 2" xfId="30037"/>
    <cellStyle name="40% - 强调文字颜色 6 2 2 7 6 3" xfId="30038"/>
    <cellStyle name="40% - 强调文字颜色 6 2 2 7 7" xfId="30039"/>
    <cellStyle name="40% - 强调文字颜色 6 2 2 7 8" xfId="30040"/>
    <cellStyle name="40% - 强调文字颜色 6 2 2 8" xfId="30041"/>
    <cellStyle name="40% - 强调文字颜色 6 2 2 8 2" xfId="30042"/>
    <cellStyle name="40% - 强调文字颜色 6 2 2 8 2 2" xfId="30043"/>
    <cellStyle name="40% - 强调文字颜色 6 2 2 8 2 2 2" xfId="30044"/>
    <cellStyle name="40% - 强调文字颜色 6 2 2 8 2 2 3" xfId="30045"/>
    <cellStyle name="40% - 强调文字颜色 6 2 2 8 2 3" xfId="30046"/>
    <cellStyle name="40% - 强调文字颜色 6 2 2 8 2 3 2" xfId="30047"/>
    <cellStyle name="40% - 强调文字颜色 6 2 2 8 2 3 3" xfId="30048"/>
    <cellStyle name="40% - 强调文字颜色 6 2 2 8 2 4" xfId="30049"/>
    <cellStyle name="40% - 强调文字颜色 6 2 2 8 2 4 2" xfId="30050"/>
    <cellStyle name="40% - 强调文字颜色 6 2 2 8 2 4 3" xfId="30051"/>
    <cellStyle name="40% - 强调文字颜色 6 2 2 8 2 5" xfId="30052"/>
    <cellStyle name="40% - 强调文字颜色 6 2 2 8 2 5 2" xfId="30053"/>
    <cellStyle name="40% - 强调文字颜色 6 2 2 8 2 5 3" xfId="30054"/>
    <cellStyle name="40% - 强调文字颜色 6 2 2 8 2 6" xfId="30055"/>
    <cellStyle name="40% - 强调文字颜色 6 2 2 8 2 6 2" xfId="30056"/>
    <cellStyle name="40% - 强调文字颜色 6 2 2 8 2 6 3" xfId="30057"/>
    <cellStyle name="40% - 强调文字颜色 6 2 2 8 2 7" xfId="30058"/>
    <cellStyle name="40% - 强调文字颜色 6 2 2 8 2 8" xfId="30059"/>
    <cellStyle name="40% - 强调文字颜色 6 2 2 9" xfId="30060"/>
    <cellStyle name="40% - 强调文字颜色 6 2 2 9 2" xfId="30061"/>
    <cellStyle name="40% - 强调文字颜色 6 2 2 9 2 2" xfId="30062"/>
    <cellStyle name="40% - 强调文字颜色 6 2 2 9 2 3" xfId="30063"/>
    <cellStyle name="40% - 强调文字颜色 6 2 2 9 3" xfId="30064"/>
    <cellStyle name="40% - 强调文字颜色 6 2 2 9 3 2" xfId="30065"/>
    <cellStyle name="40% - 强调文字颜色 6 2 2 9 3 3" xfId="30066"/>
    <cellStyle name="40% - 强调文字颜色 6 2 2 9 4" xfId="30067"/>
    <cellStyle name="40% - 强调文字颜色 6 2 2 9 4 2" xfId="30068"/>
    <cellStyle name="40% - 强调文字颜色 6 2 2 9 4 3" xfId="30069"/>
    <cellStyle name="40% - 强调文字颜色 6 2 2 9 5" xfId="30070"/>
    <cellStyle name="40% - 强调文字颜色 6 2 2 9 5 2" xfId="30071"/>
    <cellStyle name="40% - 强调文字颜色 6 2 2 9 5 3" xfId="30072"/>
    <cellStyle name="40% - 强调文字颜色 6 2 2 9 6" xfId="30073"/>
    <cellStyle name="40% - 强调文字颜色 6 2 2 9 6 2" xfId="30074"/>
    <cellStyle name="40% - 强调文字颜色 6 2 2 9 6 3" xfId="30075"/>
    <cellStyle name="40% - 强调文字颜色 6 2 2 9 7" xfId="30076"/>
    <cellStyle name="40% - 强调文字颜色 6 2 2 9 8" xfId="30077"/>
    <cellStyle name="40% - 强调文字颜色 6 2 3" xfId="30078"/>
    <cellStyle name="40% - 强调文字颜色 6 2 3 2" xfId="30079"/>
    <cellStyle name="40% - 强调文字颜色 6 2 3 2 2" xfId="51111"/>
    <cellStyle name="40% - 强调文字颜色 6 2 3 3" xfId="51112"/>
    <cellStyle name="40% - 强调文字颜色 6 2 4" xfId="30080"/>
    <cellStyle name="40% - 强调文字颜色 6 2 4 2" xfId="51113"/>
    <cellStyle name="40% - 强调文字颜色 6 2 5" xfId="30081"/>
    <cellStyle name="40% - 强调文字颜色 6 2 5 10" xfId="30082"/>
    <cellStyle name="40% - 强调文字颜色 6 2 5 11" xfId="30083"/>
    <cellStyle name="40% - 强调文字颜色 6 2 5 2" xfId="30084"/>
    <cellStyle name="40% - 强调文字颜色 6 2 5 2 2" xfId="30085"/>
    <cellStyle name="40% - 强调文字颜色 6 2 5 2 2 2" xfId="30086"/>
    <cellStyle name="40% - 强调文字颜色 6 2 5 2 2 3" xfId="30087"/>
    <cellStyle name="40% - 强调文字颜色 6 2 5 2 3" xfId="30088"/>
    <cellStyle name="40% - 强调文字颜色 6 2 5 2 3 2" xfId="30089"/>
    <cellStyle name="40% - 强调文字颜色 6 2 5 2 3 3" xfId="30090"/>
    <cellStyle name="40% - 强调文字颜色 6 2 5 2 4" xfId="30091"/>
    <cellStyle name="40% - 强调文字颜色 6 2 5 2 4 2" xfId="30092"/>
    <cellStyle name="40% - 强调文字颜色 6 2 5 2 4 3" xfId="30093"/>
    <cellStyle name="40% - 强调文字颜色 6 2 5 2 5" xfId="30094"/>
    <cellStyle name="40% - 强调文字颜色 6 2 5 2 5 2" xfId="30095"/>
    <cellStyle name="40% - 强调文字颜色 6 2 5 2 5 3" xfId="30096"/>
    <cellStyle name="40% - 强调文字颜色 6 2 5 2 6" xfId="30097"/>
    <cellStyle name="40% - 强调文字颜色 6 2 5 2 6 2" xfId="30098"/>
    <cellStyle name="40% - 强调文字颜色 6 2 5 2 6 3" xfId="30099"/>
    <cellStyle name="40% - 强调文字颜色 6 2 5 2 7" xfId="30100"/>
    <cellStyle name="40% - 强调文字颜色 6 2 5 2 8" xfId="30101"/>
    <cellStyle name="40% - 强调文字颜色 6 2 5 3" xfId="30102"/>
    <cellStyle name="40% - 强调文字颜色 6 2 5 3 2" xfId="30103"/>
    <cellStyle name="40% - 强调文字颜色 6 2 5 3 2 2" xfId="30104"/>
    <cellStyle name="40% - 强调文字颜色 6 2 5 3 2 3" xfId="30105"/>
    <cellStyle name="40% - 强调文字颜色 6 2 5 3 3" xfId="30106"/>
    <cellStyle name="40% - 强调文字颜色 6 2 5 3 3 2" xfId="30107"/>
    <cellStyle name="40% - 强调文字颜色 6 2 5 3 3 3" xfId="30108"/>
    <cellStyle name="40% - 强调文字颜色 6 2 5 3 4" xfId="30109"/>
    <cellStyle name="40% - 强调文字颜色 6 2 5 3 4 2" xfId="30110"/>
    <cellStyle name="40% - 强调文字颜色 6 2 5 3 4 3" xfId="30111"/>
    <cellStyle name="40% - 强调文字颜色 6 2 5 3 5" xfId="30112"/>
    <cellStyle name="40% - 强调文字颜色 6 2 5 3 5 2" xfId="30113"/>
    <cellStyle name="40% - 强调文字颜色 6 2 5 3 5 3" xfId="30114"/>
    <cellStyle name="40% - 强调文字颜色 6 2 5 3 6" xfId="30115"/>
    <cellStyle name="40% - 强调文字颜色 6 2 5 3 6 2" xfId="30116"/>
    <cellStyle name="40% - 强调文字颜色 6 2 5 3 6 3" xfId="30117"/>
    <cellStyle name="40% - 强调文字颜色 6 2 5 3 7" xfId="30118"/>
    <cellStyle name="40% - 强调文字颜色 6 2 5 3 8" xfId="30119"/>
    <cellStyle name="40% - 强调文字颜色 6 2 5 4" xfId="30120"/>
    <cellStyle name="40% - 强调文字颜色 6 2 5 4 2" xfId="30121"/>
    <cellStyle name="40% - 强调文字颜色 6 2 5 4 2 2" xfId="30122"/>
    <cellStyle name="40% - 强调文字颜色 6 2 5 4 2 3" xfId="30123"/>
    <cellStyle name="40% - 强调文字颜色 6 2 5 4 3" xfId="30124"/>
    <cellStyle name="40% - 强调文字颜色 6 2 5 4 3 2" xfId="30125"/>
    <cellStyle name="40% - 强调文字颜色 6 2 5 4 3 3" xfId="30126"/>
    <cellStyle name="40% - 强调文字颜色 6 2 5 4 4" xfId="30127"/>
    <cellStyle name="40% - 强调文字颜色 6 2 5 4 4 2" xfId="30128"/>
    <cellStyle name="40% - 强调文字颜色 6 2 5 4 4 3" xfId="30129"/>
    <cellStyle name="40% - 强调文字颜色 6 2 5 4 5" xfId="30130"/>
    <cellStyle name="40% - 强调文字颜色 6 2 5 4 5 2" xfId="30131"/>
    <cellStyle name="40% - 强调文字颜色 6 2 5 4 5 3" xfId="30132"/>
    <cellStyle name="40% - 强调文字颜色 6 2 5 4 6" xfId="30133"/>
    <cellStyle name="40% - 强调文字颜色 6 2 5 4 6 2" xfId="30134"/>
    <cellStyle name="40% - 强调文字颜色 6 2 5 4 6 3" xfId="30135"/>
    <cellStyle name="40% - 强调文字颜色 6 2 5 4 7" xfId="30136"/>
    <cellStyle name="40% - 强调文字颜色 6 2 5 4 8" xfId="30137"/>
    <cellStyle name="40% - 强调文字颜色 6 2 5 5" xfId="30138"/>
    <cellStyle name="40% - 强调文字颜色 6 2 5 5 2" xfId="30139"/>
    <cellStyle name="40% - 强调文字颜色 6 2 5 5 3" xfId="30140"/>
    <cellStyle name="40% - 强调文字颜色 6 2 5 6" xfId="30141"/>
    <cellStyle name="40% - 强调文字颜色 6 2 5 6 2" xfId="30142"/>
    <cellStyle name="40% - 强调文字颜色 6 2 5 6 3" xfId="30143"/>
    <cellStyle name="40% - 强调文字颜色 6 2 5 7" xfId="30144"/>
    <cellStyle name="40% - 强调文字颜色 6 2 5 7 2" xfId="30145"/>
    <cellStyle name="40% - 强调文字颜色 6 2 5 7 3" xfId="30146"/>
    <cellStyle name="40% - 强调文字颜色 6 2 5 8" xfId="30147"/>
    <cellStyle name="40% - 强调文字颜色 6 2 5 8 2" xfId="30148"/>
    <cellStyle name="40% - 强调文字颜色 6 2 5 8 3" xfId="30149"/>
    <cellStyle name="40% - 强调文字颜色 6 2 5 9" xfId="30150"/>
    <cellStyle name="40% - 强调文字颜色 6 2 5 9 2" xfId="30151"/>
    <cellStyle name="40% - 强调文字颜色 6 2 5 9 3" xfId="30152"/>
    <cellStyle name="40% - 强调文字颜色 6 2 6" xfId="30153"/>
    <cellStyle name="40% - 强调文字颜色 6 2 7" xfId="30154"/>
    <cellStyle name="40% - 强调文字颜色 6 2 8" xfId="30155"/>
    <cellStyle name="40% - 强调文字颜色 6 2 9" xfId="30156"/>
    <cellStyle name="40% - 强调文字颜色 6 20" xfId="30157"/>
    <cellStyle name="40% - 强调文字颜色 6 20 2" xfId="30158"/>
    <cellStyle name="40% - 强调文字颜色 6 20 2 2" xfId="30159"/>
    <cellStyle name="40% - 强调文字颜色 6 20 2 2 2" xfId="51114"/>
    <cellStyle name="40% - 强调文字颜色 6 20 2 3" xfId="30160"/>
    <cellStyle name="40% - 强调文字颜色 6 20 2 4" xfId="51115"/>
    <cellStyle name="40% - 强调文字颜色 6 20 3" xfId="30161"/>
    <cellStyle name="40% - 强调文字颜色 6 20 3 2" xfId="30162"/>
    <cellStyle name="40% - 强调文字颜色 6 20 3 3" xfId="30163"/>
    <cellStyle name="40% - 强调文字颜色 6 20 3 4" xfId="51116"/>
    <cellStyle name="40% - 强调文字颜色 6 20 4" xfId="30164"/>
    <cellStyle name="40% - 强调文字颜色 6 20 5" xfId="30165"/>
    <cellStyle name="40% - 强调文字颜色 6 20 6" xfId="30166"/>
    <cellStyle name="40% - 强调文字颜色 6 20 7" xfId="51117"/>
    <cellStyle name="40% - 强调文字颜色 6 21" xfId="30167"/>
    <cellStyle name="40% - 强调文字颜色 6 21 2" xfId="30168"/>
    <cellStyle name="40% - 强调文字颜色 6 21 2 2" xfId="30169"/>
    <cellStyle name="40% - 强调文字颜色 6 21 2 2 2" xfId="51118"/>
    <cellStyle name="40% - 强调文字颜色 6 21 2 3" xfId="30170"/>
    <cellStyle name="40% - 强调文字颜色 6 21 2 4" xfId="51119"/>
    <cellStyle name="40% - 强调文字颜色 6 21 3" xfId="30171"/>
    <cellStyle name="40% - 强调文字颜色 6 21 3 2" xfId="30172"/>
    <cellStyle name="40% - 强调文字颜色 6 21 3 3" xfId="30173"/>
    <cellStyle name="40% - 强调文字颜色 6 21 3 4" xfId="51120"/>
    <cellStyle name="40% - 强调文字颜色 6 21 4" xfId="30174"/>
    <cellStyle name="40% - 强调文字颜色 6 21 5" xfId="30175"/>
    <cellStyle name="40% - 强调文字颜色 6 21 6" xfId="51121"/>
    <cellStyle name="40% - 强调文字颜色 6 22" xfId="30176"/>
    <cellStyle name="40% - 强调文字颜色 6 22 2" xfId="30177"/>
    <cellStyle name="40% - 强调文字颜色 6 22 2 2" xfId="30178"/>
    <cellStyle name="40% - 强调文字颜色 6 22 2 2 2" xfId="51122"/>
    <cellStyle name="40% - 强调文字颜色 6 22 2 3" xfId="30179"/>
    <cellStyle name="40% - 强调文字颜色 6 22 2 4" xfId="51123"/>
    <cellStyle name="40% - 强调文字颜色 6 22 3" xfId="30180"/>
    <cellStyle name="40% - 强调文字颜色 6 22 3 2" xfId="51124"/>
    <cellStyle name="40% - 强调文字颜色 6 22 4" xfId="30181"/>
    <cellStyle name="40% - 强调文字颜色 6 22 5" xfId="51125"/>
    <cellStyle name="40% - 强调文字颜色 6 23" xfId="30182"/>
    <cellStyle name="40% - 强调文字颜色 6 23 2" xfId="30183"/>
    <cellStyle name="40% - 强调文字颜色 6 23 2 2" xfId="51126"/>
    <cellStyle name="40% - 强调文字颜色 6 23 2 3" xfId="51127"/>
    <cellStyle name="40% - 强调文字颜色 6 23 3" xfId="30184"/>
    <cellStyle name="40% - 强调文字颜色 6 23 3 2" xfId="51128"/>
    <cellStyle name="40% - 强调文字颜色 6 23 4" xfId="51129"/>
    <cellStyle name="40% - 强调文字颜色 6 24" xfId="30185"/>
    <cellStyle name="40% - 强调文字颜色 6 24 2" xfId="30186"/>
    <cellStyle name="40% - 强调文字颜色 6 24 2 2" xfId="51130"/>
    <cellStyle name="40% - 强调文字颜色 6 24 2 3" xfId="51131"/>
    <cellStyle name="40% - 强调文字颜色 6 24 3" xfId="30187"/>
    <cellStyle name="40% - 强调文字颜色 6 24 3 2" xfId="51132"/>
    <cellStyle name="40% - 强调文字颜色 6 24 4" xfId="51133"/>
    <cellStyle name="40% - 强调文字颜色 6 25" xfId="30188"/>
    <cellStyle name="40% - 强调文字颜色 6 25 2" xfId="30189"/>
    <cellStyle name="40% - 强调文字颜色 6 25 2 2" xfId="51134"/>
    <cellStyle name="40% - 强调文字颜色 6 25 2 3" xfId="51135"/>
    <cellStyle name="40% - 强调文字颜色 6 25 3" xfId="30190"/>
    <cellStyle name="40% - 强调文字颜色 6 25 3 2" xfId="51136"/>
    <cellStyle name="40% - 强调文字颜色 6 25 4" xfId="51137"/>
    <cellStyle name="40% - 强调文字颜色 6 26" xfId="30191"/>
    <cellStyle name="40% - 强调文字颜色 6 26 2" xfId="30192"/>
    <cellStyle name="40% - 强调文字颜色 6 26 2 2" xfId="51138"/>
    <cellStyle name="40% - 强调文字颜色 6 26 2 3" xfId="51139"/>
    <cellStyle name="40% - 强调文字颜色 6 26 3" xfId="30193"/>
    <cellStyle name="40% - 强调文字颜色 6 26 3 2" xfId="51140"/>
    <cellStyle name="40% - 强调文字颜色 6 26 4" xfId="51141"/>
    <cellStyle name="40% - 强调文字颜色 6 27" xfId="30194"/>
    <cellStyle name="40% - 强调文字颜色 6 27 2" xfId="30195"/>
    <cellStyle name="40% - 强调文字颜色 6 27 2 2" xfId="51142"/>
    <cellStyle name="40% - 强调文字颜色 6 27 2 3" xfId="51143"/>
    <cellStyle name="40% - 强调文字颜色 6 27 3" xfId="30196"/>
    <cellStyle name="40% - 强调文字颜色 6 27 3 2" xfId="51144"/>
    <cellStyle name="40% - 强调文字颜色 6 27 4" xfId="51145"/>
    <cellStyle name="40% - 强调文字颜色 6 28" xfId="30197"/>
    <cellStyle name="40% - 强调文字颜色 6 28 2" xfId="30198"/>
    <cellStyle name="40% - 强调文字颜色 6 28 2 2" xfId="51146"/>
    <cellStyle name="40% - 强调文字颜色 6 28 2 3" xfId="51147"/>
    <cellStyle name="40% - 强调文字颜色 6 28 3" xfId="30199"/>
    <cellStyle name="40% - 强调文字颜色 6 28 3 2" xfId="51148"/>
    <cellStyle name="40% - 强调文字颜色 6 28 4" xfId="51149"/>
    <cellStyle name="40% - 强调文字颜色 6 29" xfId="30200"/>
    <cellStyle name="40% - 强调文字颜色 6 29 2" xfId="30201"/>
    <cellStyle name="40% - 强调文字颜色 6 29 2 2" xfId="51150"/>
    <cellStyle name="40% - 强调文字颜色 6 29 2 3" xfId="51151"/>
    <cellStyle name="40% - 强调文字颜色 6 29 3" xfId="30202"/>
    <cellStyle name="40% - 强调文字颜色 6 29 3 2" xfId="51152"/>
    <cellStyle name="40% - 强调文字颜色 6 29 4" xfId="51153"/>
    <cellStyle name="40% - 强调文字颜色 6 3" xfId="30203"/>
    <cellStyle name="40% - 强调文字颜色 6 3 10" xfId="30204"/>
    <cellStyle name="40% - 强调文字颜色 6 3 10 2" xfId="30205"/>
    <cellStyle name="40% - 强调文字颜色 6 3 10 3" xfId="30206"/>
    <cellStyle name="40% - 强调文字颜色 6 3 11" xfId="30207"/>
    <cellStyle name="40% - 强调文字颜色 6 3 11 2" xfId="30208"/>
    <cellStyle name="40% - 强调文字颜色 6 3 11 3" xfId="30209"/>
    <cellStyle name="40% - 强调文字颜色 6 3 12" xfId="30210"/>
    <cellStyle name="40% - 强调文字颜色 6 3 12 2" xfId="30211"/>
    <cellStyle name="40% - 强调文字颜色 6 3 12 3" xfId="30212"/>
    <cellStyle name="40% - 强调文字颜色 6 3 13" xfId="30213"/>
    <cellStyle name="40% - 强调文字颜色 6 3 13 2" xfId="30214"/>
    <cellStyle name="40% - 强调文字颜色 6 3 13 3" xfId="30215"/>
    <cellStyle name="40% - 强调文字颜色 6 3 14" xfId="30216"/>
    <cellStyle name="40% - 强调文字颜色 6 3 14 2" xfId="30217"/>
    <cellStyle name="40% - 强调文字颜色 6 3 14 3" xfId="30218"/>
    <cellStyle name="40% - 强调文字颜色 6 3 15" xfId="30219"/>
    <cellStyle name="40% - 强调文字颜色 6 3 16" xfId="30220"/>
    <cellStyle name="40% - 强调文字颜色 6 3 2" xfId="30221"/>
    <cellStyle name="40% - 强调文字颜色 6 3 2 10" xfId="30222"/>
    <cellStyle name="40% - 强调文字颜色 6 3 2 10 2" xfId="30223"/>
    <cellStyle name="40% - 强调文字颜色 6 3 2 10 3" xfId="30224"/>
    <cellStyle name="40% - 强调文字颜色 6 3 2 11" xfId="30225"/>
    <cellStyle name="40% - 强调文字颜色 6 3 2 11 2" xfId="30226"/>
    <cellStyle name="40% - 强调文字颜色 6 3 2 11 3" xfId="30227"/>
    <cellStyle name="40% - 强调文字颜色 6 3 2 12" xfId="30228"/>
    <cellStyle name="40% - 强调文字颜色 6 3 2 12 2" xfId="30229"/>
    <cellStyle name="40% - 强调文字颜色 6 3 2 12 3" xfId="30230"/>
    <cellStyle name="40% - 强调文字颜色 6 3 2 13" xfId="30231"/>
    <cellStyle name="40% - 强调文字颜色 6 3 2 14" xfId="30232"/>
    <cellStyle name="40% - 强调文字颜色 6 3 2 15" xfId="51154"/>
    <cellStyle name="40% - 强调文字颜色 6 3 2 2" xfId="30233"/>
    <cellStyle name="40% - 强调文字颜色 6 3 2 2 2" xfId="30234"/>
    <cellStyle name="40% - 强调文字颜色 6 3 2 2 3" xfId="51155"/>
    <cellStyle name="40% - 强调文字颜色 6 3 2 3" xfId="30235"/>
    <cellStyle name="40% - 强调文字颜色 6 3 2 3 10" xfId="30236"/>
    <cellStyle name="40% - 强调文字颜色 6 3 2 3 11" xfId="30237"/>
    <cellStyle name="40% - 强调文字颜色 6 3 2 3 2" xfId="30238"/>
    <cellStyle name="40% - 强调文字颜色 6 3 2 3 2 2" xfId="30239"/>
    <cellStyle name="40% - 强调文字颜色 6 3 2 3 2 2 2" xfId="30240"/>
    <cellStyle name="40% - 强调文字颜色 6 3 2 3 2 2 3" xfId="30241"/>
    <cellStyle name="40% - 强调文字颜色 6 3 2 3 2 3" xfId="30242"/>
    <cellStyle name="40% - 强调文字颜色 6 3 2 3 2 3 2" xfId="30243"/>
    <cellStyle name="40% - 强调文字颜色 6 3 2 3 2 3 3" xfId="30244"/>
    <cellStyle name="40% - 强调文字颜色 6 3 2 3 2 4" xfId="30245"/>
    <cellStyle name="40% - 强调文字颜色 6 3 2 3 2 4 2" xfId="30246"/>
    <cellStyle name="40% - 强调文字颜色 6 3 2 3 2 4 3" xfId="30247"/>
    <cellStyle name="40% - 强调文字颜色 6 3 2 3 2 5" xfId="30248"/>
    <cellStyle name="40% - 强调文字颜色 6 3 2 3 2 5 2" xfId="30249"/>
    <cellStyle name="40% - 强调文字颜色 6 3 2 3 2 5 3" xfId="30250"/>
    <cellStyle name="40% - 强调文字颜色 6 3 2 3 2 6" xfId="30251"/>
    <cellStyle name="40% - 强调文字颜色 6 3 2 3 2 6 2" xfId="30252"/>
    <cellStyle name="40% - 强调文字颜色 6 3 2 3 2 6 3" xfId="30253"/>
    <cellStyle name="40% - 强调文字颜色 6 3 2 3 2 7" xfId="30254"/>
    <cellStyle name="40% - 强调文字颜色 6 3 2 3 2 8" xfId="30255"/>
    <cellStyle name="40% - 强调文字颜色 6 3 2 3 3" xfId="30256"/>
    <cellStyle name="40% - 强调文字颜色 6 3 2 3 3 2" xfId="30257"/>
    <cellStyle name="40% - 强调文字颜色 6 3 2 3 3 2 2" xfId="30258"/>
    <cellStyle name="40% - 强调文字颜色 6 3 2 3 3 2 3" xfId="30259"/>
    <cellStyle name="40% - 强调文字颜色 6 3 2 3 3 3" xfId="30260"/>
    <cellStyle name="40% - 强调文字颜色 6 3 2 3 3 3 2" xfId="30261"/>
    <cellStyle name="40% - 强调文字颜色 6 3 2 3 3 3 3" xfId="30262"/>
    <cellStyle name="40% - 强调文字颜色 6 3 2 3 3 4" xfId="30263"/>
    <cellStyle name="40% - 强调文字颜色 6 3 2 3 3 4 2" xfId="30264"/>
    <cellStyle name="40% - 强调文字颜色 6 3 2 3 3 4 3" xfId="30265"/>
    <cellStyle name="40% - 强调文字颜色 6 3 2 3 3 5" xfId="30266"/>
    <cellStyle name="40% - 强调文字颜色 6 3 2 3 3 5 2" xfId="30267"/>
    <cellStyle name="40% - 强调文字颜色 6 3 2 3 3 5 3" xfId="30268"/>
    <cellStyle name="40% - 强调文字颜色 6 3 2 3 3 6" xfId="30269"/>
    <cellStyle name="40% - 强调文字颜色 6 3 2 3 3 6 2" xfId="30270"/>
    <cellStyle name="40% - 强调文字颜色 6 3 2 3 3 6 3" xfId="30271"/>
    <cellStyle name="40% - 强调文字颜色 6 3 2 3 3 7" xfId="30272"/>
    <cellStyle name="40% - 强调文字颜色 6 3 2 3 3 8" xfId="30273"/>
    <cellStyle name="40% - 强调文字颜色 6 3 2 3 4" xfId="30274"/>
    <cellStyle name="40% - 强调文字颜色 6 3 2 3 4 2" xfId="30275"/>
    <cellStyle name="40% - 强调文字颜色 6 3 2 3 4 2 2" xfId="30276"/>
    <cellStyle name="40% - 强调文字颜色 6 3 2 3 4 2 3" xfId="30277"/>
    <cellStyle name="40% - 强调文字颜色 6 3 2 3 4 3" xfId="30278"/>
    <cellStyle name="40% - 强调文字颜色 6 3 2 3 4 3 2" xfId="30279"/>
    <cellStyle name="40% - 强调文字颜色 6 3 2 3 4 3 3" xfId="30280"/>
    <cellStyle name="40% - 强调文字颜色 6 3 2 3 4 4" xfId="30281"/>
    <cellStyle name="40% - 强调文字颜色 6 3 2 3 4 4 2" xfId="30282"/>
    <cellStyle name="40% - 强调文字颜色 6 3 2 3 4 4 3" xfId="30283"/>
    <cellStyle name="40% - 强调文字颜色 6 3 2 3 4 5" xfId="30284"/>
    <cellStyle name="40% - 强调文字颜色 6 3 2 3 4 5 2" xfId="30285"/>
    <cellStyle name="40% - 强调文字颜色 6 3 2 3 4 5 3" xfId="30286"/>
    <cellStyle name="40% - 强调文字颜色 6 3 2 3 4 6" xfId="30287"/>
    <cellStyle name="40% - 强调文字颜色 6 3 2 3 4 6 2" xfId="30288"/>
    <cellStyle name="40% - 强调文字颜色 6 3 2 3 4 6 3" xfId="30289"/>
    <cellStyle name="40% - 强调文字颜色 6 3 2 3 4 7" xfId="30290"/>
    <cellStyle name="40% - 强调文字颜色 6 3 2 3 4 8" xfId="30291"/>
    <cellStyle name="40% - 强调文字颜色 6 3 2 3 5" xfId="30292"/>
    <cellStyle name="40% - 强调文字颜色 6 3 2 3 5 2" xfId="30293"/>
    <cellStyle name="40% - 强调文字颜色 6 3 2 3 5 3" xfId="30294"/>
    <cellStyle name="40% - 强调文字颜色 6 3 2 3 6" xfId="30295"/>
    <cellStyle name="40% - 强调文字颜色 6 3 2 3 6 2" xfId="30296"/>
    <cellStyle name="40% - 强调文字颜色 6 3 2 3 6 3" xfId="30297"/>
    <cellStyle name="40% - 强调文字颜色 6 3 2 3 7" xfId="30298"/>
    <cellStyle name="40% - 强调文字颜色 6 3 2 3 7 2" xfId="30299"/>
    <cellStyle name="40% - 强调文字颜色 6 3 2 3 7 3" xfId="30300"/>
    <cellStyle name="40% - 强调文字颜色 6 3 2 3 8" xfId="30301"/>
    <cellStyle name="40% - 强调文字颜色 6 3 2 3 8 2" xfId="30302"/>
    <cellStyle name="40% - 强调文字颜色 6 3 2 3 8 3" xfId="30303"/>
    <cellStyle name="40% - 强调文字颜色 6 3 2 3 9" xfId="30304"/>
    <cellStyle name="40% - 强调文字颜色 6 3 2 3 9 2" xfId="30305"/>
    <cellStyle name="40% - 强调文字颜色 6 3 2 3 9 3" xfId="30306"/>
    <cellStyle name="40% - 强调文字颜色 6 3 2 4" xfId="30307"/>
    <cellStyle name="40% - 强调文字颜色 6 3 2 5" xfId="30308"/>
    <cellStyle name="40% - 强调文字颜色 6 3 2 5 2" xfId="30309"/>
    <cellStyle name="40% - 强调文字颜色 6 3 2 5 2 2" xfId="30310"/>
    <cellStyle name="40% - 强调文字颜色 6 3 2 5 2 3" xfId="30311"/>
    <cellStyle name="40% - 强调文字颜色 6 3 2 5 3" xfId="30312"/>
    <cellStyle name="40% - 强调文字颜色 6 3 2 5 3 2" xfId="30313"/>
    <cellStyle name="40% - 强调文字颜色 6 3 2 5 3 3" xfId="30314"/>
    <cellStyle name="40% - 强调文字颜色 6 3 2 5 4" xfId="30315"/>
    <cellStyle name="40% - 强调文字颜色 6 3 2 5 4 2" xfId="30316"/>
    <cellStyle name="40% - 强调文字颜色 6 3 2 5 4 3" xfId="30317"/>
    <cellStyle name="40% - 强调文字颜色 6 3 2 5 5" xfId="30318"/>
    <cellStyle name="40% - 强调文字颜色 6 3 2 5 5 2" xfId="30319"/>
    <cellStyle name="40% - 强调文字颜色 6 3 2 5 5 3" xfId="30320"/>
    <cellStyle name="40% - 强调文字颜色 6 3 2 5 6" xfId="30321"/>
    <cellStyle name="40% - 强调文字颜色 6 3 2 5 6 2" xfId="30322"/>
    <cellStyle name="40% - 强调文字颜色 6 3 2 5 6 3" xfId="30323"/>
    <cellStyle name="40% - 强调文字颜色 6 3 2 5 7" xfId="30324"/>
    <cellStyle name="40% - 强调文字颜色 6 3 2 5 8" xfId="30325"/>
    <cellStyle name="40% - 强调文字颜色 6 3 2 6" xfId="30326"/>
    <cellStyle name="40% - 强调文字颜色 6 3 2 6 2" xfId="30327"/>
    <cellStyle name="40% - 强调文字颜色 6 3 2 6 2 2" xfId="30328"/>
    <cellStyle name="40% - 强调文字颜色 6 3 2 6 2 3" xfId="30329"/>
    <cellStyle name="40% - 强调文字颜色 6 3 2 6 3" xfId="30330"/>
    <cellStyle name="40% - 强调文字颜色 6 3 2 6 3 2" xfId="30331"/>
    <cellStyle name="40% - 强调文字颜色 6 3 2 6 3 3" xfId="30332"/>
    <cellStyle name="40% - 强调文字颜色 6 3 2 6 4" xfId="30333"/>
    <cellStyle name="40% - 强调文字颜色 6 3 2 6 4 2" xfId="30334"/>
    <cellStyle name="40% - 强调文字颜色 6 3 2 6 4 3" xfId="30335"/>
    <cellStyle name="40% - 强调文字颜色 6 3 2 6 5" xfId="30336"/>
    <cellStyle name="40% - 强调文字颜色 6 3 2 6 5 2" xfId="30337"/>
    <cellStyle name="40% - 强调文字颜色 6 3 2 6 5 3" xfId="30338"/>
    <cellStyle name="40% - 强调文字颜色 6 3 2 6 6" xfId="30339"/>
    <cellStyle name="40% - 强调文字颜色 6 3 2 6 6 2" xfId="30340"/>
    <cellStyle name="40% - 强调文字颜色 6 3 2 6 6 3" xfId="30341"/>
    <cellStyle name="40% - 强调文字颜色 6 3 2 6 7" xfId="30342"/>
    <cellStyle name="40% - 强调文字颜色 6 3 2 6 8" xfId="30343"/>
    <cellStyle name="40% - 强调文字颜色 6 3 2 7" xfId="30344"/>
    <cellStyle name="40% - 强调文字颜色 6 3 2 7 2" xfId="30345"/>
    <cellStyle name="40% - 强调文字颜色 6 3 2 7 2 2" xfId="30346"/>
    <cellStyle name="40% - 强调文字颜色 6 3 2 7 2 3" xfId="30347"/>
    <cellStyle name="40% - 强调文字颜色 6 3 2 7 3" xfId="30348"/>
    <cellStyle name="40% - 强调文字颜色 6 3 2 7 3 2" xfId="30349"/>
    <cellStyle name="40% - 强调文字颜色 6 3 2 7 3 3" xfId="30350"/>
    <cellStyle name="40% - 强调文字颜色 6 3 2 7 4" xfId="30351"/>
    <cellStyle name="40% - 强调文字颜色 6 3 2 7 4 2" xfId="30352"/>
    <cellStyle name="40% - 强调文字颜色 6 3 2 7 4 3" xfId="30353"/>
    <cellStyle name="40% - 强调文字颜色 6 3 2 7 5" xfId="30354"/>
    <cellStyle name="40% - 强调文字颜色 6 3 2 7 5 2" xfId="30355"/>
    <cellStyle name="40% - 强调文字颜色 6 3 2 7 5 3" xfId="30356"/>
    <cellStyle name="40% - 强调文字颜色 6 3 2 7 6" xfId="30357"/>
    <cellStyle name="40% - 强调文字颜色 6 3 2 7 6 2" xfId="30358"/>
    <cellStyle name="40% - 强调文字颜色 6 3 2 7 6 3" xfId="30359"/>
    <cellStyle name="40% - 强调文字颜色 6 3 2 7 7" xfId="30360"/>
    <cellStyle name="40% - 强调文字颜色 6 3 2 7 8" xfId="30361"/>
    <cellStyle name="40% - 强调文字颜色 6 3 2 8" xfId="30362"/>
    <cellStyle name="40% - 强调文字颜色 6 3 2 8 2" xfId="30363"/>
    <cellStyle name="40% - 强调文字颜色 6 3 2 8 3" xfId="30364"/>
    <cellStyle name="40% - 强调文字颜色 6 3 2 9" xfId="30365"/>
    <cellStyle name="40% - 强调文字颜色 6 3 2 9 2" xfId="30366"/>
    <cellStyle name="40% - 强调文字颜色 6 3 2 9 3" xfId="30367"/>
    <cellStyle name="40% - 强调文字颜色 6 3 3" xfId="30368"/>
    <cellStyle name="40% - 强调文字颜色 6 3 3 2" xfId="30369"/>
    <cellStyle name="40% - 强调文字颜色 6 3 3 2 2" xfId="30370"/>
    <cellStyle name="40% - 强调文字颜色 6 3 3 3" xfId="51156"/>
    <cellStyle name="40% - 强调文字颜色 6 3 4" xfId="30371"/>
    <cellStyle name="40% - 强调文字颜色 6 3 5" xfId="30372"/>
    <cellStyle name="40% - 强调文字颜色 6 3 5 10" xfId="30373"/>
    <cellStyle name="40% - 强调文字颜色 6 3 5 11" xfId="30374"/>
    <cellStyle name="40% - 强调文字颜色 6 3 5 2" xfId="30375"/>
    <cellStyle name="40% - 强调文字颜色 6 3 5 2 2" xfId="30376"/>
    <cellStyle name="40% - 强调文字颜色 6 3 5 2 2 2" xfId="30377"/>
    <cellStyle name="40% - 强调文字颜色 6 3 5 2 2 3" xfId="30378"/>
    <cellStyle name="40% - 强调文字颜色 6 3 5 2 3" xfId="30379"/>
    <cellStyle name="40% - 强调文字颜色 6 3 5 2 3 2" xfId="30380"/>
    <cellStyle name="40% - 强调文字颜色 6 3 5 2 3 3" xfId="30381"/>
    <cellStyle name="40% - 强调文字颜色 6 3 5 2 4" xfId="30382"/>
    <cellStyle name="40% - 强调文字颜色 6 3 5 2 4 2" xfId="30383"/>
    <cellStyle name="40% - 强调文字颜色 6 3 5 2 4 3" xfId="30384"/>
    <cellStyle name="40% - 强调文字颜色 6 3 5 2 5" xfId="30385"/>
    <cellStyle name="40% - 强调文字颜色 6 3 5 2 5 2" xfId="30386"/>
    <cellStyle name="40% - 强调文字颜色 6 3 5 2 5 3" xfId="30387"/>
    <cellStyle name="40% - 强调文字颜色 6 3 5 2 6" xfId="30388"/>
    <cellStyle name="40% - 强调文字颜色 6 3 5 2 6 2" xfId="30389"/>
    <cellStyle name="40% - 强调文字颜色 6 3 5 2 6 3" xfId="30390"/>
    <cellStyle name="40% - 强调文字颜色 6 3 5 2 7" xfId="30391"/>
    <cellStyle name="40% - 强调文字颜色 6 3 5 2 8" xfId="30392"/>
    <cellStyle name="40% - 强调文字颜色 6 3 5 3" xfId="30393"/>
    <cellStyle name="40% - 强调文字颜色 6 3 5 3 2" xfId="30394"/>
    <cellStyle name="40% - 强调文字颜色 6 3 5 3 2 2" xfId="30395"/>
    <cellStyle name="40% - 强调文字颜色 6 3 5 3 2 3" xfId="30396"/>
    <cellStyle name="40% - 强调文字颜色 6 3 5 3 3" xfId="30397"/>
    <cellStyle name="40% - 强调文字颜色 6 3 5 3 3 2" xfId="30398"/>
    <cellStyle name="40% - 强调文字颜色 6 3 5 3 3 3" xfId="30399"/>
    <cellStyle name="40% - 强调文字颜色 6 3 5 3 4" xfId="30400"/>
    <cellStyle name="40% - 强调文字颜色 6 3 5 3 4 2" xfId="30401"/>
    <cellStyle name="40% - 强调文字颜色 6 3 5 3 4 3" xfId="30402"/>
    <cellStyle name="40% - 强调文字颜色 6 3 5 3 5" xfId="30403"/>
    <cellStyle name="40% - 强调文字颜色 6 3 5 3 5 2" xfId="30404"/>
    <cellStyle name="40% - 强调文字颜色 6 3 5 3 5 3" xfId="30405"/>
    <cellStyle name="40% - 强调文字颜色 6 3 5 3 6" xfId="30406"/>
    <cellStyle name="40% - 强调文字颜色 6 3 5 3 6 2" xfId="30407"/>
    <cellStyle name="40% - 强调文字颜色 6 3 5 3 6 3" xfId="30408"/>
    <cellStyle name="40% - 强调文字颜色 6 3 5 3 7" xfId="30409"/>
    <cellStyle name="40% - 强调文字颜色 6 3 5 3 8" xfId="30410"/>
    <cellStyle name="40% - 强调文字颜色 6 3 5 4" xfId="30411"/>
    <cellStyle name="40% - 强调文字颜色 6 3 5 4 2" xfId="30412"/>
    <cellStyle name="40% - 强调文字颜色 6 3 5 4 2 2" xfId="30413"/>
    <cellStyle name="40% - 强调文字颜色 6 3 5 4 2 3" xfId="30414"/>
    <cellStyle name="40% - 强调文字颜色 6 3 5 4 3" xfId="30415"/>
    <cellStyle name="40% - 强调文字颜色 6 3 5 4 3 2" xfId="30416"/>
    <cellStyle name="40% - 强调文字颜色 6 3 5 4 3 3" xfId="30417"/>
    <cellStyle name="40% - 强调文字颜色 6 3 5 4 4" xfId="30418"/>
    <cellStyle name="40% - 强调文字颜色 6 3 5 4 4 2" xfId="30419"/>
    <cellStyle name="40% - 强调文字颜色 6 3 5 4 4 3" xfId="30420"/>
    <cellStyle name="40% - 强调文字颜色 6 3 5 4 5" xfId="30421"/>
    <cellStyle name="40% - 强调文字颜色 6 3 5 4 5 2" xfId="30422"/>
    <cellStyle name="40% - 强调文字颜色 6 3 5 4 5 3" xfId="30423"/>
    <cellStyle name="40% - 强调文字颜色 6 3 5 4 6" xfId="30424"/>
    <cellStyle name="40% - 强调文字颜色 6 3 5 4 6 2" xfId="30425"/>
    <cellStyle name="40% - 强调文字颜色 6 3 5 4 6 3" xfId="30426"/>
    <cellStyle name="40% - 强调文字颜色 6 3 5 4 7" xfId="30427"/>
    <cellStyle name="40% - 强调文字颜色 6 3 5 4 8" xfId="30428"/>
    <cellStyle name="40% - 强调文字颜色 6 3 5 5" xfId="30429"/>
    <cellStyle name="40% - 强调文字颜色 6 3 5 5 2" xfId="30430"/>
    <cellStyle name="40% - 强调文字颜色 6 3 5 5 3" xfId="30431"/>
    <cellStyle name="40% - 强调文字颜色 6 3 5 6" xfId="30432"/>
    <cellStyle name="40% - 强调文字颜色 6 3 5 6 2" xfId="30433"/>
    <cellStyle name="40% - 强调文字颜色 6 3 5 6 3" xfId="30434"/>
    <cellStyle name="40% - 强调文字颜色 6 3 5 7" xfId="30435"/>
    <cellStyle name="40% - 强调文字颜色 6 3 5 7 2" xfId="30436"/>
    <cellStyle name="40% - 强调文字颜色 6 3 5 7 3" xfId="30437"/>
    <cellStyle name="40% - 强调文字颜色 6 3 5 8" xfId="30438"/>
    <cellStyle name="40% - 强调文字颜色 6 3 5 8 2" xfId="30439"/>
    <cellStyle name="40% - 强调文字颜色 6 3 5 8 3" xfId="30440"/>
    <cellStyle name="40% - 强调文字颜色 6 3 5 9" xfId="30441"/>
    <cellStyle name="40% - 强调文字颜色 6 3 5 9 2" xfId="30442"/>
    <cellStyle name="40% - 强调文字颜色 6 3 5 9 3" xfId="30443"/>
    <cellStyle name="40% - 强调文字颜色 6 3 6" xfId="30444"/>
    <cellStyle name="40% - 强调文字颜色 6 3 6 10" xfId="30445"/>
    <cellStyle name="40% - 强调文字颜色 6 3 6 11" xfId="30446"/>
    <cellStyle name="40% - 强调文字颜色 6 3 6 2" xfId="30447"/>
    <cellStyle name="40% - 强调文字颜色 6 3 6 2 2" xfId="30448"/>
    <cellStyle name="40% - 强调文字颜色 6 3 6 2 2 2" xfId="30449"/>
    <cellStyle name="40% - 强调文字颜色 6 3 6 2 2 3" xfId="30450"/>
    <cellStyle name="40% - 强调文字颜色 6 3 6 2 3" xfId="30451"/>
    <cellStyle name="40% - 强调文字颜色 6 3 6 2 3 2" xfId="30452"/>
    <cellStyle name="40% - 强调文字颜色 6 3 6 2 3 3" xfId="30453"/>
    <cellStyle name="40% - 强调文字颜色 6 3 6 2 4" xfId="30454"/>
    <cellStyle name="40% - 强调文字颜色 6 3 6 2 4 2" xfId="30455"/>
    <cellStyle name="40% - 强调文字颜色 6 3 6 2 4 3" xfId="30456"/>
    <cellStyle name="40% - 强调文字颜色 6 3 6 2 5" xfId="30457"/>
    <cellStyle name="40% - 强调文字颜色 6 3 6 2 5 2" xfId="30458"/>
    <cellStyle name="40% - 强调文字颜色 6 3 6 2 5 3" xfId="30459"/>
    <cellStyle name="40% - 强调文字颜色 6 3 6 2 6" xfId="30460"/>
    <cellStyle name="40% - 强调文字颜色 6 3 6 2 6 2" xfId="30461"/>
    <cellStyle name="40% - 强调文字颜色 6 3 6 2 6 3" xfId="30462"/>
    <cellStyle name="40% - 强调文字颜色 6 3 6 2 7" xfId="30463"/>
    <cellStyle name="40% - 强调文字颜色 6 3 6 2 8" xfId="30464"/>
    <cellStyle name="40% - 强调文字颜色 6 3 6 3" xfId="30465"/>
    <cellStyle name="40% - 强调文字颜色 6 3 6 3 2" xfId="30466"/>
    <cellStyle name="40% - 强调文字颜色 6 3 6 3 2 2" xfId="30467"/>
    <cellStyle name="40% - 强调文字颜色 6 3 6 3 2 3" xfId="30468"/>
    <cellStyle name="40% - 强调文字颜色 6 3 6 3 3" xfId="30469"/>
    <cellStyle name="40% - 强调文字颜色 6 3 6 3 3 2" xfId="30470"/>
    <cellStyle name="40% - 强调文字颜色 6 3 6 3 3 3" xfId="30471"/>
    <cellStyle name="40% - 强调文字颜色 6 3 6 3 4" xfId="30472"/>
    <cellStyle name="40% - 强调文字颜色 6 3 6 3 4 2" xfId="30473"/>
    <cellStyle name="40% - 强调文字颜色 6 3 6 3 4 3" xfId="30474"/>
    <cellStyle name="40% - 强调文字颜色 6 3 6 3 5" xfId="30475"/>
    <cellStyle name="40% - 强调文字颜色 6 3 6 3 5 2" xfId="30476"/>
    <cellStyle name="40% - 强调文字颜色 6 3 6 3 5 3" xfId="30477"/>
    <cellStyle name="40% - 强调文字颜色 6 3 6 3 6" xfId="30478"/>
    <cellStyle name="40% - 强调文字颜色 6 3 6 3 6 2" xfId="30479"/>
    <cellStyle name="40% - 强调文字颜色 6 3 6 3 6 3" xfId="30480"/>
    <cellStyle name="40% - 强调文字颜色 6 3 6 3 7" xfId="30481"/>
    <cellStyle name="40% - 强调文字颜色 6 3 6 3 8" xfId="30482"/>
    <cellStyle name="40% - 强调文字颜色 6 3 6 4" xfId="30483"/>
    <cellStyle name="40% - 强调文字颜色 6 3 6 4 2" xfId="30484"/>
    <cellStyle name="40% - 强调文字颜色 6 3 6 4 2 2" xfId="30485"/>
    <cellStyle name="40% - 强调文字颜色 6 3 6 4 2 3" xfId="30486"/>
    <cellStyle name="40% - 强调文字颜色 6 3 6 4 3" xfId="30487"/>
    <cellStyle name="40% - 强调文字颜色 6 3 6 4 3 2" xfId="30488"/>
    <cellStyle name="40% - 强调文字颜色 6 3 6 4 3 3" xfId="30489"/>
    <cellStyle name="40% - 强调文字颜色 6 3 6 4 4" xfId="30490"/>
    <cellStyle name="40% - 强调文字颜色 6 3 6 4 4 2" xfId="30491"/>
    <cellStyle name="40% - 强调文字颜色 6 3 6 4 4 3" xfId="30492"/>
    <cellStyle name="40% - 强调文字颜色 6 3 6 4 5" xfId="30493"/>
    <cellStyle name="40% - 强调文字颜色 6 3 6 4 5 2" xfId="30494"/>
    <cellStyle name="40% - 强调文字颜色 6 3 6 4 5 3" xfId="30495"/>
    <cellStyle name="40% - 强调文字颜色 6 3 6 4 6" xfId="30496"/>
    <cellStyle name="40% - 强调文字颜色 6 3 6 4 6 2" xfId="30497"/>
    <cellStyle name="40% - 强调文字颜色 6 3 6 4 6 3" xfId="30498"/>
    <cellStyle name="40% - 强调文字颜色 6 3 6 4 7" xfId="30499"/>
    <cellStyle name="40% - 强调文字颜色 6 3 6 4 8" xfId="30500"/>
    <cellStyle name="40% - 强调文字颜色 6 3 6 5" xfId="30501"/>
    <cellStyle name="40% - 强调文字颜色 6 3 6 5 2" xfId="30502"/>
    <cellStyle name="40% - 强调文字颜色 6 3 6 5 3" xfId="30503"/>
    <cellStyle name="40% - 强调文字颜色 6 3 6 6" xfId="30504"/>
    <cellStyle name="40% - 强调文字颜色 6 3 6 6 2" xfId="30505"/>
    <cellStyle name="40% - 强调文字颜色 6 3 6 6 3" xfId="30506"/>
    <cellStyle name="40% - 强调文字颜色 6 3 6 7" xfId="30507"/>
    <cellStyle name="40% - 强调文字颜色 6 3 6 7 2" xfId="30508"/>
    <cellStyle name="40% - 强调文字颜色 6 3 6 7 3" xfId="30509"/>
    <cellStyle name="40% - 强调文字颜色 6 3 6 8" xfId="30510"/>
    <cellStyle name="40% - 强调文字颜色 6 3 6 8 2" xfId="30511"/>
    <cellStyle name="40% - 强调文字颜色 6 3 6 8 3" xfId="30512"/>
    <cellStyle name="40% - 强调文字颜色 6 3 6 9" xfId="30513"/>
    <cellStyle name="40% - 强调文字颜色 6 3 6 9 2" xfId="30514"/>
    <cellStyle name="40% - 强调文字颜色 6 3 6 9 3" xfId="30515"/>
    <cellStyle name="40% - 强调文字颜色 6 3 7" xfId="30516"/>
    <cellStyle name="40% - 强调文字颜色 6 3 7 2" xfId="30517"/>
    <cellStyle name="40% - 强调文字颜色 6 3 7 2 2" xfId="30518"/>
    <cellStyle name="40% - 强调文字颜色 6 3 7 2 3" xfId="30519"/>
    <cellStyle name="40% - 强调文字颜色 6 3 7 3" xfId="30520"/>
    <cellStyle name="40% - 强调文字颜色 6 3 7 3 2" xfId="30521"/>
    <cellStyle name="40% - 强调文字颜色 6 3 7 3 3" xfId="30522"/>
    <cellStyle name="40% - 强调文字颜色 6 3 7 4" xfId="30523"/>
    <cellStyle name="40% - 强调文字颜色 6 3 7 4 2" xfId="30524"/>
    <cellStyle name="40% - 强调文字颜色 6 3 7 4 3" xfId="30525"/>
    <cellStyle name="40% - 强调文字颜色 6 3 7 5" xfId="30526"/>
    <cellStyle name="40% - 强调文字颜色 6 3 7 5 2" xfId="30527"/>
    <cellStyle name="40% - 强调文字颜色 6 3 7 5 3" xfId="30528"/>
    <cellStyle name="40% - 强调文字颜色 6 3 7 6" xfId="30529"/>
    <cellStyle name="40% - 强调文字颜色 6 3 7 6 2" xfId="30530"/>
    <cellStyle name="40% - 强调文字颜色 6 3 7 6 3" xfId="30531"/>
    <cellStyle name="40% - 强调文字颜色 6 3 7 7" xfId="30532"/>
    <cellStyle name="40% - 强调文字颜色 6 3 7 8" xfId="30533"/>
    <cellStyle name="40% - 强调文字颜色 6 3 8" xfId="30534"/>
    <cellStyle name="40% - 强调文字颜色 6 3 8 2" xfId="30535"/>
    <cellStyle name="40% - 强调文字颜色 6 3 8 2 2" xfId="30536"/>
    <cellStyle name="40% - 强调文字颜色 6 3 8 2 3" xfId="30537"/>
    <cellStyle name="40% - 强调文字颜色 6 3 8 3" xfId="30538"/>
    <cellStyle name="40% - 强调文字颜色 6 3 8 3 2" xfId="30539"/>
    <cellStyle name="40% - 强调文字颜色 6 3 8 3 3" xfId="30540"/>
    <cellStyle name="40% - 强调文字颜色 6 3 8 4" xfId="30541"/>
    <cellStyle name="40% - 强调文字颜色 6 3 8 4 2" xfId="30542"/>
    <cellStyle name="40% - 强调文字颜色 6 3 8 4 3" xfId="30543"/>
    <cellStyle name="40% - 强调文字颜色 6 3 8 5" xfId="30544"/>
    <cellStyle name="40% - 强调文字颜色 6 3 8 5 2" xfId="30545"/>
    <cellStyle name="40% - 强调文字颜色 6 3 8 5 3" xfId="30546"/>
    <cellStyle name="40% - 强调文字颜色 6 3 8 6" xfId="30547"/>
    <cellStyle name="40% - 强调文字颜色 6 3 8 6 2" xfId="30548"/>
    <cellStyle name="40% - 强调文字颜色 6 3 8 6 3" xfId="30549"/>
    <cellStyle name="40% - 强调文字颜色 6 3 8 7" xfId="30550"/>
    <cellStyle name="40% - 强调文字颜色 6 3 8 8" xfId="30551"/>
    <cellStyle name="40% - 强调文字颜色 6 3 9" xfId="30552"/>
    <cellStyle name="40% - 强调文字颜色 6 3 9 2" xfId="30553"/>
    <cellStyle name="40% - 强调文字颜色 6 3 9 2 2" xfId="30554"/>
    <cellStyle name="40% - 强调文字颜色 6 3 9 2 3" xfId="30555"/>
    <cellStyle name="40% - 强调文字颜色 6 3 9 3" xfId="30556"/>
    <cellStyle name="40% - 强调文字颜色 6 3 9 3 2" xfId="30557"/>
    <cellStyle name="40% - 强调文字颜色 6 3 9 3 3" xfId="30558"/>
    <cellStyle name="40% - 强调文字颜色 6 3 9 4" xfId="30559"/>
    <cellStyle name="40% - 强调文字颜色 6 3 9 4 2" xfId="30560"/>
    <cellStyle name="40% - 强调文字颜色 6 3 9 4 3" xfId="30561"/>
    <cellStyle name="40% - 强调文字颜色 6 3 9 5" xfId="30562"/>
    <cellStyle name="40% - 强调文字颜色 6 3 9 5 2" xfId="30563"/>
    <cellStyle name="40% - 强调文字颜色 6 3 9 5 3" xfId="30564"/>
    <cellStyle name="40% - 强调文字颜色 6 3 9 6" xfId="30565"/>
    <cellStyle name="40% - 强调文字颜色 6 3 9 6 2" xfId="30566"/>
    <cellStyle name="40% - 强调文字颜色 6 3 9 6 3" xfId="30567"/>
    <cellStyle name="40% - 强调文字颜色 6 3 9 7" xfId="30568"/>
    <cellStyle name="40% - 强调文字颜色 6 3 9 8" xfId="30569"/>
    <cellStyle name="40% - 强调文字颜色 6 30" xfId="30570"/>
    <cellStyle name="40% - 强调文字颜色 6 30 2" xfId="30571"/>
    <cellStyle name="40% - 强调文字颜色 6 30 2 2" xfId="51157"/>
    <cellStyle name="40% - 强调文字颜色 6 30 3" xfId="30572"/>
    <cellStyle name="40% - 强调文字颜色 6 30 3 2" xfId="51158"/>
    <cellStyle name="40% - 强调文字颜色 6 30 4" xfId="51159"/>
    <cellStyle name="40% - 强调文字颜色 6 31" xfId="30573"/>
    <cellStyle name="40% - 强调文字颜色 6 31 2" xfId="51160"/>
    <cellStyle name="40% - 强调文字颜色 6 31 2 2" xfId="51161"/>
    <cellStyle name="40% - 强调文字颜色 6 31 3" xfId="51162"/>
    <cellStyle name="40% - 强调文字颜色 6 31 4" xfId="51163"/>
    <cellStyle name="40% - 强调文字颜色 6 32" xfId="30574"/>
    <cellStyle name="40% - 强调文字颜色 6 32 2" xfId="51164"/>
    <cellStyle name="40% - 强调文字颜色 6 32 2 2" xfId="51165"/>
    <cellStyle name="40% - 强调文字颜色 6 32 3" xfId="51166"/>
    <cellStyle name="40% - 强调文字颜色 6 32 4" xfId="51167"/>
    <cellStyle name="40% - 强调文字颜色 6 33" xfId="30575"/>
    <cellStyle name="40% - 强调文字颜色 6 33 2" xfId="51168"/>
    <cellStyle name="40% - 强调文字颜色 6 33 2 2" xfId="51169"/>
    <cellStyle name="40% - 强调文字颜色 6 33 3" xfId="51170"/>
    <cellStyle name="40% - 强调文字颜色 6 33 4" xfId="51171"/>
    <cellStyle name="40% - 强调文字颜色 6 34" xfId="51172"/>
    <cellStyle name="40% - 强调文字颜色 6 34 2" xfId="51173"/>
    <cellStyle name="40% - 强调文字颜色 6 34 2 2" xfId="51174"/>
    <cellStyle name="40% - 强调文字颜色 6 34 3" xfId="51175"/>
    <cellStyle name="40% - 强调文字颜色 6 35" xfId="51176"/>
    <cellStyle name="40% - 强调文字颜色 6 35 2" xfId="51177"/>
    <cellStyle name="40% - 强调文字颜色 6 35 2 2" xfId="51178"/>
    <cellStyle name="40% - 强调文字颜色 6 35 3" xfId="51179"/>
    <cellStyle name="40% - 强调文字颜色 6 36" xfId="51180"/>
    <cellStyle name="40% - 强调文字颜色 6 36 2" xfId="51181"/>
    <cellStyle name="40% - 强调文字颜色 6 37" xfId="51182"/>
    <cellStyle name="40% - 强调文字颜色 6 37 2" xfId="51183"/>
    <cellStyle name="40% - 强调文字颜色 6 38" xfId="51184"/>
    <cellStyle name="40% - 强调文字颜色 6 38 2" xfId="51185"/>
    <cellStyle name="40% - 强调文字颜色 6 39" xfId="51186"/>
    <cellStyle name="40% - 强调文字颜色 6 39 2" xfId="51187"/>
    <cellStyle name="40% - 强调文字颜色 6 4" xfId="30576"/>
    <cellStyle name="40% - 强调文字颜色 6 4 10" xfId="30577"/>
    <cellStyle name="40% - 强调文字颜色 6 4 10 2" xfId="30578"/>
    <cellStyle name="40% - 强调文字颜色 6 4 10 3" xfId="30579"/>
    <cellStyle name="40% - 强调文字颜色 6 4 11" xfId="30580"/>
    <cellStyle name="40% - 强调文字颜色 6 4 11 2" xfId="30581"/>
    <cellStyle name="40% - 强调文字颜色 6 4 11 3" xfId="30582"/>
    <cellStyle name="40% - 强调文字颜色 6 4 12" xfId="30583"/>
    <cellStyle name="40% - 强调文字颜色 6 4 12 2" xfId="30584"/>
    <cellStyle name="40% - 强调文字颜色 6 4 12 3" xfId="30585"/>
    <cellStyle name="40% - 强调文字颜色 6 4 13" xfId="30586"/>
    <cellStyle name="40% - 强调文字颜色 6 4 14" xfId="30587"/>
    <cellStyle name="40% - 强调文字颜色 6 4 2" xfId="30588"/>
    <cellStyle name="40% - 强调文字颜色 6 4 2 2" xfId="30589"/>
    <cellStyle name="40% - 强调文字颜色 6 4 2 2 2" xfId="51188"/>
    <cellStyle name="40% - 强调文字颜色 6 4 2 3" xfId="51189"/>
    <cellStyle name="40% - 强调文字颜色 6 4 3" xfId="30590"/>
    <cellStyle name="40% - 强调文字颜色 6 4 3 10" xfId="30591"/>
    <cellStyle name="40% - 强调文字颜色 6 4 3 11" xfId="30592"/>
    <cellStyle name="40% - 强调文字颜色 6 4 3 12" xfId="51190"/>
    <cellStyle name="40% - 强调文字颜色 6 4 3 2" xfId="30593"/>
    <cellStyle name="40% - 强调文字颜色 6 4 3 2 2" xfId="30594"/>
    <cellStyle name="40% - 强调文字颜色 6 4 3 2 2 2" xfId="30595"/>
    <cellStyle name="40% - 强调文字颜色 6 4 3 2 2 3" xfId="30596"/>
    <cellStyle name="40% - 强调文字颜色 6 4 3 2 3" xfId="30597"/>
    <cellStyle name="40% - 强调文字颜色 6 4 3 2 3 2" xfId="30598"/>
    <cellStyle name="40% - 强调文字颜色 6 4 3 2 3 3" xfId="30599"/>
    <cellStyle name="40% - 强调文字颜色 6 4 3 2 4" xfId="30600"/>
    <cellStyle name="40% - 强调文字颜色 6 4 3 2 4 2" xfId="30601"/>
    <cellStyle name="40% - 强调文字颜色 6 4 3 2 4 3" xfId="30602"/>
    <cellStyle name="40% - 强调文字颜色 6 4 3 2 5" xfId="30603"/>
    <cellStyle name="40% - 强调文字颜色 6 4 3 2 5 2" xfId="30604"/>
    <cellStyle name="40% - 强调文字颜色 6 4 3 2 5 3" xfId="30605"/>
    <cellStyle name="40% - 强调文字颜色 6 4 3 2 6" xfId="30606"/>
    <cellStyle name="40% - 强调文字颜色 6 4 3 2 6 2" xfId="30607"/>
    <cellStyle name="40% - 强调文字颜色 6 4 3 2 6 3" xfId="30608"/>
    <cellStyle name="40% - 强调文字颜色 6 4 3 2 7" xfId="30609"/>
    <cellStyle name="40% - 强调文字颜色 6 4 3 2 8" xfId="30610"/>
    <cellStyle name="40% - 强调文字颜色 6 4 3 3" xfId="30611"/>
    <cellStyle name="40% - 强调文字颜色 6 4 3 3 2" xfId="30612"/>
    <cellStyle name="40% - 强调文字颜色 6 4 3 3 2 2" xfId="30613"/>
    <cellStyle name="40% - 强调文字颜色 6 4 3 3 2 3" xfId="30614"/>
    <cellStyle name="40% - 强调文字颜色 6 4 3 3 3" xfId="30615"/>
    <cellStyle name="40% - 强调文字颜色 6 4 3 3 3 2" xfId="30616"/>
    <cellStyle name="40% - 强调文字颜色 6 4 3 3 3 3" xfId="30617"/>
    <cellStyle name="40% - 强调文字颜色 6 4 3 3 4" xfId="30618"/>
    <cellStyle name="40% - 强调文字颜色 6 4 3 3 4 2" xfId="30619"/>
    <cellStyle name="40% - 强调文字颜色 6 4 3 3 4 3" xfId="30620"/>
    <cellStyle name="40% - 强调文字颜色 6 4 3 3 5" xfId="30621"/>
    <cellStyle name="40% - 强调文字颜色 6 4 3 3 5 2" xfId="30622"/>
    <cellStyle name="40% - 强调文字颜色 6 4 3 3 5 3" xfId="30623"/>
    <cellStyle name="40% - 强调文字颜色 6 4 3 3 6" xfId="30624"/>
    <cellStyle name="40% - 强调文字颜色 6 4 3 3 6 2" xfId="30625"/>
    <cellStyle name="40% - 强调文字颜色 6 4 3 3 6 3" xfId="30626"/>
    <cellStyle name="40% - 强调文字颜色 6 4 3 3 7" xfId="30627"/>
    <cellStyle name="40% - 强调文字颜色 6 4 3 3 8" xfId="30628"/>
    <cellStyle name="40% - 强调文字颜色 6 4 3 4" xfId="30629"/>
    <cellStyle name="40% - 强调文字颜色 6 4 3 4 2" xfId="30630"/>
    <cellStyle name="40% - 强调文字颜色 6 4 3 4 2 2" xfId="30631"/>
    <cellStyle name="40% - 强调文字颜色 6 4 3 4 2 3" xfId="30632"/>
    <cellStyle name="40% - 强调文字颜色 6 4 3 4 3" xfId="30633"/>
    <cellStyle name="40% - 强调文字颜色 6 4 3 4 3 2" xfId="30634"/>
    <cellStyle name="40% - 强调文字颜色 6 4 3 4 3 3" xfId="30635"/>
    <cellStyle name="40% - 强调文字颜色 6 4 3 4 4" xfId="30636"/>
    <cellStyle name="40% - 强调文字颜色 6 4 3 4 4 2" xfId="30637"/>
    <cellStyle name="40% - 强调文字颜色 6 4 3 4 4 3" xfId="30638"/>
    <cellStyle name="40% - 强调文字颜色 6 4 3 4 5" xfId="30639"/>
    <cellStyle name="40% - 强调文字颜色 6 4 3 4 5 2" xfId="30640"/>
    <cellStyle name="40% - 强调文字颜色 6 4 3 4 5 3" xfId="30641"/>
    <cellStyle name="40% - 强调文字颜色 6 4 3 4 6" xfId="30642"/>
    <cellStyle name="40% - 强调文字颜色 6 4 3 4 6 2" xfId="30643"/>
    <cellStyle name="40% - 强调文字颜色 6 4 3 4 6 3" xfId="30644"/>
    <cellStyle name="40% - 强调文字颜色 6 4 3 4 7" xfId="30645"/>
    <cellStyle name="40% - 强调文字颜色 6 4 3 4 8" xfId="30646"/>
    <cellStyle name="40% - 强调文字颜色 6 4 3 5" xfId="30647"/>
    <cellStyle name="40% - 强调文字颜色 6 4 3 5 2" xfId="30648"/>
    <cellStyle name="40% - 强调文字颜色 6 4 3 5 3" xfId="30649"/>
    <cellStyle name="40% - 强调文字颜色 6 4 3 6" xfId="30650"/>
    <cellStyle name="40% - 强调文字颜色 6 4 3 6 2" xfId="30651"/>
    <cellStyle name="40% - 强调文字颜色 6 4 3 6 3" xfId="30652"/>
    <cellStyle name="40% - 强调文字颜色 6 4 3 7" xfId="30653"/>
    <cellStyle name="40% - 强调文字颜色 6 4 3 7 2" xfId="30654"/>
    <cellStyle name="40% - 强调文字颜色 6 4 3 7 3" xfId="30655"/>
    <cellStyle name="40% - 强调文字颜色 6 4 3 8" xfId="30656"/>
    <cellStyle name="40% - 强调文字颜色 6 4 3 8 2" xfId="30657"/>
    <cellStyle name="40% - 强调文字颜色 6 4 3 8 3" xfId="30658"/>
    <cellStyle name="40% - 强调文字颜色 6 4 3 9" xfId="30659"/>
    <cellStyle name="40% - 强调文字颜色 6 4 3 9 2" xfId="30660"/>
    <cellStyle name="40% - 强调文字颜色 6 4 3 9 3" xfId="30661"/>
    <cellStyle name="40% - 强调文字颜色 6 4 4" xfId="30662"/>
    <cellStyle name="40% - 强调文字颜色 6 4 4 10" xfId="30663"/>
    <cellStyle name="40% - 强调文字颜色 6 4 4 11" xfId="30664"/>
    <cellStyle name="40% - 强调文字颜色 6 4 4 2" xfId="30665"/>
    <cellStyle name="40% - 强调文字颜色 6 4 4 2 2" xfId="30666"/>
    <cellStyle name="40% - 强调文字颜色 6 4 4 2 2 2" xfId="30667"/>
    <cellStyle name="40% - 强调文字颜色 6 4 4 2 2 3" xfId="30668"/>
    <cellStyle name="40% - 强调文字颜色 6 4 4 2 3" xfId="30669"/>
    <cellStyle name="40% - 强调文字颜色 6 4 4 2 3 2" xfId="30670"/>
    <cellStyle name="40% - 强调文字颜色 6 4 4 2 3 3" xfId="30671"/>
    <cellStyle name="40% - 强调文字颜色 6 4 4 2 4" xfId="30672"/>
    <cellStyle name="40% - 强调文字颜色 6 4 4 2 4 2" xfId="30673"/>
    <cellStyle name="40% - 强调文字颜色 6 4 4 2 4 3" xfId="30674"/>
    <cellStyle name="40% - 强调文字颜色 6 4 4 2 5" xfId="30675"/>
    <cellStyle name="40% - 强调文字颜色 6 4 4 2 5 2" xfId="30676"/>
    <cellStyle name="40% - 强调文字颜色 6 4 4 2 5 3" xfId="30677"/>
    <cellStyle name="40% - 强调文字颜色 6 4 4 2 6" xfId="30678"/>
    <cellStyle name="40% - 强调文字颜色 6 4 4 2 6 2" xfId="30679"/>
    <cellStyle name="40% - 强调文字颜色 6 4 4 2 6 3" xfId="30680"/>
    <cellStyle name="40% - 强调文字颜色 6 4 4 2 7" xfId="30681"/>
    <cellStyle name="40% - 强调文字颜色 6 4 4 2 8" xfId="30682"/>
    <cellStyle name="40% - 强调文字颜色 6 4 4 3" xfId="30683"/>
    <cellStyle name="40% - 强调文字颜色 6 4 4 3 2" xfId="30684"/>
    <cellStyle name="40% - 强调文字颜色 6 4 4 3 2 2" xfId="30685"/>
    <cellStyle name="40% - 强调文字颜色 6 4 4 3 2 3" xfId="30686"/>
    <cellStyle name="40% - 强调文字颜色 6 4 4 3 3" xfId="30687"/>
    <cellStyle name="40% - 强调文字颜色 6 4 4 3 3 2" xfId="30688"/>
    <cellStyle name="40% - 强调文字颜色 6 4 4 3 3 3" xfId="30689"/>
    <cellStyle name="40% - 强调文字颜色 6 4 4 3 4" xfId="30690"/>
    <cellStyle name="40% - 强调文字颜色 6 4 4 3 4 2" xfId="30691"/>
    <cellStyle name="40% - 强调文字颜色 6 4 4 3 4 3" xfId="30692"/>
    <cellStyle name="40% - 强调文字颜色 6 4 4 3 5" xfId="30693"/>
    <cellStyle name="40% - 强调文字颜色 6 4 4 3 5 2" xfId="30694"/>
    <cellStyle name="40% - 强调文字颜色 6 4 4 3 5 3" xfId="30695"/>
    <cellStyle name="40% - 强调文字颜色 6 4 4 3 6" xfId="30696"/>
    <cellStyle name="40% - 强调文字颜色 6 4 4 3 6 2" xfId="30697"/>
    <cellStyle name="40% - 强调文字颜色 6 4 4 3 6 3" xfId="30698"/>
    <cellStyle name="40% - 强调文字颜色 6 4 4 3 7" xfId="30699"/>
    <cellStyle name="40% - 强调文字颜色 6 4 4 3 8" xfId="30700"/>
    <cellStyle name="40% - 强调文字颜色 6 4 4 4" xfId="30701"/>
    <cellStyle name="40% - 强调文字颜色 6 4 4 4 2" xfId="30702"/>
    <cellStyle name="40% - 强调文字颜色 6 4 4 4 2 2" xfId="30703"/>
    <cellStyle name="40% - 强调文字颜色 6 4 4 4 2 3" xfId="30704"/>
    <cellStyle name="40% - 强调文字颜色 6 4 4 4 3" xfId="30705"/>
    <cellStyle name="40% - 强调文字颜色 6 4 4 4 3 2" xfId="30706"/>
    <cellStyle name="40% - 强调文字颜色 6 4 4 4 3 3" xfId="30707"/>
    <cellStyle name="40% - 强调文字颜色 6 4 4 4 4" xfId="30708"/>
    <cellStyle name="40% - 强调文字颜色 6 4 4 4 4 2" xfId="30709"/>
    <cellStyle name="40% - 强调文字颜色 6 4 4 4 4 3" xfId="30710"/>
    <cellStyle name="40% - 强调文字颜色 6 4 4 4 5" xfId="30711"/>
    <cellStyle name="40% - 强调文字颜色 6 4 4 4 5 2" xfId="30712"/>
    <cellStyle name="40% - 强调文字颜色 6 4 4 4 5 3" xfId="30713"/>
    <cellStyle name="40% - 强调文字颜色 6 4 4 4 6" xfId="30714"/>
    <cellStyle name="40% - 强调文字颜色 6 4 4 4 6 2" xfId="30715"/>
    <cellStyle name="40% - 强调文字颜色 6 4 4 4 6 3" xfId="30716"/>
    <cellStyle name="40% - 强调文字颜色 6 4 4 4 7" xfId="30717"/>
    <cellStyle name="40% - 强调文字颜色 6 4 4 4 8" xfId="30718"/>
    <cellStyle name="40% - 强调文字颜色 6 4 4 5" xfId="30719"/>
    <cellStyle name="40% - 强调文字颜色 6 4 4 5 2" xfId="30720"/>
    <cellStyle name="40% - 强调文字颜色 6 4 4 5 3" xfId="30721"/>
    <cellStyle name="40% - 强调文字颜色 6 4 4 6" xfId="30722"/>
    <cellStyle name="40% - 强调文字颜色 6 4 4 6 2" xfId="30723"/>
    <cellStyle name="40% - 强调文字颜色 6 4 4 6 3" xfId="30724"/>
    <cellStyle name="40% - 强调文字颜色 6 4 4 7" xfId="30725"/>
    <cellStyle name="40% - 强调文字颜色 6 4 4 7 2" xfId="30726"/>
    <cellStyle name="40% - 强调文字颜色 6 4 4 7 3" xfId="30727"/>
    <cellStyle name="40% - 强调文字颜色 6 4 4 8" xfId="30728"/>
    <cellStyle name="40% - 强调文字颜色 6 4 4 8 2" xfId="30729"/>
    <cellStyle name="40% - 强调文字颜色 6 4 4 8 3" xfId="30730"/>
    <cellStyle name="40% - 强调文字颜色 6 4 4 9" xfId="30731"/>
    <cellStyle name="40% - 强调文字颜色 6 4 4 9 2" xfId="30732"/>
    <cellStyle name="40% - 强调文字颜色 6 4 4 9 3" xfId="30733"/>
    <cellStyle name="40% - 强调文字颜色 6 4 5" xfId="30734"/>
    <cellStyle name="40% - 强调文字颜色 6 4 5 2" xfId="30735"/>
    <cellStyle name="40% - 强调文字颜色 6 4 5 2 2" xfId="30736"/>
    <cellStyle name="40% - 强调文字颜色 6 4 5 2 3" xfId="30737"/>
    <cellStyle name="40% - 强调文字颜色 6 4 5 3" xfId="30738"/>
    <cellStyle name="40% - 强调文字颜色 6 4 5 3 2" xfId="30739"/>
    <cellStyle name="40% - 强调文字颜色 6 4 5 3 3" xfId="30740"/>
    <cellStyle name="40% - 强调文字颜色 6 4 5 4" xfId="30741"/>
    <cellStyle name="40% - 强调文字颜色 6 4 5 4 2" xfId="30742"/>
    <cellStyle name="40% - 强调文字颜色 6 4 5 4 3" xfId="30743"/>
    <cellStyle name="40% - 强调文字颜色 6 4 5 5" xfId="30744"/>
    <cellStyle name="40% - 强调文字颜色 6 4 5 5 2" xfId="30745"/>
    <cellStyle name="40% - 强调文字颜色 6 4 5 5 3" xfId="30746"/>
    <cellStyle name="40% - 强调文字颜色 6 4 5 6" xfId="30747"/>
    <cellStyle name="40% - 强调文字颜色 6 4 5 6 2" xfId="30748"/>
    <cellStyle name="40% - 强调文字颜色 6 4 5 6 3" xfId="30749"/>
    <cellStyle name="40% - 强调文字颜色 6 4 5 7" xfId="30750"/>
    <cellStyle name="40% - 强调文字颜色 6 4 5 8" xfId="30751"/>
    <cellStyle name="40% - 强调文字颜色 6 4 6" xfId="30752"/>
    <cellStyle name="40% - 强调文字颜色 6 4 6 2" xfId="30753"/>
    <cellStyle name="40% - 强调文字颜色 6 4 6 2 2" xfId="30754"/>
    <cellStyle name="40% - 强调文字颜色 6 4 6 2 3" xfId="30755"/>
    <cellStyle name="40% - 强调文字颜色 6 4 6 3" xfId="30756"/>
    <cellStyle name="40% - 强调文字颜色 6 4 6 3 2" xfId="30757"/>
    <cellStyle name="40% - 强调文字颜色 6 4 6 3 3" xfId="30758"/>
    <cellStyle name="40% - 强调文字颜色 6 4 6 4" xfId="30759"/>
    <cellStyle name="40% - 强调文字颜色 6 4 6 4 2" xfId="30760"/>
    <cellStyle name="40% - 强调文字颜色 6 4 6 4 3" xfId="30761"/>
    <cellStyle name="40% - 强调文字颜色 6 4 6 5" xfId="30762"/>
    <cellStyle name="40% - 强调文字颜色 6 4 6 5 2" xfId="30763"/>
    <cellStyle name="40% - 强调文字颜色 6 4 6 5 3" xfId="30764"/>
    <cellStyle name="40% - 强调文字颜色 6 4 6 6" xfId="30765"/>
    <cellStyle name="40% - 强调文字颜色 6 4 6 6 2" xfId="30766"/>
    <cellStyle name="40% - 强调文字颜色 6 4 6 6 3" xfId="30767"/>
    <cellStyle name="40% - 强调文字颜色 6 4 6 7" xfId="30768"/>
    <cellStyle name="40% - 强调文字颜色 6 4 6 8" xfId="30769"/>
    <cellStyle name="40% - 强调文字颜色 6 4 7" xfId="30770"/>
    <cellStyle name="40% - 强调文字颜色 6 4 7 2" xfId="30771"/>
    <cellStyle name="40% - 强调文字颜色 6 4 7 2 2" xfId="30772"/>
    <cellStyle name="40% - 强调文字颜色 6 4 7 2 3" xfId="30773"/>
    <cellStyle name="40% - 强调文字颜色 6 4 7 3" xfId="30774"/>
    <cellStyle name="40% - 强调文字颜色 6 4 7 3 2" xfId="30775"/>
    <cellStyle name="40% - 强调文字颜色 6 4 7 3 3" xfId="30776"/>
    <cellStyle name="40% - 强调文字颜色 6 4 7 4" xfId="30777"/>
    <cellStyle name="40% - 强调文字颜色 6 4 7 4 2" xfId="30778"/>
    <cellStyle name="40% - 强调文字颜色 6 4 7 4 3" xfId="30779"/>
    <cellStyle name="40% - 强调文字颜色 6 4 7 5" xfId="30780"/>
    <cellStyle name="40% - 强调文字颜色 6 4 7 5 2" xfId="30781"/>
    <cellStyle name="40% - 强调文字颜色 6 4 7 5 3" xfId="30782"/>
    <cellStyle name="40% - 强调文字颜色 6 4 7 6" xfId="30783"/>
    <cellStyle name="40% - 强调文字颜色 6 4 7 6 2" xfId="30784"/>
    <cellStyle name="40% - 强调文字颜色 6 4 7 6 3" xfId="30785"/>
    <cellStyle name="40% - 强调文字颜色 6 4 7 7" xfId="30786"/>
    <cellStyle name="40% - 强调文字颜色 6 4 7 8" xfId="30787"/>
    <cellStyle name="40% - 强调文字颜色 6 4 8" xfId="30788"/>
    <cellStyle name="40% - 强调文字颜色 6 4 8 2" xfId="30789"/>
    <cellStyle name="40% - 强调文字颜色 6 4 8 3" xfId="30790"/>
    <cellStyle name="40% - 强调文字颜色 6 4 9" xfId="30791"/>
    <cellStyle name="40% - 强调文字颜色 6 4 9 2" xfId="30792"/>
    <cellStyle name="40% - 强调文字颜色 6 4 9 3" xfId="30793"/>
    <cellStyle name="40% - 强调文字颜色 6 40" xfId="51191"/>
    <cellStyle name="40% - 强调文字颜色 6 40 2" xfId="51192"/>
    <cellStyle name="40% - 强调文字颜色 6 41" xfId="51193"/>
    <cellStyle name="40% - 强调文字颜色 6 41 2" xfId="51194"/>
    <cellStyle name="40% - 强调文字颜色 6 42" xfId="51195"/>
    <cellStyle name="40% - 强调文字颜色 6 42 2" xfId="51196"/>
    <cellStyle name="40% - 强调文字颜色 6 43" xfId="51197"/>
    <cellStyle name="40% - 强调文字颜色 6 43 2" xfId="51198"/>
    <cellStyle name="40% - 强调文字颜色 6 44" xfId="51199"/>
    <cellStyle name="40% - 强调文字颜色 6 44 2" xfId="51200"/>
    <cellStyle name="40% - 强调文字颜色 6 45" xfId="51201"/>
    <cellStyle name="40% - 强调文字颜色 6 45 2" xfId="51202"/>
    <cellStyle name="40% - 强调文字颜色 6 46" xfId="51203"/>
    <cellStyle name="40% - 强调文字颜色 6 46 2" xfId="51204"/>
    <cellStyle name="40% - 强调文字颜色 6 47" xfId="51205"/>
    <cellStyle name="40% - 强调文字颜色 6 47 2" xfId="51206"/>
    <cellStyle name="40% - 强调文字颜色 6 48" xfId="51207"/>
    <cellStyle name="40% - 强调文字颜色 6 48 2" xfId="51208"/>
    <cellStyle name="40% - 强调文字颜色 6 49" xfId="51209"/>
    <cellStyle name="40% - 强调文字颜色 6 49 2" xfId="51210"/>
    <cellStyle name="40% - 强调文字颜色 6 5" xfId="30794"/>
    <cellStyle name="40% - 强调文字颜色 6 5 10" xfId="30795"/>
    <cellStyle name="40% - 强调文字颜色 6 5 10 2" xfId="30796"/>
    <cellStyle name="40% - 强调文字颜色 6 5 10 3" xfId="30797"/>
    <cellStyle name="40% - 强调文字颜色 6 5 11" xfId="30798"/>
    <cellStyle name="40% - 强调文字颜色 6 5 11 2" xfId="30799"/>
    <cellStyle name="40% - 强调文字颜色 6 5 11 3" xfId="30800"/>
    <cellStyle name="40% - 强调文字颜色 6 5 12" xfId="30801"/>
    <cellStyle name="40% - 强调文字颜色 6 5 12 2" xfId="30802"/>
    <cellStyle name="40% - 强调文字颜色 6 5 12 3" xfId="30803"/>
    <cellStyle name="40% - 强调文字颜色 6 5 13" xfId="30804"/>
    <cellStyle name="40% - 强调文字颜色 6 5 14" xfId="30805"/>
    <cellStyle name="40% - 强调文字颜色 6 5 15" xfId="51211"/>
    <cellStyle name="40% - 强调文字颜色 6 5 2" xfId="30806"/>
    <cellStyle name="40% - 强调文字颜色 6 5 2 10" xfId="30807"/>
    <cellStyle name="40% - 强调文字颜色 6 5 2 10 2" xfId="30808"/>
    <cellStyle name="40% - 强调文字颜色 6 5 2 10 3" xfId="30809"/>
    <cellStyle name="40% - 强调文字颜色 6 5 2 11" xfId="30810"/>
    <cellStyle name="40% - 强调文字颜色 6 5 2 12" xfId="30811"/>
    <cellStyle name="40% - 强调文字颜色 6 5 2 2" xfId="30812"/>
    <cellStyle name="40% - 强调文字颜色 6 5 2 2 10" xfId="30813"/>
    <cellStyle name="40% - 强调文字颜色 6 5 2 2 11" xfId="30814"/>
    <cellStyle name="40% - 强调文字颜色 6 5 2 2 12" xfId="51212"/>
    <cellStyle name="40% - 强调文字颜色 6 5 2 2 2" xfId="30815"/>
    <cellStyle name="40% - 强调文字颜色 6 5 2 2 2 2" xfId="30816"/>
    <cellStyle name="40% - 强调文字颜色 6 5 2 2 2 2 2" xfId="30817"/>
    <cellStyle name="40% - 强调文字颜色 6 5 2 2 2 2 3" xfId="30818"/>
    <cellStyle name="40% - 强调文字颜色 6 5 2 2 2 3" xfId="30819"/>
    <cellStyle name="40% - 强调文字颜色 6 5 2 2 2 3 2" xfId="30820"/>
    <cellStyle name="40% - 强调文字颜色 6 5 2 2 2 3 3" xfId="30821"/>
    <cellStyle name="40% - 强调文字颜色 6 5 2 2 2 4" xfId="30822"/>
    <cellStyle name="40% - 强调文字颜色 6 5 2 2 2 4 2" xfId="30823"/>
    <cellStyle name="40% - 强调文字颜色 6 5 2 2 2 4 3" xfId="30824"/>
    <cellStyle name="40% - 强调文字颜色 6 5 2 2 2 5" xfId="30825"/>
    <cellStyle name="40% - 强调文字颜色 6 5 2 2 2 5 2" xfId="30826"/>
    <cellStyle name="40% - 强调文字颜色 6 5 2 2 2 5 3" xfId="30827"/>
    <cellStyle name="40% - 强调文字颜色 6 5 2 2 2 6" xfId="30828"/>
    <cellStyle name="40% - 强调文字颜色 6 5 2 2 2 6 2" xfId="30829"/>
    <cellStyle name="40% - 强调文字颜色 6 5 2 2 2 6 3" xfId="30830"/>
    <cellStyle name="40% - 强调文字颜色 6 5 2 2 2 7" xfId="30831"/>
    <cellStyle name="40% - 强调文字颜色 6 5 2 2 2 8" xfId="30832"/>
    <cellStyle name="40% - 强调文字颜色 6 5 2 2 3" xfId="30833"/>
    <cellStyle name="40% - 强调文字颜色 6 5 2 2 3 2" xfId="30834"/>
    <cellStyle name="40% - 强调文字颜色 6 5 2 2 3 2 2" xfId="30835"/>
    <cellStyle name="40% - 强调文字颜色 6 5 2 2 3 2 3" xfId="30836"/>
    <cellStyle name="40% - 强调文字颜色 6 5 2 2 3 3" xfId="30837"/>
    <cellStyle name="40% - 强调文字颜色 6 5 2 2 3 3 2" xfId="30838"/>
    <cellStyle name="40% - 强调文字颜色 6 5 2 2 3 3 3" xfId="30839"/>
    <cellStyle name="40% - 强调文字颜色 6 5 2 2 3 4" xfId="30840"/>
    <cellStyle name="40% - 强调文字颜色 6 5 2 2 3 4 2" xfId="30841"/>
    <cellStyle name="40% - 强调文字颜色 6 5 2 2 3 4 3" xfId="30842"/>
    <cellStyle name="40% - 强调文字颜色 6 5 2 2 3 5" xfId="30843"/>
    <cellStyle name="40% - 强调文字颜色 6 5 2 2 3 5 2" xfId="30844"/>
    <cellStyle name="40% - 强调文字颜色 6 5 2 2 3 5 3" xfId="30845"/>
    <cellStyle name="40% - 强调文字颜色 6 5 2 2 3 6" xfId="30846"/>
    <cellStyle name="40% - 强调文字颜色 6 5 2 2 3 6 2" xfId="30847"/>
    <cellStyle name="40% - 强调文字颜色 6 5 2 2 3 6 3" xfId="30848"/>
    <cellStyle name="40% - 强调文字颜色 6 5 2 2 3 7" xfId="30849"/>
    <cellStyle name="40% - 强调文字颜色 6 5 2 2 3 8" xfId="30850"/>
    <cellStyle name="40% - 强调文字颜色 6 5 2 2 4" xfId="30851"/>
    <cellStyle name="40% - 强调文字颜色 6 5 2 2 4 2" xfId="30852"/>
    <cellStyle name="40% - 强调文字颜色 6 5 2 2 4 2 2" xfId="30853"/>
    <cellStyle name="40% - 强调文字颜色 6 5 2 2 4 2 3" xfId="30854"/>
    <cellStyle name="40% - 强调文字颜色 6 5 2 2 4 3" xfId="30855"/>
    <cellStyle name="40% - 强调文字颜色 6 5 2 2 4 3 2" xfId="30856"/>
    <cellStyle name="40% - 强调文字颜色 6 5 2 2 4 3 3" xfId="30857"/>
    <cellStyle name="40% - 强调文字颜色 6 5 2 2 4 4" xfId="30858"/>
    <cellStyle name="40% - 强调文字颜色 6 5 2 2 4 4 2" xfId="30859"/>
    <cellStyle name="40% - 强调文字颜色 6 5 2 2 4 4 3" xfId="30860"/>
    <cellStyle name="40% - 强调文字颜色 6 5 2 2 4 5" xfId="30861"/>
    <cellStyle name="40% - 强调文字颜色 6 5 2 2 4 5 2" xfId="30862"/>
    <cellStyle name="40% - 强调文字颜色 6 5 2 2 4 5 3" xfId="30863"/>
    <cellStyle name="40% - 强调文字颜色 6 5 2 2 4 6" xfId="30864"/>
    <cellStyle name="40% - 强调文字颜色 6 5 2 2 4 6 2" xfId="30865"/>
    <cellStyle name="40% - 强调文字颜色 6 5 2 2 4 6 3" xfId="30866"/>
    <cellStyle name="40% - 强调文字颜色 6 5 2 2 4 7" xfId="30867"/>
    <cellStyle name="40% - 强调文字颜色 6 5 2 2 4 8" xfId="30868"/>
    <cellStyle name="40% - 强调文字颜色 6 5 2 2 5" xfId="30869"/>
    <cellStyle name="40% - 强调文字颜色 6 5 2 2 5 2" xfId="30870"/>
    <cellStyle name="40% - 强调文字颜色 6 5 2 2 5 3" xfId="30871"/>
    <cellStyle name="40% - 强调文字颜色 6 5 2 2 6" xfId="30872"/>
    <cellStyle name="40% - 强调文字颜色 6 5 2 2 6 2" xfId="30873"/>
    <cellStyle name="40% - 强调文字颜色 6 5 2 2 6 3" xfId="30874"/>
    <cellStyle name="40% - 强调文字颜色 6 5 2 2 7" xfId="30875"/>
    <cellStyle name="40% - 强调文字颜色 6 5 2 2 7 2" xfId="30876"/>
    <cellStyle name="40% - 强调文字颜色 6 5 2 2 7 3" xfId="30877"/>
    <cellStyle name="40% - 强调文字颜色 6 5 2 2 8" xfId="30878"/>
    <cellStyle name="40% - 强调文字颜色 6 5 2 2 8 2" xfId="30879"/>
    <cellStyle name="40% - 强调文字颜色 6 5 2 2 8 3" xfId="30880"/>
    <cellStyle name="40% - 强调文字颜色 6 5 2 2 9" xfId="30881"/>
    <cellStyle name="40% - 强调文字颜色 6 5 2 2 9 2" xfId="30882"/>
    <cellStyle name="40% - 强调文字颜色 6 5 2 2 9 3" xfId="30883"/>
    <cellStyle name="40% - 强调文字颜色 6 5 2 3" xfId="30884"/>
    <cellStyle name="40% - 强调文字颜色 6 5 2 3 2" xfId="30885"/>
    <cellStyle name="40% - 强调文字颜色 6 5 2 3 2 2" xfId="30886"/>
    <cellStyle name="40% - 强调文字颜色 6 5 2 3 2 3" xfId="30887"/>
    <cellStyle name="40% - 强调文字颜色 6 5 2 3 3" xfId="30888"/>
    <cellStyle name="40% - 强调文字颜色 6 5 2 3 3 2" xfId="30889"/>
    <cellStyle name="40% - 强调文字颜色 6 5 2 3 3 3" xfId="30890"/>
    <cellStyle name="40% - 强调文字颜色 6 5 2 3 4" xfId="30891"/>
    <cellStyle name="40% - 强调文字颜色 6 5 2 3 4 2" xfId="30892"/>
    <cellStyle name="40% - 强调文字颜色 6 5 2 3 4 3" xfId="30893"/>
    <cellStyle name="40% - 强调文字颜色 6 5 2 3 5" xfId="30894"/>
    <cellStyle name="40% - 强调文字颜色 6 5 2 3 5 2" xfId="30895"/>
    <cellStyle name="40% - 强调文字颜色 6 5 2 3 5 3" xfId="30896"/>
    <cellStyle name="40% - 强调文字颜色 6 5 2 3 6" xfId="30897"/>
    <cellStyle name="40% - 强调文字颜色 6 5 2 3 6 2" xfId="30898"/>
    <cellStyle name="40% - 强调文字颜色 6 5 2 3 6 3" xfId="30899"/>
    <cellStyle name="40% - 强调文字颜色 6 5 2 3 7" xfId="30900"/>
    <cellStyle name="40% - 强调文字颜色 6 5 2 3 8" xfId="30901"/>
    <cellStyle name="40% - 强调文字颜色 6 5 2 4" xfId="30902"/>
    <cellStyle name="40% - 强调文字颜色 6 5 2 4 2" xfId="30903"/>
    <cellStyle name="40% - 强调文字颜色 6 5 2 4 2 2" xfId="30904"/>
    <cellStyle name="40% - 强调文字颜色 6 5 2 4 2 3" xfId="30905"/>
    <cellStyle name="40% - 强调文字颜色 6 5 2 4 3" xfId="30906"/>
    <cellStyle name="40% - 强调文字颜色 6 5 2 4 3 2" xfId="30907"/>
    <cellStyle name="40% - 强调文字颜色 6 5 2 4 3 3" xfId="30908"/>
    <cellStyle name="40% - 强调文字颜色 6 5 2 4 4" xfId="30909"/>
    <cellStyle name="40% - 强调文字颜色 6 5 2 4 4 2" xfId="30910"/>
    <cellStyle name="40% - 强调文字颜色 6 5 2 4 4 3" xfId="30911"/>
    <cellStyle name="40% - 强调文字颜色 6 5 2 4 5" xfId="30912"/>
    <cellStyle name="40% - 强调文字颜色 6 5 2 4 5 2" xfId="30913"/>
    <cellStyle name="40% - 强调文字颜色 6 5 2 4 5 3" xfId="30914"/>
    <cellStyle name="40% - 强调文字颜色 6 5 2 4 6" xfId="30915"/>
    <cellStyle name="40% - 强调文字颜色 6 5 2 4 6 2" xfId="30916"/>
    <cellStyle name="40% - 强调文字颜色 6 5 2 4 6 3" xfId="30917"/>
    <cellStyle name="40% - 强调文字颜色 6 5 2 4 7" xfId="30918"/>
    <cellStyle name="40% - 强调文字颜色 6 5 2 4 8" xfId="30919"/>
    <cellStyle name="40% - 强调文字颜色 6 5 2 5" xfId="30920"/>
    <cellStyle name="40% - 强调文字颜色 6 5 2 5 2" xfId="30921"/>
    <cellStyle name="40% - 强调文字颜色 6 5 2 5 2 2" xfId="30922"/>
    <cellStyle name="40% - 强调文字颜色 6 5 2 5 2 3" xfId="30923"/>
    <cellStyle name="40% - 强调文字颜色 6 5 2 5 3" xfId="30924"/>
    <cellStyle name="40% - 强调文字颜色 6 5 2 5 3 2" xfId="30925"/>
    <cellStyle name="40% - 强调文字颜色 6 5 2 5 3 3" xfId="30926"/>
    <cellStyle name="40% - 强调文字颜色 6 5 2 5 4" xfId="30927"/>
    <cellStyle name="40% - 强调文字颜色 6 5 2 5 4 2" xfId="30928"/>
    <cellStyle name="40% - 强调文字颜色 6 5 2 5 4 3" xfId="30929"/>
    <cellStyle name="40% - 强调文字颜色 6 5 2 5 5" xfId="30930"/>
    <cellStyle name="40% - 强调文字颜色 6 5 2 5 5 2" xfId="30931"/>
    <cellStyle name="40% - 强调文字颜色 6 5 2 5 5 3" xfId="30932"/>
    <cellStyle name="40% - 强调文字颜色 6 5 2 5 6" xfId="30933"/>
    <cellStyle name="40% - 强调文字颜色 6 5 2 5 6 2" xfId="30934"/>
    <cellStyle name="40% - 强调文字颜色 6 5 2 5 6 3" xfId="30935"/>
    <cellStyle name="40% - 强调文字颜色 6 5 2 5 7" xfId="30936"/>
    <cellStyle name="40% - 强调文字颜色 6 5 2 5 8" xfId="30937"/>
    <cellStyle name="40% - 强调文字颜色 6 5 2 6" xfId="30938"/>
    <cellStyle name="40% - 强调文字颜色 6 5 2 6 2" xfId="30939"/>
    <cellStyle name="40% - 强调文字颜色 6 5 2 6 3" xfId="30940"/>
    <cellStyle name="40% - 强调文字颜色 6 5 2 7" xfId="30941"/>
    <cellStyle name="40% - 强调文字颜色 6 5 2 7 2" xfId="30942"/>
    <cellStyle name="40% - 强调文字颜色 6 5 2 7 3" xfId="30943"/>
    <cellStyle name="40% - 强调文字颜色 6 5 2 8" xfId="30944"/>
    <cellStyle name="40% - 强调文字颜色 6 5 2 8 2" xfId="30945"/>
    <cellStyle name="40% - 强调文字颜色 6 5 2 8 3" xfId="30946"/>
    <cellStyle name="40% - 强调文字颜色 6 5 2 9" xfId="30947"/>
    <cellStyle name="40% - 强调文字颜色 6 5 2 9 2" xfId="30948"/>
    <cellStyle name="40% - 强调文字颜色 6 5 2 9 3" xfId="30949"/>
    <cellStyle name="40% - 强调文字颜色 6 5 3" xfId="30950"/>
    <cellStyle name="40% - 强调文字颜色 6 5 3 10" xfId="30951"/>
    <cellStyle name="40% - 强调文字颜色 6 5 3 11" xfId="30952"/>
    <cellStyle name="40% - 强调文字颜色 6 5 3 12" xfId="51213"/>
    <cellStyle name="40% - 强调文字颜色 6 5 3 2" xfId="30953"/>
    <cellStyle name="40% - 强调文字颜色 6 5 3 2 2" xfId="30954"/>
    <cellStyle name="40% - 强调文字颜色 6 5 3 2 2 2" xfId="30955"/>
    <cellStyle name="40% - 强调文字颜色 6 5 3 2 2 3" xfId="30956"/>
    <cellStyle name="40% - 强调文字颜色 6 5 3 2 3" xfId="30957"/>
    <cellStyle name="40% - 强调文字颜色 6 5 3 2 3 2" xfId="30958"/>
    <cellStyle name="40% - 强调文字颜色 6 5 3 2 3 3" xfId="30959"/>
    <cellStyle name="40% - 强调文字颜色 6 5 3 2 4" xfId="30960"/>
    <cellStyle name="40% - 强调文字颜色 6 5 3 2 4 2" xfId="30961"/>
    <cellStyle name="40% - 强调文字颜色 6 5 3 2 4 3" xfId="30962"/>
    <cellStyle name="40% - 强调文字颜色 6 5 3 2 5" xfId="30963"/>
    <cellStyle name="40% - 强调文字颜色 6 5 3 2 5 2" xfId="30964"/>
    <cellStyle name="40% - 强调文字颜色 6 5 3 2 5 3" xfId="30965"/>
    <cellStyle name="40% - 强调文字颜色 6 5 3 2 6" xfId="30966"/>
    <cellStyle name="40% - 强调文字颜色 6 5 3 2 6 2" xfId="30967"/>
    <cellStyle name="40% - 强调文字颜色 6 5 3 2 6 3" xfId="30968"/>
    <cellStyle name="40% - 强调文字颜色 6 5 3 2 7" xfId="30969"/>
    <cellStyle name="40% - 强调文字颜色 6 5 3 2 8" xfId="30970"/>
    <cellStyle name="40% - 强调文字颜色 6 5 3 3" xfId="30971"/>
    <cellStyle name="40% - 强调文字颜色 6 5 3 3 2" xfId="30972"/>
    <cellStyle name="40% - 强调文字颜色 6 5 3 3 2 2" xfId="30973"/>
    <cellStyle name="40% - 强调文字颜色 6 5 3 3 2 3" xfId="30974"/>
    <cellStyle name="40% - 强调文字颜色 6 5 3 3 3" xfId="30975"/>
    <cellStyle name="40% - 强调文字颜色 6 5 3 3 3 2" xfId="30976"/>
    <cellStyle name="40% - 强调文字颜色 6 5 3 3 3 3" xfId="30977"/>
    <cellStyle name="40% - 强调文字颜色 6 5 3 3 4" xfId="30978"/>
    <cellStyle name="40% - 强调文字颜色 6 5 3 3 4 2" xfId="30979"/>
    <cellStyle name="40% - 强调文字颜色 6 5 3 3 4 3" xfId="30980"/>
    <cellStyle name="40% - 强调文字颜色 6 5 3 3 5" xfId="30981"/>
    <cellStyle name="40% - 强调文字颜色 6 5 3 3 5 2" xfId="30982"/>
    <cellStyle name="40% - 强调文字颜色 6 5 3 3 5 3" xfId="30983"/>
    <cellStyle name="40% - 强调文字颜色 6 5 3 3 6" xfId="30984"/>
    <cellStyle name="40% - 强调文字颜色 6 5 3 3 6 2" xfId="30985"/>
    <cellStyle name="40% - 强调文字颜色 6 5 3 3 6 3" xfId="30986"/>
    <cellStyle name="40% - 强调文字颜色 6 5 3 3 7" xfId="30987"/>
    <cellStyle name="40% - 强调文字颜色 6 5 3 3 8" xfId="30988"/>
    <cellStyle name="40% - 强调文字颜色 6 5 3 4" xfId="30989"/>
    <cellStyle name="40% - 强调文字颜色 6 5 3 4 2" xfId="30990"/>
    <cellStyle name="40% - 强调文字颜色 6 5 3 4 2 2" xfId="30991"/>
    <cellStyle name="40% - 强调文字颜色 6 5 3 4 2 3" xfId="30992"/>
    <cellStyle name="40% - 强调文字颜色 6 5 3 4 3" xfId="30993"/>
    <cellStyle name="40% - 强调文字颜色 6 5 3 4 3 2" xfId="30994"/>
    <cellStyle name="40% - 强调文字颜色 6 5 3 4 3 3" xfId="30995"/>
    <cellStyle name="40% - 强调文字颜色 6 5 3 4 4" xfId="30996"/>
    <cellStyle name="40% - 强调文字颜色 6 5 3 4 4 2" xfId="30997"/>
    <cellStyle name="40% - 强调文字颜色 6 5 3 4 4 3" xfId="30998"/>
    <cellStyle name="40% - 强调文字颜色 6 5 3 4 5" xfId="30999"/>
    <cellStyle name="40% - 强调文字颜色 6 5 3 4 5 2" xfId="31000"/>
    <cellStyle name="40% - 强调文字颜色 6 5 3 4 5 3" xfId="31001"/>
    <cellStyle name="40% - 强调文字颜色 6 5 3 4 6" xfId="31002"/>
    <cellStyle name="40% - 强调文字颜色 6 5 3 4 6 2" xfId="31003"/>
    <cellStyle name="40% - 强调文字颜色 6 5 3 4 6 3" xfId="31004"/>
    <cellStyle name="40% - 强调文字颜色 6 5 3 4 7" xfId="31005"/>
    <cellStyle name="40% - 强调文字颜色 6 5 3 4 8" xfId="31006"/>
    <cellStyle name="40% - 强调文字颜色 6 5 3 5" xfId="31007"/>
    <cellStyle name="40% - 强调文字颜色 6 5 3 5 2" xfId="31008"/>
    <cellStyle name="40% - 强调文字颜色 6 5 3 5 3" xfId="31009"/>
    <cellStyle name="40% - 强调文字颜色 6 5 3 6" xfId="31010"/>
    <cellStyle name="40% - 强调文字颜色 6 5 3 6 2" xfId="31011"/>
    <cellStyle name="40% - 强调文字颜色 6 5 3 6 3" xfId="31012"/>
    <cellStyle name="40% - 强调文字颜色 6 5 3 7" xfId="31013"/>
    <cellStyle name="40% - 强调文字颜色 6 5 3 7 2" xfId="31014"/>
    <cellStyle name="40% - 强调文字颜色 6 5 3 7 3" xfId="31015"/>
    <cellStyle name="40% - 强调文字颜色 6 5 3 8" xfId="31016"/>
    <cellStyle name="40% - 强调文字颜色 6 5 3 8 2" xfId="31017"/>
    <cellStyle name="40% - 强调文字颜色 6 5 3 8 3" xfId="31018"/>
    <cellStyle name="40% - 强调文字颜色 6 5 3 9" xfId="31019"/>
    <cellStyle name="40% - 强调文字颜色 6 5 3 9 2" xfId="31020"/>
    <cellStyle name="40% - 强调文字颜色 6 5 3 9 3" xfId="31021"/>
    <cellStyle name="40% - 强调文字颜色 6 5 4" xfId="31022"/>
    <cellStyle name="40% - 强调文字颜色 6 5 4 10" xfId="31023"/>
    <cellStyle name="40% - 强调文字颜色 6 5 4 11" xfId="31024"/>
    <cellStyle name="40% - 强调文字颜色 6 5 4 2" xfId="31025"/>
    <cellStyle name="40% - 强调文字颜色 6 5 4 2 2" xfId="31026"/>
    <cellStyle name="40% - 强调文字颜色 6 5 4 2 2 2" xfId="31027"/>
    <cellStyle name="40% - 强调文字颜色 6 5 4 2 2 3" xfId="31028"/>
    <cellStyle name="40% - 强调文字颜色 6 5 4 2 3" xfId="31029"/>
    <cellStyle name="40% - 强调文字颜色 6 5 4 2 3 2" xfId="31030"/>
    <cellStyle name="40% - 强调文字颜色 6 5 4 2 3 3" xfId="31031"/>
    <cellStyle name="40% - 强调文字颜色 6 5 4 2 4" xfId="31032"/>
    <cellStyle name="40% - 强调文字颜色 6 5 4 2 4 2" xfId="31033"/>
    <cellStyle name="40% - 强调文字颜色 6 5 4 2 4 3" xfId="31034"/>
    <cellStyle name="40% - 强调文字颜色 6 5 4 2 5" xfId="31035"/>
    <cellStyle name="40% - 强调文字颜色 6 5 4 2 5 2" xfId="31036"/>
    <cellStyle name="40% - 强调文字颜色 6 5 4 2 5 3" xfId="31037"/>
    <cellStyle name="40% - 强调文字颜色 6 5 4 2 6" xfId="31038"/>
    <cellStyle name="40% - 强调文字颜色 6 5 4 2 6 2" xfId="31039"/>
    <cellStyle name="40% - 强调文字颜色 6 5 4 2 6 3" xfId="31040"/>
    <cellStyle name="40% - 强调文字颜色 6 5 4 2 7" xfId="31041"/>
    <cellStyle name="40% - 强调文字颜色 6 5 4 2 8" xfId="31042"/>
    <cellStyle name="40% - 强调文字颜色 6 5 4 3" xfId="31043"/>
    <cellStyle name="40% - 强调文字颜色 6 5 4 3 2" xfId="31044"/>
    <cellStyle name="40% - 强调文字颜色 6 5 4 3 2 2" xfId="31045"/>
    <cellStyle name="40% - 强调文字颜色 6 5 4 3 2 3" xfId="31046"/>
    <cellStyle name="40% - 强调文字颜色 6 5 4 3 3" xfId="31047"/>
    <cellStyle name="40% - 强调文字颜色 6 5 4 3 3 2" xfId="31048"/>
    <cellStyle name="40% - 强调文字颜色 6 5 4 3 3 3" xfId="31049"/>
    <cellStyle name="40% - 强调文字颜色 6 5 4 3 4" xfId="31050"/>
    <cellStyle name="40% - 强调文字颜色 6 5 4 3 4 2" xfId="31051"/>
    <cellStyle name="40% - 强调文字颜色 6 5 4 3 4 3" xfId="31052"/>
    <cellStyle name="40% - 强调文字颜色 6 5 4 3 5" xfId="31053"/>
    <cellStyle name="40% - 强调文字颜色 6 5 4 3 5 2" xfId="31054"/>
    <cellStyle name="40% - 强调文字颜色 6 5 4 3 5 3" xfId="31055"/>
    <cellStyle name="40% - 强调文字颜色 6 5 4 3 6" xfId="31056"/>
    <cellStyle name="40% - 强调文字颜色 6 5 4 3 6 2" xfId="31057"/>
    <cellStyle name="40% - 强调文字颜色 6 5 4 3 6 3" xfId="31058"/>
    <cellStyle name="40% - 强调文字颜色 6 5 4 3 7" xfId="31059"/>
    <cellStyle name="40% - 强调文字颜色 6 5 4 3 8" xfId="31060"/>
    <cellStyle name="40% - 强调文字颜色 6 5 4 4" xfId="31061"/>
    <cellStyle name="40% - 强调文字颜色 6 5 4 4 2" xfId="31062"/>
    <cellStyle name="40% - 强调文字颜色 6 5 4 4 2 2" xfId="31063"/>
    <cellStyle name="40% - 强调文字颜色 6 5 4 4 2 3" xfId="31064"/>
    <cellStyle name="40% - 强调文字颜色 6 5 4 4 3" xfId="31065"/>
    <cellStyle name="40% - 强调文字颜色 6 5 4 4 3 2" xfId="31066"/>
    <cellStyle name="40% - 强调文字颜色 6 5 4 4 3 3" xfId="31067"/>
    <cellStyle name="40% - 强调文字颜色 6 5 4 4 4" xfId="31068"/>
    <cellStyle name="40% - 强调文字颜色 6 5 4 4 4 2" xfId="31069"/>
    <cellStyle name="40% - 强调文字颜色 6 5 4 4 4 3" xfId="31070"/>
    <cellStyle name="40% - 强调文字颜色 6 5 4 4 5" xfId="31071"/>
    <cellStyle name="40% - 强调文字颜色 6 5 4 4 5 2" xfId="31072"/>
    <cellStyle name="40% - 强调文字颜色 6 5 4 4 5 3" xfId="31073"/>
    <cellStyle name="40% - 强调文字颜色 6 5 4 4 6" xfId="31074"/>
    <cellStyle name="40% - 强调文字颜色 6 5 4 4 6 2" xfId="31075"/>
    <cellStyle name="40% - 强调文字颜色 6 5 4 4 6 3" xfId="31076"/>
    <cellStyle name="40% - 强调文字颜色 6 5 4 4 7" xfId="31077"/>
    <cellStyle name="40% - 强调文字颜色 6 5 4 4 8" xfId="31078"/>
    <cellStyle name="40% - 强调文字颜色 6 5 4 5" xfId="31079"/>
    <cellStyle name="40% - 强调文字颜色 6 5 4 5 2" xfId="31080"/>
    <cellStyle name="40% - 强调文字颜色 6 5 4 5 3" xfId="31081"/>
    <cellStyle name="40% - 强调文字颜色 6 5 4 6" xfId="31082"/>
    <cellStyle name="40% - 强调文字颜色 6 5 4 6 2" xfId="31083"/>
    <cellStyle name="40% - 强调文字颜色 6 5 4 6 3" xfId="31084"/>
    <cellStyle name="40% - 强调文字颜色 6 5 4 7" xfId="31085"/>
    <cellStyle name="40% - 强调文字颜色 6 5 4 7 2" xfId="31086"/>
    <cellStyle name="40% - 强调文字颜色 6 5 4 7 3" xfId="31087"/>
    <cellStyle name="40% - 强调文字颜色 6 5 4 8" xfId="31088"/>
    <cellStyle name="40% - 强调文字颜色 6 5 4 8 2" xfId="31089"/>
    <cellStyle name="40% - 强调文字颜色 6 5 4 8 3" xfId="31090"/>
    <cellStyle name="40% - 强调文字颜色 6 5 4 9" xfId="31091"/>
    <cellStyle name="40% - 强调文字颜色 6 5 4 9 2" xfId="31092"/>
    <cellStyle name="40% - 强调文字颜色 6 5 4 9 3" xfId="31093"/>
    <cellStyle name="40% - 强调文字颜色 6 5 5" xfId="31094"/>
    <cellStyle name="40% - 强调文字颜色 6 5 5 2" xfId="31095"/>
    <cellStyle name="40% - 强调文字颜色 6 5 5 2 2" xfId="31096"/>
    <cellStyle name="40% - 强调文字颜色 6 5 5 2 3" xfId="31097"/>
    <cellStyle name="40% - 强调文字颜色 6 5 5 3" xfId="31098"/>
    <cellStyle name="40% - 强调文字颜色 6 5 5 3 2" xfId="31099"/>
    <cellStyle name="40% - 强调文字颜色 6 5 5 3 3" xfId="31100"/>
    <cellStyle name="40% - 强调文字颜色 6 5 5 4" xfId="31101"/>
    <cellStyle name="40% - 强调文字颜色 6 5 5 4 2" xfId="31102"/>
    <cellStyle name="40% - 强调文字颜色 6 5 5 4 3" xfId="31103"/>
    <cellStyle name="40% - 强调文字颜色 6 5 5 5" xfId="31104"/>
    <cellStyle name="40% - 强调文字颜色 6 5 5 5 2" xfId="31105"/>
    <cellStyle name="40% - 强调文字颜色 6 5 5 5 3" xfId="31106"/>
    <cellStyle name="40% - 强调文字颜色 6 5 5 6" xfId="31107"/>
    <cellStyle name="40% - 强调文字颜色 6 5 5 6 2" xfId="31108"/>
    <cellStyle name="40% - 强调文字颜色 6 5 5 6 3" xfId="31109"/>
    <cellStyle name="40% - 强调文字颜色 6 5 5 7" xfId="31110"/>
    <cellStyle name="40% - 强调文字颜色 6 5 5 8" xfId="31111"/>
    <cellStyle name="40% - 强调文字颜色 6 5 6" xfId="31112"/>
    <cellStyle name="40% - 强调文字颜色 6 5 6 2" xfId="31113"/>
    <cellStyle name="40% - 强调文字颜色 6 5 6 2 2" xfId="31114"/>
    <cellStyle name="40% - 强调文字颜色 6 5 6 2 3" xfId="31115"/>
    <cellStyle name="40% - 强调文字颜色 6 5 6 3" xfId="31116"/>
    <cellStyle name="40% - 强调文字颜色 6 5 6 3 2" xfId="31117"/>
    <cellStyle name="40% - 强调文字颜色 6 5 6 3 3" xfId="31118"/>
    <cellStyle name="40% - 强调文字颜色 6 5 6 4" xfId="31119"/>
    <cellStyle name="40% - 强调文字颜色 6 5 6 4 2" xfId="31120"/>
    <cellStyle name="40% - 强调文字颜色 6 5 6 4 3" xfId="31121"/>
    <cellStyle name="40% - 强调文字颜色 6 5 6 5" xfId="31122"/>
    <cellStyle name="40% - 强调文字颜色 6 5 6 5 2" xfId="31123"/>
    <cellStyle name="40% - 强调文字颜色 6 5 6 5 3" xfId="31124"/>
    <cellStyle name="40% - 强调文字颜色 6 5 6 6" xfId="31125"/>
    <cellStyle name="40% - 强调文字颜色 6 5 6 6 2" xfId="31126"/>
    <cellStyle name="40% - 强调文字颜色 6 5 6 6 3" xfId="31127"/>
    <cellStyle name="40% - 强调文字颜色 6 5 6 7" xfId="31128"/>
    <cellStyle name="40% - 强调文字颜色 6 5 6 8" xfId="31129"/>
    <cellStyle name="40% - 强调文字颜色 6 5 7" xfId="31130"/>
    <cellStyle name="40% - 强调文字颜色 6 5 7 2" xfId="31131"/>
    <cellStyle name="40% - 强调文字颜色 6 5 7 2 2" xfId="31132"/>
    <cellStyle name="40% - 强调文字颜色 6 5 7 2 3" xfId="31133"/>
    <cellStyle name="40% - 强调文字颜色 6 5 7 3" xfId="31134"/>
    <cellStyle name="40% - 强调文字颜色 6 5 7 3 2" xfId="31135"/>
    <cellStyle name="40% - 强调文字颜色 6 5 7 3 3" xfId="31136"/>
    <cellStyle name="40% - 强调文字颜色 6 5 7 4" xfId="31137"/>
    <cellStyle name="40% - 强调文字颜色 6 5 7 4 2" xfId="31138"/>
    <cellStyle name="40% - 强调文字颜色 6 5 7 4 3" xfId="31139"/>
    <cellStyle name="40% - 强调文字颜色 6 5 7 5" xfId="31140"/>
    <cellStyle name="40% - 强调文字颜色 6 5 7 5 2" xfId="31141"/>
    <cellStyle name="40% - 强调文字颜色 6 5 7 5 3" xfId="31142"/>
    <cellStyle name="40% - 强调文字颜色 6 5 7 6" xfId="31143"/>
    <cellStyle name="40% - 强调文字颜色 6 5 7 6 2" xfId="31144"/>
    <cellStyle name="40% - 强调文字颜色 6 5 7 6 3" xfId="31145"/>
    <cellStyle name="40% - 强调文字颜色 6 5 7 7" xfId="31146"/>
    <cellStyle name="40% - 强调文字颜色 6 5 7 8" xfId="31147"/>
    <cellStyle name="40% - 强调文字颜色 6 5 8" xfId="31148"/>
    <cellStyle name="40% - 强调文字颜色 6 5 8 2" xfId="31149"/>
    <cellStyle name="40% - 强调文字颜色 6 5 8 3" xfId="31150"/>
    <cellStyle name="40% - 强调文字颜色 6 5 9" xfId="31151"/>
    <cellStyle name="40% - 强调文字颜色 6 5 9 2" xfId="31152"/>
    <cellStyle name="40% - 强调文字颜色 6 5 9 3" xfId="31153"/>
    <cellStyle name="40% - 强调文字颜色 6 50" xfId="51214"/>
    <cellStyle name="40% - 强调文字颜色 6 50 2" xfId="51215"/>
    <cellStyle name="40% - 强调文字颜色 6 51" xfId="51216"/>
    <cellStyle name="40% - 强调文字颜色 6 52" xfId="51217"/>
    <cellStyle name="40% - 强调文字颜色 6 52 2" xfId="51218"/>
    <cellStyle name="40% - 强调文字颜色 6 53" xfId="51219"/>
    <cellStyle name="40% - 强调文字颜色 6 53 2" xfId="51220"/>
    <cellStyle name="40% - 强调文字颜色 6 54" xfId="51221"/>
    <cellStyle name="40% - 强调文字颜色 6 55" xfId="51222"/>
    <cellStyle name="40% - 强调文字颜色 6 56" xfId="51223"/>
    <cellStyle name="40% - 强调文字颜色 6 6" xfId="31154"/>
    <cellStyle name="40% - 强调文字颜色 6 6 10" xfId="31155"/>
    <cellStyle name="40% - 强调文字颜色 6 6 10 2" xfId="31156"/>
    <cellStyle name="40% - 强调文字颜色 6 6 10 3" xfId="31157"/>
    <cellStyle name="40% - 强调文字颜色 6 6 11" xfId="31158"/>
    <cellStyle name="40% - 强调文字颜色 6 6 11 2" xfId="31159"/>
    <cellStyle name="40% - 强调文字颜色 6 6 11 3" xfId="31160"/>
    <cellStyle name="40% - 强调文字颜色 6 6 12" xfId="31161"/>
    <cellStyle name="40% - 强调文字颜色 6 6 12 2" xfId="31162"/>
    <cellStyle name="40% - 强调文字颜色 6 6 12 3" xfId="31163"/>
    <cellStyle name="40% - 强调文字颜色 6 6 13" xfId="31164"/>
    <cellStyle name="40% - 强调文字颜色 6 6 14" xfId="31165"/>
    <cellStyle name="40% - 强调文字颜色 6 6 2" xfId="31166"/>
    <cellStyle name="40% - 强调文字颜色 6 6 2 10" xfId="31167"/>
    <cellStyle name="40% - 强调文字颜色 6 6 2 11" xfId="31168"/>
    <cellStyle name="40% - 强调文字颜色 6 6 2 12" xfId="51224"/>
    <cellStyle name="40% - 强调文字颜色 6 6 2 2" xfId="31169"/>
    <cellStyle name="40% - 强调文字颜色 6 6 2 2 2" xfId="31170"/>
    <cellStyle name="40% - 强调文字颜色 6 6 2 2 2 2" xfId="31171"/>
    <cellStyle name="40% - 强调文字颜色 6 6 2 2 2 3" xfId="31172"/>
    <cellStyle name="40% - 强调文字颜色 6 6 2 2 2 4" xfId="51225"/>
    <cellStyle name="40% - 强调文字颜色 6 6 2 2 3" xfId="31173"/>
    <cellStyle name="40% - 强调文字颜色 6 6 2 2 3 2" xfId="31174"/>
    <cellStyle name="40% - 强调文字颜色 6 6 2 2 3 3" xfId="31175"/>
    <cellStyle name="40% - 强调文字颜色 6 6 2 2 4" xfId="31176"/>
    <cellStyle name="40% - 强调文字颜色 6 6 2 2 4 2" xfId="31177"/>
    <cellStyle name="40% - 强调文字颜色 6 6 2 2 4 3" xfId="31178"/>
    <cellStyle name="40% - 强调文字颜色 6 6 2 2 5" xfId="31179"/>
    <cellStyle name="40% - 强调文字颜色 6 6 2 2 5 2" xfId="31180"/>
    <cellStyle name="40% - 强调文字颜色 6 6 2 2 5 3" xfId="31181"/>
    <cellStyle name="40% - 强调文字颜色 6 6 2 2 6" xfId="31182"/>
    <cellStyle name="40% - 强调文字颜色 6 6 2 2 6 2" xfId="31183"/>
    <cellStyle name="40% - 强调文字颜色 6 6 2 2 6 3" xfId="31184"/>
    <cellStyle name="40% - 强调文字颜色 6 6 2 2 7" xfId="31185"/>
    <cellStyle name="40% - 强调文字颜色 6 6 2 2 8" xfId="31186"/>
    <cellStyle name="40% - 强调文字颜色 6 6 2 2 9" xfId="51226"/>
    <cellStyle name="40% - 强调文字颜色 6 6 2 3" xfId="31187"/>
    <cellStyle name="40% - 强调文字颜色 6 6 2 3 2" xfId="31188"/>
    <cellStyle name="40% - 强调文字颜色 6 6 2 3 2 2" xfId="31189"/>
    <cellStyle name="40% - 强调文字颜色 6 6 2 3 2 2 2" xfId="51227"/>
    <cellStyle name="40% - 强调文字颜色 6 6 2 3 2 3" xfId="31190"/>
    <cellStyle name="40% - 强调文字颜色 6 6 2 3 2 4" xfId="51228"/>
    <cellStyle name="40% - 强调文字颜色 6 6 2 3 3" xfId="31191"/>
    <cellStyle name="40% - 强调文字颜色 6 6 2 3 3 2" xfId="31192"/>
    <cellStyle name="40% - 强调文字颜色 6 6 2 3 3 3" xfId="31193"/>
    <cellStyle name="40% - 强调文字颜色 6 6 2 3 3 4" xfId="51229"/>
    <cellStyle name="40% - 强调文字颜色 6 6 2 3 4" xfId="31194"/>
    <cellStyle name="40% - 强调文字颜色 6 6 2 3 4 2" xfId="31195"/>
    <cellStyle name="40% - 强调文字颜色 6 6 2 3 4 3" xfId="31196"/>
    <cellStyle name="40% - 强调文字颜色 6 6 2 3 5" xfId="31197"/>
    <cellStyle name="40% - 强调文字颜色 6 6 2 3 5 2" xfId="31198"/>
    <cellStyle name="40% - 强调文字颜色 6 6 2 3 5 3" xfId="31199"/>
    <cellStyle name="40% - 强调文字颜色 6 6 2 3 6" xfId="31200"/>
    <cellStyle name="40% - 强调文字颜色 6 6 2 3 6 2" xfId="31201"/>
    <cellStyle name="40% - 强调文字颜色 6 6 2 3 6 3" xfId="31202"/>
    <cellStyle name="40% - 强调文字颜色 6 6 2 3 7" xfId="31203"/>
    <cellStyle name="40% - 强调文字颜色 6 6 2 3 8" xfId="31204"/>
    <cellStyle name="40% - 强调文字颜色 6 6 2 3 9" xfId="51230"/>
    <cellStyle name="40% - 强调文字颜色 6 6 2 4" xfId="31205"/>
    <cellStyle name="40% - 强调文字颜色 6 6 2 4 2" xfId="31206"/>
    <cellStyle name="40% - 强调文字颜色 6 6 2 4 2 2" xfId="31207"/>
    <cellStyle name="40% - 强调文字颜色 6 6 2 4 2 3" xfId="31208"/>
    <cellStyle name="40% - 强调文字颜色 6 6 2 4 2 4" xfId="51231"/>
    <cellStyle name="40% - 强调文字颜色 6 6 2 4 3" xfId="31209"/>
    <cellStyle name="40% - 强调文字颜色 6 6 2 4 3 2" xfId="31210"/>
    <cellStyle name="40% - 强调文字颜色 6 6 2 4 3 3" xfId="31211"/>
    <cellStyle name="40% - 强调文字颜色 6 6 2 4 3 4" xfId="51232"/>
    <cellStyle name="40% - 强调文字颜色 6 6 2 4 4" xfId="31212"/>
    <cellStyle name="40% - 强调文字颜色 6 6 2 4 4 2" xfId="31213"/>
    <cellStyle name="40% - 强调文字颜色 6 6 2 4 4 3" xfId="31214"/>
    <cellStyle name="40% - 强调文字颜色 6 6 2 4 5" xfId="31215"/>
    <cellStyle name="40% - 强调文字颜色 6 6 2 4 5 2" xfId="31216"/>
    <cellStyle name="40% - 强调文字颜色 6 6 2 4 5 3" xfId="31217"/>
    <cellStyle name="40% - 强调文字颜色 6 6 2 4 6" xfId="31218"/>
    <cellStyle name="40% - 强调文字颜色 6 6 2 4 6 2" xfId="31219"/>
    <cellStyle name="40% - 强调文字颜色 6 6 2 4 6 3" xfId="31220"/>
    <cellStyle name="40% - 强调文字颜色 6 6 2 4 7" xfId="31221"/>
    <cellStyle name="40% - 强调文字颜色 6 6 2 4 8" xfId="31222"/>
    <cellStyle name="40% - 强调文字颜色 6 6 2 4 9" xfId="51233"/>
    <cellStyle name="40% - 强调文字颜色 6 6 2 5" xfId="31223"/>
    <cellStyle name="40% - 强调文字颜色 6 6 2 5 2" xfId="31224"/>
    <cellStyle name="40% - 强调文字颜色 6 6 2 5 3" xfId="31225"/>
    <cellStyle name="40% - 强调文字颜色 6 6 2 6" xfId="31226"/>
    <cellStyle name="40% - 强调文字颜色 6 6 2 6 2" xfId="31227"/>
    <cellStyle name="40% - 强调文字颜色 6 6 2 6 3" xfId="31228"/>
    <cellStyle name="40% - 强调文字颜色 6 6 2 7" xfId="31229"/>
    <cellStyle name="40% - 强调文字颜色 6 6 2 7 2" xfId="31230"/>
    <cellStyle name="40% - 强调文字颜色 6 6 2 7 3" xfId="31231"/>
    <cellStyle name="40% - 强调文字颜色 6 6 2 8" xfId="31232"/>
    <cellStyle name="40% - 强调文字颜色 6 6 2 8 2" xfId="31233"/>
    <cellStyle name="40% - 强调文字颜色 6 6 2 8 3" xfId="31234"/>
    <cellStyle name="40% - 强调文字颜色 6 6 2 9" xfId="31235"/>
    <cellStyle name="40% - 强调文字颜色 6 6 2 9 2" xfId="31236"/>
    <cellStyle name="40% - 强调文字颜色 6 6 2 9 3" xfId="31237"/>
    <cellStyle name="40% - 强调文字颜色 6 6 3" xfId="31238"/>
    <cellStyle name="40% - 强调文字颜色 6 6 3 10" xfId="31239"/>
    <cellStyle name="40% - 强调文字颜色 6 6 3 11" xfId="31240"/>
    <cellStyle name="40% - 强调文字颜色 6 6 3 12" xfId="51234"/>
    <cellStyle name="40% - 强调文字颜色 6 6 3 2" xfId="31241"/>
    <cellStyle name="40% - 强调文字颜色 6 6 3 2 2" xfId="31242"/>
    <cellStyle name="40% - 强调文字颜色 6 6 3 2 2 2" xfId="31243"/>
    <cellStyle name="40% - 强调文字颜色 6 6 3 2 2 3" xfId="31244"/>
    <cellStyle name="40% - 强调文字颜色 6 6 3 2 3" xfId="31245"/>
    <cellStyle name="40% - 强调文字颜色 6 6 3 2 3 2" xfId="31246"/>
    <cellStyle name="40% - 强调文字颜色 6 6 3 2 3 3" xfId="31247"/>
    <cellStyle name="40% - 强调文字颜色 6 6 3 2 4" xfId="31248"/>
    <cellStyle name="40% - 强调文字颜色 6 6 3 2 4 2" xfId="31249"/>
    <cellStyle name="40% - 强调文字颜色 6 6 3 2 4 3" xfId="31250"/>
    <cellStyle name="40% - 强调文字颜色 6 6 3 2 5" xfId="31251"/>
    <cellStyle name="40% - 强调文字颜色 6 6 3 2 5 2" xfId="31252"/>
    <cellStyle name="40% - 强调文字颜色 6 6 3 2 5 3" xfId="31253"/>
    <cellStyle name="40% - 强调文字颜色 6 6 3 2 6" xfId="31254"/>
    <cellStyle name="40% - 强调文字颜色 6 6 3 2 6 2" xfId="31255"/>
    <cellStyle name="40% - 强调文字颜色 6 6 3 2 6 3" xfId="31256"/>
    <cellStyle name="40% - 强调文字颜色 6 6 3 2 7" xfId="31257"/>
    <cellStyle name="40% - 强调文字颜色 6 6 3 2 8" xfId="31258"/>
    <cellStyle name="40% - 强调文字颜色 6 6 3 2 9" xfId="51235"/>
    <cellStyle name="40% - 强调文字颜色 6 6 3 3" xfId="31259"/>
    <cellStyle name="40% - 强调文字颜色 6 6 3 3 2" xfId="31260"/>
    <cellStyle name="40% - 强调文字颜色 6 6 3 3 2 2" xfId="31261"/>
    <cellStyle name="40% - 强调文字颜色 6 6 3 3 2 3" xfId="31262"/>
    <cellStyle name="40% - 强调文字颜色 6 6 3 3 3" xfId="31263"/>
    <cellStyle name="40% - 强调文字颜色 6 6 3 3 3 2" xfId="31264"/>
    <cellStyle name="40% - 强调文字颜色 6 6 3 3 3 3" xfId="31265"/>
    <cellStyle name="40% - 强调文字颜色 6 6 3 3 4" xfId="31266"/>
    <cellStyle name="40% - 强调文字颜色 6 6 3 3 4 2" xfId="31267"/>
    <cellStyle name="40% - 强调文字颜色 6 6 3 3 4 3" xfId="31268"/>
    <cellStyle name="40% - 强调文字颜色 6 6 3 3 5" xfId="31269"/>
    <cellStyle name="40% - 强调文字颜色 6 6 3 3 5 2" xfId="31270"/>
    <cellStyle name="40% - 强调文字颜色 6 6 3 3 5 3" xfId="31271"/>
    <cellStyle name="40% - 强调文字颜色 6 6 3 3 6" xfId="31272"/>
    <cellStyle name="40% - 强调文字颜色 6 6 3 3 6 2" xfId="31273"/>
    <cellStyle name="40% - 强调文字颜色 6 6 3 3 6 3" xfId="31274"/>
    <cellStyle name="40% - 强调文字颜色 6 6 3 3 7" xfId="31275"/>
    <cellStyle name="40% - 强调文字颜色 6 6 3 3 8" xfId="31276"/>
    <cellStyle name="40% - 强调文字颜色 6 6 3 4" xfId="31277"/>
    <cellStyle name="40% - 强调文字颜色 6 6 3 4 2" xfId="31278"/>
    <cellStyle name="40% - 强调文字颜色 6 6 3 4 2 2" xfId="31279"/>
    <cellStyle name="40% - 强调文字颜色 6 6 3 4 2 3" xfId="31280"/>
    <cellStyle name="40% - 强调文字颜色 6 6 3 4 3" xfId="31281"/>
    <cellStyle name="40% - 强调文字颜色 6 6 3 4 3 2" xfId="31282"/>
    <cellStyle name="40% - 强调文字颜色 6 6 3 4 3 3" xfId="31283"/>
    <cellStyle name="40% - 强调文字颜色 6 6 3 4 4" xfId="31284"/>
    <cellStyle name="40% - 强调文字颜色 6 6 3 4 4 2" xfId="31285"/>
    <cellStyle name="40% - 强调文字颜色 6 6 3 4 4 3" xfId="31286"/>
    <cellStyle name="40% - 强调文字颜色 6 6 3 4 5" xfId="31287"/>
    <cellStyle name="40% - 强调文字颜色 6 6 3 4 5 2" xfId="31288"/>
    <cellStyle name="40% - 强调文字颜色 6 6 3 4 5 3" xfId="31289"/>
    <cellStyle name="40% - 强调文字颜色 6 6 3 4 6" xfId="31290"/>
    <cellStyle name="40% - 强调文字颜色 6 6 3 4 6 2" xfId="31291"/>
    <cellStyle name="40% - 强调文字颜色 6 6 3 4 6 3" xfId="31292"/>
    <cellStyle name="40% - 强调文字颜色 6 6 3 4 7" xfId="31293"/>
    <cellStyle name="40% - 强调文字颜色 6 6 3 4 8" xfId="31294"/>
    <cellStyle name="40% - 强调文字颜色 6 6 3 5" xfId="31295"/>
    <cellStyle name="40% - 强调文字颜色 6 6 3 5 2" xfId="31296"/>
    <cellStyle name="40% - 强调文字颜色 6 6 3 5 3" xfId="31297"/>
    <cellStyle name="40% - 强调文字颜色 6 6 3 6" xfId="31298"/>
    <cellStyle name="40% - 强调文字颜色 6 6 3 6 2" xfId="31299"/>
    <cellStyle name="40% - 强调文字颜色 6 6 3 6 3" xfId="31300"/>
    <cellStyle name="40% - 强调文字颜色 6 6 3 7" xfId="31301"/>
    <cellStyle name="40% - 强调文字颜色 6 6 3 7 2" xfId="31302"/>
    <cellStyle name="40% - 强调文字颜色 6 6 3 7 3" xfId="31303"/>
    <cellStyle name="40% - 强调文字颜色 6 6 3 8" xfId="31304"/>
    <cellStyle name="40% - 强调文字颜色 6 6 3 8 2" xfId="31305"/>
    <cellStyle name="40% - 强调文字颜色 6 6 3 8 3" xfId="31306"/>
    <cellStyle name="40% - 强调文字颜色 6 6 3 9" xfId="31307"/>
    <cellStyle name="40% - 强调文字颜色 6 6 3 9 2" xfId="31308"/>
    <cellStyle name="40% - 强调文字颜色 6 6 3 9 3" xfId="31309"/>
    <cellStyle name="40% - 强调文字颜色 6 6 4" xfId="31310"/>
    <cellStyle name="40% - 强调文字颜色 6 6 4 10" xfId="31311"/>
    <cellStyle name="40% - 强调文字颜色 6 6 4 11" xfId="31312"/>
    <cellStyle name="40% - 强调文字颜色 6 6 4 12" xfId="51236"/>
    <cellStyle name="40% - 强调文字颜色 6 6 4 2" xfId="31313"/>
    <cellStyle name="40% - 强调文字颜色 6 6 4 2 2" xfId="31314"/>
    <cellStyle name="40% - 强调文字颜色 6 6 4 2 2 2" xfId="31315"/>
    <cellStyle name="40% - 强调文字颜色 6 6 4 2 2 2 2" xfId="51237"/>
    <cellStyle name="40% - 强调文字颜色 6 6 4 2 2 3" xfId="31316"/>
    <cellStyle name="40% - 强调文字颜色 6 6 4 2 2 4" xfId="51238"/>
    <cellStyle name="40% - 强调文字颜色 6 6 4 2 3" xfId="31317"/>
    <cellStyle name="40% - 强调文字颜色 6 6 4 2 3 2" xfId="31318"/>
    <cellStyle name="40% - 强调文字颜色 6 6 4 2 3 3" xfId="31319"/>
    <cellStyle name="40% - 强调文字颜色 6 6 4 2 3 4" xfId="51239"/>
    <cellStyle name="40% - 强调文字颜色 6 6 4 2 4" xfId="31320"/>
    <cellStyle name="40% - 强调文字颜色 6 6 4 2 4 2" xfId="31321"/>
    <cellStyle name="40% - 强调文字颜色 6 6 4 2 4 3" xfId="31322"/>
    <cellStyle name="40% - 强调文字颜色 6 6 4 2 5" xfId="31323"/>
    <cellStyle name="40% - 强调文字颜色 6 6 4 2 5 2" xfId="31324"/>
    <cellStyle name="40% - 强调文字颜色 6 6 4 2 5 3" xfId="31325"/>
    <cellStyle name="40% - 强调文字颜色 6 6 4 2 6" xfId="31326"/>
    <cellStyle name="40% - 强调文字颜色 6 6 4 2 6 2" xfId="31327"/>
    <cellStyle name="40% - 强调文字颜色 6 6 4 2 6 3" xfId="31328"/>
    <cellStyle name="40% - 强调文字颜色 6 6 4 2 7" xfId="31329"/>
    <cellStyle name="40% - 强调文字颜色 6 6 4 2 8" xfId="31330"/>
    <cellStyle name="40% - 强调文字颜色 6 6 4 2 9" xfId="51240"/>
    <cellStyle name="40% - 强调文字颜色 6 6 4 3" xfId="31331"/>
    <cellStyle name="40% - 强调文字颜色 6 6 4 3 2" xfId="31332"/>
    <cellStyle name="40% - 强调文字颜色 6 6 4 3 2 2" xfId="31333"/>
    <cellStyle name="40% - 强调文字颜色 6 6 4 3 2 3" xfId="31334"/>
    <cellStyle name="40% - 强调文字颜色 6 6 4 3 2 4" xfId="51241"/>
    <cellStyle name="40% - 强调文字颜色 6 6 4 3 3" xfId="31335"/>
    <cellStyle name="40% - 强调文字颜色 6 6 4 3 3 2" xfId="31336"/>
    <cellStyle name="40% - 强调文字颜色 6 6 4 3 3 3" xfId="31337"/>
    <cellStyle name="40% - 强调文字颜色 6 6 4 3 4" xfId="31338"/>
    <cellStyle name="40% - 强调文字颜色 6 6 4 3 4 2" xfId="31339"/>
    <cellStyle name="40% - 强调文字颜色 6 6 4 3 4 3" xfId="31340"/>
    <cellStyle name="40% - 强调文字颜色 6 6 4 3 5" xfId="31341"/>
    <cellStyle name="40% - 强调文字颜色 6 6 4 3 5 2" xfId="31342"/>
    <cellStyle name="40% - 强调文字颜色 6 6 4 3 5 3" xfId="31343"/>
    <cellStyle name="40% - 强调文字颜色 6 6 4 3 6" xfId="31344"/>
    <cellStyle name="40% - 强调文字颜色 6 6 4 3 6 2" xfId="31345"/>
    <cellStyle name="40% - 强调文字颜色 6 6 4 3 6 3" xfId="31346"/>
    <cellStyle name="40% - 强调文字颜色 6 6 4 3 7" xfId="31347"/>
    <cellStyle name="40% - 强调文字颜色 6 6 4 3 8" xfId="31348"/>
    <cellStyle name="40% - 强调文字颜色 6 6 4 3 9" xfId="51242"/>
    <cellStyle name="40% - 强调文字颜色 6 6 4 4" xfId="31349"/>
    <cellStyle name="40% - 强调文字颜色 6 6 4 4 2" xfId="31350"/>
    <cellStyle name="40% - 强调文字颜色 6 6 4 4 2 2" xfId="31351"/>
    <cellStyle name="40% - 强调文字颜色 6 6 4 4 2 3" xfId="31352"/>
    <cellStyle name="40% - 强调文字颜色 6 6 4 4 3" xfId="31353"/>
    <cellStyle name="40% - 强调文字颜色 6 6 4 4 3 2" xfId="31354"/>
    <cellStyle name="40% - 强调文字颜色 6 6 4 4 3 3" xfId="31355"/>
    <cellStyle name="40% - 强调文字颜色 6 6 4 4 4" xfId="31356"/>
    <cellStyle name="40% - 强调文字颜色 6 6 4 4 4 2" xfId="31357"/>
    <cellStyle name="40% - 强调文字颜色 6 6 4 4 4 3" xfId="31358"/>
    <cellStyle name="40% - 强调文字颜色 6 6 4 4 5" xfId="31359"/>
    <cellStyle name="40% - 强调文字颜色 6 6 4 4 5 2" xfId="31360"/>
    <cellStyle name="40% - 强调文字颜色 6 6 4 4 5 3" xfId="31361"/>
    <cellStyle name="40% - 强调文字颜色 6 6 4 4 6" xfId="31362"/>
    <cellStyle name="40% - 强调文字颜色 6 6 4 4 6 2" xfId="31363"/>
    <cellStyle name="40% - 强调文字颜色 6 6 4 4 6 3" xfId="31364"/>
    <cellStyle name="40% - 强调文字颜色 6 6 4 4 7" xfId="31365"/>
    <cellStyle name="40% - 强调文字颜色 6 6 4 4 8" xfId="31366"/>
    <cellStyle name="40% - 强调文字颜色 6 6 4 4 9" xfId="51243"/>
    <cellStyle name="40% - 强调文字颜色 6 6 4 5" xfId="31367"/>
    <cellStyle name="40% - 强调文字颜色 6 6 4 5 2" xfId="31368"/>
    <cellStyle name="40% - 强调文字颜色 6 6 4 5 3" xfId="31369"/>
    <cellStyle name="40% - 强调文字颜色 6 6 4 6" xfId="31370"/>
    <cellStyle name="40% - 强调文字颜色 6 6 4 6 2" xfId="31371"/>
    <cellStyle name="40% - 强调文字颜色 6 6 4 6 3" xfId="31372"/>
    <cellStyle name="40% - 强调文字颜色 6 6 4 7" xfId="31373"/>
    <cellStyle name="40% - 强调文字颜色 6 6 4 7 2" xfId="31374"/>
    <cellStyle name="40% - 强调文字颜色 6 6 4 7 3" xfId="31375"/>
    <cellStyle name="40% - 强调文字颜色 6 6 4 8" xfId="31376"/>
    <cellStyle name="40% - 强调文字颜色 6 6 4 8 2" xfId="31377"/>
    <cellStyle name="40% - 强调文字颜色 6 6 4 8 3" xfId="31378"/>
    <cellStyle name="40% - 强调文字颜色 6 6 4 9" xfId="31379"/>
    <cellStyle name="40% - 强调文字颜色 6 6 4 9 2" xfId="31380"/>
    <cellStyle name="40% - 强调文字颜色 6 6 4 9 3" xfId="31381"/>
    <cellStyle name="40% - 强调文字颜色 6 6 5" xfId="31382"/>
    <cellStyle name="40% - 强调文字颜色 6 6 5 2" xfId="31383"/>
    <cellStyle name="40% - 强调文字颜色 6 6 5 2 2" xfId="31384"/>
    <cellStyle name="40% - 强调文字颜色 6 6 5 2 2 2" xfId="51244"/>
    <cellStyle name="40% - 强调文字颜色 6 6 5 2 2 3" xfId="51245"/>
    <cellStyle name="40% - 强调文字颜色 6 6 5 2 3" xfId="31385"/>
    <cellStyle name="40% - 强调文字颜色 6 6 5 2 3 2" xfId="51246"/>
    <cellStyle name="40% - 强调文字颜色 6 6 5 2 4" xfId="51247"/>
    <cellStyle name="40% - 强调文字颜色 6 6 5 3" xfId="31386"/>
    <cellStyle name="40% - 强调文字颜色 6 6 5 3 2" xfId="31387"/>
    <cellStyle name="40% - 强调文字颜色 6 6 5 3 2 2" xfId="51248"/>
    <cellStyle name="40% - 强调文字颜色 6 6 5 3 3" xfId="31388"/>
    <cellStyle name="40% - 强调文字颜色 6 6 5 3 4" xfId="51249"/>
    <cellStyle name="40% - 强调文字颜色 6 6 5 4" xfId="31389"/>
    <cellStyle name="40% - 强调文字颜色 6 6 5 4 2" xfId="31390"/>
    <cellStyle name="40% - 强调文字颜色 6 6 5 4 3" xfId="31391"/>
    <cellStyle name="40% - 强调文字颜色 6 6 5 4 4" xfId="51250"/>
    <cellStyle name="40% - 强调文字颜色 6 6 5 5" xfId="31392"/>
    <cellStyle name="40% - 强调文字颜色 6 6 5 5 2" xfId="31393"/>
    <cellStyle name="40% - 强调文字颜色 6 6 5 5 3" xfId="31394"/>
    <cellStyle name="40% - 强调文字颜色 6 6 5 6" xfId="31395"/>
    <cellStyle name="40% - 强调文字颜色 6 6 5 6 2" xfId="31396"/>
    <cellStyle name="40% - 强调文字颜色 6 6 5 6 3" xfId="31397"/>
    <cellStyle name="40% - 强调文字颜色 6 6 5 7" xfId="31398"/>
    <cellStyle name="40% - 强调文字颜色 6 6 5 8" xfId="31399"/>
    <cellStyle name="40% - 强调文字颜色 6 6 5 9" xfId="51251"/>
    <cellStyle name="40% - 强调文字颜色 6 6 6" xfId="31400"/>
    <cellStyle name="40% - 强调文字颜色 6 6 6 2" xfId="31401"/>
    <cellStyle name="40% - 强调文字颜色 6 6 6 2 2" xfId="31402"/>
    <cellStyle name="40% - 强调文字颜色 6 6 6 2 2 2" xfId="51252"/>
    <cellStyle name="40% - 强调文字颜色 6 6 6 2 3" xfId="31403"/>
    <cellStyle name="40% - 强调文字颜色 6 6 6 2 4" xfId="51253"/>
    <cellStyle name="40% - 强调文字颜色 6 6 6 3" xfId="31404"/>
    <cellStyle name="40% - 强调文字颜色 6 6 6 3 2" xfId="31405"/>
    <cellStyle name="40% - 强调文字颜色 6 6 6 3 3" xfId="31406"/>
    <cellStyle name="40% - 强调文字颜色 6 6 6 3 4" xfId="51254"/>
    <cellStyle name="40% - 强调文字颜色 6 6 6 4" xfId="31407"/>
    <cellStyle name="40% - 强调文字颜色 6 6 6 4 2" xfId="31408"/>
    <cellStyle name="40% - 强调文字颜色 6 6 6 4 3" xfId="31409"/>
    <cellStyle name="40% - 强调文字颜色 6 6 6 5" xfId="31410"/>
    <cellStyle name="40% - 强调文字颜色 6 6 6 5 2" xfId="31411"/>
    <cellStyle name="40% - 强调文字颜色 6 6 6 5 3" xfId="31412"/>
    <cellStyle name="40% - 强调文字颜色 6 6 6 6" xfId="31413"/>
    <cellStyle name="40% - 强调文字颜色 6 6 6 6 2" xfId="31414"/>
    <cellStyle name="40% - 强调文字颜色 6 6 6 6 3" xfId="31415"/>
    <cellStyle name="40% - 强调文字颜色 6 6 6 7" xfId="31416"/>
    <cellStyle name="40% - 强调文字颜色 6 6 6 8" xfId="31417"/>
    <cellStyle name="40% - 强调文字颜色 6 6 6 9" xfId="51255"/>
    <cellStyle name="40% - 强调文字颜色 6 6 7" xfId="31418"/>
    <cellStyle name="40% - 强调文字颜色 6 6 7 2" xfId="31419"/>
    <cellStyle name="40% - 强调文字颜色 6 6 7 2 2" xfId="31420"/>
    <cellStyle name="40% - 强调文字颜色 6 6 7 2 3" xfId="31421"/>
    <cellStyle name="40% - 强调文字颜色 6 6 7 2 4" xfId="51256"/>
    <cellStyle name="40% - 强调文字颜色 6 6 7 3" xfId="31422"/>
    <cellStyle name="40% - 强调文字颜色 6 6 7 3 2" xfId="31423"/>
    <cellStyle name="40% - 强调文字颜色 6 6 7 3 3" xfId="31424"/>
    <cellStyle name="40% - 强调文字颜色 6 6 7 3 4" xfId="51257"/>
    <cellStyle name="40% - 强调文字颜色 6 6 7 4" xfId="31425"/>
    <cellStyle name="40% - 强调文字颜色 6 6 7 4 2" xfId="31426"/>
    <cellStyle name="40% - 强调文字颜色 6 6 7 4 3" xfId="31427"/>
    <cellStyle name="40% - 强调文字颜色 6 6 7 5" xfId="31428"/>
    <cellStyle name="40% - 强调文字颜色 6 6 7 5 2" xfId="31429"/>
    <cellStyle name="40% - 强调文字颜色 6 6 7 5 3" xfId="31430"/>
    <cellStyle name="40% - 强调文字颜色 6 6 7 6" xfId="31431"/>
    <cellStyle name="40% - 强调文字颜色 6 6 7 6 2" xfId="31432"/>
    <cellStyle name="40% - 强调文字颜色 6 6 7 6 3" xfId="31433"/>
    <cellStyle name="40% - 强调文字颜色 6 6 7 7" xfId="31434"/>
    <cellStyle name="40% - 强调文字颜色 6 6 7 8" xfId="31435"/>
    <cellStyle name="40% - 强调文字颜色 6 6 7 9" xfId="51258"/>
    <cellStyle name="40% - 强调文字颜色 6 6 8" xfId="31436"/>
    <cellStyle name="40% - 强调文字颜色 6 6 8 2" xfId="31437"/>
    <cellStyle name="40% - 强调文字颜色 6 6 8 3" xfId="31438"/>
    <cellStyle name="40% - 强调文字颜色 6 6 9" xfId="31439"/>
    <cellStyle name="40% - 强调文字颜色 6 6 9 2" xfId="31440"/>
    <cellStyle name="40% - 强调文字颜色 6 6 9 3" xfId="31441"/>
    <cellStyle name="40% - 强调文字颜色 6 7" xfId="31442"/>
    <cellStyle name="40% - 强调文字颜色 6 7 10" xfId="31443"/>
    <cellStyle name="40% - 强调文字颜色 6 7 10 2" xfId="31444"/>
    <cellStyle name="40% - 强调文字颜色 6 7 10 3" xfId="31445"/>
    <cellStyle name="40% - 强调文字颜色 6 7 11" xfId="31446"/>
    <cellStyle name="40% - 强调文字颜色 6 7 11 2" xfId="31447"/>
    <cellStyle name="40% - 强调文字颜色 6 7 11 3" xfId="31448"/>
    <cellStyle name="40% - 强调文字颜色 6 7 12" xfId="31449"/>
    <cellStyle name="40% - 强调文字颜色 6 7 12 2" xfId="31450"/>
    <cellStyle name="40% - 强调文字颜色 6 7 12 3" xfId="31451"/>
    <cellStyle name="40% - 强调文字颜色 6 7 13" xfId="31452"/>
    <cellStyle name="40% - 强调文字颜色 6 7 14" xfId="31453"/>
    <cellStyle name="40% - 强调文字颜色 6 7 15" xfId="51259"/>
    <cellStyle name="40% - 强调文字颜色 6 7 2" xfId="31454"/>
    <cellStyle name="40% - 强调文字颜色 6 7 2 10" xfId="31455"/>
    <cellStyle name="40% - 强调文字颜色 6 7 2 11" xfId="31456"/>
    <cellStyle name="40% - 强调文字颜色 6 7 2 2" xfId="31457"/>
    <cellStyle name="40% - 强调文字颜色 6 7 2 2 2" xfId="31458"/>
    <cellStyle name="40% - 强调文字颜色 6 7 2 2 2 2" xfId="31459"/>
    <cellStyle name="40% - 强调文字颜色 6 7 2 2 2 3" xfId="31460"/>
    <cellStyle name="40% - 强调文字颜色 6 7 2 2 3" xfId="31461"/>
    <cellStyle name="40% - 强调文字颜色 6 7 2 2 3 2" xfId="31462"/>
    <cellStyle name="40% - 强调文字颜色 6 7 2 2 3 3" xfId="31463"/>
    <cellStyle name="40% - 强调文字颜色 6 7 2 2 4" xfId="31464"/>
    <cellStyle name="40% - 强调文字颜色 6 7 2 2 4 2" xfId="31465"/>
    <cellStyle name="40% - 强调文字颜色 6 7 2 2 4 3" xfId="31466"/>
    <cellStyle name="40% - 强调文字颜色 6 7 2 2 5" xfId="31467"/>
    <cellStyle name="40% - 强调文字颜色 6 7 2 2 5 2" xfId="31468"/>
    <cellStyle name="40% - 强调文字颜色 6 7 2 2 5 3" xfId="31469"/>
    <cellStyle name="40% - 强调文字颜色 6 7 2 2 6" xfId="31470"/>
    <cellStyle name="40% - 强调文字颜色 6 7 2 2 6 2" xfId="31471"/>
    <cellStyle name="40% - 强调文字颜色 6 7 2 2 6 3" xfId="31472"/>
    <cellStyle name="40% - 强调文字颜色 6 7 2 2 7" xfId="31473"/>
    <cellStyle name="40% - 强调文字颜色 6 7 2 2 8" xfId="31474"/>
    <cellStyle name="40% - 强调文字颜色 6 7 2 2 9" xfId="51260"/>
    <cellStyle name="40% - 强调文字颜色 6 7 2 3" xfId="31475"/>
    <cellStyle name="40% - 强调文字颜色 6 7 2 3 2" xfId="31476"/>
    <cellStyle name="40% - 强调文字颜色 6 7 2 3 2 2" xfId="31477"/>
    <cellStyle name="40% - 强调文字颜色 6 7 2 3 2 3" xfId="31478"/>
    <cellStyle name="40% - 强调文字颜色 6 7 2 3 3" xfId="31479"/>
    <cellStyle name="40% - 强调文字颜色 6 7 2 3 3 2" xfId="31480"/>
    <cellStyle name="40% - 强调文字颜色 6 7 2 3 3 3" xfId="31481"/>
    <cellStyle name="40% - 强调文字颜色 6 7 2 3 4" xfId="31482"/>
    <cellStyle name="40% - 强调文字颜色 6 7 2 3 4 2" xfId="31483"/>
    <cellStyle name="40% - 强调文字颜色 6 7 2 3 4 3" xfId="31484"/>
    <cellStyle name="40% - 强调文字颜色 6 7 2 3 5" xfId="31485"/>
    <cellStyle name="40% - 强调文字颜色 6 7 2 3 5 2" xfId="31486"/>
    <cellStyle name="40% - 强调文字颜色 6 7 2 3 5 3" xfId="31487"/>
    <cellStyle name="40% - 强调文字颜色 6 7 2 3 6" xfId="31488"/>
    <cellStyle name="40% - 强调文字颜色 6 7 2 3 6 2" xfId="31489"/>
    <cellStyle name="40% - 强调文字颜色 6 7 2 3 6 3" xfId="31490"/>
    <cellStyle name="40% - 强调文字颜色 6 7 2 3 7" xfId="31491"/>
    <cellStyle name="40% - 强调文字颜色 6 7 2 3 8" xfId="31492"/>
    <cellStyle name="40% - 强调文字颜色 6 7 2 4" xfId="31493"/>
    <cellStyle name="40% - 强调文字颜色 6 7 2 4 2" xfId="31494"/>
    <cellStyle name="40% - 强调文字颜色 6 7 2 4 2 2" xfId="31495"/>
    <cellStyle name="40% - 强调文字颜色 6 7 2 4 2 3" xfId="31496"/>
    <cellStyle name="40% - 强调文字颜色 6 7 2 4 3" xfId="31497"/>
    <cellStyle name="40% - 强调文字颜色 6 7 2 4 3 2" xfId="31498"/>
    <cellStyle name="40% - 强调文字颜色 6 7 2 4 3 3" xfId="31499"/>
    <cellStyle name="40% - 强调文字颜色 6 7 2 4 4" xfId="31500"/>
    <cellStyle name="40% - 强调文字颜色 6 7 2 4 4 2" xfId="31501"/>
    <cellStyle name="40% - 强调文字颜色 6 7 2 4 4 3" xfId="31502"/>
    <cellStyle name="40% - 强调文字颜色 6 7 2 4 5" xfId="31503"/>
    <cellStyle name="40% - 强调文字颜色 6 7 2 4 5 2" xfId="31504"/>
    <cellStyle name="40% - 强调文字颜色 6 7 2 4 5 3" xfId="31505"/>
    <cellStyle name="40% - 强调文字颜色 6 7 2 4 6" xfId="31506"/>
    <cellStyle name="40% - 强调文字颜色 6 7 2 4 6 2" xfId="31507"/>
    <cellStyle name="40% - 强调文字颜色 6 7 2 4 6 3" xfId="31508"/>
    <cellStyle name="40% - 强调文字颜色 6 7 2 4 7" xfId="31509"/>
    <cellStyle name="40% - 强调文字颜色 6 7 2 4 8" xfId="31510"/>
    <cellStyle name="40% - 强调文字颜色 6 7 2 5" xfId="31511"/>
    <cellStyle name="40% - 强调文字颜色 6 7 2 5 2" xfId="31512"/>
    <cellStyle name="40% - 强调文字颜色 6 7 2 5 3" xfId="31513"/>
    <cellStyle name="40% - 强调文字颜色 6 7 2 6" xfId="31514"/>
    <cellStyle name="40% - 强调文字颜色 6 7 2 6 2" xfId="31515"/>
    <cellStyle name="40% - 强调文字颜色 6 7 2 6 3" xfId="31516"/>
    <cellStyle name="40% - 强调文字颜色 6 7 2 7" xfId="31517"/>
    <cellStyle name="40% - 强调文字颜色 6 7 2 7 2" xfId="31518"/>
    <cellStyle name="40% - 强调文字颜色 6 7 2 7 3" xfId="31519"/>
    <cellStyle name="40% - 强调文字颜色 6 7 2 8" xfId="31520"/>
    <cellStyle name="40% - 强调文字颜色 6 7 2 8 2" xfId="31521"/>
    <cellStyle name="40% - 强调文字颜色 6 7 2 8 3" xfId="31522"/>
    <cellStyle name="40% - 强调文字颜色 6 7 2 9" xfId="31523"/>
    <cellStyle name="40% - 强调文字颜色 6 7 2 9 2" xfId="31524"/>
    <cellStyle name="40% - 强调文字颜色 6 7 2 9 3" xfId="31525"/>
    <cellStyle name="40% - 强调文字颜色 6 7 3" xfId="31526"/>
    <cellStyle name="40% - 强调文字颜色 6 7 3 10" xfId="31527"/>
    <cellStyle name="40% - 强调文字颜色 6 7 3 11" xfId="31528"/>
    <cellStyle name="40% - 强调文字颜色 6 7 3 12" xfId="51261"/>
    <cellStyle name="40% - 强调文字颜色 6 7 3 2" xfId="31529"/>
    <cellStyle name="40% - 强调文字颜色 6 7 3 2 2" xfId="31530"/>
    <cellStyle name="40% - 强调文字颜色 6 7 3 2 2 2" xfId="31531"/>
    <cellStyle name="40% - 强调文字颜色 6 7 3 2 2 3" xfId="31532"/>
    <cellStyle name="40% - 强调文字颜色 6 7 3 2 3" xfId="31533"/>
    <cellStyle name="40% - 强调文字颜色 6 7 3 2 3 2" xfId="31534"/>
    <cellStyle name="40% - 强调文字颜色 6 7 3 2 3 3" xfId="31535"/>
    <cellStyle name="40% - 强调文字颜色 6 7 3 2 4" xfId="31536"/>
    <cellStyle name="40% - 强调文字颜色 6 7 3 2 4 2" xfId="31537"/>
    <cellStyle name="40% - 强调文字颜色 6 7 3 2 4 3" xfId="31538"/>
    <cellStyle name="40% - 强调文字颜色 6 7 3 2 5" xfId="31539"/>
    <cellStyle name="40% - 强调文字颜色 6 7 3 2 5 2" xfId="31540"/>
    <cellStyle name="40% - 强调文字颜色 6 7 3 2 5 3" xfId="31541"/>
    <cellStyle name="40% - 强调文字颜色 6 7 3 2 6" xfId="31542"/>
    <cellStyle name="40% - 强调文字颜色 6 7 3 2 6 2" xfId="31543"/>
    <cellStyle name="40% - 强调文字颜色 6 7 3 2 6 3" xfId="31544"/>
    <cellStyle name="40% - 强调文字颜色 6 7 3 2 7" xfId="31545"/>
    <cellStyle name="40% - 强调文字颜色 6 7 3 2 8" xfId="31546"/>
    <cellStyle name="40% - 强调文字颜色 6 7 3 3" xfId="31547"/>
    <cellStyle name="40% - 强调文字颜色 6 7 3 3 2" xfId="31548"/>
    <cellStyle name="40% - 强调文字颜色 6 7 3 3 2 2" xfId="31549"/>
    <cellStyle name="40% - 强调文字颜色 6 7 3 3 2 3" xfId="31550"/>
    <cellStyle name="40% - 强调文字颜色 6 7 3 3 3" xfId="31551"/>
    <cellStyle name="40% - 强调文字颜色 6 7 3 3 3 2" xfId="31552"/>
    <cellStyle name="40% - 强调文字颜色 6 7 3 3 3 3" xfId="31553"/>
    <cellStyle name="40% - 强调文字颜色 6 7 3 3 4" xfId="31554"/>
    <cellStyle name="40% - 强调文字颜色 6 7 3 3 4 2" xfId="31555"/>
    <cellStyle name="40% - 强调文字颜色 6 7 3 3 4 3" xfId="31556"/>
    <cellStyle name="40% - 强调文字颜色 6 7 3 3 5" xfId="31557"/>
    <cellStyle name="40% - 强调文字颜色 6 7 3 3 5 2" xfId="31558"/>
    <cellStyle name="40% - 强调文字颜色 6 7 3 3 5 3" xfId="31559"/>
    <cellStyle name="40% - 强调文字颜色 6 7 3 3 6" xfId="31560"/>
    <cellStyle name="40% - 强调文字颜色 6 7 3 3 6 2" xfId="31561"/>
    <cellStyle name="40% - 强调文字颜色 6 7 3 3 6 3" xfId="31562"/>
    <cellStyle name="40% - 强调文字颜色 6 7 3 3 7" xfId="31563"/>
    <cellStyle name="40% - 强调文字颜色 6 7 3 3 8" xfId="31564"/>
    <cellStyle name="40% - 强调文字颜色 6 7 3 4" xfId="31565"/>
    <cellStyle name="40% - 强调文字颜色 6 7 3 4 2" xfId="31566"/>
    <cellStyle name="40% - 强调文字颜色 6 7 3 4 2 2" xfId="31567"/>
    <cellStyle name="40% - 强调文字颜色 6 7 3 4 2 3" xfId="31568"/>
    <cellStyle name="40% - 强调文字颜色 6 7 3 4 3" xfId="31569"/>
    <cellStyle name="40% - 强调文字颜色 6 7 3 4 3 2" xfId="31570"/>
    <cellStyle name="40% - 强调文字颜色 6 7 3 4 3 3" xfId="31571"/>
    <cellStyle name="40% - 强调文字颜色 6 7 3 4 4" xfId="31572"/>
    <cellStyle name="40% - 强调文字颜色 6 7 3 4 4 2" xfId="31573"/>
    <cellStyle name="40% - 强调文字颜色 6 7 3 4 4 3" xfId="31574"/>
    <cellStyle name="40% - 强调文字颜色 6 7 3 4 5" xfId="31575"/>
    <cellStyle name="40% - 强调文字颜色 6 7 3 4 5 2" xfId="31576"/>
    <cellStyle name="40% - 强调文字颜色 6 7 3 4 5 3" xfId="31577"/>
    <cellStyle name="40% - 强调文字颜色 6 7 3 4 6" xfId="31578"/>
    <cellStyle name="40% - 强调文字颜色 6 7 3 4 6 2" xfId="31579"/>
    <cellStyle name="40% - 强调文字颜色 6 7 3 4 6 3" xfId="31580"/>
    <cellStyle name="40% - 强调文字颜色 6 7 3 4 7" xfId="31581"/>
    <cellStyle name="40% - 强调文字颜色 6 7 3 4 8" xfId="31582"/>
    <cellStyle name="40% - 强调文字颜色 6 7 3 5" xfId="31583"/>
    <cellStyle name="40% - 强调文字颜色 6 7 3 5 2" xfId="31584"/>
    <cellStyle name="40% - 强调文字颜色 6 7 3 5 3" xfId="31585"/>
    <cellStyle name="40% - 强调文字颜色 6 7 3 6" xfId="31586"/>
    <cellStyle name="40% - 强调文字颜色 6 7 3 6 2" xfId="31587"/>
    <cellStyle name="40% - 强调文字颜色 6 7 3 6 3" xfId="31588"/>
    <cellStyle name="40% - 强调文字颜色 6 7 3 7" xfId="31589"/>
    <cellStyle name="40% - 强调文字颜色 6 7 3 7 2" xfId="31590"/>
    <cellStyle name="40% - 强调文字颜色 6 7 3 7 3" xfId="31591"/>
    <cellStyle name="40% - 强调文字颜色 6 7 3 8" xfId="31592"/>
    <cellStyle name="40% - 强调文字颜色 6 7 3 8 2" xfId="31593"/>
    <cellStyle name="40% - 强调文字颜色 6 7 3 8 3" xfId="31594"/>
    <cellStyle name="40% - 强调文字颜色 6 7 3 9" xfId="31595"/>
    <cellStyle name="40% - 强调文字颜色 6 7 3 9 2" xfId="31596"/>
    <cellStyle name="40% - 强调文字颜色 6 7 3 9 3" xfId="31597"/>
    <cellStyle name="40% - 强调文字颜色 6 7 4" xfId="31598"/>
    <cellStyle name="40% - 强调文字颜色 6 7 4 10" xfId="31599"/>
    <cellStyle name="40% - 强调文字颜色 6 7 4 11" xfId="31600"/>
    <cellStyle name="40% - 强调文字颜色 6 7 4 2" xfId="31601"/>
    <cellStyle name="40% - 强调文字颜色 6 7 4 2 2" xfId="31602"/>
    <cellStyle name="40% - 强调文字颜色 6 7 4 2 2 2" xfId="31603"/>
    <cellStyle name="40% - 强调文字颜色 6 7 4 2 2 3" xfId="31604"/>
    <cellStyle name="40% - 强调文字颜色 6 7 4 2 3" xfId="31605"/>
    <cellStyle name="40% - 强调文字颜色 6 7 4 2 3 2" xfId="31606"/>
    <cellStyle name="40% - 强调文字颜色 6 7 4 2 3 3" xfId="31607"/>
    <cellStyle name="40% - 强调文字颜色 6 7 4 2 4" xfId="31608"/>
    <cellStyle name="40% - 强调文字颜色 6 7 4 2 4 2" xfId="31609"/>
    <cellStyle name="40% - 强调文字颜色 6 7 4 2 4 3" xfId="31610"/>
    <cellStyle name="40% - 强调文字颜色 6 7 4 2 5" xfId="31611"/>
    <cellStyle name="40% - 强调文字颜色 6 7 4 2 5 2" xfId="31612"/>
    <cellStyle name="40% - 强调文字颜色 6 7 4 2 5 3" xfId="31613"/>
    <cellStyle name="40% - 强调文字颜色 6 7 4 2 6" xfId="31614"/>
    <cellStyle name="40% - 强调文字颜色 6 7 4 2 6 2" xfId="31615"/>
    <cellStyle name="40% - 强调文字颜色 6 7 4 2 6 3" xfId="31616"/>
    <cellStyle name="40% - 强调文字颜色 6 7 4 2 7" xfId="31617"/>
    <cellStyle name="40% - 强调文字颜色 6 7 4 2 8" xfId="31618"/>
    <cellStyle name="40% - 强调文字颜色 6 7 4 3" xfId="31619"/>
    <cellStyle name="40% - 强调文字颜色 6 7 4 3 2" xfId="31620"/>
    <cellStyle name="40% - 强调文字颜色 6 7 4 3 2 2" xfId="31621"/>
    <cellStyle name="40% - 强调文字颜色 6 7 4 3 2 3" xfId="31622"/>
    <cellStyle name="40% - 强调文字颜色 6 7 4 3 3" xfId="31623"/>
    <cellStyle name="40% - 强调文字颜色 6 7 4 3 3 2" xfId="31624"/>
    <cellStyle name="40% - 强调文字颜色 6 7 4 3 3 3" xfId="31625"/>
    <cellStyle name="40% - 强调文字颜色 6 7 4 3 4" xfId="31626"/>
    <cellStyle name="40% - 强调文字颜色 6 7 4 3 4 2" xfId="31627"/>
    <cellStyle name="40% - 强调文字颜色 6 7 4 3 4 3" xfId="31628"/>
    <cellStyle name="40% - 强调文字颜色 6 7 4 3 5" xfId="31629"/>
    <cellStyle name="40% - 强调文字颜色 6 7 4 3 5 2" xfId="31630"/>
    <cellStyle name="40% - 强调文字颜色 6 7 4 3 5 3" xfId="31631"/>
    <cellStyle name="40% - 强调文字颜色 6 7 4 3 6" xfId="31632"/>
    <cellStyle name="40% - 强调文字颜色 6 7 4 3 6 2" xfId="31633"/>
    <cellStyle name="40% - 强调文字颜色 6 7 4 3 6 3" xfId="31634"/>
    <cellStyle name="40% - 强调文字颜色 6 7 4 3 7" xfId="31635"/>
    <cellStyle name="40% - 强调文字颜色 6 7 4 3 8" xfId="31636"/>
    <cellStyle name="40% - 强调文字颜色 6 7 4 4" xfId="31637"/>
    <cellStyle name="40% - 强调文字颜色 6 7 4 4 2" xfId="31638"/>
    <cellStyle name="40% - 强调文字颜色 6 7 4 4 2 2" xfId="31639"/>
    <cellStyle name="40% - 强调文字颜色 6 7 4 4 2 3" xfId="31640"/>
    <cellStyle name="40% - 强调文字颜色 6 7 4 4 3" xfId="31641"/>
    <cellStyle name="40% - 强调文字颜色 6 7 4 4 3 2" xfId="31642"/>
    <cellStyle name="40% - 强调文字颜色 6 7 4 4 3 3" xfId="31643"/>
    <cellStyle name="40% - 强调文字颜色 6 7 4 4 4" xfId="31644"/>
    <cellStyle name="40% - 强调文字颜色 6 7 4 4 4 2" xfId="31645"/>
    <cellStyle name="40% - 强调文字颜色 6 7 4 4 4 3" xfId="31646"/>
    <cellStyle name="40% - 强调文字颜色 6 7 4 4 5" xfId="31647"/>
    <cellStyle name="40% - 强调文字颜色 6 7 4 4 5 2" xfId="31648"/>
    <cellStyle name="40% - 强调文字颜色 6 7 4 4 5 3" xfId="31649"/>
    <cellStyle name="40% - 强调文字颜色 6 7 4 4 6" xfId="31650"/>
    <cellStyle name="40% - 强调文字颜色 6 7 4 4 6 2" xfId="31651"/>
    <cellStyle name="40% - 强调文字颜色 6 7 4 4 6 3" xfId="31652"/>
    <cellStyle name="40% - 强调文字颜色 6 7 4 4 7" xfId="31653"/>
    <cellStyle name="40% - 强调文字颜色 6 7 4 4 8" xfId="31654"/>
    <cellStyle name="40% - 强调文字颜色 6 7 4 5" xfId="31655"/>
    <cellStyle name="40% - 强调文字颜色 6 7 4 5 2" xfId="31656"/>
    <cellStyle name="40% - 强调文字颜色 6 7 4 5 3" xfId="31657"/>
    <cellStyle name="40% - 强调文字颜色 6 7 4 6" xfId="31658"/>
    <cellStyle name="40% - 强调文字颜色 6 7 4 6 2" xfId="31659"/>
    <cellStyle name="40% - 强调文字颜色 6 7 4 6 3" xfId="31660"/>
    <cellStyle name="40% - 强调文字颜色 6 7 4 7" xfId="31661"/>
    <cellStyle name="40% - 强调文字颜色 6 7 4 7 2" xfId="31662"/>
    <cellStyle name="40% - 强调文字颜色 6 7 4 7 3" xfId="31663"/>
    <cellStyle name="40% - 强调文字颜色 6 7 4 8" xfId="31664"/>
    <cellStyle name="40% - 强调文字颜色 6 7 4 8 2" xfId="31665"/>
    <cellStyle name="40% - 强调文字颜色 6 7 4 8 3" xfId="31666"/>
    <cellStyle name="40% - 强调文字颜色 6 7 4 9" xfId="31667"/>
    <cellStyle name="40% - 强调文字颜色 6 7 4 9 2" xfId="31668"/>
    <cellStyle name="40% - 强调文字颜色 6 7 4 9 3" xfId="31669"/>
    <cellStyle name="40% - 强调文字颜色 6 7 5" xfId="31670"/>
    <cellStyle name="40% - 强调文字颜色 6 7 5 2" xfId="31671"/>
    <cellStyle name="40% - 强调文字颜色 6 7 5 2 2" xfId="31672"/>
    <cellStyle name="40% - 强调文字颜色 6 7 5 2 3" xfId="31673"/>
    <cellStyle name="40% - 强调文字颜色 6 7 5 3" xfId="31674"/>
    <cellStyle name="40% - 强调文字颜色 6 7 5 3 2" xfId="31675"/>
    <cellStyle name="40% - 强调文字颜色 6 7 5 3 3" xfId="31676"/>
    <cellStyle name="40% - 强调文字颜色 6 7 5 4" xfId="31677"/>
    <cellStyle name="40% - 强调文字颜色 6 7 5 4 2" xfId="31678"/>
    <cellStyle name="40% - 强调文字颜色 6 7 5 4 3" xfId="31679"/>
    <cellStyle name="40% - 强调文字颜色 6 7 5 5" xfId="31680"/>
    <cellStyle name="40% - 强调文字颜色 6 7 5 5 2" xfId="31681"/>
    <cellStyle name="40% - 强调文字颜色 6 7 5 5 3" xfId="31682"/>
    <cellStyle name="40% - 强调文字颜色 6 7 5 6" xfId="31683"/>
    <cellStyle name="40% - 强调文字颜色 6 7 5 6 2" xfId="31684"/>
    <cellStyle name="40% - 强调文字颜色 6 7 5 6 3" xfId="31685"/>
    <cellStyle name="40% - 强调文字颜色 6 7 5 7" xfId="31686"/>
    <cellStyle name="40% - 强调文字颜色 6 7 5 8" xfId="31687"/>
    <cellStyle name="40% - 强调文字颜色 6 7 6" xfId="31688"/>
    <cellStyle name="40% - 强调文字颜色 6 7 6 2" xfId="31689"/>
    <cellStyle name="40% - 强调文字颜色 6 7 6 2 2" xfId="31690"/>
    <cellStyle name="40% - 强调文字颜色 6 7 6 2 3" xfId="31691"/>
    <cellStyle name="40% - 强调文字颜色 6 7 6 3" xfId="31692"/>
    <cellStyle name="40% - 强调文字颜色 6 7 6 3 2" xfId="31693"/>
    <cellStyle name="40% - 强调文字颜色 6 7 6 3 3" xfId="31694"/>
    <cellStyle name="40% - 强调文字颜色 6 7 6 4" xfId="31695"/>
    <cellStyle name="40% - 强调文字颜色 6 7 6 4 2" xfId="31696"/>
    <cellStyle name="40% - 强调文字颜色 6 7 6 4 3" xfId="31697"/>
    <cellStyle name="40% - 强调文字颜色 6 7 6 5" xfId="31698"/>
    <cellStyle name="40% - 强调文字颜色 6 7 6 5 2" xfId="31699"/>
    <cellStyle name="40% - 强调文字颜色 6 7 6 5 3" xfId="31700"/>
    <cellStyle name="40% - 强调文字颜色 6 7 6 6" xfId="31701"/>
    <cellStyle name="40% - 强调文字颜色 6 7 6 6 2" xfId="31702"/>
    <cellStyle name="40% - 强调文字颜色 6 7 6 6 3" xfId="31703"/>
    <cellStyle name="40% - 强调文字颜色 6 7 6 7" xfId="31704"/>
    <cellStyle name="40% - 强调文字颜色 6 7 6 8" xfId="31705"/>
    <cellStyle name="40% - 强调文字颜色 6 7 7" xfId="31706"/>
    <cellStyle name="40% - 强调文字颜色 6 7 7 2" xfId="31707"/>
    <cellStyle name="40% - 强调文字颜色 6 7 7 2 2" xfId="31708"/>
    <cellStyle name="40% - 强调文字颜色 6 7 7 2 3" xfId="31709"/>
    <cellStyle name="40% - 强调文字颜色 6 7 7 3" xfId="31710"/>
    <cellStyle name="40% - 强调文字颜色 6 7 7 3 2" xfId="31711"/>
    <cellStyle name="40% - 强调文字颜色 6 7 7 3 3" xfId="31712"/>
    <cellStyle name="40% - 强调文字颜色 6 7 7 4" xfId="31713"/>
    <cellStyle name="40% - 强调文字颜色 6 7 7 4 2" xfId="31714"/>
    <cellStyle name="40% - 强调文字颜色 6 7 7 4 3" xfId="31715"/>
    <cellStyle name="40% - 强调文字颜色 6 7 7 5" xfId="31716"/>
    <cellStyle name="40% - 强调文字颜色 6 7 7 5 2" xfId="31717"/>
    <cellStyle name="40% - 强调文字颜色 6 7 7 5 3" xfId="31718"/>
    <cellStyle name="40% - 强调文字颜色 6 7 7 6" xfId="31719"/>
    <cellStyle name="40% - 强调文字颜色 6 7 7 6 2" xfId="31720"/>
    <cellStyle name="40% - 强调文字颜色 6 7 7 6 3" xfId="31721"/>
    <cellStyle name="40% - 强调文字颜色 6 7 7 7" xfId="31722"/>
    <cellStyle name="40% - 强调文字颜色 6 7 7 8" xfId="31723"/>
    <cellStyle name="40% - 强调文字颜色 6 7 8" xfId="31724"/>
    <cellStyle name="40% - 强调文字颜色 6 7 8 2" xfId="31725"/>
    <cellStyle name="40% - 强调文字颜色 6 7 8 3" xfId="31726"/>
    <cellStyle name="40% - 强调文字颜色 6 7 9" xfId="31727"/>
    <cellStyle name="40% - 强调文字颜色 6 7 9 2" xfId="31728"/>
    <cellStyle name="40% - 强调文字颜色 6 7 9 3" xfId="31729"/>
    <cellStyle name="40% - 强调文字颜色 6 8" xfId="31730"/>
    <cellStyle name="40% - 强调文字颜色 6 8 10" xfId="31731"/>
    <cellStyle name="40% - 强调文字颜色 6 8 10 2" xfId="31732"/>
    <cellStyle name="40% - 强调文字颜色 6 8 10 3" xfId="31733"/>
    <cellStyle name="40% - 强调文字颜色 6 8 11" xfId="31734"/>
    <cellStyle name="40% - 强调文字颜色 6 8 11 2" xfId="31735"/>
    <cellStyle name="40% - 强调文字颜色 6 8 11 3" xfId="31736"/>
    <cellStyle name="40% - 强调文字颜色 6 8 12" xfId="31737"/>
    <cellStyle name="40% - 强调文字颜色 6 8 13" xfId="31738"/>
    <cellStyle name="40% - 强调文字颜色 6 8 14" xfId="51262"/>
    <cellStyle name="40% - 强调文字颜色 6 8 2" xfId="31739"/>
    <cellStyle name="40% - 强调文字颜色 6 8 2 10" xfId="31740"/>
    <cellStyle name="40% - 强调文字颜色 6 8 2 11" xfId="31741"/>
    <cellStyle name="40% - 强调文字颜色 6 8 2 2" xfId="31742"/>
    <cellStyle name="40% - 强调文字颜色 6 8 2 2 2" xfId="31743"/>
    <cellStyle name="40% - 强调文字颜色 6 8 2 2 2 2" xfId="31744"/>
    <cellStyle name="40% - 强调文字颜色 6 8 2 2 2 3" xfId="31745"/>
    <cellStyle name="40% - 强调文字颜色 6 8 2 2 3" xfId="31746"/>
    <cellStyle name="40% - 强调文字颜色 6 8 2 2 3 2" xfId="31747"/>
    <cellStyle name="40% - 强调文字颜色 6 8 2 2 3 3" xfId="31748"/>
    <cellStyle name="40% - 强调文字颜色 6 8 2 2 4" xfId="31749"/>
    <cellStyle name="40% - 强调文字颜色 6 8 2 2 4 2" xfId="31750"/>
    <cellStyle name="40% - 强调文字颜色 6 8 2 2 4 3" xfId="31751"/>
    <cellStyle name="40% - 强调文字颜色 6 8 2 2 5" xfId="31752"/>
    <cellStyle name="40% - 强调文字颜色 6 8 2 2 5 2" xfId="31753"/>
    <cellStyle name="40% - 强调文字颜色 6 8 2 2 5 3" xfId="31754"/>
    <cellStyle name="40% - 强调文字颜色 6 8 2 2 6" xfId="31755"/>
    <cellStyle name="40% - 强调文字颜色 6 8 2 2 6 2" xfId="31756"/>
    <cellStyle name="40% - 强调文字颜色 6 8 2 2 6 3" xfId="31757"/>
    <cellStyle name="40% - 强调文字颜色 6 8 2 2 7" xfId="31758"/>
    <cellStyle name="40% - 强调文字颜色 6 8 2 2 8" xfId="31759"/>
    <cellStyle name="40% - 强调文字颜色 6 8 2 2 9" xfId="51263"/>
    <cellStyle name="40% - 强调文字颜色 6 8 2 3" xfId="31760"/>
    <cellStyle name="40% - 强调文字颜色 6 8 2 3 2" xfId="31761"/>
    <cellStyle name="40% - 强调文字颜色 6 8 2 3 2 2" xfId="31762"/>
    <cellStyle name="40% - 强调文字颜色 6 8 2 3 2 3" xfId="31763"/>
    <cellStyle name="40% - 强调文字颜色 6 8 2 3 3" xfId="31764"/>
    <cellStyle name="40% - 强调文字颜色 6 8 2 3 3 2" xfId="31765"/>
    <cellStyle name="40% - 强调文字颜色 6 8 2 3 3 3" xfId="31766"/>
    <cellStyle name="40% - 强调文字颜色 6 8 2 3 4" xfId="31767"/>
    <cellStyle name="40% - 强调文字颜色 6 8 2 3 4 2" xfId="31768"/>
    <cellStyle name="40% - 强调文字颜色 6 8 2 3 4 3" xfId="31769"/>
    <cellStyle name="40% - 强调文字颜色 6 8 2 3 5" xfId="31770"/>
    <cellStyle name="40% - 强调文字颜色 6 8 2 3 5 2" xfId="31771"/>
    <cellStyle name="40% - 强调文字颜色 6 8 2 3 5 3" xfId="31772"/>
    <cellStyle name="40% - 强调文字颜色 6 8 2 3 6" xfId="31773"/>
    <cellStyle name="40% - 强调文字颜色 6 8 2 3 6 2" xfId="31774"/>
    <cellStyle name="40% - 强调文字颜色 6 8 2 3 6 3" xfId="31775"/>
    <cellStyle name="40% - 强调文字颜色 6 8 2 3 7" xfId="31776"/>
    <cellStyle name="40% - 强调文字颜色 6 8 2 3 8" xfId="31777"/>
    <cellStyle name="40% - 强调文字颜色 6 8 2 4" xfId="31778"/>
    <cellStyle name="40% - 强调文字颜色 6 8 2 4 2" xfId="31779"/>
    <cellStyle name="40% - 强调文字颜色 6 8 2 4 2 2" xfId="31780"/>
    <cellStyle name="40% - 强调文字颜色 6 8 2 4 2 3" xfId="31781"/>
    <cellStyle name="40% - 强调文字颜色 6 8 2 4 3" xfId="31782"/>
    <cellStyle name="40% - 强调文字颜色 6 8 2 4 3 2" xfId="31783"/>
    <cellStyle name="40% - 强调文字颜色 6 8 2 4 3 3" xfId="31784"/>
    <cellStyle name="40% - 强调文字颜色 6 8 2 4 4" xfId="31785"/>
    <cellStyle name="40% - 强调文字颜色 6 8 2 4 4 2" xfId="31786"/>
    <cellStyle name="40% - 强调文字颜色 6 8 2 4 4 3" xfId="31787"/>
    <cellStyle name="40% - 强调文字颜色 6 8 2 4 5" xfId="31788"/>
    <cellStyle name="40% - 强调文字颜色 6 8 2 4 5 2" xfId="31789"/>
    <cellStyle name="40% - 强调文字颜色 6 8 2 4 5 3" xfId="31790"/>
    <cellStyle name="40% - 强调文字颜色 6 8 2 4 6" xfId="31791"/>
    <cellStyle name="40% - 强调文字颜色 6 8 2 4 6 2" xfId="31792"/>
    <cellStyle name="40% - 强调文字颜色 6 8 2 4 6 3" xfId="31793"/>
    <cellStyle name="40% - 强调文字颜色 6 8 2 4 7" xfId="31794"/>
    <cellStyle name="40% - 强调文字颜色 6 8 2 4 8" xfId="31795"/>
    <cellStyle name="40% - 强调文字颜色 6 8 2 5" xfId="31796"/>
    <cellStyle name="40% - 强调文字颜色 6 8 2 5 2" xfId="31797"/>
    <cellStyle name="40% - 强调文字颜色 6 8 2 5 3" xfId="31798"/>
    <cellStyle name="40% - 强调文字颜色 6 8 2 6" xfId="31799"/>
    <cellStyle name="40% - 强调文字颜色 6 8 2 6 2" xfId="31800"/>
    <cellStyle name="40% - 强调文字颜色 6 8 2 6 3" xfId="31801"/>
    <cellStyle name="40% - 强调文字颜色 6 8 2 7" xfId="31802"/>
    <cellStyle name="40% - 强调文字颜色 6 8 2 7 2" xfId="31803"/>
    <cellStyle name="40% - 强调文字颜色 6 8 2 7 3" xfId="31804"/>
    <cellStyle name="40% - 强调文字颜色 6 8 2 8" xfId="31805"/>
    <cellStyle name="40% - 强调文字颜色 6 8 2 8 2" xfId="31806"/>
    <cellStyle name="40% - 强调文字颜色 6 8 2 8 3" xfId="31807"/>
    <cellStyle name="40% - 强调文字颜色 6 8 2 9" xfId="31808"/>
    <cellStyle name="40% - 强调文字颜色 6 8 2 9 2" xfId="31809"/>
    <cellStyle name="40% - 强调文字颜色 6 8 2 9 3" xfId="31810"/>
    <cellStyle name="40% - 强调文字颜色 6 8 3" xfId="31811"/>
    <cellStyle name="40% - 强调文字颜色 6 8 3 10" xfId="31812"/>
    <cellStyle name="40% - 强调文字颜色 6 8 3 11" xfId="31813"/>
    <cellStyle name="40% - 强调文字颜色 6 8 3 12" xfId="51264"/>
    <cellStyle name="40% - 强调文字颜色 6 8 3 2" xfId="31814"/>
    <cellStyle name="40% - 强调文字颜色 6 8 3 2 2" xfId="31815"/>
    <cellStyle name="40% - 强调文字颜色 6 8 3 2 2 2" xfId="31816"/>
    <cellStyle name="40% - 强调文字颜色 6 8 3 2 2 3" xfId="31817"/>
    <cellStyle name="40% - 强调文字颜色 6 8 3 2 3" xfId="31818"/>
    <cellStyle name="40% - 强调文字颜色 6 8 3 2 3 2" xfId="31819"/>
    <cellStyle name="40% - 强调文字颜色 6 8 3 2 3 3" xfId="31820"/>
    <cellStyle name="40% - 强调文字颜色 6 8 3 2 4" xfId="31821"/>
    <cellStyle name="40% - 强调文字颜色 6 8 3 2 4 2" xfId="31822"/>
    <cellStyle name="40% - 强调文字颜色 6 8 3 2 4 3" xfId="31823"/>
    <cellStyle name="40% - 强调文字颜色 6 8 3 2 5" xfId="31824"/>
    <cellStyle name="40% - 强调文字颜色 6 8 3 2 5 2" xfId="31825"/>
    <cellStyle name="40% - 强调文字颜色 6 8 3 2 5 3" xfId="31826"/>
    <cellStyle name="40% - 强调文字颜色 6 8 3 2 6" xfId="31827"/>
    <cellStyle name="40% - 强调文字颜色 6 8 3 2 6 2" xfId="31828"/>
    <cellStyle name="40% - 强调文字颜色 6 8 3 2 6 3" xfId="31829"/>
    <cellStyle name="40% - 强调文字颜色 6 8 3 2 7" xfId="31830"/>
    <cellStyle name="40% - 强调文字颜色 6 8 3 2 8" xfId="31831"/>
    <cellStyle name="40% - 强调文字颜色 6 8 3 3" xfId="31832"/>
    <cellStyle name="40% - 强调文字颜色 6 8 3 3 2" xfId="31833"/>
    <cellStyle name="40% - 强调文字颜色 6 8 3 3 2 2" xfId="31834"/>
    <cellStyle name="40% - 强调文字颜色 6 8 3 3 2 3" xfId="31835"/>
    <cellStyle name="40% - 强调文字颜色 6 8 3 3 3" xfId="31836"/>
    <cellStyle name="40% - 强调文字颜色 6 8 3 3 3 2" xfId="31837"/>
    <cellStyle name="40% - 强调文字颜色 6 8 3 3 3 3" xfId="31838"/>
    <cellStyle name="40% - 强调文字颜色 6 8 3 3 4" xfId="31839"/>
    <cellStyle name="40% - 强调文字颜色 6 8 3 3 4 2" xfId="31840"/>
    <cellStyle name="40% - 强调文字颜色 6 8 3 3 4 3" xfId="31841"/>
    <cellStyle name="40% - 强调文字颜色 6 8 3 3 5" xfId="31842"/>
    <cellStyle name="40% - 强调文字颜色 6 8 3 3 5 2" xfId="31843"/>
    <cellStyle name="40% - 强调文字颜色 6 8 3 3 5 3" xfId="31844"/>
    <cellStyle name="40% - 强调文字颜色 6 8 3 3 6" xfId="31845"/>
    <cellStyle name="40% - 强调文字颜色 6 8 3 3 6 2" xfId="31846"/>
    <cellStyle name="40% - 强调文字颜色 6 8 3 3 6 3" xfId="31847"/>
    <cellStyle name="40% - 强调文字颜色 6 8 3 3 7" xfId="31848"/>
    <cellStyle name="40% - 强调文字颜色 6 8 3 3 8" xfId="31849"/>
    <cellStyle name="40% - 强调文字颜色 6 8 3 4" xfId="31850"/>
    <cellStyle name="40% - 强调文字颜色 6 8 3 4 2" xfId="31851"/>
    <cellStyle name="40% - 强调文字颜色 6 8 3 4 2 2" xfId="31852"/>
    <cellStyle name="40% - 强调文字颜色 6 8 3 4 2 3" xfId="31853"/>
    <cellStyle name="40% - 强调文字颜色 6 8 3 4 3" xfId="31854"/>
    <cellStyle name="40% - 强调文字颜色 6 8 3 4 3 2" xfId="31855"/>
    <cellStyle name="40% - 强调文字颜色 6 8 3 4 3 3" xfId="31856"/>
    <cellStyle name="40% - 强调文字颜色 6 8 3 4 4" xfId="31857"/>
    <cellStyle name="40% - 强调文字颜色 6 8 3 4 4 2" xfId="31858"/>
    <cellStyle name="40% - 强调文字颜色 6 8 3 4 4 3" xfId="31859"/>
    <cellStyle name="40% - 强调文字颜色 6 8 3 4 5" xfId="31860"/>
    <cellStyle name="40% - 强调文字颜色 6 8 3 4 5 2" xfId="31861"/>
    <cellStyle name="40% - 强调文字颜色 6 8 3 4 5 3" xfId="31862"/>
    <cellStyle name="40% - 强调文字颜色 6 8 3 4 6" xfId="31863"/>
    <cellStyle name="40% - 强调文字颜色 6 8 3 4 6 2" xfId="31864"/>
    <cellStyle name="40% - 强调文字颜色 6 8 3 4 6 3" xfId="31865"/>
    <cellStyle name="40% - 强调文字颜色 6 8 3 4 7" xfId="31866"/>
    <cellStyle name="40% - 强调文字颜色 6 8 3 4 8" xfId="31867"/>
    <cellStyle name="40% - 强调文字颜色 6 8 3 5" xfId="31868"/>
    <cellStyle name="40% - 强调文字颜色 6 8 3 5 2" xfId="31869"/>
    <cellStyle name="40% - 强调文字颜色 6 8 3 5 3" xfId="31870"/>
    <cellStyle name="40% - 强调文字颜色 6 8 3 6" xfId="31871"/>
    <cellStyle name="40% - 强调文字颜色 6 8 3 6 2" xfId="31872"/>
    <cellStyle name="40% - 强调文字颜色 6 8 3 6 3" xfId="31873"/>
    <cellStyle name="40% - 强调文字颜色 6 8 3 7" xfId="31874"/>
    <cellStyle name="40% - 强调文字颜色 6 8 3 7 2" xfId="31875"/>
    <cellStyle name="40% - 强调文字颜色 6 8 3 7 3" xfId="31876"/>
    <cellStyle name="40% - 强调文字颜色 6 8 3 8" xfId="31877"/>
    <cellStyle name="40% - 强调文字颜色 6 8 3 8 2" xfId="31878"/>
    <cellStyle name="40% - 强调文字颜色 6 8 3 8 3" xfId="31879"/>
    <cellStyle name="40% - 强调文字颜色 6 8 3 9" xfId="31880"/>
    <cellStyle name="40% - 强调文字颜色 6 8 3 9 2" xfId="31881"/>
    <cellStyle name="40% - 强调文字颜色 6 8 3 9 3" xfId="31882"/>
    <cellStyle name="40% - 强调文字颜色 6 8 4" xfId="31883"/>
    <cellStyle name="40% - 强调文字颜色 6 8 4 2" xfId="31884"/>
    <cellStyle name="40% - 强调文字颜色 6 8 4 2 2" xfId="31885"/>
    <cellStyle name="40% - 强调文字颜色 6 8 4 2 3" xfId="31886"/>
    <cellStyle name="40% - 强调文字颜色 6 8 4 3" xfId="31887"/>
    <cellStyle name="40% - 强调文字颜色 6 8 4 3 2" xfId="31888"/>
    <cellStyle name="40% - 强调文字颜色 6 8 4 3 3" xfId="31889"/>
    <cellStyle name="40% - 强调文字颜色 6 8 4 4" xfId="31890"/>
    <cellStyle name="40% - 强调文字颜色 6 8 4 4 2" xfId="31891"/>
    <cellStyle name="40% - 强调文字颜色 6 8 4 4 3" xfId="31892"/>
    <cellStyle name="40% - 强调文字颜色 6 8 4 5" xfId="31893"/>
    <cellStyle name="40% - 强调文字颜色 6 8 4 5 2" xfId="31894"/>
    <cellStyle name="40% - 强调文字颜色 6 8 4 5 3" xfId="31895"/>
    <cellStyle name="40% - 强调文字颜色 6 8 4 6" xfId="31896"/>
    <cellStyle name="40% - 强调文字颜色 6 8 4 6 2" xfId="31897"/>
    <cellStyle name="40% - 强调文字颜色 6 8 4 6 3" xfId="31898"/>
    <cellStyle name="40% - 强调文字颜色 6 8 4 7" xfId="31899"/>
    <cellStyle name="40% - 强调文字颜色 6 8 4 8" xfId="31900"/>
    <cellStyle name="40% - 强调文字颜色 6 8 5" xfId="31901"/>
    <cellStyle name="40% - 强调文字颜色 6 8 5 2" xfId="31902"/>
    <cellStyle name="40% - 强调文字颜色 6 8 5 2 2" xfId="31903"/>
    <cellStyle name="40% - 强调文字颜色 6 8 5 2 3" xfId="31904"/>
    <cellStyle name="40% - 强调文字颜色 6 8 5 3" xfId="31905"/>
    <cellStyle name="40% - 强调文字颜色 6 8 5 3 2" xfId="31906"/>
    <cellStyle name="40% - 强调文字颜色 6 8 5 3 3" xfId="31907"/>
    <cellStyle name="40% - 强调文字颜色 6 8 5 4" xfId="31908"/>
    <cellStyle name="40% - 强调文字颜色 6 8 5 4 2" xfId="31909"/>
    <cellStyle name="40% - 强调文字颜色 6 8 5 4 3" xfId="31910"/>
    <cellStyle name="40% - 强调文字颜色 6 8 5 5" xfId="31911"/>
    <cellStyle name="40% - 强调文字颜色 6 8 5 5 2" xfId="31912"/>
    <cellStyle name="40% - 强调文字颜色 6 8 5 5 3" xfId="31913"/>
    <cellStyle name="40% - 强调文字颜色 6 8 5 6" xfId="31914"/>
    <cellStyle name="40% - 强调文字颜色 6 8 5 6 2" xfId="31915"/>
    <cellStyle name="40% - 强调文字颜色 6 8 5 6 3" xfId="31916"/>
    <cellStyle name="40% - 强调文字颜色 6 8 5 7" xfId="31917"/>
    <cellStyle name="40% - 强调文字颜色 6 8 5 8" xfId="31918"/>
    <cellStyle name="40% - 强调文字颜色 6 8 6" xfId="31919"/>
    <cellStyle name="40% - 强调文字颜色 6 8 6 2" xfId="31920"/>
    <cellStyle name="40% - 强调文字颜色 6 8 6 2 2" xfId="31921"/>
    <cellStyle name="40% - 强调文字颜色 6 8 6 2 3" xfId="31922"/>
    <cellStyle name="40% - 强调文字颜色 6 8 6 3" xfId="31923"/>
    <cellStyle name="40% - 强调文字颜色 6 8 6 3 2" xfId="31924"/>
    <cellStyle name="40% - 强调文字颜色 6 8 6 3 3" xfId="31925"/>
    <cellStyle name="40% - 强调文字颜色 6 8 6 4" xfId="31926"/>
    <cellStyle name="40% - 强调文字颜色 6 8 6 4 2" xfId="31927"/>
    <cellStyle name="40% - 强调文字颜色 6 8 6 4 3" xfId="31928"/>
    <cellStyle name="40% - 强调文字颜色 6 8 6 5" xfId="31929"/>
    <cellStyle name="40% - 强调文字颜色 6 8 6 5 2" xfId="31930"/>
    <cellStyle name="40% - 强调文字颜色 6 8 6 5 3" xfId="31931"/>
    <cellStyle name="40% - 强调文字颜色 6 8 6 6" xfId="31932"/>
    <cellStyle name="40% - 强调文字颜色 6 8 6 6 2" xfId="31933"/>
    <cellStyle name="40% - 强调文字颜色 6 8 6 6 3" xfId="31934"/>
    <cellStyle name="40% - 强调文字颜色 6 8 6 7" xfId="31935"/>
    <cellStyle name="40% - 强调文字颜色 6 8 6 8" xfId="31936"/>
    <cellStyle name="40% - 强调文字颜色 6 8 7" xfId="31937"/>
    <cellStyle name="40% - 强调文字颜色 6 8 7 2" xfId="31938"/>
    <cellStyle name="40% - 强调文字颜色 6 8 7 3" xfId="31939"/>
    <cellStyle name="40% - 强调文字颜色 6 8 8" xfId="31940"/>
    <cellStyle name="40% - 强调文字颜色 6 8 8 2" xfId="31941"/>
    <cellStyle name="40% - 强调文字颜色 6 8 8 3" xfId="31942"/>
    <cellStyle name="40% - 强调文字颜色 6 8 9" xfId="31943"/>
    <cellStyle name="40% - 强调文字颜色 6 8 9 2" xfId="31944"/>
    <cellStyle name="40% - 强调文字颜色 6 8 9 3" xfId="31945"/>
    <cellStyle name="40% - 强调文字颜色 6 9" xfId="31946"/>
    <cellStyle name="40% - 强调文字颜色 6 9 10" xfId="31947"/>
    <cellStyle name="40% - 强调文字颜色 6 9 11" xfId="31948"/>
    <cellStyle name="40% - 强调文字颜色 6 9 2" xfId="31949"/>
    <cellStyle name="40% - 强调文字颜色 6 9 2 2" xfId="31950"/>
    <cellStyle name="40% - 强调文字颜色 6 9 2 2 2" xfId="31951"/>
    <cellStyle name="40% - 强调文字颜色 6 9 2 2 3" xfId="31952"/>
    <cellStyle name="40% - 强调文字颜色 6 9 2 2 4" xfId="51265"/>
    <cellStyle name="40% - 强调文字颜色 6 9 2 3" xfId="31953"/>
    <cellStyle name="40% - 强调文字颜色 6 9 2 3 2" xfId="31954"/>
    <cellStyle name="40% - 强调文字颜色 6 9 2 3 3" xfId="31955"/>
    <cellStyle name="40% - 强调文字颜色 6 9 2 4" xfId="31956"/>
    <cellStyle name="40% - 强调文字颜色 6 9 2 4 2" xfId="31957"/>
    <cellStyle name="40% - 强调文字颜色 6 9 2 4 3" xfId="31958"/>
    <cellStyle name="40% - 强调文字颜色 6 9 2 5" xfId="31959"/>
    <cellStyle name="40% - 强调文字颜色 6 9 2 5 2" xfId="31960"/>
    <cellStyle name="40% - 强调文字颜色 6 9 2 5 3" xfId="31961"/>
    <cellStyle name="40% - 强调文字颜色 6 9 2 6" xfId="31962"/>
    <cellStyle name="40% - 强调文字颜色 6 9 2 6 2" xfId="31963"/>
    <cellStyle name="40% - 强调文字颜色 6 9 2 6 3" xfId="31964"/>
    <cellStyle name="40% - 强调文字颜色 6 9 2 7" xfId="31965"/>
    <cellStyle name="40% - 强调文字颜色 6 9 2 8" xfId="31966"/>
    <cellStyle name="40% - 强调文字颜色 6 9 3" xfId="31967"/>
    <cellStyle name="40% - 强调文字颜色 6 9 3 2" xfId="31968"/>
    <cellStyle name="40% - 强调文字颜色 6 9 3 2 2" xfId="31969"/>
    <cellStyle name="40% - 强调文字颜色 6 9 3 2 3" xfId="31970"/>
    <cellStyle name="40% - 强调文字颜色 6 9 3 3" xfId="31971"/>
    <cellStyle name="40% - 强调文字颜色 6 9 3 3 2" xfId="31972"/>
    <cellStyle name="40% - 强调文字颜色 6 9 3 3 3" xfId="31973"/>
    <cellStyle name="40% - 强调文字颜色 6 9 3 4" xfId="31974"/>
    <cellStyle name="40% - 强调文字颜色 6 9 3 4 2" xfId="31975"/>
    <cellStyle name="40% - 强调文字颜色 6 9 3 4 3" xfId="31976"/>
    <cellStyle name="40% - 强调文字颜色 6 9 3 5" xfId="31977"/>
    <cellStyle name="40% - 强调文字颜色 6 9 3 5 2" xfId="31978"/>
    <cellStyle name="40% - 强调文字颜色 6 9 3 5 3" xfId="31979"/>
    <cellStyle name="40% - 强调文字颜色 6 9 3 6" xfId="31980"/>
    <cellStyle name="40% - 强调文字颜色 6 9 3 6 2" xfId="31981"/>
    <cellStyle name="40% - 强调文字颜色 6 9 3 6 3" xfId="31982"/>
    <cellStyle name="40% - 强调文字颜色 6 9 3 7" xfId="31983"/>
    <cellStyle name="40% - 强调文字颜色 6 9 3 8" xfId="31984"/>
    <cellStyle name="40% - 强调文字颜色 6 9 3 9" xfId="51266"/>
    <cellStyle name="40% - 强调文字颜色 6 9 4" xfId="31985"/>
    <cellStyle name="40% - 强调文字颜色 6 9 4 2" xfId="31986"/>
    <cellStyle name="40% - 强调文字颜色 6 9 4 2 2" xfId="31987"/>
    <cellStyle name="40% - 强调文字颜色 6 9 4 2 3" xfId="31988"/>
    <cellStyle name="40% - 强调文字颜色 6 9 4 3" xfId="31989"/>
    <cellStyle name="40% - 强调文字颜色 6 9 4 3 2" xfId="31990"/>
    <cellStyle name="40% - 强调文字颜色 6 9 4 3 3" xfId="31991"/>
    <cellStyle name="40% - 强调文字颜色 6 9 4 4" xfId="31992"/>
    <cellStyle name="40% - 强调文字颜色 6 9 4 4 2" xfId="31993"/>
    <cellStyle name="40% - 强调文字颜色 6 9 4 4 3" xfId="31994"/>
    <cellStyle name="40% - 强调文字颜色 6 9 4 5" xfId="31995"/>
    <cellStyle name="40% - 强调文字颜色 6 9 4 5 2" xfId="31996"/>
    <cellStyle name="40% - 强调文字颜色 6 9 4 5 3" xfId="31997"/>
    <cellStyle name="40% - 强调文字颜色 6 9 4 6" xfId="31998"/>
    <cellStyle name="40% - 强调文字颜色 6 9 4 6 2" xfId="31999"/>
    <cellStyle name="40% - 强调文字颜色 6 9 4 6 3" xfId="32000"/>
    <cellStyle name="40% - 强调文字颜色 6 9 4 7" xfId="32001"/>
    <cellStyle name="40% - 强调文字颜色 6 9 4 8" xfId="32002"/>
    <cellStyle name="40% - 强调文字颜色 6 9 5" xfId="32003"/>
    <cellStyle name="40% - 强调文字颜色 6 9 5 2" xfId="32004"/>
    <cellStyle name="40% - 强调文字颜色 6 9 5 3" xfId="32005"/>
    <cellStyle name="40% - 强调文字颜色 6 9 6" xfId="32006"/>
    <cellStyle name="40% - 强调文字颜色 6 9 6 2" xfId="32007"/>
    <cellStyle name="40% - 强调文字颜色 6 9 6 3" xfId="32008"/>
    <cellStyle name="40% - 强调文字颜色 6 9 7" xfId="32009"/>
    <cellStyle name="40% - 强调文字颜色 6 9 7 2" xfId="32010"/>
    <cellStyle name="40% - 强调文字颜色 6 9 7 3" xfId="32011"/>
    <cellStyle name="40% - 强调文字颜色 6 9 8" xfId="32012"/>
    <cellStyle name="40% - 强调文字颜色 6 9 8 2" xfId="32013"/>
    <cellStyle name="40% - 强调文字颜色 6 9 8 3" xfId="32014"/>
    <cellStyle name="40% - 强调文字颜色 6 9 9" xfId="32015"/>
    <cellStyle name="40% - 强调文字颜色 6 9 9 2" xfId="32016"/>
    <cellStyle name="40% - 强调文字颜色 6 9 9 3" xfId="32017"/>
    <cellStyle name="40% - 着色 1" xfId="48969" builtinId="31" customBuiltin="1"/>
    <cellStyle name="40% - 着色 2" xfId="48973" builtinId="35" customBuiltin="1"/>
    <cellStyle name="40% - 着色 3" xfId="48977" builtinId="39" customBuiltin="1"/>
    <cellStyle name="40% - 着色 4" xfId="48981" builtinId="43" customBuiltin="1"/>
    <cellStyle name="40% - 着色 5" xfId="48985" builtinId="47" customBuiltin="1"/>
    <cellStyle name="40% - 着色 6" xfId="48989" builtinId="51" customBuiltin="1"/>
    <cellStyle name="4025-363" xfId="32018"/>
    <cellStyle name="60% - 강조색1 2" xfId="51267"/>
    <cellStyle name="60% - 강조색1 2 2" xfId="51268"/>
    <cellStyle name="60% - 강조색2 2" xfId="51269"/>
    <cellStyle name="60% - 강조색2 2 2" xfId="51270"/>
    <cellStyle name="60% - 강조색3 2" xfId="51271"/>
    <cellStyle name="60% - 강조색3 2 2" xfId="51272"/>
    <cellStyle name="60% - 강조색4 2" xfId="51273"/>
    <cellStyle name="60% - 강조색4 2 2" xfId="51274"/>
    <cellStyle name="60% - 강조색5 2" xfId="51275"/>
    <cellStyle name="60% - 강조색5 2 2" xfId="51276"/>
    <cellStyle name="60% - 강조색6 2" xfId="51277"/>
    <cellStyle name="60% - 강조색6 2 2" xfId="51278"/>
    <cellStyle name="60% - 强调文字颜色 1 10" xfId="32019"/>
    <cellStyle name="60% - 强调文字颜色 1 10 2" xfId="32020"/>
    <cellStyle name="60% - 强调文字颜色 1 10 2 2" xfId="51279"/>
    <cellStyle name="60% - 强调文字颜色 1 10 3" xfId="32021"/>
    <cellStyle name="60% - 强调文字颜色 1 10 3 2" xfId="51280"/>
    <cellStyle name="60% - 强调文字颜色 1 10 4" xfId="32022"/>
    <cellStyle name="60% - 强调文字颜色 1 11" xfId="32023"/>
    <cellStyle name="60% - 强调文字颜色 1 11 2" xfId="32024"/>
    <cellStyle name="60% - 强调文字颜色 1 11 2 2" xfId="51281"/>
    <cellStyle name="60% - 强调文字颜色 1 11 3" xfId="32025"/>
    <cellStyle name="60% - 强调文字颜色 1 11 3 2" xfId="51282"/>
    <cellStyle name="60% - 强调文字颜色 1 11 4" xfId="32026"/>
    <cellStyle name="60% - 强调文字颜色 1 12" xfId="32027"/>
    <cellStyle name="60% - 强调文字颜色 1 12 2" xfId="51283"/>
    <cellStyle name="60% - 强调文字颜色 1 12 2 2" xfId="51284"/>
    <cellStyle name="60% - 强调文字颜色 1 12 3" xfId="51285"/>
    <cellStyle name="60% - 强调文字颜色 1 13" xfId="32028"/>
    <cellStyle name="60% - 强调文字颜色 1 13 2" xfId="32029"/>
    <cellStyle name="60% - 强调文字颜色 1 13 2 2" xfId="51286"/>
    <cellStyle name="60% - 强调文字颜色 1 13 3" xfId="32030"/>
    <cellStyle name="60% - 强调文字颜色 1 13 3 2" xfId="51287"/>
    <cellStyle name="60% - 强调文字颜色 1 14" xfId="32031"/>
    <cellStyle name="60% - 强调文字颜色 1 14 2" xfId="51288"/>
    <cellStyle name="60% - 强调文字颜色 1 14 2 2" xfId="51289"/>
    <cellStyle name="60% - 强调文字颜色 1 14 3" xfId="51290"/>
    <cellStyle name="60% - 强调文字颜色 1 15" xfId="32032"/>
    <cellStyle name="60% - 强调文字颜色 1 15 2" xfId="32033"/>
    <cellStyle name="60% - 强调文字颜色 1 15 2 2" xfId="51291"/>
    <cellStyle name="60% - 强调文字颜色 1 15 3" xfId="51292"/>
    <cellStyle name="60% - 强调文字颜色 1 16" xfId="32034"/>
    <cellStyle name="60% - 强调文字颜色 1 16 2" xfId="51293"/>
    <cellStyle name="60% - 强调文字颜色 1 16 2 2" xfId="51294"/>
    <cellStyle name="60% - 强调文字颜色 1 16 3" xfId="51295"/>
    <cellStyle name="60% - 强调文字颜色 1 17" xfId="32035"/>
    <cellStyle name="60% - 强调文字颜色 1 17 2" xfId="51296"/>
    <cellStyle name="60% - 强调文字颜色 1 17 2 2" xfId="51297"/>
    <cellStyle name="60% - 强调文字颜色 1 17 3" xfId="51298"/>
    <cellStyle name="60% - 强调文字颜色 1 18" xfId="32036"/>
    <cellStyle name="60% - 强调文字颜色 1 18 2" xfId="32037"/>
    <cellStyle name="60% - 强调文字颜色 1 18 2 2" xfId="51299"/>
    <cellStyle name="60% - 强调文字颜色 1 18 2 3" xfId="51300"/>
    <cellStyle name="60% - 强调文字颜色 1 18 3" xfId="32038"/>
    <cellStyle name="60% - 强调文字颜色 1 18 3 2" xfId="51301"/>
    <cellStyle name="60% - 强调文字颜色 1 18 4" xfId="32039"/>
    <cellStyle name="60% - 强调文字颜色 1 18 5" xfId="51302"/>
    <cellStyle name="60% - 强调文字颜色 1 19" xfId="32040"/>
    <cellStyle name="60% - 强调文字颜色 1 19 2" xfId="32041"/>
    <cellStyle name="60% - 强调文字颜色 1 19 2 2" xfId="51303"/>
    <cellStyle name="60% - 强调文字颜色 1 19 2 3" xfId="51304"/>
    <cellStyle name="60% - 强调文字颜色 1 19 3" xfId="32042"/>
    <cellStyle name="60% - 强调文字颜色 1 19 3 2" xfId="51305"/>
    <cellStyle name="60% - 强调文字颜色 1 19 4" xfId="32043"/>
    <cellStyle name="60% - 强调文字颜色 1 19 5" xfId="51306"/>
    <cellStyle name="60% - 强调文字颜色 1 2" xfId="32044"/>
    <cellStyle name="60% - 强调文字颜色 1 2 10" xfId="32045"/>
    <cellStyle name="60% - 强调文字颜色 1 2 11" xfId="32046"/>
    <cellStyle name="60% - 强调文字颜色 1 2 12" xfId="32047"/>
    <cellStyle name="60% - 强调文字颜色 1 2 12 2" xfId="32048"/>
    <cellStyle name="60% - 强调文字颜色 1 2 13" xfId="32049"/>
    <cellStyle name="60% - 强调文字颜色 1 2 13 2" xfId="32050"/>
    <cellStyle name="60% - 强调文字颜色 1 2 14" xfId="32051"/>
    <cellStyle name="60% - 强调文字颜色 1 2 15" xfId="32052"/>
    <cellStyle name="60% - 强调文字颜色 1 2 16" xfId="32053"/>
    <cellStyle name="60% - 强调文字颜色 1 2 17" xfId="32054"/>
    <cellStyle name="60% - 强调文字颜色 1 2 17 2" xfId="32055"/>
    <cellStyle name="60% - 强调文字颜色 1 2 17 3" xfId="32056"/>
    <cellStyle name="60% - 强调文字颜色 1 2 18" xfId="32057"/>
    <cellStyle name="60% - 强调文字颜色 1 2 2" xfId="32058"/>
    <cellStyle name="60% - 强调文字颜色 1 2 2 10" xfId="32059"/>
    <cellStyle name="60% - 强调文字颜色 1 2 2 10 2" xfId="32060"/>
    <cellStyle name="60% - 强调文字颜色 1 2 2 11" xfId="32061"/>
    <cellStyle name="60% - 强调文字颜色 1 2 2 11 2" xfId="32062"/>
    <cellStyle name="60% - 强调文字颜色 1 2 2 12" xfId="32063"/>
    <cellStyle name="60% - 强调文字颜色 1 2 2 13" xfId="32064"/>
    <cellStyle name="60% - 强调文字颜色 1 2 2 14" xfId="32065"/>
    <cellStyle name="60% - 强调文字颜色 1 2 2 15" xfId="32066"/>
    <cellStyle name="60% - 强调文字颜色 1 2 2 15 2" xfId="32067"/>
    <cellStyle name="60% - 强调文字颜色 1 2 2 15 3" xfId="32068"/>
    <cellStyle name="60% - 强调文字颜色 1 2 2 16" xfId="32069"/>
    <cellStyle name="60% - 强调文字颜色 1 2 2 17" xfId="51307"/>
    <cellStyle name="60% - 强调文字颜色 1 2 2 2" xfId="32070"/>
    <cellStyle name="60% - 强调文字颜色 1 2 2 2 10" xfId="32071"/>
    <cellStyle name="60% - 强调文字颜色 1 2 2 2 10 2" xfId="32072"/>
    <cellStyle name="60% - 强调文字颜色 1 2 2 2 11" xfId="32073"/>
    <cellStyle name="60% - 强调文字颜色 1 2 2 2 11 2" xfId="32074"/>
    <cellStyle name="60% - 强调文字颜色 1 2 2 2 12" xfId="32075"/>
    <cellStyle name="60% - 强调文字颜色 1 2 2 2 13" xfId="32076"/>
    <cellStyle name="60% - 强调文字颜色 1 2 2 2 14" xfId="32077"/>
    <cellStyle name="60% - 强调文字颜色 1 2 2 2 15" xfId="32078"/>
    <cellStyle name="60% - 强调文字颜色 1 2 2 2 15 2" xfId="32079"/>
    <cellStyle name="60% - 强调文字颜色 1 2 2 2 15 3" xfId="32080"/>
    <cellStyle name="60% - 强调文字颜色 1 2 2 2 16" xfId="32081"/>
    <cellStyle name="60% - 强调文字颜色 1 2 2 2 17" xfId="51308"/>
    <cellStyle name="60% - 强调文字颜色 1 2 2 2 2" xfId="32082"/>
    <cellStyle name="60% - 强调文字颜色 1 2 2 2 2 10" xfId="32083"/>
    <cellStyle name="60% - 强调文字颜色 1 2 2 2 2 10 2" xfId="32084"/>
    <cellStyle name="60% - 强调文字颜色 1 2 2 2 2 11" xfId="32085"/>
    <cellStyle name="60% - 强调文字颜色 1 2 2 2 2 11 2" xfId="32086"/>
    <cellStyle name="60% - 强调文字颜色 1 2 2 2 2 12" xfId="32087"/>
    <cellStyle name="60% - 强调文字颜色 1 2 2 2 2 13" xfId="32088"/>
    <cellStyle name="60% - 强调文字颜色 1 2 2 2 2 14" xfId="32089"/>
    <cellStyle name="60% - 强调文字颜色 1 2 2 2 2 15" xfId="32090"/>
    <cellStyle name="60% - 强调文字颜色 1 2 2 2 2 15 2" xfId="32091"/>
    <cellStyle name="60% - 强调文字颜色 1 2 2 2 2 15 3" xfId="32092"/>
    <cellStyle name="60% - 强调文字颜色 1 2 2 2 2 16" xfId="32093"/>
    <cellStyle name="60% - 强调文字颜色 1 2 2 2 2 2" xfId="32094"/>
    <cellStyle name="60% - 强调文字颜色 1 2 2 2 2 2 10" xfId="32095"/>
    <cellStyle name="60% - 强调文字颜色 1 2 2 2 2 2 11" xfId="32096"/>
    <cellStyle name="60% - 强调文字颜色 1 2 2 2 2 2 12" xfId="32097"/>
    <cellStyle name="60% - 强调文字颜色 1 2 2 2 2 2 13" xfId="32098"/>
    <cellStyle name="60% - 强调文字颜色 1 2 2 2 2 2 13 2" xfId="32099"/>
    <cellStyle name="60% - 强调文字颜色 1 2 2 2 2 2 13 3" xfId="32100"/>
    <cellStyle name="60% - 强调文字颜色 1 2 2 2 2 2 14" xfId="32101"/>
    <cellStyle name="60% - 强调文字颜色 1 2 2 2 2 2 2" xfId="32102"/>
    <cellStyle name="60% - 强调文字颜色 1 2 2 2 2 2 2 10" xfId="32103"/>
    <cellStyle name="60% - 强调文字颜色 1 2 2 2 2 2 2 11" xfId="32104"/>
    <cellStyle name="60% - 强调文字颜色 1 2 2 2 2 2 2 12" xfId="32105"/>
    <cellStyle name="60% - 强调文字颜色 1 2 2 2 2 2 2 13" xfId="32106"/>
    <cellStyle name="60% - 强调文字颜色 1 2 2 2 2 2 2 13 2" xfId="32107"/>
    <cellStyle name="60% - 强调文字颜色 1 2 2 2 2 2 2 13 3" xfId="32108"/>
    <cellStyle name="60% - 强调文字颜色 1 2 2 2 2 2 2 14" xfId="32109"/>
    <cellStyle name="60% - 强调文字颜色 1 2 2 2 2 2 2 2" xfId="32110"/>
    <cellStyle name="60% - 强调文字颜色 1 2 2 2 2 2 2 2 10" xfId="32111"/>
    <cellStyle name="60% - 强调文字颜色 1 2 2 2 2 2 2 2 11" xfId="32112"/>
    <cellStyle name="60% - 强调文字颜色 1 2 2 2 2 2 2 2 11 2" xfId="32113"/>
    <cellStyle name="60% - 强调文字颜色 1 2 2 2 2 2 2 2 11 3" xfId="32114"/>
    <cellStyle name="60% - 强调文字颜色 1 2 2 2 2 2 2 2 12" xfId="32115"/>
    <cellStyle name="60% - 强调文字颜色 1 2 2 2 2 2 2 2 2" xfId="32116"/>
    <cellStyle name="60% - 强调文字颜色 1 2 2 2 2 2 2 2 2 10" xfId="32117"/>
    <cellStyle name="60% - 强调文字颜色 1 2 2 2 2 2 2 2 2 11" xfId="32118"/>
    <cellStyle name="60% - 强调文字颜色 1 2 2 2 2 2 2 2 2 11 2" xfId="32119"/>
    <cellStyle name="60% - 强调文字颜色 1 2 2 2 2 2 2 2 2 11 3" xfId="32120"/>
    <cellStyle name="60% - 强调文字颜色 1 2 2 2 2 2 2 2 2 12" xfId="32121"/>
    <cellStyle name="60% - 强调文字颜色 1 2 2 2 2 2 2 2 2 2" xfId="32122"/>
    <cellStyle name="60% - 强调文字颜色 1 2 2 2 2 2 2 2 2 2 2" xfId="32123"/>
    <cellStyle name="60% - 强调文字颜色 1 2 2 2 2 2 2 2 2 2 2 2" xfId="32124"/>
    <cellStyle name="60% - 强调文字颜色 1 2 2 2 2 2 2 2 2 2 2 2 2" xfId="32125"/>
    <cellStyle name="60% - 强调文字颜色 1 2 2 2 2 2 2 2 2 2 2 2 2 2" xfId="32126"/>
    <cellStyle name="60% - 强调文字颜色 1 2 2 2 2 2 2 2 2 2 2 2 2 2 2" xfId="32127"/>
    <cellStyle name="60% - 强调文字颜色 1 2 2 2 2 2 2 2 2 2 2 2 2 2 2 2" xfId="32128"/>
    <cellStyle name="60% - 强调文字颜色 1 2 2 2 2 2 2 2 2 2 2 2 2 2 2 2 2" xfId="32129"/>
    <cellStyle name="60% - 强调文字颜色 1 2 2 2 2 2 2 2 2 2 2 2 2 2 2 2 3" xfId="32130"/>
    <cellStyle name="60% - 强调文字颜色 1 2 2 2 2 2 2 2 2 2 2 2 2 2 2 3" xfId="32131"/>
    <cellStyle name="60% - 强调文字颜色 1 2 2 2 2 2 2 2 2 2 2 2 2 2 2 4" xfId="32132"/>
    <cellStyle name="60% - 强调文字颜色 1 2 2 2 2 2 2 2 2 2 2 2 2 2 3" xfId="32133"/>
    <cellStyle name="60% - 强调文字颜色 1 2 2 2 2 2 2 2 2 2 2 2 2 2 3 2" xfId="32134"/>
    <cellStyle name="60% - 强调文字颜色 1 2 2 2 2 2 2 2 2 2 2 2 2 2 3 3" xfId="32135"/>
    <cellStyle name="60% - 强调文字颜色 1 2 2 2 2 2 2 2 2 2 2 2 2 2 4" xfId="32136"/>
    <cellStyle name="60% - 强调文字颜色 1 2 2 2 2 2 2 2 2 2 2 2 2 3" xfId="32137"/>
    <cellStyle name="60% - 强调文字颜色 1 2 2 2 2 2 2 2 2 2 2 2 2 3 2" xfId="32138"/>
    <cellStyle name="60% - 强调文字颜色 1 2 2 2 2 2 2 2 2 2 2 2 2 3 3" xfId="32139"/>
    <cellStyle name="60% - 强调文字颜色 1 2 2 2 2 2 2 2 2 2 2 2 2 4" xfId="32140"/>
    <cellStyle name="60% - 强调文字颜色 1 2 2 2 2 2 2 2 2 2 2 2 3" xfId="32141"/>
    <cellStyle name="60% - 强调文字颜色 1 2 2 2 2 2 2 2 2 2 2 2 4" xfId="32142"/>
    <cellStyle name="60% - 强调文字颜色 1 2 2 2 2 2 2 2 2 2 2 2 5" xfId="32143"/>
    <cellStyle name="60% - 强调文字颜色 1 2 2 2 2 2 2 2 2 2 2 2 6" xfId="32144"/>
    <cellStyle name="60% - 强调文字颜色 1 2 2 2 2 2 2 2 2 2 2 2 7" xfId="32145"/>
    <cellStyle name="60% - 强调文字颜色 1 2 2 2 2 2 2 2 2 2 2 2 7 2" xfId="32146"/>
    <cellStyle name="60% - 强调文字颜色 1 2 2 2 2 2 2 2 2 2 2 2 7 3" xfId="32147"/>
    <cellStyle name="60% - 强调文字颜色 1 2 2 2 2 2 2 2 2 2 2 2 8" xfId="32148"/>
    <cellStyle name="60% - 强调文字颜色 1 2 2 2 2 2 2 2 2 2 2 3" xfId="32149"/>
    <cellStyle name="60% - 强调文字颜色 1 2 2 2 2 2 2 2 2 2 2 3 2" xfId="32150"/>
    <cellStyle name="60% - 强调文字颜色 1 2 2 2 2 2 2 2 2 2 2 4" xfId="32151"/>
    <cellStyle name="60% - 强调文字颜色 1 2 2 2 2 2 2 2 2 2 2 4 2" xfId="32152"/>
    <cellStyle name="60% - 强调文字颜色 1 2 2 2 2 2 2 2 2 2 2 5" xfId="32153"/>
    <cellStyle name="60% - 强调文字颜色 1 2 2 2 2 2 2 2 2 2 2 6" xfId="32154"/>
    <cellStyle name="60% - 强调文字颜色 1 2 2 2 2 2 2 2 2 2 2 7" xfId="32155"/>
    <cellStyle name="60% - 强调文字颜色 1 2 2 2 2 2 2 2 2 2 2 7 2" xfId="32156"/>
    <cellStyle name="60% - 强调文字颜色 1 2 2 2 2 2 2 2 2 2 2 7 3" xfId="32157"/>
    <cellStyle name="60% - 强调文字颜色 1 2 2 2 2 2 2 2 2 2 2 8" xfId="32158"/>
    <cellStyle name="60% - 强调文字颜色 1 2 2 2 2 2 2 2 2 2 3" xfId="32159"/>
    <cellStyle name="60% - 强调文字颜色 1 2 2 2 2 2 2 2 2 2 3 2" xfId="32160"/>
    <cellStyle name="60% - 强调文字颜色 1 2 2 2 2 2 2 2 2 2 4" xfId="32161"/>
    <cellStyle name="60% - 强调文字颜色 1 2 2 2 2 2 2 2 2 2 4 2" xfId="32162"/>
    <cellStyle name="60% - 强调文字颜色 1 2 2 2 2 2 2 2 2 2 5" xfId="32163"/>
    <cellStyle name="60% - 强调文字颜色 1 2 2 2 2 2 2 2 2 2 6" xfId="32164"/>
    <cellStyle name="60% - 强调文字颜色 1 2 2 2 2 2 2 2 2 2 7" xfId="32165"/>
    <cellStyle name="60% - 强调文字颜色 1 2 2 2 2 2 2 2 2 2 8" xfId="32166"/>
    <cellStyle name="60% - 强调文字颜色 1 2 2 2 2 2 2 2 2 2 8 2" xfId="32167"/>
    <cellStyle name="60% - 强调文字颜色 1 2 2 2 2 2 2 2 2 2 8 3" xfId="32168"/>
    <cellStyle name="60% - 强调文字颜色 1 2 2 2 2 2 2 2 2 2 9" xfId="32169"/>
    <cellStyle name="60% - 强调文字颜色 1 2 2 2 2 2 2 2 2 3" xfId="32170"/>
    <cellStyle name="60% - 强调文字颜色 1 2 2 2 2 2 2 2 2 4" xfId="32171"/>
    <cellStyle name="60% - 强调文字颜色 1 2 2 2 2 2 2 2 2 5" xfId="32172"/>
    <cellStyle name="60% - 强调文字颜色 1 2 2 2 2 2 2 2 2 6" xfId="32173"/>
    <cellStyle name="60% - 强调文字颜色 1 2 2 2 2 2 2 2 2 6 2" xfId="32174"/>
    <cellStyle name="60% - 强调文字颜色 1 2 2 2 2 2 2 2 2 7" xfId="32175"/>
    <cellStyle name="60% - 强调文字颜色 1 2 2 2 2 2 2 2 2 7 2" xfId="32176"/>
    <cellStyle name="60% - 强调文字颜色 1 2 2 2 2 2 2 2 2 8" xfId="32177"/>
    <cellStyle name="60% - 强调文字颜色 1 2 2 2 2 2 2 2 2 9" xfId="32178"/>
    <cellStyle name="60% - 强调文字颜色 1 2 2 2 2 2 2 2 3" xfId="32179"/>
    <cellStyle name="60% - 强调文字颜色 1 2 2 2 2 2 2 2 3 2" xfId="32180"/>
    <cellStyle name="60% - 强调文字颜色 1 2 2 2 2 2 2 2 4" xfId="32181"/>
    <cellStyle name="60% - 强调文字颜色 1 2 2 2 2 2 2 2 5" xfId="32182"/>
    <cellStyle name="60% - 强调文字颜色 1 2 2 2 2 2 2 2 6" xfId="32183"/>
    <cellStyle name="60% - 强调文字颜色 1 2 2 2 2 2 2 2 6 2" xfId="32184"/>
    <cellStyle name="60% - 强调文字颜色 1 2 2 2 2 2 2 2 7" xfId="32185"/>
    <cellStyle name="60% - 强调文字颜色 1 2 2 2 2 2 2 2 7 2" xfId="32186"/>
    <cellStyle name="60% - 强调文字颜色 1 2 2 2 2 2 2 2 8" xfId="32187"/>
    <cellStyle name="60% - 强调文字颜色 1 2 2 2 2 2 2 2 9" xfId="32188"/>
    <cellStyle name="60% - 强调文字颜色 1 2 2 2 2 2 2 3" xfId="32189"/>
    <cellStyle name="60% - 强调文字颜色 1 2 2 2 2 2 2 4" xfId="32190"/>
    <cellStyle name="60% - 强调文字颜色 1 2 2 2 2 2 2 5" xfId="32191"/>
    <cellStyle name="60% - 强调文字颜色 1 2 2 2 2 2 2 5 2" xfId="32192"/>
    <cellStyle name="60% - 强调文字颜色 1 2 2 2 2 2 2 6" xfId="32193"/>
    <cellStyle name="60% - 强调文字颜色 1 2 2 2 2 2 2 7" xfId="32194"/>
    <cellStyle name="60% - 强调文字颜色 1 2 2 2 2 2 2 8" xfId="32195"/>
    <cellStyle name="60% - 强调文字颜色 1 2 2 2 2 2 2 8 2" xfId="32196"/>
    <cellStyle name="60% - 强调文字颜色 1 2 2 2 2 2 2 9" xfId="32197"/>
    <cellStyle name="60% - 强调文字颜色 1 2 2 2 2 2 2 9 2" xfId="32198"/>
    <cellStyle name="60% - 强调文字颜色 1 2 2 2 2 2 3" xfId="32199"/>
    <cellStyle name="60% - 强调文字颜色 1 2 2 2 2 2 3 2" xfId="32200"/>
    <cellStyle name="60% - 强调文字颜色 1 2 2 2 2 2 4" xfId="32201"/>
    <cellStyle name="60% - 强调文字颜色 1 2 2 2 2 2 5" xfId="32202"/>
    <cellStyle name="60% - 强调文字颜色 1 2 2 2 2 2 5 2" xfId="32203"/>
    <cellStyle name="60% - 强调文字颜色 1 2 2 2 2 2 6" xfId="32204"/>
    <cellStyle name="60% - 强调文字颜色 1 2 2 2 2 2 7" xfId="32205"/>
    <cellStyle name="60% - 强调文字颜色 1 2 2 2 2 2 8" xfId="32206"/>
    <cellStyle name="60% - 强调文字颜色 1 2 2 2 2 2 8 2" xfId="32207"/>
    <cellStyle name="60% - 强调文字颜色 1 2 2 2 2 2 9" xfId="32208"/>
    <cellStyle name="60% - 强调文字颜色 1 2 2 2 2 2 9 2" xfId="32209"/>
    <cellStyle name="60% - 强调文字颜色 1 2 2 2 2 3" xfId="32210"/>
    <cellStyle name="60% - 强调文字颜色 1 2 2 2 2 4" xfId="32211"/>
    <cellStyle name="60% - 强调文字颜色 1 2 2 2 2 5" xfId="32212"/>
    <cellStyle name="60% - 强调文字颜色 1 2 2 2 2 5 2" xfId="32213"/>
    <cellStyle name="60% - 强调文字颜色 1 2 2 2 2 6" xfId="32214"/>
    <cellStyle name="60% - 强调文字颜色 1 2 2 2 2 7" xfId="32215"/>
    <cellStyle name="60% - 强调文字颜色 1 2 2 2 2 7 2" xfId="32216"/>
    <cellStyle name="60% - 强调文字颜色 1 2 2 2 2 8" xfId="32217"/>
    <cellStyle name="60% - 强调文字颜色 1 2 2 2 2 9" xfId="32218"/>
    <cellStyle name="60% - 强调文字颜色 1 2 2 2 3" xfId="32219"/>
    <cellStyle name="60% - 强调文字颜色 1 2 2 2 3 2" xfId="32220"/>
    <cellStyle name="60% - 强调文字颜色 1 2 2 2 4" xfId="32221"/>
    <cellStyle name="60% - 强调文字颜色 1 2 2 2 5" xfId="32222"/>
    <cellStyle name="60% - 强调文字颜色 1 2 2 2 5 2" xfId="32223"/>
    <cellStyle name="60% - 强调文字颜色 1 2 2 2 6" xfId="32224"/>
    <cellStyle name="60% - 强调文字颜色 1 2 2 2 7" xfId="32225"/>
    <cellStyle name="60% - 强调文字颜色 1 2 2 2 7 2" xfId="32226"/>
    <cellStyle name="60% - 强调文字颜色 1 2 2 2 8" xfId="32227"/>
    <cellStyle name="60% - 强调文字颜色 1 2 2 2 9" xfId="32228"/>
    <cellStyle name="60% - 强调文字颜色 1 2 2 3" xfId="32229"/>
    <cellStyle name="60% - 强调文字颜色 1 2 2 3 2" xfId="32230"/>
    <cellStyle name="60% - 强调文字颜色 1 2 2 4" xfId="32231"/>
    <cellStyle name="60% - 强调文字颜色 1 2 2 5" xfId="32232"/>
    <cellStyle name="60% - 强调文字颜色 1 2 2 5 2" xfId="32233"/>
    <cellStyle name="60% - 强调文字颜色 1 2 2 6" xfId="32234"/>
    <cellStyle name="60% - 强调文字颜色 1 2 2 7" xfId="32235"/>
    <cellStyle name="60% - 强调文字颜色 1 2 2 7 2" xfId="32236"/>
    <cellStyle name="60% - 强调文字颜色 1 2 2 8" xfId="32237"/>
    <cellStyle name="60% - 强调文字颜色 1 2 2 9" xfId="32238"/>
    <cellStyle name="60% - 强调文字颜色 1 2 3" xfId="32239"/>
    <cellStyle name="60% - 强调文字颜色 1 2 3 2" xfId="32240"/>
    <cellStyle name="60% - 强调文字颜色 1 2 3 3" xfId="51309"/>
    <cellStyle name="60% - 强调文字颜色 1 2 4" xfId="32241"/>
    <cellStyle name="60% - 强调文字颜色 1 2 5" xfId="32242"/>
    <cellStyle name="60% - 强调文字颜色 1 2 5 2" xfId="32243"/>
    <cellStyle name="60% - 强调文字颜色 1 2 6" xfId="32244"/>
    <cellStyle name="60% - 强调文字颜色 1 2 7" xfId="32245"/>
    <cellStyle name="60% - 强调文字颜色 1 2 7 2" xfId="32246"/>
    <cellStyle name="60% - 强调文字颜色 1 2 8" xfId="32247"/>
    <cellStyle name="60% - 强调文字颜色 1 2 9" xfId="32248"/>
    <cellStyle name="60% - 强调文字颜色 1 2 9 2" xfId="32249"/>
    <cellStyle name="60% - 强调文字颜色 1 20" xfId="32250"/>
    <cellStyle name="60% - 强调文字颜色 1 20 2" xfId="32251"/>
    <cellStyle name="60% - 强调文字颜色 1 20 2 2" xfId="51310"/>
    <cellStyle name="60% - 强调文字颜色 1 20 2 3" xfId="51311"/>
    <cellStyle name="60% - 强调文字颜色 1 20 3" xfId="32252"/>
    <cellStyle name="60% - 强调文字颜色 1 20 3 2" xfId="51312"/>
    <cellStyle name="60% - 强调文字颜色 1 20 4" xfId="51313"/>
    <cellStyle name="60% - 强调文字颜色 1 21" xfId="32253"/>
    <cellStyle name="60% - 强调文字颜色 1 21 2" xfId="32254"/>
    <cellStyle name="60% - 强调文字颜色 1 21 2 2" xfId="51314"/>
    <cellStyle name="60% - 强调文字颜色 1 21 2 3" xfId="51315"/>
    <cellStyle name="60% - 强调文字颜色 1 21 3" xfId="51316"/>
    <cellStyle name="60% - 强调文字颜色 1 21 4" xfId="51317"/>
    <cellStyle name="60% - 强调文字颜色 1 22" xfId="32255"/>
    <cellStyle name="60% - 强调文字颜色 1 22 2" xfId="51318"/>
    <cellStyle name="60% - 强调文字颜色 1 22 2 2" xfId="51319"/>
    <cellStyle name="60% - 强调文字颜色 1 22 3" xfId="51320"/>
    <cellStyle name="60% - 强调文字颜色 1 22 4" xfId="51321"/>
    <cellStyle name="60% - 强调文字颜色 1 23" xfId="32256"/>
    <cellStyle name="60% - 强调文字颜色 1 23 2" xfId="51322"/>
    <cellStyle name="60% - 强调文字颜色 1 23 2 2" xfId="51323"/>
    <cellStyle name="60% - 强调文字颜色 1 23 3" xfId="51324"/>
    <cellStyle name="60% - 强调文字颜色 1 23 4" xfId="51325"/>
    <cellStyle name="60% - 强调文字颜色 1 24" xfId="32257"/>
    <cellStyle name="60% - 强调文字颜色 1 24 2" xfId="51326"/>
    <cellStyle name="60% - 强调文字颜色 1 24 2 2" xfId="51327"/>
    <cellStyle name="60% - 强调文字颜色 1 24 3" xfId="51328"/>
    <cellStyle name="60% - 强调文字颜色 1 24 4" xfId="51329"/>
    <cellStyle name="60% - 强调文字颜色 1 25" xfId="32258"/>
    <cellStyle name="60% - 强调文字颜色 1 25 2" xfId="51330"/>
    <cellStyle name="60% - 强调文字颜色 1 25 2 2" xfId="51331"/>
    <cellStyle name="60% - 强调文字颜色 1 25 3" xfId="51332"/>
    <cellStyle name="60% - 强调文字颜色 1 25 4" xfId="51333"/>
    <cellStyle name="60% - 强调文字颜色 1 26" xfId="32259"/>
    <cellStyle name="60% - 强调文字颜色 1 26 2" xfId="51334"/>
    <cellStyle name="60% - 强调文字颜色 1 26 2 2" xfId="51335"/>
    <cellStyle name="60% - 强调文字颜色 1 26 3" xfId="51336"/>
    <cellStyle name="60% - 强调文字颜色 1 26 4" xfId="51337"/>
    <cellStyle name="60% - 强调文字颜色 1 27" xfId="32260"/>
    <cellStyle name="60% - 强调文字颜色 1 27 2" xfId="32261"/>
    <cellStyle name="60% - 强调文字颜色 1 27 2 2" xfId="51338"/>
    <cellStyle name="60% - 强调文字颜色 1 27 2 3" xfId="51339"/>
    <cellStyle name="60% - 强调文字颜色 1 27 3" xfId="32262"/>
    <cellStyle name="60% - 强调文字颜色 1 27 3 2" xfId="51340"/>
    <cellStyle name="60% - 强调文字颜色 1 27 4" xfId="51341"/>
    <cellStyle name="60% - 强调文字颜色 1 28" xfId="32263"/>
    <cellStyle name="60% - 强调文字颜色 1 28 2" xfId="32264"/>
    <cellStyle name="60% - 强调文字颜色 1 28 2 2" xfId="51342"/>
    <cellStyle name="60% - 强调文字颜色 1 28 2 3" xfId="51343"/>
    <cellStyle name="60% - 强调文字颜色 1 28 3" xfId="32265"/>
    <cellStyle name="60% - 强调文字颜色 1 28 3 2" xfId="51344"/>
    <cellStyle name="60% - 强调文字颜色 1 28 4" xfId="51345"/>
    <cellStyle name="60% - 强调文字颜色 1 29" xfId="32266"/>
    <cellStyle name="60% - 强调文字颜色 1 29 2" xfId="32267"/>
    <cellStyle name="60% - 强调文字颜色 1 29 2 2" xfId="51346"/>
    <cellStyle name="60% - 强调文字颜色 1 29 3" xfId="32268"/>
    <cellStyle name="60% - 强调文字颜色 1 29 3 2" xfId="51347"/>
    <cellStyle name="60% - 强调文字颜色 1 29 4" xfId="51348"/>
    <cellStyle name="60% - 强调文字颜色 1 3" xfId="32269"/>
    <cellStyle name="60% - 强调文字颜色 1 3 10" xfId="32270"/>
    <cellStyle name="60% - 强调文字颜色 1 3 11" xfId="32271"/>
    <cellStyle name="60% - 强调文字颜色 1 3 2" xfId="32272"/>
    <cellStyle name="60% - 强调文字颜色 1 3 2 2" xfId="32273"/>
    <cellStyle name="60% - 强调文字颜色 1 3 2 2 2" xfId="32274"/>
    <cellStyle name="60% - 强调文字颜色 1 3 2 2 3" xfId="51349"/>
    <cellStyle name="60% - 强调文字颜色 1 3 2 3" xfId="51350"/>
    <cellStyle name="60% - 强调文字颜色 1 3 3" xfId="32275"/>
    <cellStyle name="60% - 强调文字颜色 1 3 3 2" xfId="32276"/>
    <cellStyle name="60% - 强调文字颜色 1 3 3 3" xfId="51351"/>
    <cellStyle name="60% - 强调文字颜色 1 3 4" xfId="32277"/>
    <cellStyle name="60% - 强调文字颜色 1 3 5" xfId="32278"/>
    <cellStyle name="60% - 强调文字颜色 1 3 6" xfId="32279"/>
    <cellStyle name="60% - 强调文字颜色 1 3 7" xfId="32280"/>
    <cellStyle name="60% - 强调文字颜色 1 3 8" xfId="32281"/>
    <cellStyle name="60% - 强调文字颜色 1 3 9" xfId="32282"/>
    <cellStyle name="60% - 强调文字颜色 1 30" xfId="32283"/>
    <cellStyle name="60% - 强调文字颜色 1 30 2" xfId="51352"/>
    <cellStyle name="60% - 强调文字颜色 1 30 2 2" xfId="51353"/>
    <cellStyle name="60% - 强调文字颜色 1 30 3" xfId="51354"/>
    <cellStyle name="60% - 强调文字颜色 1 30 4" xfId="51355"/>
    <cellStyle name="60% - 强调文字颜色 1 31" xfId="32284"/>
    <cellStyle name="60% - 强调文字颜色 1 31 2" xfId="51356"/>
    <cellStyle name="60% - 强调文字颜色 1 31 2 2" xfId="51357"/>
    <cellStyle name="60% - 强调文字颜色 1 31 3" xfId="51358"/>
    <cellStyle name="60% - 强调文字颜色 1 31 4" xfId="51359"/>
    <cellStyle name="60% - 强调文字颜色 1 32" xfId="32285"/>
    <cellStyle name="60% - 强调文字颜色 1 32 2" xfId="51360"/>
    <cellStyle name="60% - 强调文字颜色 1 32 2 2" xfId="51361"/>
    <cellStyle name="60% - 强调文字颜色 1 32 3" xfId="51362"/>
    <cellStyle name="60% - 强调文字颜色 1 32 4" xfId="51363"/>
    <cellStyle name="60% - 强调文字颜色 1 33" xfId="51364"/>
    <cellStyle name="60% - 强调文字颜色 1 33 2" xfId="51365"/>
    <cellStyle name="60% - 强调文字颜色 1 33 2 2" xfId="51366"/>
    <cellStyle name="60% - 强调文字颜色 1 33 3" xfId="51367"/>
    <cellStyle name="60% - 强调文字颜色 1 34" xfId="51368"/>
    <cellStyle name="60% - 强调文字颜色 1 34 2" xfId="51369"/>
    <cellStyle name="60% - 强调文字颜色 1 34 2 2" xfId="51370"/>
    <cellStyle name="60% - 强调文字颜色 1 34 3" xfId="51371"/>
    <cellStyle name="60% - 强调文字颜色 1 35" xfId="51372"/>
    <cellStyle name="60% - 强调文字颜色 1 35 2" xfId="51373"/>
    <cellStyle name="60% - 强调文字颜色 1 35 2 2" xfId="51374"/>
    <cellStyle name="60% - 强调文字颜色 1 35 3" xfId="51375"/>
    <cellStyle name="60% - 强调文字颜色 1 36" xfId="51376"/>
    <cellStyle name="60% - 强调文字颜色 1 36 2" xfId="51377"/>
    <cellStyle name="60% - 强调文字颜色 1 37" xfId="51378"/>
    <cellStyle name="60% - 强调文字颜色 1 37 2" xfId="51379"/>
    <cellStyle name="60% - 强调文字颜色 1 38" xfId="51380"/>
    <cellStyle name="60% - 强调文字颜色 1 38 2" xfId="51381"/>
    <cellStyle name="60% - 强调文字颜色 1 39" xfId="51382"/>
    <cellStyle name="60% - 强调文字颜色 1 39 2" xfId="51383"/>
    <cellStyle name="60% - 强调文字颜色 1 4" xfId="32286"/>
    <cellStyle name="60% - 强调文字颜色 1 4 2" xfId="32287"/>
    <cellStyle name="60% - 强调文字颜色 1 4 2 2" xfId="32288"/>
    <cellStyle name="60% - 强调文字颜色 1 4 2 2 2" xfId="51384"/>
    <cellStyle name="60% - 强调文字颜色 1 4 2 3" xfId="51385"/>
    <cellStyle name="60% - 强调文字颜色 1 4 3" xfId="32289"/>
    <cellStyle name="60% - 强调文字颜色 1 4 3 2" xfId="51386"/>
    <cellStyle name="60% - 强调文字颜色 1 4 3 3" xfId="51387"/>
    <cellStyle name="60% - 强调文字颜色 1 4 4" xfId="51388"/>
    <cellStyle name="60% - 强调文字颜色 1 40" xfId="51389"/>
    <cellStyle name="60% - 强调文字颜色 1 40 2" xfId="51390"/>
    <cellStyle name="60% - 强调文字颜色 1 41" xfId="51391"/>
    <cellStyle name="60% - 强调文字颜色 1 41 2" xfId="51392"/>
    <cellStyle name="60% - 强调文字颜色 1 42" xfId="51393"/>
    <cellStyle name="60% - 强调文字颜色 1 42 2" xfId="51394"/>
    <cellStyle name="60% - 强调文字颜色 1 43" xfId="51395"/>
    <cellStyle name="60% - 强调文字颜色 1 43 2" xfId="51396"/>
    <cellStyle name="60% - 强调文字颜色 1 44" xfId="51397"/>
    <cellStyle name="60% - 强调文字颜色 1 44 2" xfId="51398"/>
    <cellStyle name="60% - 强调文字颜色 1 45" xfId="51399"/>
    <cellStyle name="60% - 强调文字颜色 1 45 2" xfId="51400"/>
    <cellStyle name="60% - 强调文字颜色 1 46" xfId="51401"/>
    <cellStyle name="60% - 强调文字颜色 1 46 2" xfId="51402"/>
    <cellStyle name="60% - 强调文字颜色 1 47" xfId="51403"/>
    <cellStyle name="60% - 强调文字颜色 1 47 2" xfId="51404"/>
    <cellStyle name="60% - 强调文字颜色 1 48" xfId="51405"/>
    <cellStyle name="60% - 强调文字颜色 1 48 2" xfId="51406"/>
    <cellStyle name="60% - 强调文字颜色 1 49" xfId="51407"/>
    <cellStyle name="60% - 强调文字颜色 1 49 2" xfId="51408"/>
    <cellStyle name="60% - 强调文字颜色 1 5" xfId="32290"/>
    <cellStyle name="60% - 强调文字颜色 1 5 2" xfId="32291"/>
    <cellStyle name="60% - 强调文字颜色 1 5 2 2" xfId="51409"/>
    <cellStyle name="60% - 强调文字颜色 1 5 3" xfId="32292"/>
    <cellStyle name="60% - 强调文字颜色 1 5 3 2" xfId="51410"/>
    <cellStyle name="60% - 强调文字颜色 1 5 4" xfId="51411"/>
    <cellStyle name="60% - 强调文字颜色 1 50" xfId="51412"/>
    <cellStyle name="60% - 强调文字颜色 1 50 2" xfId="51413"/>
    <cellStyle name="60% - 强调文字颜色 1 51" xfId="51414"/>
    <cellStyle name="60% - 强调文字颜色 1 6" xfId="32293"/>
    <cellStyle name="60% - 强调文字颜色 1 6 2" xfId="51415"/>
    <cellStyle name="60% - 强调文字颜色 1 6 2 2" xfId="51416"/>
    <cellStyle name="60% - 强调文字颜色 1 6 3" xfId="51417"/>
    <cellStyle name="60% - 强调文字颜色 1 7" xfId="32294"/>
    <cellStyle name="60% - 强调文字颜色 1 7 2" xfId="32295"/>
    <cellStyle name="60% - 强调文字颜色 1 7 2 2" xfId="51418"/>
    <cellStyle name="60% - 强调文字颜色 1 7 3" xfId="51419"/>
    <cellStyle name="60% - 强调文字颜色 1 8" xfId="32296"/>
    <cellStyle name="60% - 强调文字颜色 1 8 2" xfId="32297"/>
    <cellStyle name="60% - 强调文字颜色 1 8 2 2" xfId="51420"/>
    <cellStyle name="60% - 强调文字颜色 1 8 3" xfId="32298"/>
    <cellStyle name="60% - 强调文字颜色 1 8 3 2" xfId="51421"/>
    <cellStyle name="60% - 强调文字颜色 1 8 4" xfId="32299"/>
    <cellStyle name="60% - 强调文字颜色 1 9" xfId="32300"/>
    <cellStyle name="60% - 强调文字颜色 1 9 2" xfId="32301"/>
    <cellStyle name="60% - 强调文字颜色 1 9 2 2" xfId="51422"/>
    <cellStyle name="60% - 强调文字颜色 1 9 3" xfId="32302"/>
    <cellStyle name="60% - 强调文字颜色 1 9 3 2" xfId="51423"/>
    <cellStyle name="60% - 强调文字颜色 1 9 4" xfId="32303"/>
    <cellStyle name="60% - 强调文字颜色 2 10" xfId="32304"/>
    <cellStyle name="60% - 强调文字颜色 2 10 2" xfId="32305"/>
    <cellStyle name="60% - 强调文字颜色 2 10 2 2" xfId="51424"/>
    <cellStyle name="60% - 强调文字颜色 2 10 3" xfId="32306"/>
    <cellStyle name="60% - 强调文字颜色 2 10 3 2" xfId="51425"/>
    <cellStyle name="60% - 强调文字颜色 2 10 4" xfId="32307"/>
    <cellStyle name="60% - 强调文字颜色 2 11" xfId="32308"/>
    <cellStyle name="60% - 强调文字颜色 2 11 2" xfId="32309"/>
    <cellStyle name="60% - 强调文字颜色 2 11 2 2" xfId="51426"/>
    <cellStyle name="60% - 强调文字颜色 2 11 3" xfId="32310"/>
    <cellStyle name="60% - 强调文字颜色 2 11 3 2" xfId="51427"/>
    <cellStyle name="60% - 强调文字颜色 2 11 4" xfId="32311"/>
    <cellStyle name="60% - 强调文字颜色 2 12" xfId="32312"/>
    <cellStyle name="60% - 强调文字颜色 2 12 2" xfId="51428"/>
    <cellStyle name="60% - 强调文字颜色 2 12 2 2" xfId="51429"/>
    <cellStyle name="60% - 强调文字颜色 2 12 3" xfId="51430"/>
    <cellStyle name="60% - 强调文字颜色 2 13" xfId="32313"/>
    <cellStyle name="60% - 强调文字颜色 2 13 2" xfId="32314"/>
    <cellStyle name="60% - 强调文字颜色 2 13 2 2" xfId="51431"/>
    <cellStyle name="60% - 强调文字颜色 2 13 3" xfId="32315"/>
    <cellStyle name="60% - 强调文字颜色 2 13 3 2" xfId="51432"/>
    <cellStyle name="60% - 强调文字颜色 2 14" xfId="32316"/>
    <cellStyle name="60% - 强调文字颜色 2 14 2" xfId="51433"/>
    <cellStyle name="60% - 强调文字颜色 2 14 2 2" xfId="51434"/>
    <cellStyle name="60% - 强调文字颜色 2 14 3" xfId="51435"/>
    <cellStyle name="60% - 强调文字颜色 2 15" xfId="32317"/>
    <cellStyle name="60% - 强调文字颜色 2 15 2" xfId="32318"/>
    <cellStyle name="60% - 强调文字颜色 2 15 2 2" xfId="51436"/>
    <cellStyle name="60% - 强调文字颜色 2 15 3" xfId="51437"/>
    <cellStyle name="60% - 强调文字颜色 2 16" xfId="32319"/>
    <cellStyle name="60% - 强调文字颜色 2 16 2" xfId="51438"/>
    <cellStyle name="60% - 强调文字颜色 2 16 2 2" xfId="51439"/>
    <cellStyle name="60% - 强调文字颜色 2 16 3" xfId="51440"/>
    <cellStyle name="60% - 强调文字颜色 2 17" xfId="32320"/>
    <cellStyle name="60% - 强调文字颜色 2 17 2" xfId="51441"/>
    <cellStyle name="60% - 强调文字颜色 2 17 2 2" xfId="51442"/>
    <cellStyle name="60% - 强调文字颜色 2 17 3" xfId="51443"/>
    <cellStyle name="60% - 强调文字颜色 2 18" xfId="32321"/>
    <cellStyle name="60% - 强调文字颜色 2 18 2" xfId="32322"/>
    <cellStyle name="60% - 强调文字颜色 2 18 2 2" xfId="51444"/>
    <cellStyle name="60% - 强调文字颜色 2 18 2 3" xfId="51445"/>
    <cellStyle name="60% - 强调文字颜色 2 18 3" xfId="32323"/>
    <cellStyle name="60% - 强调文字颜色 2 18 3 2" xfId="51446"/>
    <cellStyle name="60% - 强调文字颜色 2 18 4" xfId="32324"/>
    <cellStyle name="60% - 强调文字颜色 2 18 5" xfId="51447"/>
    <cellStyle name="60% - 强调文字颜色 2 19" xfId="32325"/>
    <cellStyle name="60% - 强调文字颜色 2 19 2" xfId="32326"/>
    <cellStyle name="60% - 强调文字颜色 2 19 2 2" xfId="51448"/>
    <cellStyle name="60% - 强调文字颜色 2 19 2 3" xfId="51449"/>
    <cellStyle name="60% - 强调文字颜色 2 19 3" xfId="32327"/>
    <cellStyle name="60% - 强调文字颜色 2 19 3 2" xfId="51450"/>
    <cellStyle name="60% - 强调文字颜色 2 19 4" xfId="32328"/>
    <cellStyle name="60% - 强调文字颜色 2 19 5" xfId="51451"/>
    <cellStyle name="60% - 强调文字颜色 2 2" xfId="32329"/>
    <cellStyle name="60% - 强调文字颜色 2 2 10" xfId="32330"/>
    <cellStyle name="60% - 强调文字颜色 2 2 11" xfId="32331"/>
    <cellStyle name="60% - 强调文字颜色 2 2 12" xfId="32332"/>
    <cellStyle name="60% - 强调文字颜色 2 2 12 2" xfId="32333"/>
    <cellStyle name="60% - 强调文字颜色 2 2 13" xfId="32334"/>
    <cellStyle name="60% - 强调文字颜色 2 2 13 2" xfId="32335"/>
    <cellStyle name="60% - 强调文字颜色 2 2 14" xfId="32336"/>
    <cellStyle name="60% - 强调文字颜色 2 2 15" xfId="32337"/>
    <cellStyle name="60% - 强调文字颜色 2 2 16" xfId="32338"/>
    <cellStyle name="60% - 强调文字颜色 2 2 17" xfId="32339"/>
    <cellStyle name="60% - 强调文字颜色 2 2 17 2" xfId="32340"/>
    <cellStyle name="60% - 强调文字颜色 2 2 17 3" xfId="32341"/>
    <cellStyle name="60% - 强调文字颜色 2 2 18" xfId="32342"/>
    <cellStyle name="60% - 强调文字颜色 2 2 2" xfId="32343"/>
    <cellStyle name="60% - 强调文字颜色 2 2 2 10" xfId="32344"/>
    <cellStyle name="60% - 强调文字颜色 2 2 2 10 2" xfId="32345"/>
    <cellStyle name="60% - 强调文字颜色 2 2 2 11" xfId="32346"/>
    <cellStyle name="60% - 强调文字颜色 2 2 2 11 2" xfId="32347"/>
    <cellStyle name="60% - 强调文字颜色 2 2 2 12" xfId="32348"/>
    <cellStyle name="60% - 强调文字颜色 2 2 2 13" xfId="32349"/>
    <cellStyle name="60% - 强调文字颜色 2 2 2 14" xfId="32350"/>
    <cellStyle name="60% - 强调文字颜色 2 2 2 15" xfId="32351"/>
    <cellStyle name="60% - 强调文字颜色 2 2 2 15 2" xfId="32352"/>
    <cellStyle name="60% - 强调文字颜色 2 2 2 15 3" xfId="32353"/>
    <cellStyle name="60% - 强调文字颜色 2 2 2 16" xfId="32354"/>
    <cellStyle name="60% - 强调文字颜色 2 2 2 17" xfId="51452"/>
    <cellStyle name="60% - 强调文字颜色 2 2 2 2" xfId="32355"/>
    <cellStyle name="60% - 强调文字颜色 2 2 2 2 10" xfId="32356"/>
    <cellStyle name="60% - 强调文字颜色 2 2 2 2 10 2" xfId="32357"/>
    <cellStyle name="60% - 强调文字颜色 2 2 2 2 11" xfId="32358"/>
    <cellStyle name="60% - 强调文字颜色 2 2 2 2 11 2" xfId="32359"/>
    <cellStyle name="60% - 强调文字颜色 2 2 2 2 12" xfId="32360"/>
    <cellStyle name="60% - 强调文字颜色 2 2 2 2 13" xfId="32361"/>
    <cellStyle name="60% - 强调文字颜色 2 2 2 2 14" xfId="32362"/>
    <cellStyle name="60% - 强调文字颜色 2 2 2 2 15" xfId="32363"/>
    <cellStyle name="60% - 强调文字颜色 2 2 2 2 15 2" xfId="32364"/>
    <cellStyle name="60% - 强调文字颜色 2 2 2 2 15 3" xfId="32365"/>
    <cellStyle name="60% - 强调文字颜色 2 2 2 2 16" xfId="32366"/>
    <cellStyle name="60% - 强调文字颜色 2 2 2 2 17" xfId="51453"/>
    <cellStyle name="60% - 强调文字颜色 2 2 2 2 2" xfId="32367"/>
    <cellStyle name="60% - 强调文字颜色 2 2 2 2 2 10" xfId="32368"/>
    <cellStyle name="60% - 强调文字颜色 2 2 2 2 2 10 2" xfId="32369"/>
    <cellStyle name="60% - 强调文字颜色 2 2 2 2 2 11" xfId="32370"/>
    <cellStyle name="60% - 强调文字颜色 2 2 2 2 2 11 2" xfId="32371"/>
    <cellStyle name="60% - 强调文字颜色 2 2 2 2 2 12" xfId="32372"/>
    <cellStyle name="60% - 强调文字颜色 2 2 2 2 2 13" xfId="32373"/>
    <cellStyle name="60% - 强调文字颜色 2 2 2 2 2 14" xfId="32374"/>
    <cellStyle name="60% - 强调文字颜色 2 2 2 2 2 15" xfId="32375"/>
    <cellStyle name="60% - 强调文字颜色 2 2 2 2 2 15 2" xfId="32376"/>
    <cellStyle name="60% - 强调文字颜色 2 2 2 2 2 15 3" xfId="32377"/>
    <cellStyle name="60% - 强调文字颜色 2 2 2 2 2 16" xfId="32378"/>
    <cellStyle name="60% - 强调文字颜色 2 2 2 2 2 2" xfId="32379"/>
    <cellStyle name="60% - 强调文字颜色 2 2 2 2 2 2 10" xfId="32380"/>
    <cellStyle name="60% - 强调文字颜色 2 2 2 2 2 2 11" xfId="32381"/>
    <cellStyle name="60% - 强调文字颜色 2 2 2 2 2 2 12" xfId="32382"/>
    <cellStyle name="60% - 强调文字颜色 2 2 2 2 2 2 13" xfId="32383"/>
    <cellStyle name="60% - 强调文字颜色 2 2 2 2 2 2 13 2" xfId="32384"/>
    <cellStyle name="60% - 强调文字颜色 2 2 2 2 2 2 13 3" xfId="32385"/>
    <cellStyle name="60% - 强调文字颜色 2 2 2 2 2 2 14" xfId="32386"/>
    <cellStyle name="60% - 强调文字颜色 2 2 2 2 2 2 2" xfId="32387"/>
    <cellStyle name="60% - 强调文字颜色 2 2 2 2 2 2 2 10" xfId="32388"/>
    <cellStyle name="60% - 强调文字颜色 2 2 2 2 2 2 2 11" xfId="32389"/>
    <cellStyle name="60% - 强调文字颜色 2 2 2 2 2 2 2 12" xfId="32390"/>
    <cellStyle name="60% - 强调文字颜色 2 2 2 2 2 2 2 13" xfId="32391"/>
    <cellStyle name="60% - 强调文字颜色 2 2 2 2 2 2 2 13 2" xfId="32392"/>
    <cellStyle name="60% - 强调文字颜色 2 2 2 2 2 2 2 13 3" xfId="32393"/>
    <cellStyle name="60% - 强调文字颜色 2 2 2 2 2 2 2 14" xfId="32394"/>
    <cellStyle name="60% - 强调文字颜色 2 2 2 2 2 2 2 2" xfId="32395"/>
    <cellStyle name="60% - 强调文字颜色 2 2 2 2 2 2 2 2 10" xfId="32396"/>
    <cellStyle name="60% - 强调文字颜色 2 2 2 2 2 2 2 2 11" xfId="32397"/>
    <cellStyle name="60% - 强调文字颜色 2 2 2 2 2 2 2 2 11 2" xfId="32398"/>
    <cellStyle name="60% - 强调文字颜色 2 2 2 2 2 2 2 2 11 3" xfId="32399"/>
    <cellStyle name="60% - 强调文字颜色 2 2 2 2 2 2 2 2 12" xfId="32400"/>
    <cellStyle name="60% - 强调文字颜色 2 2 2 2 2 2 2 2 2" xfId="32401"/>
    <cellStyle name="60% - 强调文字颜色 2 2 2 2 2 2 2 2 2 10" xfId="32402"/>
    <cellStyle name="60% - 强调文字颜色 2 2 2 2 2 2 2 2 2 11" xfId="32403"/>
    <cellStyle name="60% - 强调文字颜色 2 2 2 2 2 2 2 2 2 11 2" xfId="32404"/>
    <cellStyle name="60% - 强调文字颜色 2 2 2 2 2 2 2 2 2 11 3" xfId="32405"/>
    <cellStyle name="60% - 强调文字颜色 2 2 2 2 2 2 2 2 2 12" xfId="32406"/>
    <cellStyle name="60% - 强调文字颜色 2 2 2 2 2 2 2 2 2 2" xfId="32407"/>
    <cellStyle name="60% - 强调文字颜色 2 2 2 2 2 2 2 2 2 2 2" xfId="32408"/>
    <cellStyle name="60% - 强调文字颜色 2 2 2 2 2 2 2 2 2 2 2 2" xfId="32409"/>
    <cellStyle name="60% - 强调文字颜色 2 2 2 2 2 2 2 2 2 2 2 2 2" xfId="32410"/>
    <cellStyle name="60% - 强调文字颜色 2 2 2 2 2 2 2 2 2 2 2 2 2 2" xfId="32411"/>
    <cellStyle name="60% - 强调文字颜色 2 2 2 2 2 2 2 2 2 2 2 2 2 2 2" xfId="32412"/>
    <cellStyle name="60% - 强调文字颜色 2 2 2 2 2 2 2 2 2 2 2 2 2 2 2 2" xfId="32413"/>
    <cellStyle name="60% - 强调文字颜色 2 2 2 2 2 2 2 2 2 2 2 2 2 2 2 2 2" xfId="32414"/>
    <cellStyle name="60% - 强调文字颜色 2 2 2 2 2 2 2 2 2 2 2 2 2 2 2 2 3" xfId="32415"/>
    <cellStyle name="60% - 强调文字颜色 2 2 2 2 2 2 2 2 2 2 2 2 2 2 2 3" xfId="32416"/>
    <cellStyle name="60% - 强调文字颜色 2 2 2 2 2 2 2 2 2 2 2 2 2 2 2 4" xfId="32417"/>
    <cellStyle name="60% - 强调文字颜色 2 2 2 2 2 2 2 2 2 2 2 2 2 2 3" xfId="32418"/>
    <cellStyle name="60% - 强调文字颜色 2 2 2 2 2 2 2 2 2 2 2 2 2 2 3 2" xfId="32419"/>
    <cellStyle name="60% - 强调文字颜色 2 2 2 2 2 2 2 2 2 2 2 2 2 2 3 3" xfId="32420"/>
    <cellStyle name="60% - 强调文字颜色 2 2 2 2 2 2 2 2 2 2 2 2 2 2 4" xfId="32421"/>
    <cellStyle name="60% - 强调文字颜色 2 2 2 2 2 2 2 2 2 2 2 2 2 3" xfId="32422"/>
    <cellStyle name="60% - 强调文字颜色 2 2 2 2 2 2 2 2 2 2 2 2 2 3 2" xfId="32423"/>
    <cellStyle name="60% - 强调文字颜色 2 2 2 2 2 2 2 2 2 2 2 2 2 3 3" xfId="32424"/>
    <cellStyle name="60% - 强调文字颜色 2 2 2 2 2 2 2 2 2 2 2 2 2 4" xfId="32425"/>
    <cellStyle name="60% - 强调文字颜色 2 2 2 2 2 2 2 2 2 2 2 2 3" xfId="32426"/>
    <cellStyle name="60% - 强调文字颜色 2 2 2 2 2 2 2 2 2 2 2 2 4" xfId="32427"/>
    <cellStyle name="60% - 强调文字颜色 2 2 2 2 2 2 2 2 2 2 2 2 5" xfId="32428"/>
    <cellStyle name="60% - 强调文字颜色 2 2 2 2 2 2 2 2 2 2 2 2 6" xfId="32429"/>
    <cellStyle name="60% - 强调文字颜色 2 2 2 2 2 2 2 2 2 2 2 2 7" xfId="32430"/>
    <cellStyle name="60% - 强调文字颜色 2 2 2 2 2 2 2 2 2 2 2 2 7 2" xfId="32431"/>
    <cellStyle name="60% - 强调文字颜色 2 2 2 2 2 2 2 2 2 2 2 2 7 3" xfId="32432"/>
    <cellStyle name="60% - 强调文字颜色 2 2 2 2 2 2 2 2 2 2 2 2 8" xfId="32433"/>
    <cellStyle name="60% - 强调文字颜色 2 2 2 2 2 2 2 2 2 2 2 3" xfId="32434"/>
    <cellStyle name="60% - 强调文字颜色 2 2 2 2 2 2 2 2 2 2 2 3 2" xfId="32435"/>
    <cellStyle name="60% - 强调文字颜色 2 2 2 2 2 2 2 2 2 2 2 4" xfId="32436"/>
    <cellStyle name="60% - 强调文字颜色 2 2 2 2 2 2 2 2 2 2 2 4 2" xfId="32437"/>
    <cellStyle name="60% - 强调文字颜色 2 2 2 2 2 2 2 2 2 2 2 5" xfId="32438"/>
    <cellStyle name="60% - 强调文字颜色 2 2 2 2 2 2 2 2 2 2 2 6" xfId="32439"/>
    <cellStyle name="60% - 强调文字颜色 2 2 2 2 2 2 2 2 2 2 2 7" xfId="32440"/>
    <cellStyle name="60% - 强调文字颜色 2 2 2 2 2 2 2 2 2 2 2 7 2" xfId="32441"/>
    <cellStyle name="60% - 强调文字颜色 2 2 2 2 2 2 2 2 2 2 2 7 3" xfId="32442"/>
    <cellStyle name="60% - 强调文字颜色 2 2 2 2 2 2 2 2 2 2 2 8" xfId="32443"/>
    <cellStyle name="60% - 强调文字颜色 2 2 2 2 2 2 2 2 2 2 3" xfId="32444"/>
    <cellStyle name="60% - 强调文字颜色 2 2 2 2 2 2 2 2 2 2 3 2" xfId="32445"/>
    <cellStyle name="60% - 强调文字颜色 2 2 2 2 2 2 2 2 2 2 4" xfId="32446"/>
    <cellStyle name="60% - 强调文字颜色 2 2 2 2 2 2 2 2 2 2 4 2" xfId="32447"/>
    <cellStyle name="60% - 强调文字颜色 2 2 2 2 2 2 2 2 2 2 5" xfId="32448"/>
    <cellStyle name="60% - 强调文字颜色 2 2 2 2 2 2 2 2 2 2 6" xfId="32449"/>
    <cellStyle name="60% - 强调文字颜色 2 2 2 2 2 2 2 2 2 2 7" xfId="32450"/>
    <cellStyle name="60% - 强调文字颜色 2 2 2 2 2 2 2 2 2 2 8" xfId="32451"/>
    <cellStyle name="60% - 强调文字颜色 2 2 2 2 2 2 2 2 2 2 8 2" xfId="32452"/>
    <cellStyle name="60% - 强调文字颜色 2 2 2 2 2 2 2 2 2 2 8 3" xfId="32453"/>
    <cellStyle name="60% - 强调文字颜色 2 2 2 2 2 2 2 2 2 2 9" xfId="32454"/>
    <cellStyle name="60% - 强调文字颜色 2 2 2 2 2 2 2 2 2 3" xfId="32455"/>
    <cellStyle name="60% - 强调文字颜色 2 2 2 2 2 2 2 2 2 4" xfId="32456"/>
    <cellStyle name="60% - 强调文字颜色 2 2 2 2 2 2 2 2 2 5" xfId="32457"/>
    <cellStyle name="60% - 强调文字颜色 2 2 2 2 2 2 2 2 2 6" xfId="32458"/>
    <cellStyle name="60% - 强调文字颜色 2 2 2 2 2 2 2 2 2 6 2" xfId="32459"/>
    <cellStyle name="60% - 强调文字颜色 2 2 2 2 2 2 2 2 2 7" xfId="32460"/>
    <cellStyle name="60% - 强调文字颜色 2 2 2 2 2 2 2 2 2 7 2" xfId="32461"/>
    <cellStyle name="60% - 强调文字颜色 2 2 2 2 2 2 2 2 2 8" xfId="32462"/>
    <cellStyle name="60% - 强调文字颜色 2 2 2 2 2 2 2 2 2 9" xfId="32463"/>
    <cellStyle name="60% - 强调文字颜色 2 2 2 2 2 2 2 2 3" xfId="32464"/>
    <cellStyle name="60% - 强调文字颜色 2 2 2 2 2 2 2 2 3 2" xfId="32465"/>
    <cellStyle name="60% - 强调文字颜色 2 2 2 2 2 2 2 2 4" xfId="32466"/>
    <cellStyle name="60% - 强调文字颜色 2 2 2 2 2 2 2 2 5" xfId="32467"/>
    <cellStyle name="60% - 强调文字颜色 2 2 2 2 2 2 2 2 6" xfId="32468"/>
    <cellStyle name="60% - 强调文字颜色 2 2 2 2 2 2 2 2 6 2" xfId="32469"/>
    <cellStyle name="60% - 强调文字颜色 2 2 2 2 2 2 2 2 7" xfId="32470"/>
    <cellStyle name="60% - 强调文字颜色 2 2 2 2 2 2 2 2 7 2" xfId="32471"/>
    <cellStyle name="60% - 强调文字颜色 2 2 2 2 2 2 2 2 8" xfId="32472"/>
    <cellStyle name="60% - 强调文字颜色 2 2 2 2 2 2 2 2 9" xfId="32473"/>
    <cellStyle name="60% - 强调文字颜色 2 2 2 2 2 2 2 3" xfId="32474"/>
    <cellStyle name="60% - 强调文字颜色 2 2 2 2 2 2 2 4" xfId="32475"/>
    <cellStyle name="60% - 强调文字颜色 2 2 2 2 2 2 2 5" xfId="32476"/>
    <cellStyle name="60% - 强调文字颜色 2 2 2 2 2 2 2 5 2" xfId="32477"/>
    <cellStyle name="60% - 强调文字颜色 2 2 2 2 2 2 2 6" xfId="32478"/>
    <cellStyle name="60% - 强调文字颜色 2 2 2 2 2 2 2 7" xfId="32479"/>
    <cellStyle name="60% - 强调文字颜色 2 2 2 2 2 2 2 8" xfId="32480"/>
    <cellStyle name="60% - 强调文字颜色 2 2 2 2 2 2 2 8 2" xfId="32481"/>
    <cellStyle name="60% - 强调文字颜色 2 2 2 2 2 2 2 9" xfId="32482"/>
    <cellStyle name="60% - 强调文字颜色 2 2 2 2 2 2 2 9 2" xfId="32483"/>
    <cellStyle name="60% - 强调文字颜色 2 2 2 2 2 2 3" xfId="32484"/>
    <cellStyle name="60% - 强调文字颜色 2 2 2 2 2 2 3 2" xfId="32485"/>
    <cellStyle name="60% - 强调文字颜色 2 2 2 2 2 2 4" xfId="32486"/>
    <cellStyle name="60% - 强调文字颜色 2 2 2 2 2 2 5" xfId="32487"/>
    <cellStyle name="60% - 强调文字颜色 2 2 2 2 2 2 5 2" xfId="32488"/>
    <cellStyle name="60% - 强调文字颜色 2 2 2 2 2 2 6" xfId="32489"/>
    <cellStyle name="60% - 强调文字颜色 2 2 2 2 2 2 7" xfId="32490"/>
    <cellStyle name="60% - 强调文字颜色 2 2 2 2 2 2 8" xfId="32491"/>
    <cellStyle name="60% - 强调文字颜色 2 2 2 2 2 2 8 2" xfId="32492"/>
    <cellStyle name="60% - 强调文字颜色 2 2 2 2 2 2 9" xfId="32493"/>
    <cellStyle name="60% - 强调文字颜色 2 2 2 2 2 2 9 2" xfId="32494"/>
    <cellStyle name="60% - 强调文字颜色 2 2 2 2 2 3" xfId="32495"/>
    <cellStyle name="60% - 强调文字颜色 2 2 2 2 2 4" xfId="32496"/>
    <cellStyle name="60% - 强调文字颜色 2 2 2 2 2 5" xfId="32497"/>
    <cellStyle name="60% - 强调文字颜色 2 2 2 2 2 5 2" xfId="32498"/>
    <cellStyle name="60% - 强调文字颜色 2 2 2 2 2 6" xfId="32499"/>
    <cellStyle name="60% - 强调文字颜色 2 2 2 2 2 7" xfId="32500"/>
    <cellStyle name="60% - 强调文字颜色 2 2 2 2 2 7 2" xfId="32501"/>
    <cellStyle name="60% - 强调文字颜色 2 2 2 2 2 8" xfId="32502"/>
    <cellStyle name="60% - 强调文字颜色 2 2 2 2 2 9" xfId="32503"/>
    <cellStyle name="60% - 强调文字颜色 2 2 2 2 3" xfId="32504"/>
    <cellStyle name="60% - 强调文字颜色 2 2 2 2 3 2" xfId="32505"/>
    <cellStyle name="60% - 强调文字颜色 2 2 2 2 4" xfId="32506"/>
    <cellStyle name="60% - 强调文字颜色 2 2 2 2 5" xfId="32507"/>
    <cellStyle name="60% - 强调文字颜色 2 2 2 2 5 2" xfId="32508"/>
    <cellStyle name="60% - 强调文字颜色 2 2 2 2 6" xfId="32509"/>
    <cellStyle name="60% - 强调文字颜色 2 2 2 2 7" xfId="32510"/>
    <cellStyle name="60% - 强调文字颜色 2 2 2 2 7 2" xfId="32511"/>
    <cellStyle name="60% - 强调文字颜色 2 2 2 2 8" xfId="32512"/>
    <cellStyle name="60% - 强调文字颜色 2 2 2 2 9" xfId="32513"/>
    <cellStyle name="60% - 强调文字颜色 2 2 2 3" xfId="32514"/>
    <cellStyle name="60% - 强调文字颜色 2 2 2 3 2" xfId="32515"/>
    <cellStyle name="60% - 强调文字颜色 2 2 2 4" xfId="32516"/>
    <cellStyle name="60% - 强调文字颜色 2 2 2 5" xfId="32517"/>
    <cellStyle name="60% - 强调文字颜色 2 2 2 5 2" xfId="32518"/>
    <cellStyle name="60% - 强调文字颜色 2 2 2 6" xfId="32519"/>
    <cellStyle name="60% - 强调文字颜色 2 2 2 7" xfId="32520"/>
    <cellStyle name="60% - 强调文字颜色 2 2 2 7 2" xfId="32521"/>
    <cellStyle name="60% - 强调文字颜色 2 2 2 8" xfId="32522"/>
    <cellStyle name="60% - 强调文字颜色 2 2 2 9" xfId="32523"/>
    <cellStyle name="60% - 强调文字颜色 2 2 3" xfId="32524"/>
    <cellStyle name="60% - 强调文字颜色 2 2 3 2" xfId="32525"/>
    <cellStyle name="60% - 强调文字颜色 2 2 3 3" xfId="51454"/>
    <cellStyle name="60% - 强调文字颜色 2 2 4" xfId="32526"/>
    <cellStyle name="60% - 强调文字颜色 2 2 5" xfId="32527"/>
    <cellStyle name="60% - 强调文字颜色 2 2 5 2" xfId="32528"/>
    <cellStyle name="60% - 强调文字颜色 2 2 6" xfId="32529"/>
    <cellStyle name="60% - 强调文字颜色 2 2 7" xfId="32530"/>
    <cellStyle name="60% - 强调文字颜色 2 2 7 2" xfId="32531"/>
    <cellStyle name="60% - 强调文字颜色 2 2 8" xfId="32532"/>
    <cellStyle name="60% - 强调文字颜色 2 2 9" xfId="32533"/>
    <cellStyle name="60% - 强调文字颜色 2 2 9 2" xfId="32534"/>
    <cellStyle name="60% - 强调文字颜色 2 20" xfId="32535"/>
    <cellStyle name="60% - 强调文字颜色 2 20 2" xfId="32536"/>
    <cellStyle name="60% - 强调文字颜色 2 20 2 2" xfId="51455"/>
    <cellStyle name="60% - 强调文字颜色 2 20 2 3" xfId="51456"/>
    <cellStyle name="60% - 强调文字颜色 2 20 3" xfId="32537"/>
    <cellStyle name="60% - 强调文字颜色 2 20 3 2" xfId="51457"/>
    <cellStyle name="60% - 强调文字颜色 2 20 4" xfId="51458"/>
    <cellStyle name="60% - 强调文字颜色 2 21" xfId="32538"/>
    <cellStyle name="60% - 强调文字颜色 2 21 2" xfId="32539"/>
    <cellStyle name="60% - 强调文字颜色 2 21 2 2" xfId="51459"/>
    <cellStyle name="60% - 强调文字颜色 2 21 2 3" xfId="51460"/>
    <cellStyle name="60% - 强调文字颜色 2 21 3" xfId="51461"/>
    <cellStyle name="60% - 强调文字颜色 2 21 4" xfId="51462"/>
    <cellStyle name="60% - 强调文字颜色 2 22" xfId="32540"/>
    <cellStyle name="60% - 强调文字颜色 2 22 2" xfId="51463"/>
    <cellStyle name="60% - 强调文字颜色 2 22 2 2" xfId="51464"/>
    <cellStyle name="60% - 强调文字颜色 2 22 3" xfId="51465"/>
    <cellStyle name="60% - 强调文字颜色 2 22 4" xfId="51466"/>
    <cellStyle name="60% - 强调文字颜色 2 23" xfId="32541"/>
    <cellStyle name="60% - 强调文字颜色 2 23 2" xfId="51467"/>
    <cellStyle name="60% - 强调文字颜色 2 23 2 2" xfId="51468"/>
    <cellStyle name="60% - 强调文字颜色 2 23 3" xfId="51469"/>
    <cellStyle name="60% - 强调文字颜色 2 23 4" xfId="51470"/>
    <cellStyle name="60% - 强调文字颜色 2 24" xfId="32542"/>
    <cellStyle name="60% - 强调文字颜色 2 24 2" xfId="51471"/>
    <cellStyle name="60% - 强调文字颜色 2 24 2 2" xfId="51472"/>
    <cellStyle name="60% - 强调文字颜色 2 24 3" xfId="51473"/>
    <cellStyle name="60% - 强调文字颜色 2 24 4" xfId="51474"/>
    <cellStyle name="60% - 强调文字颜色 2 25" xfId="32543"/>
    <cellStyle name="60% - 强调文字颜色 2 25 2" xfId="51475"/>
    <cellStyle name="60% - 强调文字颜色 2 25 2 2" xfId="51476"/>
    <cellStyle name="60% - 强调文字颜色 2 25 3" xfId="51477"/>
    <cellStyle name="60% - 强调文字颜色 2 25 4" xfId="51478"/>
    <cellStyle name="60% - 强调文字颜色 2 26" xfId="32544"/>
    <cellStyle name="60% - 强调文字颜色 2 26 2" xfId="51479"/>
    <cellStyle name="60% - 强调文字颜色 2 26 2 2" xfId="51480"/>
    <cellStyle name="60% - 强调文字颜色 2 26 3" xfId="51481"/>
    <cellStyle name="60% - 强调文字颜色 2 26 4" xfId="51482"/>
    <cellStyle name="60% - 强调文字颜色 2 27" xfId="32545"/>
    <cellStyle name="60% - 强调文字颜色 2 27 2" xfId="32546"/>
    <cellStyle name="60% - 强调文字颜色 2 27 2 2" xfId="51483"/>
    <cellStyle name="60% - 强调文字颜色 2 27 2 3" xfId="51484"/>
    <cellStyle name="60% - 强调文字颜色 2 27 3" xfId="32547"/>
    <cellStyle name="60% - 强调文字颜色 2 27 3 2" xfId="51485"/>
    <cellStyle name="60% - 强调文字颜色 2 27 4" xfId="51486"/>
    <cellStyle name="60% - 强调文字颜色 2 28" xfId="32548"/>
    <cellStyle name="60% - 强调文字颜色 2 28 2" xfId="32549"/>
    <cellStyle name="60% - 强调文字颜色 2 28 2 2" xfId="51487"/>
    <cellStyle name="60% - 强调文字颜色 2 28 2 3" xfId="51488"/>
    <cellStyle name="60% - 强调文字颜色 2 28 3" xfId="32550"/>
    <cellStyle name="60% - 强调文字颜色 2 28 3 2" xfId="51489"/>
    <cellStyle name="60% - 强调文字颜色 2 28 4" xfId="51490"/>
    <cellStyle name="60% - 强调文字颜色 2 29" xfId="32551"/>
    <cellStyle name="60% - 强调文字颜色 2 29 2" xfId="32552"/>
    <cellStyle name="60% - 强调文字颜色 2 29 2 2" xfId="51491"/>
    <cellStyle name="60% - 强调文字颜色 2 29 3" xfId="32553"/>
    <cellStyle name="60% - 强调文字颜色 2 29 3 2" xfId="51492"/>
    <cellStyle name="60% - 强调文字颜色 2 29 4" xfId="51493"/>
    <cellStyle name="60% - 强调文字颜色 2 3" xfId="32554"/>
    <cellStyle name="60% - 强调文字颜色 2 3 10" xfId="32555"/>
    <cellStyle name="60% - 强调文字颜色 2 3 11" xfId="32556"/>
    <cellStyle name="60% - 强调文字颜色 2 3 2" xfId="32557"/>
    <cellStyle name="60% - 强调文字颜色 2 3 2 2" xfId="32558"/>
    <cellStyle name="60% - 强调文字颜色 2 3 2 2 2" xfId="32559"/>
    <cellStyle name="60% - 强调文字颜色 2 3 2 2 3" xfId="51494"/>
    <cellStyle name="60% - 强调文字颜色 2 3 2 3" xfId="51495"/>
    <cellStyle name="60% - 强调文字颜色 2 3 3" xfId="32560"/>
    <cellStyle name="60% - 强调文字颜色 2 3 3 2" xfId="32561"/>
    <cellStyle name="60% - 强调文字颜色 2 3 3 3" xfId="51496"/>
    <cellStyle name="60% - 强调文字颜色 2 3 4" xfId="32562"/>
    <cellStyle name="60% - 强调文字颜色 2 3 5" xfId="32563"/>
    <cellStyle name="60% - 强调文字颜色 2 3 6" xfId="32564"/>
    <cellStyle name="60% - 强调文字颜色 2 3 7" xfId="32565"/>
    <cellStyle name="60% - 强调文字颜色 2 3 8" xfId="32566"/>
    <cellStyle name="60% - 强调文字颜色 2 3 9" xfId="32567"/>
    <cellStyle name="60% - 强调文字颜色 2 30" xfId="32568"/>
    <cellStyle name="60% - 强调文字颜色 2 30 2" xfId="51497"/>
    <cellStyle name="60% - 强调文字颜色 2 30 2 2" xfId="51498"/>
    <cellStyle name="60% - 强调文字颜色 2 30 3" xfId="51499"/>
    <cellStyle name="60% - 强调文字颜色 2 30 4" xfId="51500"/>
    <cellStyle name="60% - 强调文字颜色 2 31" xfId="32569"/>
    <cellStyle name="60% - 强调文字颜色 2 31 2" xfId="51501"/>
    <cellStyle name="60% - 强调文字颜色 2 31 2 2" xfId="51502"/>
    <cellStyle name="60% - 强调文字颜色 2 31 3" xfId="51503"/>
    <cellStyle name="60% - 强调文字颜色 2 31 4" xfId="51504"/>
    <cellStyle name="60% - 强调文字颜色 2 32" xfId="32570"/>
    <cellStyle name="60% - 强调文字颜色 2 32 2" xfId="51505"/>
    <cellStyle name="60% - 强调文字颜色 2 32 2 2" xfId="51506"/>
    <cellStyle name="60% - 强调文字颜色 2 32 3" xfId="51507"/>
    <cellStyle name="60% - 强调文字颜色 2 32 4" xfId="51508"/>
    <cellStyle name="60% - 强调文字颜色 2 33" xfId="51509"/>
    <cellStyle name="60% - 强调文字颜色 2 33 2" xfId="51510"/>
    <cellStyle name="60% - 强调文字颜色 2 33 2 2" xfId="51511"/>
    <cellStyle name="60% - 强调文字颜色 2 33 3" xfId="51512"/>
    <cellStyle name="60% - 强调文字颜色 2 34" xfId="51513"/>
    <cellStyle name="60% - 强调文字颜色 2 34 2" xfId="51514"/>
    <cellStyle name="60% - 强调文字颜色 2 34 2 2" xfId="51515"/>
    <cellStyle name="60% - 强调文字颜色 2 34 3" xfId="51516"/>
    <cellStyle name="60% - 强调文字颜色 2 35" xfId="51517"/>
    <cellStyle name="60% - 强调文字颜色 2 35 2" xfId="51518"/>
    <cellStyle name="60% - 强调文字颜色 2 35 2 2" xfId="51519"/>
    <cellStyle name="60% - 强调文字颜色 2 35 3" xfId="51520"/>
    <cellStyle name="60% - 强调文字颜色 2 36" xfId="51521"/>
    <cellStyle name="60% - 强调文字颜色 2 36 2" xfId="51522"/>
    <cellStyle name="60% - 强调文字颜色 2 37" xfId="51523"/>
    <cellStyle name="60% - 强调文字颜色 2 37 2" xfId="51524"/>
    <cellStyle name="60% - 强调文字颜色 2 38" xfId="51525"/>
    <cellStyle name="60% - 强调文字颜色 2 38 2" xfId="51526"/>
    <cellStyle name="60% - 强调文字颜色 2 39" xfId="51527"/>
    <cellStyle name="60% - 强调文字颜色 2 39 2" xfId="51528"/>
    <cellStyle name="60% - 强调文字颜色 2 4" xfId="32571"/>
    <cellStyle name="60% - 强调文字颜色 2 4 2" xfId="32572"/>
    <cellStyle name="60% - 强调文字颜色 2 4 2 2" xfId="32573"/>
    <cellStyle name="60% - 强调文字颜色 2 4 2 2 2" xfId="51529"/>
    <cellStyle name="60% - 强调文字颜色 2 4 2 3" xfId="51530"/>
    <cellStyle name="60% - 强调文字颜色 2 4 3" xfId="32574"/>
    <cellStyle name="60% - 强调文字颜色 2 4 3 2" xfId="51531"/>
    <cellStyle name="60% - 强调文字颜色 2 4 3 3" xfId="51532"/>
    <cellStyle name="60% - 强调文字颜色 2 4 4" xfId="51533"/>
    <cellStyle name="60% - 强调文字颜色 2 40" xfId="51534"/>
    <cellStyle name="60% - 强调文字颜色 2 40 2" xfId="51535"/>
    <cellStyle name="60% - 强调文字颜色 2 41" xfId="51536"/>
    <cellStyle name="60% - 强调文字颜色 2 41 2" xfId="51537"/>
    <cellStyle name="60% - 强调文字颜色 2 42" xfId="51538"/>
    <cellStyle name="60% - 强调文字颜色 2 42 2" xfId="51539"/>
    <cellStyle name="60% - 强调文字颜色 2 43" xfId="51540"/>
    <cellStyle name="60% - 强调文字颜色 2 43 2" xfId="51541"/>
    <cellStyle name="60% - 强调文字颜色 2 44" xfId="51542"/>
    <cellStyle name="60% - 强调文字颜色 2 44 2" xfId="51543"/>
    <cellStyle name="60% - 强调文字颜色 2 45" xfId="51544"/>
    <cellStyle name="60% - 强调文字颜色 2 45 2" xfId="51545"/>
    <cellStyle name="60% - 强调文字颜色 2 46" xfId="51546"/>
    <cellStyle name="60% - 强调文字颜色 2 46 2" xfId="51547"/>
    <cellStyle name="60% - 强调文字颜色 2 47" xfId="51548"/>
    <cellStyle name="60% - 强调文字颜色 2 47 2" xfId="51549"/>
    <cellStyle name="60% - 强调文字颜色 2 48" xfId="51550"/>
    <cellStyle name="60% - 强调文字颜色 2 48 2" xfId="51551"/>
    <cellStyle name="60% - 强调文字颜色 2 49" xfId="51552"/>
    <cellStyle name="60% - 强调文字颜色 2 49 2" xfId="51553"/>
    <cellStyle name="60% - 强调文字颜色 2 5" xfId="32575"/>
    <cellStyle name="60% - 强调文字颜色 2 5 2" xfId="32576"/>
    <cellStyle name="60% - 强调文字颜色 2 5 2 2" xfId="51554"/>
    <cellStyle name="60% - 强调文字颜色 2 5 3" xfId="32577"/>
    <cellStyle name="60% - 强调文字颜色 2 5 3 2" xfId="51555"/>
    <cellStyle name="60% - 强调文字颜色 2 5 4" xfId="51556"/>
    <cellStyle name="60% - 强调文字颜色 2 50" xfId="51557"/>
    <cellStyle name="60% - 强调文字颜色 2 50 2" xfId="51558"/>
    <cellStyle name="60% - 强调文字颜色 2 51" xfId="51559"/>
    <cellStyle name="60% - 强调文字颜色 2 6" xfId="32578"/>
    <cellStyle name="60% - 强调文字颜色 2 6 2" xfId="51560"/>
    <cellStyle name="60% - 强调文字颜色 2 6 2 2" xfId="51561"/>
    <cellStyle name="60% - 强调文字颜色 2 6 3" xfId="51562"/>
    <cellStyle name="60% - 强调文字颜色 2 7" xfId="32579"/>
    <cellStyle name="60% - 强调文字颜色 2 7 2" xfId="32580"/>
    <cellStyle name="60% - 强调文字颜色 2 7 2 2" xfId="51563"/>
    <cellStyle name="60% - 强调文字颜色 2 7 3" xfId="51564"/>
    <cellStyle name="60% - 强调文字颜色 2 8" xfId="32581"/>
    <cellStyle name="60% - 强调文字颜色 2 8 2" xfId="32582"/>
    <cellStyle name="60% - 强调文字颜色 2 8 2 2" xfId="51565"/>
    <cellStyle name="60% - 强调文字颜色 2 8 3" xfId="32583"/>
    <cellStyle name="60% - 强调文字颜色 2 8 3 2" xfId="51566"/>
    <cellStyle name="60% - 强调文字颜色 2 8 4" xfId="32584"/>
    <cellStyle name="60% - 强调文字颜色 2 9" xfId="32585"/>
    <cellStyle name="60% - 强调文字颜色 2 9 2" xfId="32586"/>
    <cellStyle name="60% - 强调文字颜色 2 9 2 2" xfId="51567"/>
    <cellStyle name="60% - 强调文字颜色 2 9 3" xfId="32587"/>
    <cellStyle name="60% - 强调文字颜色 2 9 3 2" xfId="51568"/>
    <cellStyle name="60% - 强调文字颜色 2 9 4" xfId="32588"/>
    <cellStyle name="60% - 强调文字颜色 3 10" xfId="32589"/>
    <cellStyle name="60% - 强调文字颜色 3 10 2" xfId="32590"/>
    <cellStyle name="60% - 强调文字颜色 3 10 2 2" xfId="51569"/>
    <cellStyle name="60% - 强调文字颜色 3 10 3" xfId="32591"/>
    <cellStyle name="60% - 强调文字颜色 3 10 3 2" xfId="51570"/>
    <cellStyle name="60% - 强调文字颜色 3 10 4" xfId="32592"/>
    <cellStyle name="60% - 强调文字颜色 3 11" xfId="32593"/>
    <cellStyle name="60% - 强调文字颜色 3 11 2" xfId="32594"/>
    <cellStyle name="60% - 强调文字颜色 3 11 2 2" xfId="51571"/>
    <cellStyle name="60% - 强调文字颜色 3 11 3" xfId="32595"/>
    <cellStyle name="60% - 强调文字颜色 3 11 3 2" xfId="51572"/>
    <cellStyle name="60% - 强调文字颜色 3 11 4" xfId="32596"/>
    <cellStyle name="60% - 强调文字颜色 3 12" xfId="32597"/>
    <cellStyle name="60% - 强调文字颜色 3 12 2" xfId="51573"/>
    <cellStyle name="60% - 强调文字颜色 3 12 2 2" xfId="51574"/>
    <cellStyle name="60% - 强调文字颜色 3 12 3" xfId="51575"/>
    <cellStyle name="60% - 强调文字颜色 3 13" xfId="32598"/>
    <cellStyle name="60% - 强调文字颜色 3 13 2" xfId="32599"/>
    <cellStyle name="60% - 强调文字颜色 3 13 2 2" xfId="51576"/>
    <cellStyle name="60% - 强调文字颜色 3 13 3" xfId="32600"/>
    <cellStyle name="60% - 强调文字颜色 3 13 3 2" xfId="51577"/>
    <cellStyle name="60% - 强调文字颜色 3 14" xfId="32601"/>
    <cellStyle name="60% - 强调文字颜色 3 14 2" xfId="51578"/>
    <cellStyle name="60% - 强调文字颜色 3 14 2 2" xfId="51579"/>
    <cellStyle name="60% - 强调文字颜色 3 14 3" xfId="51580"/>
    <cellStyle name="60% - 强调文字颜色 3 15" xfId="32602"/>
    <cellStyle name="60% - 强调文字颜色 3 15 2" xfId="32603"/>
    <cellStyle name="60% - 强调文字颜色 3 15 2 2" xfId="51581"/>
    <cellStyle name="60% - 强调文字颜色 3 15 3" xfId="51582"/>
    <cellStyle name="60% - 强调文字颜色 3 16" xfId="32604"/>
    <cellStyle name="60% - 强调文字颜色 3 16 2" xfId="51583"/>
    <cellStyle name="60% - 强调文字颜色 3 16 2 2" xfId="51584"/>
    <cellStyle name="60% - 强调文字颜色 3 16 3" xfId="51585"/>
    <cellStyle name="60% - 强调文字颜色 3 17" xfId="32605"/>
    <cellStyle name="60% - 强调文字颜色 3 17 2" xfId="51586"/>
    <cellStyle name="60% - 强调文字颜色 3 17 2 2" xfId="51587"/>
    <cellStyle name="60% - 强调文字颜色 3 17 3" xfId="51588"/>
    <cellStyle name="60% - 强调文字颜色 3 18" xfId="32606"/>
    <cellStyle name="60% - 强调文字颜色 3 18 2" xfId="32607"/>
    <cellStyle name="60% - 强调文字颜色 3 18 2 2" xfId="51589"/>
    <cellStyle name="60% - 强调文字颜色 3 18 2 3" xfId="51590"/>
    <cellStyle name="60% - 强调文字颜色 3 18 3" xfId="32608"/>
    <cellStyle name="60% - 强调文字颜色 3 18 3 2" xfId="51591"/>
    <cellStyle name="60% - 强调文字颜色 3 18 4" xfId="32609"/>
    <cellStyle name="60% - 强调文字颜色 3 18 5" xfId="51592"/>
    <cellStyle name="60% - 强调文字颜色 3 19" xfId="32610"/>
    <cellStyle name="60% - 强调文字颜色 3 19 2" xfId="32611"/>
    <cellStyle name="60% - 强调文字颜色 3 19 2 2" xfId="51593"/>
    <cellStyle name="60% - 强调文字颜色 3 19 2 3" xfId="51594"/>
    <cellStyle name="60% - 强调文字颜色 3 19 3" xfId="32612"/>
    <cellStyle name="60% - 强调文字颜色 3 19 3 2" xfId="51595"/>
    <cellStyle name="60% - 强调文字颜色 3 19 4" xfId="32613"/>
    <cellStyle name="60% - 强调文字颜色 3 19 5" xfId="51596"/>
    <cellStyle name="60% - 强调文字颜色 3 2" xfId="32614"/>
    <cellStyle name="60% - 强调文字颜色 3 2 10" xfId="32615"/>
    <cellStyle name="60% - 强调文字颜色 3 2 11" xfId="32616"/>
    <cellStyle name="60% - 强调文字颜色 3 2 12" xfId="32617"/>
    <cellStyle name="60% - 强调文字颜色 3 2 12 2" xfId="32618"/>
    <cellStyle name="60% - 强调文字颜色 3 2 13" xfId="32619"/>
    <cellStyle name="60% - 强调文字颜色 3 2 13 2" xfId="32620"/>
    <cellStyle name="60% - 强调文字颜色 3 2 14" xfId="32621"/>
    <cellStyle name="60% - 强调文字颜色 3 2 15" xfId="32622"/>
    <cellStyle name="60% - 强调文字颜色 3 2 16" xfId="32623"/>
    <cellStyle name="60% - 强调文字颜色 3 2 17" xfId="32624"/>
    <cellStyle name="60% - 强调文字颜色 3 2 17 2" xfId="32625"/>
    <cellStyle name="60% - 强调文字颜色 3 2 17 3" xfId="32626"/>
    <cellStyle name="60% - 强调文字颜色 3 2 18" xfId="32627"/>
    <cellStyle name="60% - 强调文字颜色 3 2 2" xfId="32628"/>
    <cellStyle name="60% - 强调文字颜色 3 2 2 10" xfId="32629"/>
    <cellStyle name="60% - 强调文字颜色 3 2 2 10 2" xfId="32630"/>
    <cellStyle name="60% - 强调文字颜色 3 2 2 11" xfId="32631"/>
    <cellStyle name="60% - 强调文字颜色 3 2 2 11 2" xfId="32632"/>
    <cellStyle name="60% - 强调文字颜色 3 2 2 12" xfId="32633"/>
    <cellStyle name="60% - 强调文字颜色 3 2 2 13" xfId="32634"/>
    <cellStyle name="60% - 强调文字颜色 3 2 2 14" xfId="32635"/>
    <cellStyle name="60% - 强调文字颜色 3 2 2 15" xfId="32636"/>
    <cellStyle name="60% - 强调文字颜色 3 2 2 15 2" xfId="32637"/>
    <cellStyle name="60% - 强调文字颜色 3 2 2 15 3" xfId="32638"/>
    <cellStyle name="60% - 强调文字颜色 3 2 2 16" xfId="32639"/>
    <cellStyle name="60% - 强调文字颜色 3 2 2 17" xfId="51597"/>
    <cellStyle name="60% - 强调文字颜色 3 2 2 2" xfId="32640"/>
    <cellStyle name="60% - 强调文字颜色 3 2 2 2 10" xfId="32641"/>
    <cellStyle name="60% - 强调文字颜色 3 2 2 2 10 2" xfId="32642"/>
    <cellStyle name="60% - 强调文字颜色 3 2 2 2 11" xfId="32643"/>
    <cellStyle name="60% - 强调文字颜色 3 2 2 2 11 2" xfId="32644"/>
    <cellStyle name="60% - 强调文字颜色 3 2 2 2 12" xfId="32645"/>
    <cellStyle name="60% - 强调文字颜色 3 2 2 2 13" xfId="32646"/>
    <cellStyle name="60% - 强调文字颜色 3 2 2 2 14" xfId="32647"/>
    <cellStyle name="60% - 强调文字颜色 3 2 2 2 15" xfId="32648"/>
    <cellStyle name="60% - 强调文字颜色 3 2 2 2 15 2" xfId="32649"/>
    <cellStyle name="60% - 强调文字颜色 3 2 2 2 15 3" xfId="32650"/>
    <cellStyle name="60% - 强调文字颜色 3 2 2 2 16" xfId="32651"/>
    <cellStyle name="60% - 强调文字颜色 3 2 2 2 17" xfId="51598"/>
    <cellStyle name="60% - 强调文字颜色 3 2 2 2 2" xfId="32652"/>
    <cellStyle name="60% - 强调文字颜色 3 2 2 2 2 10" xfId="32653"/>
    <cellStyle name="60% - 强调文字颜色 3 2 2 2 2 10 2" xfId="32654"/>
    <cellStyle name="60% - 强调文字颜色 3 2 2 2 2 11" xfId="32655"/>
    <cellStyle name="60% - 强调文字颜色 3 2 2 2 2 11 2" xfId="32656"/>
    <cellStyle name="60% - 强调文字颜色 3 2 2 2 2 12" xfId="32657"/>
    <cellStyle name="60% - 强调文字颜色 3 2 2 2 2 13" xfId="32658"/>
    <cellStyle name="60% - 强调文字颜色 3 2 2 2 2 14" xfId="32659"/>
    <cellStyle name="60% - 强调文字颜色 3 2 2 2 2 15" xfId="32660"/>
    <cellStyle name="60% - 强调文字颜色 3 2 2 2 2 15 2" xfId="32661"/>
    <cellStyle name="60% - 强调文字颜色 3 2 2 2 2 15 3" xfId="32662"/>
    <cellStyle name="60% - 强调文字颜色 3 2 2 2 2 16" xfId="32663"/>
    <cellStyle name="60% - 强调文字颜色 3 2 2 2 2 2" xfId="32664"/>
    <cellStyle name="60% - 强调文字颜色 3 2 2 2 2 2 10" xfId="32665"/>
    <cellStyle name="60% - 强调文字颜色 3 2 2 2 2 2 11" xfId="32666"/>
    <cellStyle name="60% - 强调文字颜色 3 2 2 2 2 2 12" xfId="32667"/>
    <cellStyle name="60% - 强调文字颜色 3 2 2 2 2 2 13" xfId="32668"/>
    <cellStyle name="60% - 强调文字颜色 3 2 2 2 2 2 13 2" xfId="32669"/>
    <cellStyle name="60% - 强调文字颜色 3 2 2 2 2 2 13 3" xfId="32670"/>
    <cellStyle name="60% - 强调文字颜色 3 2 2 2 2 2 14" xfId="32671"/>
    <cellStyle name="60% - 强调文字颜色 3 2 2 2 2 2 2" xfId="32672"/>
    <cellStyle name="60% - 强调文字颜色 3 2 2 2 2 2 2 10" xfId="32673"/>
    <cellStyle name="60% - 强调文字颜色 3 2 2 2 2 2 2 11" xfId="32674"/>
    <cellStyle name="60% - 强调文字颜色 3 2 2 2 2 2 2 12" xfId="32675"/>
    <cellStyle name="60% - 强调文字颜色 3 2 2 2 2 2 2 13" xfId="32676"/>
    <cellStyle name="60% - 强调文字颜色 3 2 2 2 2 2 2 13 2" xfId="32677"/>
    <cellStyle name="60% - 强调文字颜色 3 2 2 2 2 2 2 13 3" xfId="32678"/>
    <cellStyle name="60% - 强调文字颜色 3 2 2 2 2 2 2 14" xfId="32679"/>
    <cellStyle name="60% - 强调文字颜色 3 2 2 2 2 2 2 2" xfId="32680"/>
    <cellStyle name="60% - 强调文字颜色 3 2 2 2 2 2 2 2 10" xfId="32681"/>
    <cellStyle name="60% - 强调文字颜色 3 2 2 2 2 2 2 2 11" xfId="32682"/>
    <cellStyle name="60% - 强调文字颜色 3 2 2 2 2 2 2 2 11 2" xfId="32683"/>
    <cellStyle name="60% - 强调文字颜色 3 2 2 2 2 2 2 2 11 3" xfId="32684"/>
    <cellStyle name="60% - 强调文字颜色 3 2 2 2 2 2 2 2 12" xfId="32685"/>
    <cellStyle name="60% - 强调文字颜色 3 2 2 2 2 2 2 2 2" xfId="32686"/>
    <cellStyle name="60% - 强调文字颜色 3 2 2 2 2 2 2 2 2 10" xfId="32687"/>
    <cellStyle name="60% - 强调文字颜色 3 2 2 2 2 2 2 2 2 11" xfId="32688"/>
    <cellStyle name="60% - 强调文字颜色 3 2 2 2 2 2 2 2 2 11 2" xfId="32689"/>
    <cellStyle name="60% - 强调文字颜色 3 2 2 2 2 2 2 2 2 11 3" xfId="32690"/>
    <cellStyle name="60% - 强调文字颜色 3 2 2 2 2 2 2 2 2 12" xfId="32691"/>
    <cellStyle name="60% - 强调文字颜色 3 2 2 2 2 2 2 2 2 2" xfId="32692"/>
    <cellStyle name="60% - 强调文字颜色 3 2 2 2 2 2 2 2 2 2 2" xfId="32693"/>
    <cellStyle name="60% - 强调文字颜色 3 2 2 2 2 2 2 2 2 2 2 2" xfId="32694"/>
    <cellStyle name="60% - 强调文字颜色 3 2 2 2 2 2 2 2 2 2 2 2 2" xfId="32695"/>
    <cellStyle name="60% - 强调文字颜色 3 2 2 2 2 2 2 2 2 2 2 2 2 2" xfId="32696"/>
    <cellStyle name="60% - 强调文字颜色 3 2 2 2 2 2 2 2 2 2 2 2 2 2 2" xfId="32697"/>
    <cellStyle name="60% - 强调文字颜色 3 2 2 2 2 2 2 2 2 2 2 2 2 2 2 2" xfId="32698"/>
    <cellStyle name="60% - 强调文字颜色 3 2 2 2 2 2 2 2 2 2 2 2 2 2 2 2 2" xfId="32699"/>
    <cellStyle name="60% - 强调文字颜色 3 2 2 2 2 2 2 2 2 2 2 2 2 2 2 2 3" xfId="32700"/>
    <cellStyle name="60% - 强调文字颜色 3 2 2 2 2 2 2 2 2 2 2 2 2 2 2 3" xfId="32701"/>
    <cellStyle name="60% - 强调文字颜色 3 2 2 2 2 2 2 2 2 2 2 2 2 2 2 4" xfId="32702"/>
    <cellStyle name="60% - 强调文字颜色 3 2 2 2 2 2 2 2 2 2 2 2 2 2 3" xfId="32703"/>
    <cellStyle name="60% - 强调文字颜色 3 2 2 2 2 2 2 2 2 2 2 2 2 2 3 2" xfId="32704"/>
    <cellStyle name="60% - 强调文字颜色 3 2 2 2 2 2 2 2 2 2 2 2 2 2 3 3" xfId="32705"/>
    <cellStyle name="60% - 强调文字颜色 3 2 2 2 2 2 2 2 2 2 2 2 2 2 4" xfId="32706"/>
    <cellStyle name="60% - 强调文字颜色 3 2 2 2 2 2 2 2 2 2 2 2 2 3" xfId="32707"/>
    <cellStyle name="60% - 强调文字颜色 3 2 2 2 2 2 2 2 2 2 2 2 2 3 2" xfId="32708"/>
    <cellStyle name="60% - 强调文字颜色 3 2 2 2 2 2 2 2 2 2 2 2 2 3 3" xfId="32709"/>
    <cellStyle name="60% - 强调文字颜色 3 2 2 2 2 2 2 2 2 2 2 2 2 4" xfId="32710"/>
    <cellStyle name="60% - 强调文字颜色 3 2 2 2 2 2 2 2 2 2 2 2 3" xfId="32711"/>
    <cellStyle name="60% - 强调文字颜色 3 2 2 2 2 2 2 2 2 2 2 2 4" xfId="32712"/>
    <cellStyle name="60% - 强调文字颜色 3 2 2 2 2 2 2 2 2 2 2 2 5" xfId="32713"/>
    <cellStyle name="60% - 强调文字颜色 3 2 2 2 2 2 2 2 2 2 2 2 6" xfId="32714"/>
    <cellStyle name="60% - 强调文字颜色 3 2 2 2 2 2 2 2 2 2 2 2 7" xfId="32715"/>
    <cellStyle name="60% - 强调文字颜色 3 2 2 2 2 2 2 2 2 2 2 2 7 2" xfId="32716"/>
    <cellStyle name="60% - 强调文字颜色 3 2 2 2 2 2 2 2 2 2 2 2 7 3" xfId="32717"/>
    <cellStyle name="60% - 强调文字颜色 3 2 2 2 2 2 2 2 2 2 2 2 8" xfId="32718"/>
    <cellStyle name="60% - 强调文字颜色 3 2 2 2 2 2 2 2 2 2 2 3" xfId="32719"/>
    <cellStyle name="60% - 强调文字颜色 3 2 2 2 2 2 2 2 2 2 2 3 2" xfId="32720"/>
    <cellStyle name="60% - 强调文字颜色 3 2 2 2 2 2 2 2 2 2 2 4" xfId="32721"/>
    <cellStyle name="60% - 强调文字颜色 3 2 2 2 2 2 2 2 2 2 2 4 2" xfId="32722"/>
    <cellStyle name="60% - 强调文字颜色 3 2 2 2 2 2 2 2 2 2 2 5" xfId="32723"/>
    <cellStyle name="60% - 强调文字颜色 3 2 2 2 2 2 2 2 2 2 2 6" xfId="32724"/>
    <cellStyle name="60% - 强调文字颜色 3 2 2 2 2 2 2 2 2 2 2 7" xfId="32725"/>
    <cellStyle name="60% - 强调文字颜色 3 2 2 2 2 2 2 2 2 2 2 7 2" xfId="32726"/>
    <cellStyle name="60% - 强调文字颜色 3 2 2 2 2 2 2 2 2 2 2 7 3" xfId="32727"/>
    <cellStyle name="60% - 强调文字颜色 3 2 2 2 2 2 2 2 2 2 2 8" xfId="32728"/>
    <cellStyle name="60% - 强调文字颜色 3 2 2 2 2 2 2 2 2 2 3" xfId="32729"/>
    <cellStyle name="60% - 强调文字颜色 3 2 2 2 2 2 2 2 2 2 3 2" xfId="32730"/>
    <cellStyle name="60% - 强调文字颜色 3 2 2 2 2 2 2 2 2 2 4" xfId="32731"/>
    <cellStyle name="60% - 强调文字颜色 3 2 2 2 2 2 2 2 2 2 4 2" xfId="32732"/>
    <cellStyle name="60% - 强调文字颜色 3 2 2 2 2 2 2 2 2 2 5" xfId="32733"/>
    <cellStyle name="60% - 强调文字颜色 3 2 2 2 2 2 2 2 2 2 6" xfId="32734"/>
    <cellStyle name="60% - 强调文字颜色 3 2 2 2 2 2 2 2 2 2 7" xfId="32735"/>
    <cellStyle name="60% - 强调文字颜色 3 2 2 2 2 2 2 2 2 2 8" xfId="32736"/>
    <cellStyle name="60% - 强调文字颜色 3 2 2 2 2 2 2 2 2 2 8 2" xfId="32737"/>
    <cellStyle name="60% - 强调文字颜色 3 2 2 2 2 2 2 2 2 2 8 3" xfId="32738"/>
    <cellStyle name="60% - 强调文字颜色 3 2 2 2 2 2 2 2 2 2 9" xfId="32739"/>
    <cellStyle name="60% - 强调文字颜色 3 2 2 2 2 2 2 2 2 3" xfId="32740"/>
    <cellStyle name="60% - 强调文字颜色 3 2 2 2 2 2 2 2 2 4" xfId="32741"/>
    <cellStyle name="60% - 强调文字颜色 3 2 2 2 2 2 2 2 2 5" xfId="32742"/>
    <cellStyle name="60% - 强调文字颜色 3 2 2 2 2 2 2 2 2 6" xfId="32743"/>
    <cellStyle name="60% - 强调文字颜色 3 2 2 2 2 2 2 2 2 6 2" xfId="32744"/>
    <cellStyle name="60% - 强调文字颜色 3 2 2 2 2 2 2 2 2 7" xfId="32745"/>
    <cellStyle name="60% - 强调文字颜色 3 2 2 2 2 2 2 2 2 7 2" xfId="32746"/>
    <cellStyle name="60% - 强调文字颜色 3 2 2 2 2 2 2 2 2 8" xfId="32747"/>
    <cellStyle name="60% - 强调文字颜色 3 2 2 2 2 2 2 2 2 9" xfId="32748"/>
    <cellStyle name="60% - 强调文字颜色 3 2 2 2 2 2 2 2 3" xfId="32749"/>
    <cellStyle name="60% - 强调文字颜色 3 2 2 2 2 2 2 2 3 2" xfId="32750"/>
    <cellStyle name="60% - 强调文字颜色 3 2 2 2 2 2 2 2 4" xfId="32751"/>
    <cellStyle name="60% - 强调文字颜色 3 2 2 2 2 2 2 2 5" xfId="32752"/>
    <cellStyle name="60% - 强调文字颜色 3 2 2 2 2 2 2 2 6" xfId="32753"/>
    <cellStyle name="60% - 强调文字颜色 3 2 2 2 2 2 2 2 6 2" xfId="32754"/>
    <cellStyle name="60% - 强调文字颜色 3 2 2 2 2 2 2 2 7" xfId="32755"/>
    <cellStyle name="60% - 强调文字颜色 3 2 2 2 2 2 2 2 7 2" xfId="32756"/>
    <cellStyle name="60% - 强调文字颜色 3 2 2 2 2 2 2 2 8" xfId="32757"/>
    <cellStyle name="60% - 强调文字颜色 3 2 2 2 2 2 2 2 9" xfId="32758"/>
    <cellStyle name="60% - 强调文字颜色 3 2 2 2 2 2 2 3" xfId="32759"/>
    <cellStyle name="60% - 强调文字颜色 3 2 2 2 2 2 2 4" xfId="32760"/>
    <cellStyle name="60% - 强调文字颜色 3 2 2 2 2 2 2 5" xfId="32761"/>
    <cellStyle name="60% - 强调文字颜色 3 2 2 2 2 2 2 5 2" xfId="32762"/>
    <cellStyle name="60% - 强调文字颜色 3 2 2 2 2 2 2 6" xfId="32763"/>
    <cellStyle name="60% - 强调文字颜色 3 2 2 2 2 2 2 7" xfId="32764"/>
    <cellStyle name="60% - 强调文字颜色 3 2 2 2 2 2 2 8" xfId="32765"/>
    <cellStyle name="60% - 强调文字颜色 3 2 2 2 2 2 2 8 2" xfId="32766"/>
    <cellStyle name="60% - 强调文字颜色 3 2 2 2 2 2 2 9" xfId="32767"/>
    <cellStyle name="60% - 强调文字颜色 3 2 2 2 2 2 2 9 2" xfId="32768"/>
    <cellStyle name="60% - 强调文字颜色 3 2 2 2 2 2 3" xfId="32769"/>
    <cellStyle name="60% - 强调文字颜色 3 2 2 2 2 2 3 2" xfId="32770"/>
    <cellStyle name="60% - 强调文字颜色 3 2 2 2 2 2 4" xfId="32771"/>
    <cellStyle name="60% - 强调文字颜色 3 2 2 2 2 2 5" xfId="32772"/>
    <cellStyle name="60% - 强调文字颜色 3 2 2 2 2 2 5 2" xfId="32773"/>
    <cellStyle name="60% - 强调文字颜色 3 2 2 2 2 2 6" xfId="32774"/>
    <cellStyle name="60% - 强调文字颜色 3 2 2 2 2 2 7" xfId="32775"/>
    <cellStyle name="60% - 强调文字颜色 3 2 2 2 2 2 8" xfId="32776"/>
    <cellStyle name="60% - 强调文字颜色 3 2 2 2 2 2 8 2" xfId="32777"/>
    <cellStyle name="60% - 强调文字颜色 3 2 2 2 2 2 9" xfId="32778"/>
    <cellStyle name="60% - 强调文字颜色 3 2 2 2 2 2 9 2" xfId="32779"/>
    <cellStyle name="60% - 强调文字颜色 3 2 2 2 2 3" xfId="32780"/>
    <cellStyle name="60% - 强调文字颜色 3 2 2 2 2 4" xfId="32781"/>
    <cellStyle name="60% - 强调文字颜色 3 2 2 2 2 5" xfId="32782"/>
    <cellStyle name="60% - 强调文字颜色 3 2 2 2 2 5 2" xfId="32783"/>
    <cellStyle name="60% - 强调文字颜色 3 2 2 2 2 6" xfId="32784"/>
    <cellStyle name="60% - 强调文字颜色 3 2 2 2 2 7" xfId="32785"/>
    <cellStyle name="60% - 强调文字颜色 3 2 2 2 2 7 2" xfId="32786"/>
    <cellStyle name="60% - 强调文字颜色 3 2 2 2 2 8" xfId="32787"/>
    <cellStyle name="60% - 强调文字颜色 3 2 2 2 2 9" xfId="32788"/>
    <cellStyle name="60% - 强调文字颜色 3 2 2 2 3" xfId="32789"/>
    <cellStyle name="60% - 强调文字颜色 3 2 2 2 3 2" xfId="32790"/>
    <cellStyle name="60% - 强调文字颜色 3 2 2 2 4" xfId="32791"/>
    <cellStyle name="60% - 强调文字颜色 3 2 2 2 5" xfId="32792"/>
    <cellStyle name="60% - 强调文字颜色 3 2 2 2 5 2" xfId="32793"/>
    <cellStyle name="60% - 强调文字颜色 3 2 2 2 6" xfId="32794"/>
    <cellStyle name="60% - 强调文字颜色 3 2 2 2 7" xfId="32795"/>
    <cellStyle name="60% - 强调文字颜色 3 2 2 2 7 2" xfId="32796"/>
    <cellStyle name="60% - 强调文字颜色 3 2 2 2 8" xfId="32797"/>
    <cellStyle name="60% - 强调文字颜色 3 2 2 2 9" xfId="32798"/>
    <cellStyle name="60% - 强调文字颜色 3 2 2 3" xfId="32799"/>
    <cellStyle name="60% - 强调文字颜色 3 2 2 3 2" xfId="32800"/>
    <cellStyle name="60% - 强调文字颜色 3 2 2 4" xfId="32801"/>
    <cellStyle name="60% - 强调文字颜色 3 2 2 5" xfId="32802"/>
    <cellStyle name="60% - 强调文字颜色 3 2 2 5 2" xfId="32803"/>
    <cellStyle name="60% - 强调文字颜色 3 2 2 6" xfId="32804"/>
    <cellStyle name="60% - 强调文字颜色 3 2 2 7" xfId="32805"/>
    <cellStyle name="60% - 强调文字颜色 3 2 2 7 2" xfId="32806"/>
    <cellStyle name="60% - 强调文字颜色 3 2 2 8" xfId="32807"/>
    <cellStyle name="60% - 强调文字颜色 3 2 2 9" xfId="32808"/>
    <cellStyle name="60% - 强调文字颜色 3 2 3" xfId="32809"/>
    <cellStyle name="60% - 强调文字颜色 3 2 3 2" xfId="32810"/>
    <cellStyle name="60% - 强调文字颜色 3 2 3 3" xfId="51599"/>
    <cellStyle name="60% - 强调文字颜色 3 2 4" xfId="32811"/>
    <cellStyle name="60% - 强调文字颜色 3 2 5" xfId="32812"/>
    <cellStyle name="60% - 强调文字颜色 3 2 5 2" xfId="32813"/>
    <cellStyle name="60% - 强调文字颜色 3 2 6" xfId="32814"/>
    <cellStyle name="60% - 强调文字颜色 3 2 7" xfId="32815"/>
    <cellStyle name="60% - 强调文字颜色 3 2 7 2" xfId="32816"/>
    <cellStyle name="60% - 强调文字颜色 3 2 8" xfId="32817"/>
    <cellStyle name="60% - 强调文字颜色 3 2 9" xfId="32818"/>
    <cellStyle name="60% - 强调文字颜色 3 2 9 2" xfId="32819"/>
    <cellStyle name="60% - 强调文字颜色 3 20" xfId="32820"/>
    <cellStyle name="60% - 强调文字颜色 3 20 2" xfId="32821"/>
    <cellStyle name="60% - 强调文字颜色 3 20 2 2" xfId="51600"/>
    <cellStyle name="60% - 强调文字颜色 3 20 2 3" xfId="51601"/>
    <cellStyle name="60% - 强调文字颜色 3 20 3" xfId="32822"/>
    <cellStyle name="60% - 强调文字颜色 3 20 3 2" xfId="51602"/>
    <cellStyle name="60% - 强调文字颜色 3 20 4" xfId="51603"/>
    <cellStyle name="60% - 强调文字颜色 3 21" xfId="32823"/>
    <cellStyle name="60% - 强调文字颜色 3 21 2" xfId="32824"/>
    <cellStyle name="60% - 强调文字颜色 3 21 2 2" xfId="51604"/>
    <cellStyle name="60% - 强调文字颜色 3 21 2 3" xfId="51605"/>
    <cellStyle name="60% - 强调文字颜色 3 21 3" xfId="51606"/>
    <cellStyle name="60% - 强调文字颜色 3 21 4" xfId="51607"/>
    <cellStyle name="60% - 强调文字颜色 3 22" xfId="32825"/>
    <cellStyle name="60% - 强调文字颜色 3 22 2" xfId="51608"/>
    <cellStyle name="60% - 强调文字颜色 3 22 2 2" xfId="51609"/>
    <cellStyle name="60% - 强调文字颜色 3 22 3" xfId="51610"/>
    <cellStyle name="60% - 强调文字颜色 3 22 4" xfId="51611"/>
    <cellStyle name="60% - 强调文字颜色 3 23" xfId="32826"/>
    <cellStyle name="60% - 强调文字颜色 3 23 2" xfId="51612"/>
    <cellStyle name="60% - 强调文字颜色 3 23 2 2" xfId="51613"/>
    <cellStyle name="60% - 强调文字颜色 3 23 3" xfId="51614"/>
    <cellStyle name="60% - 强调文字颜色 3 23 4" xfId="51615"/>
    <cellStyle name="60% - 强调文字颜色 3 24" xfId="32827"/>
    <cellStyle name="60% - 强调文字颜色 3 24 2" xfId="51616"/>
    <cellStyle name="60% - 强调文字颜色 3 24 2 2" xfId="51617"/>
    <cellStyle name="60% - 强调文字颜色 3 24 3" xfId="51618"/>
    <cellStyle name="60% - 强调文字颜色 3 24 4" xfId="51619"/>
    <cellStyle name="60% - 强调文字颜色 3 25" xfId="32828"/>
    <cellStyle name="60% - 强调文字颜色 3 25 2" xfId="51620"/>
    <cellStyle name="60% - 强调文字颜色 3 25 2 2" xfId="51621"/>
    <cellStyle name="60% - 强调文字颜色 3 25 3" xfId="51622"/>
    <cellStyle name="60% - 强调文字颜色 3 25 4" xfId="51623"/>
    <cellStyle name="60% - 强调文字颜色 3 26" xfId="32829"/>
    <cellStyle name="60% - 强调文字颜色 3 26 2" xfId="51624"/>
    <cellStyle name="60% - 强调文字颜色 3 26 2 2" xfId="51625"/>
    <cellStyle name="60% - 强调文字颜色 3 26 3" xfId="51626"/>
    <cellStyle name="60% - 强调文字颜色 3 26 4" xfId="51627"/>
    <cellStyle name="60% - 强调文字颜色 3 27" xfId="32830"/>
    <cellStyle name="60% - 强调文字颜色 3 27 2" xfId="32831"/>
    <cellStyle name="60% - 强调文字颜色 3 27 2 2" xfId="51628"/>
    <cellStyle name="60% - 强调文字颜色 3 27 2 3" xfId="51629"/>
    <cellStyle name="60% - 强调文字颜色 3 27 3" xfId="32832"/>
    <cellStyle name="60% - 强调文字颜色 3 27 3 2" xfId="51630"/>
    <cellStyle name="60% - 强调文字颜色 3 27 4" xfId="51631"/>
    <cellStyle name="60% - 强调文字颜色 3 28" xfId="32833"/>
    <cellStyle name="60% - 强调文字颜色 3 28 2" xfId="32834"/>
    <cellStyle name="60% - 强调文字颜色 3 28 2 2" xfId="51632"/>
    <cellStyle name="60% - 强调文字颜色 3 28 2 3" xfId="51633"/>
    <cellStyle name="60% - 强调文字颜色 3 28 3" xfId="32835"/>
    <cellStyle name="60% - 强调文字颜色 3 28 3 2" xfId="51634"/>
    <cellStyle name="60% - 强调文字颜色 3 28 4" xfId="51635"/>
    <cellStyle name="60% - 强调文字颜色 3 29" xfId="32836"/>
    <cellStyle name="60% - 强调文字颜色 3 29 2" xfId="32837"/>
    <cellStyle name="60% - 强调文字颜色 3 29 2 2" xfId="51636"/>
    <cellStyle name="60% - 强调文字颜色 3 29 3" xfId="32838"/>
    <cellStyle name="60% - 强调文字颜色 3 29 3 2" xfId="51637"/>
    <cellStyle name="60% - 强调文字颜色 3 29 4" xfId="51638"/>
    <cellStyle name="60% - 强调文字颜色 3 3" xfId="32839"/>
    <cellStyle name="60% - 强调文字颜色 3 3 10" xfId="32840"/>
    <cellStyle name="60% - 强调文字颜色 3 3 11" xfId="32841"/>
    <cellStyle name="60% - 强调文字颜色 3 3 2" xfId="32842"/>
    <cellStyle name="60% - 强调文字颜色 3 3 2 2" xfId="32843"/>
    <cellStyle name="60% - 强调文字颜色 3 3 2 2 2" xfId="32844"/>
    <cellStyle name="60% - 强调文字颜色 3 3 2 2 3" xfId="51639"/>
    <cellStyle name="60% - 强调文字颜色 3 3 2 3" xfId="51640"/>
    <cellStyle name="60% - 强调文字颜色 3 3 3" xfId="32845"/>
    <cellStyle name="60% - 强调文字颜色 3 3 3 2" xfId="32846"/>
    <cellStyle name="60% - 强调文字颜色 3 3 3 3" xfId="51641"/>
    <cellStyle name="60% - 强调文字颜色 3 3 4" xfId="32847"/>
    <cellStyle name="60% - 强调文字颜色 3 3 5" xfId="32848"/>
    <cellStyle name="60% - 强调文字颜色 3 3 6" xfId="32849"/>
    <cellStyle name="60% - 强调文字颜色 3 3 7" xfId="32850"/>
    <cellStyle name="60% - 强调文字颜色 3 3 8" xfId="32851"/>
    <cellStyle name="60% - 强调文字颜色 3 3 9" xfId="32852"/>
    <cellStyle name="60% - 强调文字颜色 3 30" xfId="32853"/>
    <cellStyle name="60% - 强调文字颜色 3 30 2" xfId="51642"/>
    <cellStyle name="60% - 强调文字颜色 3 30 2 2" xfId="51643"/>
    <cellStyle name="60% - 强调文字颜色 3 30 3" xfId="51644"/>
    <cellStyle name="60% - 强调文字颜色 3 30 4" xfId="51645"/>
    <cellStyle name="60% - 强调文字颜色 3 31" xfId="32854"/>
    <cellStyle name="60% - 强调文字颜色 3 31 2" xfId="51646"/>
    <cellStyle name="60% - 强调文字颜色 3 31 2 2" xfId="51647"/>
    <cellStyle name="60% - 强调文字颜色 3 31 3" xfId="51648"/>
    <cellStyle name="60% - 强调文字颜色 3 31 4" xfId="51649"/>
    <cellStyle name="60% - 强调文字颜色 3 32" xfId="32855"/>
    <cellStyle name="60% - 强调文字颜色 3 32 2" xfId="51650"/>
    <cellStyle name="60% - 强调文字颜色 3 32 2 2" xfId="51651"/>
    <cellStyle name="60% - 强调文字颜色 3 32 3" xfId="51652"/>
    <cellStyle name="60% - 强调文字颜色 3 32 4" xfId="51653"/>
    <cellStyle name="60% - 强调文字颜色 3 33" xfId="51654"/>
    <cellStyle name="60% - 强调文字颜色 3 33 2" xfId="51655"/>
    <cellStyle name="60% - 强调文字颜色 3 33 2 2" xfId="51656"/>
    <cellStyle name="60% - 强调文字颜色 3 33 3" xfId="51657"/>
    <cellStyle name="60% - 强调文字颜色 3 34" xfId="51658"/>
    <cellStyle name="60% - 强调文字颜色 3 34 2" xfId="51659"/>
    <cellStyle name="60% - 强调文字颜色 3 34 2 2" xfId="51660"/>
    <cellStyle name="60% - 强调文字颜色 3 34 3" xfId="51661"/>
    <cellStyle name="60% - 强调文字颜色 3 35" xfId="51662"/>
    <cellStyle name="60% - 强调文字颜色 3 35 2" xfId="51663"/>
    <cellStyle name="60% - 强调文字颜色 3 35 2 2" xfId="51664"/>
    <cellStyle name="60% - 强调文字颜色 3 35 3" xfId="51665"/>
    <cellStyle name="60% - 强调文字颜色 3 36" xfId="51666"/>
    <cellStyle name="60% - 强调文字颜色 3 36 2" xfId="51667"/>
    <cellStyle name="60% - 强调文字颜色 3 37" xfId="51668"/>
    <cellStyle name="60% - 强调文字颜色 3 37 2" xfId="51669"/>
    <cellStyle name="60% - 强调文字颜色 3 38" xfId="51670"/>
    <cellStyle name="60% - 强调文字颜色 3 38 2" xfId="51671"/>
    <cellStyle name="60% - 强调文字颜色 3 39" xfId="51672"/>
    <cellStyle name="60% - 强调文字颜色 3 39 2" xfId="51673"/>
    <cellStyle name="60% - 强调文字颜色 3 4" xfId="32856"/>
    <cellStyle name="60% - 强调文字颜色 3 4 2" xfId="32857"/>
    <cellStyle name="60% - 强调文字颜色 3 4 2 2" xfId="32858"/>
    <cellStyle name="60% - 强调文字颜色 3 4 2 2 2" xfId="51674"/>
    <cellStyle name="60% - 强调文字颜色 3 4 2 3" xfId="51675"/>
    <cellStyle name="60% - 强调文字颜色 3 4 3" xfId="32859"/>
    <cellStyle name="60% - 强调文字颜色 3 4 3 2" xfId="51676"/>
    <cellStyle name="60% - 强调文字颜色 3 4 3 3" xfId="51677"/>
    <cellStyle name="60% - 强调文字颜色 3 4 4" xfId="51678"/>
    <cellStyle name="60% - 强调文字颜色 3 40" xfId="51679"/>
    <cellStyle name="60% - 强调文字颜色 3 40 2" xfId="51680"/>
    <cellStyle name="60% - 强调文字颜色 3 41" xfId="51681"/>
    <cellStyle name="60% - 强调文字颜色 3 41 2" xfId="51682"/>
    <cellStyle name="60% - 强调文字颜色 3 42" xfId="51683"/>
    <cellStyle name="60% - 强调文字颜色 3 42 2" xfId="51684"/>
    <cellStyle name="60% - 强调文字颜色 3 43" xfId="51685"/>
    <cellStyle name="60% - 强调文字颜色 3 43 2" xfId="51686"/>
    <cellStyle name="60% - 强调文字颜色 3 44" xfId="51687"/>
    <cellStyle name="60% - 强调文字颜色 3 44 2" xfId="51688"/>
    <cellStyle name="60% - 强调文字颜色 3 45" xfId="51689"/>
    <cellStyle name="60% - 强调文字颜色 3 45 2" xfId="51690"/>
    <cellStyle name="60% - 强调文字颜色 3 46" xfId="51691"/>
    <cellStyle name="60% - 强调文字颜色 3 46 2" xfId="51692"/>
    <cellStyle name="60% - 强调文字颜色 3 47" xfId="51693"/>
    <cellStyle name="60% - 强调文字颜色 3 47 2" xfId="51694"/>
    <cellStyle name="60% - 强调文字颜色 3 48" xfId="51695"/>
    <cellStyle name="60% - 强调文字颜色 3 48 2" xfId="51696"/>
    <cellStyle name="60% - 强调文字颜色 3 49" xfId="51697"/>
    <cellStyle name="60% - 强调文字颜色 3 49 2" xfId="51698"/>
    <cellStyle name="60% - 强调文字颜色 3 5" xfId="32860"/>
    <cellStyle name="60% - 强调文字颜色 3 5 2" xfId="32861"/>
    <cellStyle name="60% - 强调文字颜色 3 5 2 2" xfId="51699"/>
    <cellStyle name="60% - 强调文字颜色 3 5 3" xfId="32862"/>
    <cellStyle name="60% - 强调文字颜色 3 5 3 2" xfId="51700"/>
    <cellStyle name="60% - 强调文字颜色 3 5 4" xfId="51701"/>
    <cellStyle name="60% - 强调文字颜色 3 50" xfId="51702"/>
    <cellStyle name="60% - 强调文字颜色 3 50 2" xfId="51703"/>
    <cellStyle name="60% - 强调文字颜色 3 51" xfId="51704"/>
    <cellStyle name="60% - 强调文字颜色 3 6" xfId="32863"/>
    <cellStyle name="60% - 强调文字颜色 3 6 2" xfId="51705"/>
    <cellStyle name="60% - 强调文字颜色 3 6 2 2" xfId="51706"/>
    <cellStyle name="60% - 强调文字颜色 3 6 3" xfId="51707"/>
    <cellStyle name="60% - 强调文字颜色 3 7" xfId="32864"/>
    <cellStyle name="60% - 强调文字颜色 3 7 2" xfId="32865"/>
    <cellStyle name="60% - 强调文字颜色 3 7 2 2" xfId="51708"/>
    <cellStyle name="60% - 强调文字颜色 3 7 3" xfId="51709"/>
    <cellStyle name="60% - 强调文字颜色 3 8" xfId="32866"/>
    <cellStyle name="60% - 强调文字颜色 3 8 2" xfId="32867"/>
    <cellStyle name="60% - 强调文字颜色 3 8 2 2" xfId="51710"/>
    <cellStyle name="60% - 强调文字颜色 3 8 3" xfId="32868"/>
    <cellStyle name="60% - 强调文字颜色 3 8 3 2" xfId="51711"/>
    <cellStyle name="60% - 强调文字颜色 3 8 4" xfId="32869"/>
    <cellStyle name="60% - 强调文字颜色 3 9" xfId="32870"/>
    <cellStyle name="60% - 强调文字颜色 3 9 2" xfId="32871"/>
    <cellStyle name="60% - 强调文字颜色 3 9 2 2" xfId="51712"/>
    <cellStyle name="60% - 强调文字颜色 3 9 3" xfId="32872"/>
    <cellStyle name="60% - 强调文字颜色 3 9 3 2" xfId="51713"/>
    <cellStyle name="60% - 强调文字颜色 3 9 4" xfId="32873"/>
    <cellStyle name="60% - 强调文字颜色 4 10" xfId="32874"/>
    <cellStyle name="60% - 强调文字颜色 4 10 2" xfId="32875"/>
    <cellStyle name="60% - 强调文字颜色 4 10 2 2" xfId="51714"/>
    <cellStyle name="60% - 强调文字颜色 4 10 3" xfId="32876"/>
    <cellStyle name="60% - 强调文字颜色 4 10 3 2" xfId="51715"/>
    <cellStyle name="60% - 强调文字颜色 4 10 4" xfId="32877"/>
    <cellStyle name="60% - 强调文字颜色 4 11" xfId="32878"/>
    <cellStyle name="60% - 强调文字颜色 4 11 2" xfId="32879"/>
    <cellStyle name="60% - 强调文字颜色 4 11 2 2" xfId="51716"/>
    <cellStyle name="60% - 强调文字颜色 4 11 3" xfId="32880"/>
    <cellStyle name="60% - 强调文字颜色 4 11 3 2" xfId="51717"/>
    <cellStyle name="60% - 强调文字颜色 4 11 4" xfId="32881"/>
    <cellStyle name="60% - 强调文字颜色 4 12" xfId="32882"/>
    <cellStyle name="60% - 强调文字颜色 4 12 2" xfId="51718"/>
    <cellStyle name="60% - 强调文字颜色 4 12 2 2" xfId="51719"/>
    <cellStyle name="60% - 强调文字颜色 4 12 3" xfId="51720"/>
    <cellStyle name="60% - 强调文字颜色 4 13" xfId="32883"/>
    <cellStyle name="60% - 强调文字颜色 4 13 2" xfId="32884"/>
    <cellStyle name="60% - 强调文字颜色 4 13 2 2" xfId="51721"/>
    <cellStyle name="60% - 强调文字颜色 4 13 3" xfId="32885"/>
    <cellStyle name="60% - 强调文字颜色 4 13 3 2" xfId="51722"/>
    <cellStyle name="60% - 强调文字颜色 4 14" xfId="32886"/>
    <cellStyle name="60% - 强调文字颜色 4 14 2" xfId="51723"/>
    <cellStyle name="60% - 强调文字颜色 4 14 2 2" xfId="51724"/>
    <cellStyle name="60% - 强调文字颜色 4 14 3" xfId="51725"/>
    <cellStyle name="60% - 强调文字颜色 4 15" xfId="32887"/>
    <cellStyle name="60% - 强调文字颜色 4 15 2" xfId="32888"/>
    <cellStyle name="60% - 强调文字颜色 4 15 2 2" xfId="51726"/>
    <cellStyle name="60% - 强调文字颜色 4 15 3" xfId="51727"/>
    <cellStyle name="60% - 强调文字颜色 4 16" xfId="32889"/>
    <cellStyle name="60% - 强调文字颜色 4 16 2" xfId="51728"/>
    <cellStyle name="60% - 强调文字颜色 4 16 2 2" xfId="51729"/>
    <cellStyle name="60% - 强调文字颜色 4 16 3" xfId="51730"/>
    <cellStyle name="60% - 强调文字颜色 4 17" xfId="32890"/>
    <cellStyle name="60% - 强调文字颜色 4 17 2" xfId="51731"/>
    <cellStyle name="60% - 强调文字颜色 4 17 2 2" xfId="51732"/>
    <cellStyle name="60% - 强调文字颜色 4 17 3" xfId="51733"/>
    <cellStyle name="60% - 强调文字颜色 4 18" xfId="32891"/>
    <cellStyle name="60% - 强调文字颜色 4 18 2" xfId="32892"/>
    <cellStyle name="60% - 强调文字颜色 4 18 2 2" xfId="51734"/>
    <cellStyle name="60% - 强调文字颜色 4 18 2 3" xfId="51735"/>
    <cellStyle name="60% - 强调文字颜色 4 18 3" xfId="32893"/>
    <cellStyle name="60% - 强调文字颜色 4 18 3 2" xfId="51736"/>
    <cellStyle name="60% - 强调文字颜色 4 18 4" xfId="32894"/>
    <cellStyle name="60% - 强调文字颜色 4 18 5" xfId="51737"/>
    <cellStyle name="60% - 强调文字颜色 4 19" xfId="32895"/>
    <cellStyle name="60% - 强调文字颜色 4 19 2" xfId="32896"/>
    <cellStyle name="60% - 强调文字颜色 4 19 2 2" xfId="51738"/>
    <cellStyle name="60% - 强调文字颜色 4 19 2 3" xfId="51739"/>
    <cellStyle name="60% - 强调文字颜色 4 19 3" xfId="32897"/>
    <cellStyle name="60% - 强调文字颜色 4 19 3 2" xfId="51740"/>
    <cellStyle name="60% - 强调文字颜色 4 19 4" xfId="32898"/>
    <cellStyle name="60% - 强调文字颜色 4 19 5" xfId="51741"/>
    <cellStyle name="60% - 强调文字颜色 4 2" xfId="32899"/>
    <cellStyle name="60% - 强调文字颜色 4 2 10" xfId="32900"/>
    <cellStyle name="60% - 强调文字颜色 4 2 11" xfId="32901"/>
    <cellStyle name="60% - 强调文字颜色 4 2 12" xfId="32902"/>
    <cellStyle name="60% - 强调文字颜色 4 2 12 2" xfId="32903"/>
    <cellStyle name="60% - 强调文字颜色 4 2 13" xfId="32904"/>
    <cellStyle name="60% - 强调文字颜色 4 2 13 2" xfId="32905"/>
    <cellStyle name="60% - 强调文字颜色 4 2 14" xfId="32906"/>
    <cellStyle name="60% - 强调文字颜色 4 2 15" xfId="32907"/>
    <cellStyle name="60% - 强调文字颜色 4 2 16" xfId="32908"/>
    <cellStyle name="60% - 强调文字颜色 4 2 17" xfId="32909"/>
    <cellStyle name="60% - 强调文字颜色 4 2 17 2" xfId="32910"/>
    <cellStyle name="60% - 强调文字颜色 4 2 17 3" xfId="32911"/>
    <cellStyle name="60% - 强调文字颜色 4 2 18" xfId="32912"/>
    <cellStyle name="60% - 强调文字颜色 4 2 2" xfId="32913"/>
    <cellStyle name="60% - 强调文字颜色 4 2 2 10" xfId="32914"/>
    <cellStyle name="60% - 强调文字颜色 4 2 2 10 2" xfId="32915"/>
    <cellStyle name="60% - 强调文字颜色 4 2 2 11" xfId="32916"/>
    <cellStyle name="60% - 强调文字颜色 4 2 2 11 2" xfId="32917"/>
    <cellStyle name="60% - 强调文字颜色 4 2 2 12" xfId="32918"/>
    <cellStyle name="60% - 强调文字颜色 4 2 2 13" xfId="32919"/>
    <cellStyle name="60% - 强调文字颜色 4 2 2 14" xfId="32920"/>
    <cellStyle name="60% - 强调文字颜色 4 2 2 15" xfId="32921"/>
    <cellStyle name="60% - 强调文字颜色 4 2 2 15 2" xfId="32922"/>
    <cellStyle name="60% - 强调文字颜色 4 2 2 15 3" xfId="32923"/>
    <cellStyle name="60% - 强调文字颜色 4 2 2 16" xfId="32924"/>
    <cellStyle name="60% - 强调文字颜色 4 2 2 17" xfId="51742"/>
    <cellStyle name="60% - 强调文字颜色 4 2 2 2" xfId="32925"/>
    <cellStyle name="60% - 强调文字颜色 4 2 2 2 10" xfId="32926"/>
    <cellStyle name="60% - 强调文字颜色 4 2 2 2 10 2" xfId="32927"/>
    <cellStyle name="60% - 强调文字颜色 4 2 2 2 11" xfId="32928"/>
    <cellStyle name="60% - 强调文字颜色 4 2 2 2 11 2" xfId="32929"/>
    <cellStyle name="60% - 强调文字颜色 4 2 2 2 12" xfId="32930"/>
    <cellStyle name="60% - 强调文字颜色 4 2 2 2 13" xfId="32931"/>
    <cellStyle name="60% - 强调文字颜色 4 2 2 2 14" xfId="32932"/>
    <cellStyle name="60% - 强调文字颜色 4 2 2 2 15" xfId="32933"/>
    <cellStyle name="60% - 强调文字颜色 4 2 2 2 15 2" xfId="32934"/>
    <cellStyle name="60% - 强调文字颜色 4 2 2 2 15 3" xfId="32935"/>
    <cellStyle name="60% - 强调文字颜色 4 2 2 2 16" xfId="32936"/>
    <cellStyle name="60% - 强调文字颜色 4 2 2 2 17" xfId="51743"/>
    <cellStyle name="60% - 强调文字颜色 4 2 2 2 2" xfId="32937"/>
    <cellStyle name="60% - 强调文字颜色 4 2 2 2 2 10" xfId="32938"/>
    <cellStyle name="60% - 强调文字颜色 4 2 2 2 2 10 2" xfId="32939"/>
    <cellStyle name="60% - 强调文字颜色 4 2 2 2 2 11" xfId="32940"/>
    <cellStyle name="60% - 强调文字颜色 4 2 2 2 2 11 2" xfId="32941"/>
    <cellStyle name="60% - 强调文字颜色 4 2 2 2 2 12" xfId="32942"/>
    <cellStyle name="60% - 强调文字颜色 4 2 2 2 2 13" xfId="32943"/>
    <cellStyle name="60% - 强调文字颜色 4 2 2 2 2 14" xfId="32944"/>
    <cellStyle name="60% - 强调文字颜色 4 2 2 2 2 15" xfId="32945"/>
    <cellStyle name="60% - 强调文字颜色 4 2 2 2 2 15 2" xfId="32946"/>
    <cellStyle name="60% - 强调文字颜色 4 2 2 2 2 15 3" xfId="32947"/>
    <cellStyle name="60% - 强调文字颜色 4 2 2 2 2 16" xfId="32948"/>
    <cellStyle name="60% - 强调文字颜色 4 2 2 2 2 2" xfId="32949"/>
    <cellStyle name="60% - 强调文字颜色 4 2 2 2 2 2 10" xfId="32950"/>
    <cellStyle name="60% - 强调文字颜色 4 2 2 2 2 2 11" xfId="32951"/>
    <cellStyle name="60% - 强调文字颜色 4 2 2 2 2 2 12" xfId="32952"/>
    <cellStyle name="60% - 强调文字颜色 4 2 2 2 2 2 13" xfId="32953"/>
    <cellStyle name="60% - 强调文字颜色 4 2 2 2 2 2 13 2" xfId="32954"/>
    <cellStyle name="60% - 强调文字颜色 4 2 2 2 2 2 13 3" xfId="32955"/>
    <cellStyle name="60% - 强调文字颜色 4 2 2 2 2 2 14" xfId="32956"/>
    <cellStyle name="60% - 强调文字颜色 4 2 2 2 2 2 2" xfId="32957"/>
    <cellStyle name="60% - 强调文字颜色 4 2 2 2 2 2 2 10" xfId="32958"/>
    <cellStyle name="60% - 强调文字颜色 4 2 2 2 2 2 2 11" xfId="32959"/>
    <cellStyle name="60% - 强调文字颜色 4 2 2 2 2 2 2 12" xfId="32960"/>
    <cellStyle name="60% - 强调文字颜色 4 2 2 2 2 2 2 13" xfId="32961"/>
    <cellStyle name="60% - 强调文字颜色 4 2 2 2 2 2 2 13 2" xfId="32962"/>
    <cellStyle name="60% - 强调文字颜色 4 2 2 2 2 2 2 13 3" xfId="32963"/>
    <cellStyle name="60% - 强调文字颜色 4 2 2 2 2 2 2 14" xfId="32964"/>
    <cellStyle name="60% - 强调文字颜色 4 2 2 2 2 2 2 2" xfId="32965"/>
    <cellStyle name="60% - 强调文字颜色 4 2 2 2 2 2 2 2 10" xfId="32966"/>
    <cellStyle name="60% - 强调文字颜色 4 2 2 2 2 2 2 2 11" xfId="32967"/>
    <cellStyle name="60% - 强调文字颜色 4 2 2 2 2 2 2 2 11 2" xfId="32968"/>
    <cellStyle name="60% - 强调文字颜色 4 2 2 2 2 2 2 2 11 3" xfId="32969"/>
    <cellStyle name="60% - 强调文字颜色 4 2 2 2 2 2 2 2 12" xfId="32970"/>
    <cellStyle name="60% - 强调文字颜色 4 2 2 2 2 2 2 2 2" xfId="32971"/>
    <cellStyle name="60% - 强调文字颜色 4 2 2 2 2 2 2 2 2 10" xfId="32972"/>
    <cellStyle name="60% - 强调文字颜色 4 2 2 2 2 2 2 2 2 11" xfId="32973"/>
    <cellStyle name="60% - 强调文字颜色 4 2 2 2 2 2 2 2 2 11 2" xfId="32974"/>
    <cellStyle name="60% - 强调文字颜色 4 2 2 2 2 2 2 2 2 11 3" xfId="32975"/>
    <cellStyle name="60% - 强调文字颜色 4 2 2 2 2 2 2 2 2 12" xfId="32976"/>
    <cellStyle name="60% - 强调文字颜色 4 2 2 2 2 2 2 2 2 2" xfId="32977"/>
    <cellStyle name="60% - 强调文字颜色 4 2 2 2 2 2 2 2 2 2 2" xfId="32978"/>
    <cellStyle name="60% - 强调文字颜色 4 2 2 2 2 2 2 2 2 2 2 2" xfId="32979"/>
    <cellStyle name="60% - 强调文字颜色 4 2 2 2 2 2 2 2 2 2 2 2 2" xfId="32980"/>
    <cellStyle name="60% - 强调文字颜色 4 2 2 2 2 2 2 2 2 2 2 2 2 2" xfId="32981"/>
    <cellStyle name="60% - 强调文字颜色 4 2 2 2 2 2 2 2 2 2 2 2 2 2 2" xfId="32982"/>
    <cellStyle name="60% - 强调文字颜色 4 2 2 2 2 2 2 2 2 2 2 2 2 2 2 2" xfId="32983"/>
    <cellStyle name="60% - 强调文字颜色 4 2 2 2 2 2 2 2 2 2 2 2 2 2 2 2 2" xfId="32984"/>
    <cellStyle name="60% - 强调文字颜色 4 2 2 2 2 2 2 2 2 2 2 2 2 2 2 2 3" xfId="32985"/>
    <cellStyle name="60% - 强调文字颜色 4 2 2 2 2 2 2 2 2 2 2 2 2 2 2 3" xfId="32986"/>
    <cellStyle name="60% - 强调文字颜色 4 2 2 2 2 2 2 2 2 2 2 2 2 2 2 4" xfId="32987"/>
    <cellStyle name="60% - 强调文字颜色 4 2 2 2 2 2 2 2 2 2 2 2 2 2 3" xfId="32988"/>
    <cellStyle name="60% - 强调文字颜色 4 2 2 2 2 2 2 2 2 2 2 2 2 2 3 2" xfId="32989"/>
    <cellStyle name="60% - 强调文字颜色 4 2 2 2 2 2 2 2 2 2 2 2 2 2 3 3" xfId="32990"/>
    <cellStyle name="60% - 强调文字颜色 4 2 2 2 2 2 2 2 2 2 2 2 2 2 4" xfId="32991"/>
    <cellStyle name="60% - 强调文字颜色 4 2 2 2 2 2 2 2 2 2 2 2 2 3" xfId="32992"/>
    <cellStyle name="60% - 强调文字颜色 4 2 2 2 2 2 2 2 2 2 2 2 2 3 2" xfId="32993"/>
    <cellStyle name="60% - 强调文字颜色 4 2 2 2 2 2 2 2 2 2 2 2 2 3 3" xfId="32994"/>
    <cellStyle name="60% - 强调文字颜色 4 2 2 2 2 2 2 2 2 2 2 2 2 4" xfId="32995"/>
    <cellStyle name="60% - 强调文字颜色 4 2 2 2 2 2 2 2 2 2 2 2 3" xfId="32996"/>
    <cellStyle name="60% - 强调文字颜色 4 2 2 2 2 2 2 2 2 2 2 2 4" xfId="32997"/>
    <cellStyle name="60% - 强调文字颜色 4 2 2 2 2 2 2 2 2 2 2 2 5" xfId="32998"/>
    <cellStyle name="60% - 强调文字颜色 4 2 2 2 2 2 2 2 2 2 2 2 6" xfId="32999"/>
    <cellStyle name="60% - 强调文字颜色 4 2 2 2 2 2 2 2 2 2 2 2 7" xfId="33000"/>
    <cellStyle name="60% - 强调文字颜色 4 2 2 2 2 2 2 2 2 2 2 2 7 2" xfId="33001"/>
    <cellStyle name="60% - 强调文字颜色 4 2 2 2 2 2 2 2 2 2 2 2 7 3" xfId="33002"/>
    <cellStyle name="60% - 强调文字颜色 4 2 2 2 2 2 2 2 2 2 2 2 8" xfId="33003"/>
    <cellStyle name="60% - 强调文字颜色 4 2 2 2 2 2 2 2 2 2 2 3" xfId="33004"/>
    <cellStyle name="60% - 强调文字颜色 4 2 2 2 2 2 2 2 2 2 2 3 2" xfId="33005"/>
    <cellStyle name="60% - 强调文字颜色 4 2 2 2 2 2 2 2 2 2 2 4" xfId="33006"/>
    <cellStyle name="60% - 强调文字颜色 4 2 2 2 2 2 2 2 2 2 2 4 2" xfId="33007"/>
    <cellStyle name="60% - 强调文字颜色 4 2 2 2 2 2 2 2 2 2 2 5" xfId="33008"/>
    <cellStyle name="60% - 强调文字颜色 4 2 2 2 2 2 2 2 2 2 2 6" xfId="33009"/>
    <cellStyle name="60% - 强调文字颜色 4 2 2 2 2 2 2 2 2 2 2 7" xfId="33010"/>
    <cellStyle name="60% - 强调文字颜色 4 2 2 2 2 2 2 2 2 2 2 7 2" xfId="33011"/>
    <cellStyle name="60% - 强调文字颜色 4 2 2 2 2 2 2 2 2 2 2 7 3" xfId="33012"/>
    <cellStyle name="60% - 强调文字颜色 4 2 2 2 2 2 2 2 2 2 2 8" xfId="33013"/>
    <cellStyle name="60% - 强调文字颜色 4 2 2 2 2 2 2 2 2 2 3" xfId="33014"/>
    <cellStyle name="60% - 强调文字颜色 4 2 2 2 2 2 2 2 2 2 3 2" xfId="33015"/>
    <cellStyle name="60% - 强调文字颜色 4 2 2 2 2 2 2 2 2 2 4" xfId="33016"/>
    <cellStyle name="60% - 强调文字颜色 4 2 2 2 2 2 2 2 2 2 4 2" xfId="33017"/>
    <cellStyle name="60% - 强调文字颜色 4 2 2 2 2 2 2 2 2 2 5" xfId="33018"/>
    <cellStyle name="60% - 强调文字颜色 4 2 2 2 2 2 2 2 2 2 6" xfId="33019"/>
    <cellStyle name="60% - 强调文字颜色 4 2 2 2 2 2 2 2 2 2 7" xfId="33020"/>
    <cellStyle name="60% - 强调文字颜色 4 2 2 2 2 2 2 2 2 2 8" xfId="33021"/>
    <cellStyle name="60% - 强调文字颜色 4 2 2 2 2 2 2 2 2 2 8 2" xfId="33022"/>
    <cellStyle name="60% - 强调文字颜色 4 2 2 2 2 2 2 2 2 2 8 3" xfId="33023"/>
    <cellStyle name="60% - 强调文字颜色 4 2 2 2 2 2 2 2 2 2 9" xfId="33024"/>
    <cellStyle name="60% - 强调文字颜色 4 2 2 2 2 2 2 2 2 3" xfId="33025"/>
    <cellStyle name="60% - 强调文字颜色 4 2 2 2 2 2 2 2 2 4" xfId="33026"/>
    <cellStyle name="60% - 强调文字颜色 4 2 2 2 2 2 2 2 2 5" xfId="33027"/>
    <cellStyle name="60% - 强调文字颜色 4 2 2 2 2 2 2 2 2 6" xfId="33028"/>
    <cellStyle name="60% - 强调文字颜色 4 2 2 2 2 2 2 2 2 6 2" xfId="33029"/>
    <cellStyle name="60% - 强调文字颜色 4 2 2 2 2 2 2 2 2 7" xfId="33030"/>
    <cellStyle name="60% - 强调文字颜色 4 2 2 2 2 2 2 2 2 7 2" xfId="33031"/>
    <cellStyle name="60% - 强调文字颜色 4 2 2 2 2 2 2 2 2 8" xfId="33032"/>
    <cellStyle name="60% - 强调文字颜色 4 2 2 2 2 2 2 2 2 9" xfId="33033"/>
    <cellStyle name="60% - 强调文字颜色 4 2 2 2 2 2 2 2 3" xfId="33034"/>
    <cellStyle name="60% - 强调文字颜色 4 2 2 2 2 2 2 2 3 2" xfId="33035"/>
    <cellStyle name="60% - 强调文字颜色 4 2 2 2 2 2 2 2 4" xfId="33036"/>
    <cellStyle name="60% - 强调文字颜色 4 2 2 2 2 2 2 2 5" xfId="33037"/>
    <cellStyle name="60% - 强调文字颜色 4 2 2 2 2 2 2 2 6" xfId="33038"/>
    <cellStyle name="60% - 强调文字颜色 4 2 2 2 2 2 2 2 6 2" xfId="33039"/>
    <cellStyle name="60% - 强调文字颜色 4 2 2 2 2 2 2 2 7" xfId="33040"/>
    <cellStyle name="60% - 强调文字颜色 4 2 2 2 2 2 2 2 7 2" xfId="33041"/>
    <cellStyle name="60% - 强调文字颜色 4 2 2 2 2 2 2 2 8" xfId="33042"/>
    <cellStyle name="60% - 强调文字颜色 4 2 2 2 2 2 2 2 9" xfId="33043"/>
    <cellStyle name="60% - 强调文字颜色 4 2 2 2 2 2 2 3" xfId="33044"/>
    <cellStyle name="60% - 强调文字颜色 4 2 2 2 2 2 2 4" xfId="33045"/>
    <cellStyle name="60% - 强调文字颜色 4 2 2 2 2 2 2 5" xfId="33046"/>
    <cellStyle name="60% - 强调文字颜色 4 2 2 2 2 2 2 5 2" xfId="33047"/>
    <cellStyle name="60% - 强调文字颜色 4 2 2 2 2 2 2 6" xfId="33048"/>
    <cellStyle name="60% - 强调文字颜色 4 2 2 2 2 2 2 7" xfId="33049"/>
    <cellStyle name="60% - 强调文字颜色 4 2 2 2 2 2 2 8" xfId="33050"/>
    <cellStyle name="60% - 强调文字颜色 4 2 2 2 2 2 2 8 2" xfId="33051"/>
    <cellStyle name="60% - 强调文字颜色 4 2 2 2 2 2 2 9" xfId="33052"/>
    <cellStyle name="60% - 强调文字颜色 4 2 2 2 2 2 2 9 2" xfId="33053"/>
    <cellStyle name="60% - 强调文字颜色 4 2 2 2 2 2 3" xfId="33054"/>
    <cellStyle name="60% - 强调文字颜色 4 2 2 2 2 2 3 2" xfId="33055"/>
    <cellStyle name="60% - 强调文字颜色 4 2 2 2 2 2 4" xfId="33056"/>
    <cellStyle name="60% - 强调文字颜色 4 2 2 2 2 2 5" xfId="33057"/>
    <cellStyle name="60% - 强调文字颜色 4 2 2 2 2 2 5 2" xfId="33058"/>
    <cellStyle name="60% - 强调文字颜色 4 2 2 2 2 2 6" xfId="33059"/>
    <cellStyle name="60% - 强调文字颜色 4 2 2 2 2 2 7" xfId="33060"/>
    <cellStyle name="60% - 强调文字颜色 4 2 2 2 2 2 8" xfId="33061"/>
    <cellStyle name="60% - 强调文字颜色 4 2 2 2 2 2 8 2" xfId="33062"/>
    <cellStyle name="60% - 强调文字颜色 4 2 2 2 2 2 9" xfId="33063"/>
    <cellStyle name="60% - 强调文字颜色 4 2 2 2 2 2 9 2" xfId="33064"/>
    <cellStyle name="60% - 强调文字颜色 4 2 2 2 2 3" xfId="33065"/>
    <cellStyle name="60% - 强调文字颜色 4 2 2 2 2 4" xfId="33066"/>
    <cellStyle name="60% - 强调文字颜色 4 2 2 2 2 5" xfId="33067"/>
    <cellStyle name="60% - 强调文字颜色 4 2 2 2 2 5 2" xfId="33068"/>
    <cellStyle name="60% - 强调文字颜色 4 2 2 2 2 6" xfId="33069"/>
    <cellStyle name="60% - 强调文字颜色 4 2 2 2 2 7" xfId="33070"/>
    <cellStyle name="60% - 强调文字颜色 4 2 2 2 2 7 2" xfId="33071"/>
    <cellStyle name="60% - 强调文字颜色 4 2 2 2 2 8" xfId="33072"/>
    <cellStyle name="60% - 强调文字颜色 4 2 2 2 2 9" xfId="33073"/>
    <cellStyle name="60% - 强调文字颜色 4 2 2 2 3" xfId="33074"/>
    <cellStyle name="60% - 强调文字颜色 4 2 2 2 3 2" xfId="33075"/>
    <cellStyle name="60% - 强调文字颜色 4 2 2 2 4" xfId="33076"/>
    <cellStyle name="60% - 强调文字颜色 4 2 2 2 5" xfId="33077"/>
    <cellStyle name="60% - 强调文字颜色 4 2 2 2 5 2" xfId="33078"/>
    <cellStyle name="60% - 强调文字颜色 4 2 2 2 6" xfId="33079"/>
    <cellStyle name="60% - 强调文字颜色 4 2 2 2 7" xfId="33080"/>
    <cellStyle name="60% - 强调文字颜色 4 2 2 2 7 2" xfId="33081"/>
    <cellStyle name="60% - 强调文字颜色 4 2 2 2 8" xfId="33082"/>
    <cellStyle name="60% - 强调文字颜色 4 2 2 2 9" xfId="33083"/>
    <cellStyle name="60% - 强调文字颜色 4 2 2 3" xfId="33084"/>
    <cellStyle name="60% - 强调文字颜色 4 2 2 3 2" xfId="33085"/>
    <cellStyle name="60% - 强调文字颜色 4 2 2 4" xfId="33086"/>
    <cellStyle name="60% - 强调文字颜色 4 2 2 5" xfId="33087"/>
    <cellStyle name="60% - 强调文字颜色 4 2 2 5 2" xfId="33088"/>
    <cellStyle name="60% - 强调文字颜色 4 2 2 6" xfId="33089"/>
    <cellStyle name="60% - 强调文字颜色 4 2 2 7" xfId="33090"/>
    <cellStyle name="60% - 强调文字颜色 4 2 2 7 2" xfId="33091"/>
    <cellStyle name="60% - 强调文字颜色 4 2 2 8" xfId="33092"/>
    <cellStyle name="60% - 强调文字颜色 4 2 2 9" xfId="33093"/>
    <cellStyle name="60% - 强调文字颜色 4 2 3" xfId="33094"/>
    <cellStyle name="60% - 强调文字颜色 4 2 3 2" xfId="33095"/>
    <cellStyle name="60% - 强调文字颜色 4 2 3 3" xfId="51744"/>
    <cellStyle name="60% - 强调文字颜色 4 2 4" xfId="33096"/>
    <cellStyle name="60% - 强调文字颜色 4 2 5" xfId="33097"/>
    <cellStyle name="60% - 强调文字颜色 4 2 5 2" xfId="33098"/>
    <cellStyle name="60% - 强调文字颜色 4 2 6" xfId="33099"/>
    <cellStyle name="60% - 强调文字颜色 4 2 7" xfId="33100"/>
    <cellStyle name="60% - 强调文字颜色 4 2 7 2" xfId="33101"/>
    <cellStyle name="60% - 强调文字颜色 4 2 8" xfId="33102"/>
    <cellStyle name="60% - 强调文字颜色 4 2 9" xfId="33103"/>
    <cellStyle name="60% - 强调文字颜色 4 2 9 2" xfId="33104"/>
    <cellStyle name="60% - 强调文字颜色 4 20" xfId="33105"/>
    <cellStyle name="60% - 强调文字颜色 4 20 2" xfId="33106"/>
    <cellStyle name="60% - 强调文字颜色 4 20 2 2" xfId="51745"/>
    <cellStyle name="60% - 强调文字颜色 4 20 2 3" xfId="51746"/>
    <cellStyle name="60% - 强调文字颜色 4 20 3" xfId="33107"/>
    <cellStyle name="60% - 强调文字颜色 4 20 3 2" xfId="51747"/>
    <cellStyle name="60% - 强调文字颜色 4 20 4" xfId="51748"/>
    <cellStyle name="60% - 强调文字颜色 4 21" xfId="33108"/>
    <cellStyle name="60% - 强调文字颜色 4 21 2" xfId="33109"/>
    <cellStyle name="60% - 强调文字颜色 4 21 2 2" xfId="51749"/>
    <cellStyle name="60% - 强调文字颜色 4 21 2 3" xfId="51750"/>
    <cellStyle name="60% - 强调文字颜色 4 21 3" xfId="51751"/>
    <cellStyle name="60% - 强调文字颜色 4 21 4" xfId="51752"/>
    <cellStyle name="60% - 强调文字颜色 4 22" xfId="33110"/>
    <cellStyle name="60% - 强调文字颜色 4 22 2" xfId="51753"/>
    <cellStyle name="60% - 强调文字颜色 4 22 2 2" xfId="51754"/>
    <cellStyle name="60% - 强调文字颜色 4 22 3" xfId="51755"/>
    <cellStyle name="60% - 强调文字颜色 4 22 4" xfId="51756"/>
    <cellStyle name="60% - 强调文字颜色 4 23" xfId="33111"/>
    <cellStyle name="60% - 强调文字颜色 4 23 2" xfId="51757"/>
    <cellStyle name="60% - 强调文字颜色 4 23 2 2" xfId="51758"/>
    <cellStyle name="60% - 强调文字颜色 4 23 3" xfId="51759"/>
    <cellStyle name="60% - 强调文字颜色 4 23 4" xfId="51760"/>
    <cellStyle name="60% - 强调文字颜色 4 24" xfId="33112"/>
    <cellStyle name="60% - 强调文字颜色 4 24 2" xfId="51761"/>
    <cellStyle name="60% - 强调文字颜色 4 24 2 2" xfId="51762"/>
    <cellStyle name="60% - 强调文字颜色 4 24 3" xfId="51763"/>
    <cellStyle name="60% - 强调文字颜色 4 24 4" xfId="51764"/>
    <cellStyle name="60% - 强调文字颜色 4 25" xfId="33113"/>
    <cellStyle name="60% - 强调文字颜色 4 25 2" xfId="51765"/>
    <cellStyle name="60% - 强调文字颜色 4 25 2 2" xfId="51766"/>
    <cellStyle name="60% - 强调文字颜色 4 25 3" xfId="51767"/>
    <cellStyle name="60% - 强调文字颜色 4 25 4" xfId="51768"/>
    <cellStyle name="60% - 强调文字颜色 4 26" xfId="33114"/>
    <cellStyle name="60% - 强调文字颜色 4 26 2" xfId="51769"/>
    <cellStyle name="60% - 强调文字颜色 4 26 2 2" xfId="51770"/>
    <cellStyle name="60% - 强调文字颜色 4 26 3" xfId="51771"/>
    <cellStyle name="60% - 强调文字颜色 4 26 4" xfId="51772"/>
    <cellStyle name="60% - 强调文字颜色 4 27" xfId="33115"/>
    <cellStyle name="60% - 强调文字颜色 4 27 2" xfId="33116"/>
    <cellStyle name="60% - 强调文字颜色 4 27 2 2" xfId="51773"/>
    <cellStyle name="60% - 强调文字颜色 4 27 2 3" xfId="51774"/>
    <cellStyle name="60% - 强调文字颜色 4 27 3" xfId="33117"/>
    <cellStyle name="60% - 强调文字颜色 4 27 3 2" xfId="51775"/>
    <cellStyle name="60% - 强调文字颜色 4 27 4" xfId="51776"/>
    <cellStyle name="60% - 强调文字颜色 4 28" xfId="33118"/>
    <cellStyle name="60% - 强调文字颜色 4 28 2" xfId="33119"/>
    <cellStyle name="60% - 强调文字颜色 4 28 2 2" xfId="51777"/>
    <cellStyle name="60% - 强调文字颜色 4 28 2 3" xfId="51778"/>
    <cellStyle name="60% - 强调文字颜色 4 28 3" xfId="33120"/>
    <cellStyle name="60% - 强调文字颜色 4 28 3 2" xfId="51779"/>
    <cellStyle name="60% - 强调文字颜色 4 28 4" xfId="51780"/>
    <cellStyle name="60% - 强调文字颜色 4 29" xfId="33121"/>
    <cellStyle name="60% - 强调文字颜色 4 29 2" xfId="33122"/>
    <cellStyle name="60% - 强调文字颜色 4 29 2 2" xfId="51781"/>
    <cellStyle name="60% - 强调文字颜色 4 29 3" xfId="33123"/>
    <cellStyle name="60% - 强调文字颜色 4 29 3 2" xfId="51782"/>
    <cellStyle name="60% - 强调文字颜色 4 29 4" xfId="51783"/>
    <cellStyle name="60% - 强调文字颜色 4 3" xfId="33124"/>
    <cellStyle name="60% - 强调文字颜色 4 3 10" xfId="33125"/>
    <cellStyle name="60% - 强调文字颜色 4 3 11" xfId="33126"/>
    <cellStyle name="60% - 强调文字颜色 4 3 2" xfId="33127"/>
    <cellStyle name="60% - 强调文字颜色 4 3 2 2" xfId="33128"/>
    <cellStyle name="60% - 强调文字颜色 4 3 2 2 2" xfId="33129"/>
    <cellStyle name="60% - 强调文字颜色 4 3 2 2 3" xfId="51784"/>
    <cellStyle name="60% - 强调文字颜色 4 3 2 3" xfId="51785"/>
    <cellStyle name="60% - 强调文字颜色 4 3 3" xfId="33130"/>
    <cellStyle name="60% - 强调文字颜色 4 3 3 2" xfId="33131"/>
    <cellStyle name="60% - 强调文字颜色 4 3 3 3" xfId="51786"/>
    <cellStyle name="60% - 强调文字颜色 4 3 4" xfId="33132"/>
    <cellStyle name="60% - 强调文字颜色 4 3 5" xfId="33133"/>
    <cellStyle name="60% - 强调文字颜色 4 3 6" xfId="33134"/>
    <cellStyle name="60% - 强调文字颜色 4 3 7" xfId="33135"/>
    <cellStyle name="60% - 强调文字颜色 4 3 8" xfId="33136"/>
    <cellStyle name="60% - 强调文字颜色 4 3 9" xfId="33137"/>
    <cellStyle name="60% - 强调文字颜色 4 30" xfId="33138"/>
    <cellStyle name="60% - 强调文字颜色 4 30 2" xfId="51787"/>
    <cellStyle name="60% - 强调文字颜色 4 30 2 2" xfId="51788"/>
    <cellStyle name="60% - 强调文字颜色 4 30 3" xfId="51789"/>
    <cellStyle name="60% - 强调文字颜色 4 30 4" xfId="51790"/>
    <cellStyle name="60% - 强调文字颜色 4 31" xfId="33139"/>
    <cellStyle name="60% - 强调文字颜色 4 31 2" xfId="51791"/>
    <cellStyle name="60% - 强调文字颜色 4 31 2 2" xfId="51792"/>
    <cellStyle name="60% - 强调文字颜色 4 31 3" xfId="51793"/>
    <cellStyle name="60% - 强调文字颜色 4 31 4" xfId="51794"/>
    <cellStyle name="60% - 强调文字颜色 4 32" xfId="33140"/>
    <cellStyle name="60% - 强调文字颜色 4 32 2" xfId="51795"/>
    <cellStyle name="60% - 强调文字颜色 4 32 2 2" xfId="51796"/>
    <cellStyle name="60% - 强调文字颜色 4 32 3" xfId="51797"/>
    <cellStyle name="60% - 强调文字颜色 4 32 4" xfId="51798"/>
    <cellStyle name="60% - 强调文字颜色 4 33" xfId="51799"/>
    <cellStyle name="60% - 强调文字颜色 4 33 2" xfId="51800"/>
    <cellStyle name="60% - 强调文字颜色 4 33 2 2" xfId="51801"/>
    <cellStyle name="60% - 强调文字颜色 4 33 3" xfId="51802"/>
    <cellStyle name="60% - 强调文字颜色 4 34" xfId="51803"/>
    <cellStyle name="60% - 强调文字颜色 4 34 2" xfId="51804"/>
    <cellStyle name="60% - 强调文字颜色 4 34 2 2" xfId="51805"/>
    <cellStyle name="60% - 强调文字颜色 4 34 3" xfId="51806"/>
    <cellStyle name="60% - 强调文字颜色 4 35" xfId="51807"/>
    <cellStyle name="60% - 强调文字颜色 4 35 2" xfId="51808"/>
    <cellStyle name="60% - 强调文字颜色 4 35 2 2" xfId="51809"/>
    <cellStyle name="60% - 强调文字颜色 4 35 3" xfId="51810"/>
    <cellStyle name="60% - 强调文字颜色 4 36" xfId="51811"/>
    <cellStyle name="60% - 强调文字颜色 4 36 2" xfId="51812"/>
    <cellStyle name="60% - 强调文字颜色 4 37" xfId="51813"/>
    <cellStyle name="60% - 强调文字颜色 4 37 2" xfId="51814"/>
    <cellStyle name="60% - 强调文字颜色 4 38" xfId="51815"/>
    <cellStyle name="60% - 强调文字颜色 4 38 2" xfId="51816"/>
    <cellStyle name="60% - 强调文字颜色 4 39" xfId="51817"/>
    <cellStyle name="60% - 强调文字颜色 4 39 2" xfId="51818"/>
    <cellStyle name="60% - 强调文字颜色 4 4" xfId="33141"/>
    <cellStyle name="60% - 强调文字颜色 4 4 2" xfId="33142"/>
    <cellStyle name="60% - 强调文字颜色 4 4 2 2" xfId="33143"/>
    <cellStyle name="60% - 强调文字颜色 4 4 2 2 2" xfId="51819"/>
    <cellStyle name="60% - 强调文字颜色 4 4 2 3" xfId="51820"/>
    <cellStyle name="60% - 强调文字颜色 4 4 3" xfId="33144"/>
    <cellStyle name="60% - 强调文字颜色 4 4 3 2" xfId="51821"/>
    <cellStyle name="60% - 强调文字颜色 4 4 3 3" xfId="51822"/>
    <cellStyle name="60% - 强调文字颜色 4 4 4" xfId="51823"/>
    <cellStyle name="60% - 强调文字颜色 4 40" xfId="51824"/>
    <cellStyle name="60% - 强调文字颜色 4 40 2" xfId="51825"/>
    <cellStyle name="60% - 强调文字颜色 4 41" xfId="51826"/>
    <cellStyle name="60% - 强调文字颜色 4 41 2" xfId="51827"/>
    <cellStyle name="60% - 强调文字颜色 4 42" xfId="51828"/>
    <cellStyle name="60% - 强调文字颜色 4 42 2" xfId="51829"/>
    <cellStyle name="60% - 强调文字颜色 4 43" xfId="51830"/>
    <cellStyle name="60% - 强调文字颜色 4 43 2" xfId="51831"/>
    <cellStyle name="60% - 强调文字颜色 4 44" xfId="51832"/>
    <cellStyle name="60% - 强调文字颜色 4 44 2" xfId="51833"/>
    <cellStyle name="60% - 强调文字颜色 4 45" xfId="51834"/>
    <cellStyle name="60% - 强调文字颜色 4 45 2" xfId="51835"/>
    <cellStyle name="60% - 强调文字颜色 4 46" xfId="51836"/>
    <cellStyle name="60% - 强调文字颜色 4 46 2" xfId="51837"/>
    <cellStyle name="60% - 强调文字颜色 4 47" xfId="51838"/>
    <cellStyle name="60% - 强调文字颜色 4 47 2" xfId="51839"/>
    <cellStyle name="60% - 强调文字颜色 4 48" xfId="51840"/>
    <cellStyle name="60% - 强调文字颜色 4 48 2" xfId="51841"/>
    <cellStyle name="60% - 强调文字颜色 4 49" xfId="51842"/>
    <cellStyle name="60% - 强调文字颜色 4 49 2" xfId="51843"/>
    <cellStyle name="60% - 强调文字颜色 4 5" xfId="33145"/>
    <cellStyle name="60% - 强调文字颜色 4 5 2" xfId="33146"/>
    <cellStyle name="60% - 强调文字颜色 4 5 2 2" xfId="51844"/>
    <cellStyle name="60% - 强调文字颜色 4 5 3" xfId="33147"/>
    <cellStyle name="60% - 强调文字颜色 4 5 3 2" xfId="51845"/>
    <cellStyle name="60% - 强调文字颜色 4 5 4" xfId="51846"/>
    <cellStyle name="60% - 强调文字颜色 4 50" xfId="51847"/>
    <cellStyle name="60% - 强调文字颜色 4 50 2" xfId="51848"/>
    <cellStyle name="60% - 强调文字颜色 4 51" xfId="51849"/>
    <cellStyle name="60% - 强调文字颜色 4 6" xfId="33148"/>
    <cellStyle name="60% - 强调文字颜色 4 6 2" xfId="51850"/>
    <cellStyle name="60% - 强调文字颜色 4 6 2 2" xfId="51851"/>
    <cellStyle name="60% - 强调文字颜色 4 6 3" xfId="51852"/>
    <cellStyle name="60% - 强调文字颜色 4 7" xfId="33149"/>
    <cellStyle name="60% - 强调文字颜色 4 7 2" xfId="33150"/>
    <cellStyle name="60% - 强调文字颜色 4 7 2 2" xfId="51853"/>
    <cellStyle name="60% - 强调文字颜色 4 7 3" xfId="51854"/>
    <cellStyle name="60% - 强调文字颜色 4 8" xfId="33151"/>
    <cellStyle name="60% - 强调文字颜色 4 8 2" xfId="33152"/>
    <cellStyle name="60% - 强调文字颜色 4 8 2 2" xfId="51855"/>
    <cellStyle name="60% - 强调文字颜色 4 8 3" xfId="33153"/>
    <cellStyle name="60% - 强调文字颜色 4 8 3 2" xfId="51856"/>
    <cellStyle name="60% - 强调文字颜色 4 8 4" xfId="33154"/>
    <cellStyle name="60% - 强调文字颜色 4 9" xfId="33155"/>
    <cellStyle name="60% - 强调文字颜色 4 9 2" xfId="33156"/>
    <cellStyle name="60% - 强调文字颜色 4 9 2 2" xfId="51857"/>
    <cellStyle name="60% - 强调文字颜色 4 9 3" xfId="33157"/>
    <cellStyle name="60% - 强调文字颜色 4 9 3 2" xfId="51858"/>
    <cellStyle name="60% - 强调文字颜色 4 9 4" xfId="33158"/>
    <cellStyle name="60% - 强调文字颜色 5 10" xfId="33159"/>
    <cellStyle name="60% - 强调文字颜色 5 10 2" xfId="33160"/>
    <cellStyle name="60% - 强调文字颜色 5 10 2 2" xfId="51859"/>
    <cellStyle name="60% - 强调文字颜色 5 10 3" xfId="33161"/>
    <cellStyle name="60% - 强调文字颜色 5 10 3 2" xfId="51860"/>
    <cellStyle name="60% - 强调文字颜色 5 10 4" xfId="33162"/>
    <cellStyle name="60% - 强调文字颜色 5 11" xfId="33163"/>
    <cellStyle name="60% - 强调文字颜色 5 11 2" xfId="33164"/>
    <cellStyle name="60% - 强调文字颜色 5 11 2 2" xfId="51861"/>
    <cellStyle name="60% - 强调文字颜色 5 11 3" xfId="33165"/>
    <cellStyle name="60% - 强调文字颜色 5 11 3 2" xfId="51862"/>
    <cellStyle name="60% - 强调文字颜色 5 11 4" xfId="33166"/>
    <cellStyle name="60% - 强调文字颜色 5 12" xfId="33167"/>
    <cellStyle name="60% - 强调文字颜色 5 12 2" xfId="51863"/>
    <cellStyle name="60% - 强调文字颜色 5 12 2 2" xfId="51864"/>
    <cellStyle name="60% - 强调文字颜色 5 12 3" xfId="51865"/>
    <cellStyle name="60% - 强调文字颜色 5 13" xfId="33168"/>
    <cellStyle name="60% - 强调文字颜色 5 13 2" xfId="33169"/>
    <cellStyle name="60% - 强调文字颜色 5 13 2 2" xfId="51866"/>
    <cellStyle name="60% - 强调文字颜色 5 13 3" xfId="33170"/>
    <cellStyle name="60% - 强调文字颜色 5 13 3 2" xfId="51867"/>
    <cellStyle name="60% - 强调文字颜色 5 14" xfId="33171"/>
    <cellStyle name="60% - 强调文字颜色 5 14 2" xfId="51868"/>
    <cellStyle name="60% - 强调文字颜色 5 14 2 2" xfId="51869"/>
    <cellStyle name="60% - 强调文字颜色 5 14 3" xfId="51870"/>
    <cellStyle name="60% - 强调文字颜色 5 15" xfId="33172"/>
    <cellStyle name="60% - 强调文字颜色 5 15 2" xfId="33173"/>
    <cellStyle name="60% - 强调文字颜色 5 15 2 2" xfId="51871"/>
    <cellStyle name="60% - 强调文字颜色 5 15 3" xfId="51872"/>
    <cellStyle name="60% - 强调文字颜色 5 16" xfId="33174"/>
    <cellStyle name="60% - 强调文字颜色 5 16 2" xfId="51873"/>
    <cellStyle name="60% - 强调文字颜色 5 16 2 2" xfId="51874"/>
    <cellStyle name="60% - 强调文字颜色 5 16 3" xfId="51875"/>
    <cellStyle name="60% - 强调文字颜色 5 17" xfId="33175"/>
    <cellStyle name="60% - 强调文字颜色 5 17 2" xfId="51876"/>
    <cellStyle name="60% - 强调文字颜色 5 17 2 2" xfId="51877"/>
    <cellStyle name="60% - 强调文字颜色 5 17 3" xfId="51878"/>
    <cellStyle name="60% - 强调文字颜色 5 18" xfId="33176"/>
    <cellStyle name="60% - 强调文字颜色 5 18 2" xfId="33177"/>
    <cellStyle name="60% - 强调文字颜色 5 18 2 2" xfId="51879"/>
    <cellStyle name="60% - 强调文字颜色 5 18 2 3" xfId="51880"/>
    <cellStyle name="60% - 强调文字颜色 5 18 3" xfId="33178"/>
    <cellStyle name="60% - 强调文字颜色 5 18 3 2" xfId="51881"/>
    <cellStyle name="60% - 强调文字颜色 5 18 4" xfId="33179"/>
    <cellStyle name="60% - 强调文字颜色 5 18 5" xfId="51882"/>
    <cellStyle name="60% - 强调文字颜色 5 19" xfId="33180"/>
    <cellStyle name="60% - 强调文字颜色 5 19 2" xfId="33181"/>
    <cellStyle name="60% - 强调文字颜色 5 19 2 2" xfId="51883"/>
    <cellStyle name="60% - 强调文字颜色 5 19 2 3" xfId="51884"/>
    <cellStyle name="60% - 强调文字颜色 5 19 3" xfId="33182"/>
    <cellStyle name="60% - 强调文字颜色 5 19 3 2" xfId="51885"/>
    <cellStyle name="60% - 强调文字颜色 5 19 4" xfId="33183"/>
    <cellStyle name="60% - 强调文字颜色 5 19 5" xfId="51886"/>
    <cellStyle name="60% - 强调文字颜色 5 2" xfId="33184"/>
    <cellStyle name="60% - 强调文字颜色 5 2 10" xfId="33185"/>
    <cellStyle name="60% - 强调文字颜色 5 2 11" xfId="33186"/>
    <cellStyle name="60% - 强调文字颜色 5 2 12" xfId="33187"/>
    <cellStyle name="60% - 强调文字颜色 5 2 12 2" xfId="33188"/>
    <cellStyle name="60% - 强调文字颜色 5 2 13" xfId="33189"/>
    <cellStyle name="60% - 强调文字颜色 5 2 13 2" xfId="33190"/>
    <cellStyle name="60% - 强调文字颜色 5 2 14" xfId="33191"/>
    <cellStyle name="60% - 强调文字颜色 5 2 15" xfId="33192"/>
    <cellStyle name="60% - 强调文字颜色 5 2 16" xfId="33193"/>
    <cellStyle name="60% - 强调文字颜色 5 2 17" xfId="33194"/>
    <cellStyle name="60% - 强调文字颜色 5 2 17 2" xfId="33195"/>
    <cellStyle name="60% - 强调文字颜色 5 2 17 3" xfId="33196"/>
    <cellStyle name="60% - 强调文字颜色 5 2 18" xfId="33197"/>
    <cellStyle name="60% - 强调文字颜色 5 2 2" xfId="33198"/>
    <cellStyle name="60% - 强调文字颜色 5 2 2 10" xfId="33199"/>
    <cellStyle name="60% - 强调文字颜色 5 2 2 10 2" xfId="33200"/>
    <cellStyle name="60% - 强调文字颜色 5 2 2 11" xfId="33201"/>
    <cellStyle name="60% - 强调文字颜色 5 2 2 11 2" xfId="33202"/>
    <cellStyle name="60% - 强调文字颜色 5 2 2 12" xfId="33203"/>
    <cellStyle name="60% - 强调文字颜色 5 2 2 13" xfId="33204"/>
    <cellStyle name="60% - 强调文字颜色 5 2 2 14" xfId="33205"/>
    <cellStyle name="60% - 强调文字颜色 5 2 2 15" xfId="33206"/>
    <cellStyle name="60% - 强调文字颜色 5 2 2 15 2" xfId="33207"/>
    <cellStyle name="60% - 强调文字颜色 5 2 2 15 3" xfId="33208"/>
    <cellStyle name="60% - 强调文字颜色 5 2 2 16" xfId="33209"/>
    <cellStyle name="60% - 强调文字颜色 5 2 2 17" xfId="51887"/>
    <cellStyle name="60% - 强调文字颜色 5 2 2 2" xfId="33210"/>
    <cellStyle name="60% - 强调文字颜色 5 2 2 2 10" xfId="33211"/>
    <cellStyle name="60% - 强调文字颜色 5 2 2 2 10 2" xfId="33212"/>
    <cellStyle name="60% - 强调文字颜色 5 2 2 2 11" xfId="33213"/>
    <cellStyle name="60% - 强调文字颜色 5 2 2 2 11 2" xfId="33214"/>
    <cellStyle name="60% - 强调文字颜色 5 2 2 2 12" xfId="33215"/>
    <cellStyle name="60% - 强调文字颜色 5 2 2 2 13" xfId="33216"/>
    <cellStyle name="60% - 强调文字颜色 5 2 2 2 14" xfId="33217"/>
    <cellStyle name="60% - 强调文字颜色 5 2 2 2 15" xfId="33218"/>
    <cellStyle name="60% - 强调文字颜色 5 2 2 2 15 2" xfId="33219"/>
    <cellStyle name="60% - 强调文字颜色 5 2 2 2 15 3" xfId="33220"/>
    <cellStyle name="60% - 强调文字颜色 5 2 2 2 16" xfId="33221"/>
    <cellStyle name="60% - 强调文字颜色 5 2 2 2 17" xfId="51888"/>
    <cellStyle name="60% - 强调文字颜色 5 2 2 2 2" xfId="33222"/>
    <cellStyle name="60% - 强调文字颜色 5 2 2 2 2 10" xfId="33223"/>
    <cellStyle name="60% - 强调文字颜色 5 2 2 2 2 10 2" xfId="33224"/>
    <cellStyle name="60% - 强调文字颜色 5 2 2 2 2 11" xfId="33225"/>
    <cellStyle name="60% - 强调文字颜色 5 2 2 2 2 11 2" xfId="33226"/>
    <cellStyle name="60% - 强调文字颜色 5 2 2 2 2 12" xfId="33227"/>
    <cellStyle name="60% - 强调文字颜色 5 2 2 2 2 13" xfId="33228"/>
    <cellStyle name="60% - 强调文字颜色 5 2 2 2 2 14" xfId="33229"/>
    <cellStyle name="60% - 强调文字颜色 5 2 2 2 2 15" xfId="33230"/>
    <cellStyle name="60% - 强调文字颜色 5 2 2 2 2 15 2" xfId="33231"/>
    <cellStyle name="60% - 强调文字颜色 5 2 2 2 2 15 3" xfId="33232"/>
    <cellStyle name="60% - 强调文字颜色 5 2 2 2 2 16" xfId="33233"/>
    <cellStyle name="60% - 强调文字颜色 5 2 2 2 2 2" xfId="33234"/>
    <cellStyle name="60% - 强调文字颜色 5 2 2 2 2 2 10" xfId="33235"/>
    <cellStyle name="60% - 强调文字颜色 5 2 2 2 2 2 11" xfId="33236"/>
    <cellStyle name="60% - 强调文字颜色 5 2 2 2 2 2 12" xfId="33237"/>
    <cellStyle name="60% - 强调文字颜色 5 2 2 2 2 2 13" xfId="33238"/>
    <cellStyle name="60% - 强调文字颜色 5 2 2 2 2 2 13 2" xfId="33239"/>
    <cellStyle name="60% - 强调文字颜色 5 2 2 2 2 2 13 3" xfId="33240"/>
    <cellStyle name="60% - 强调文字颜色 5 2 2 2 2 2 14" xfId="33241"/>
    <cellStyle name="60% - 强调文字颜色 5 2 2 2 2 2 2" xfId="33242"/>
    <cellStyle name="60% - 强调文字颜色 5 2 2 2 2 2 2 10" xfId="33243"/>
    <cellStyle name="60% - 强调文字颜色 5 2 2 2 2 2 2 11" xfId="33244"/>
    <cellStyle name="60% - 强调文字颜色 5 2 2 2 2 2 2 12" xfId="33245"/>
    <cellStyle name="60% - 强调文字颜色 5 2 2 2 2 2 2 13" xfId="33246"/>
    <cellStyle name="60% - 强调文字颜色 5 2 2 2 2 2 2 13 2" xfId="33247"/>
    <cellStyle name="60% - 强调文字颜色 5 2 2 2 2 2 2 13 3" xfId="33248"/>
    <cellStyle name="60% - 强调文字颜色 5 2 2 2 2 2 2 14" xfId="33249"/>
    <cellStyle name="60% - 强调文字颜色 5 2 2 2 2 2 2 2" xfId="33250"/>
    <cellStyle name="60% - 强调文字颜色 5 2 2 2 2 2 2 2 10" xfId="33251"/>
    <cellStyle name="60% - 强调文字颜色 5 2 2 2 2 2 2 2 11" xfId="33252"/>
    <cellStyle name="60% - 强调文字颜色 5 2 2 2 2 2 2 2 11 2" xfId="33253"/>
    <cellStyle name="60% - 强调文字颜色 5 2 2 2 2 2 2 2 11 3" xfId="33254"/>
    <cellStyle name="60% - 强调文字颜色 5 2 2 2 2 2 2 2 12" xfId="33255"/>
    <cellStyle name="60% - 强调文字颜色 5 2 2 2 2 2 2 2 2" xfId="33256"/>
    <cellStyle name="60% - 强调文字颜色 5 2 2 2 2 2 2 2 2 10" xfId="33257"/>
    <cellStyle name="60% - 强调文字颜色 5 2 2 2 2 2 2 2 2 11" xfId="33258"/>
    <cellStyle name="60% - 强调文字颜色 5 2 2 2 2 2 2 2 2 11 2" xfId="33259"/>
    <cellStyle name="60% - 强调文字颜色 5 2 2 2 2 2 2 2 2 11 3" xfId="33260"/>
    <cellStyle name="60% - 强调文字颜色 5 2 2 2 2 2 2 2 2 12" xfId="33261"/>
    <cellStyle name="60% - 强调文字颜色 5 2 2 2 2 2 2 2 2 2" xfId="33262"/>
    <cellStyle name="60% - 强调文字颜色 5 2 2 2 2 2 2 2 2 2 2" xfId="33263"/>
    <cellStyle name="60% - 强调文字颜色 5 2 2 2 2 2 2 2 2 2 2 2" xfId="33264"/>
    <cellStyle name="60% - 强调文字颜色 5 2 2 2 2 2 2 2 2 2 2 2 2" xfId="33265"/>
    <cellStyle name="60% - 强调文字颜色 5 2 2 2 2 2 2 2 2 2 2 2 2 2" xfId="33266"/>
    <cellStyle name="60% - 强调文字颜色 5 2 2 2 2 2 2 2 2 2 2 2 2 2 2" xfId="33267"/>
    <cellStyle name="60% - 强调文字颜色 5 2 2 2 2 2 2 2 2 2 2 2 2 2 2 2" xfId="33268"/>
    <cellStyle name="60% - 强调文字颜色 5 2 2 2 2 2 2 2 2 2 2 2 2 2 2 2 2" xfId="33269"/>
    <cellStyle name="60% - 强调文字颜色 5 2 2 2 2 2 2 2 2 2 2 2 2 2 2 2 3" xfId="33270"/>
    <cellStyle name="60% - 强调文字颜色 5 2 2 2 2 2 2 2 2 2 2 2 2 2 2 3" xfId="33271"/>
    <cellStyle name="60% - 强调文字颜色 5 2 2 2 2 2 2 2 2 2 2 2 2 2 2 4" xfId="33272"/>
    <cellStyle name="60% - 强调文字颜色 5 2 2 2 2 2 2 2 2 2 2 2 2 2 3" xfId="33273"/>
    <cellStyle name="60% - 强调文字颜色 5 2 2 2 2 2 2 2 2 2 2 2 2 2 3 2" xfId="33274"/>
    <cellStyle name="60% - 强调文字颜色 5 2 2 2 2 2 2 2 2 2 2 2 2 2 3 3" xfId="33275"/>
    <cellStyle name="60% - 强调文字颜色 5 2 2 2 2 2 2 2 2 2 2 2 2 2 4" xfId="33276"/>
    <cellStyle name="60% - 强调文字颜色 5 2 2 2 2 2 2 2 2 2 2 2 2 3" xfId="33277"/>
    <cellStyle name="60% - 强调文字颜色 5 2 2 2 2 2 2 2 2 2 2 2 2 3 2" xfId="33278"/>
    <cellStyle name="60% - 强调文字颜色 5 2 2 2 2 2 2 2 2 2 2 2 2 3 3" xfId="33279"/>
    <cellStyle name="60% - 强调文字颜色 5 2 2 2 2 2 2 2 2 2 2 2 2 4" xfId="33280"/>
    <cellStyle name="60% - 强调文字颜色 5 2 2 2 2 2 2 2 2 2 2 2 3" xfId="33281"/>
    <cellStyle name="60% - 强调文字颜色 5 2 2 2 2 2 2 2 2 2 2 2 4" xfId="33282"/>
    <cellStyle name="60% - 强调文字颜色 5 2 2 2 2 2 2 2 2 2 2 2 5" xfId="33283"/>
    <cellStyle name="60% - 强调文字颜色 5 2 2 2 2 2 2 2 2 2 2 2 6" xfId="33284"/>
    <cellStyle name="60% - 强调文字颜色 5 2 2 2 2 2 2 2 2 2 2 2 7" xfId="33285"/>
    <cellStyle name="60% - 强调文字颜色 5 2 2 2 2 2 2 2 2 2 2 2 7 2" xfId="33286"/>
    <cellStyle name="60% - 强调文字颜色 5 2 2 2 2 2 2 2 2 2 2 2 7 3" xfId="33287"/>
    <cellStyle name="60% - 强调文字颜色 5 2 2 2 2 2 2 2 2 2 2 2 8" xfId="33288"/>
    <cellStyle name="60% - 强调文字颜色 5 2 2 2 2 2 2 2 2 2 2 3" xfId="33289"/>
    <cellStyle name="60% - 强调文字颜色 5 2 2 2 2 2 2 2 2 2 2 3 2" xfId="33290"/>
    <cellStyle name="60% - 强调文字颜色 5 2 2 2 2 2 2 2 2 2 2 4" xfId="33291"/>
    <cellStyle name="60% - 强调文字颜色 5 2 2 2 2 2 2 2 2 2 2 4 2" xfId="33292"/>
    <cellStyle name="60% - 强调文字颜色 5 2 2 2 2 2 2 2 2 2 2 5" xfId="33293"/>
    <cellStyle name="60% - 强调文字颜色 5 2 2 2 2 2 2 2 2 2 2 6" xfId="33294"/>
    <cellStyle name="60% - 强调文字颜色 5 2 2 2 2 2 2 2 2 2 2 7" xfId="33295"/>
    <cellStyle name="60% - 强调文字颜色 5 2 2 2 2 2 2 2 2 2 2 7 2" xfId="33296"/>
    <cellStyle name="60% - 强调文字颜色 5 2 2 2 2 2 2 2 2 2 2 7 3" xfId="33297"/>
    <cellStyle name="60% - 强调文字颜色 5 2 2 2 2 2 2 2 2 2 2 8" xfId="33298"/>
    <cellStyle name="60% - 强调文字颜色 5 2 2 2 2 2 2 2 2 2 3" xfId="33299"/>
    <cellStyle name="60% - 强调文字颜色 5 2 2 2 2 2 2 2 2 2 3 2" xfId="33300"/>
    <cellStyle name="60% - 强调文字颜色 5 2 2 2 2 2 2 2 2 2 4" xfId="33301"/>
    <cellStyle name="60% - 强调文字颜色 5 2 2 2 2 2 2 2 2 2 4 2" xfId="33302"/>
    <cellStyle name="60% - 强调文字颜色 5 2 2 2 2 2 2 2 2 2 5" xfId="33303"/>
    <cellStyle name="60% - 强调文字颜色 5 2 2 2 2 2 2 2 2 2 6" xfId="33304"/>
    <cellStyle name="60% - 强调文字颜色 5 2 2 2 2 2 2 2 2 2 7" xfId="33305"/>
    <cellStyle name="60% - 强调文字颜色 5 2 2 2 2 2 2 2 2 2 8" xfId="33306"/>
    <cellStyle name="60% - 强调文字颜色 5 2 2 2 2 2 2 2 2 2 8 2" xfId="33307"/>
    <cellStyle name="60% - 强调文字颜色 5 2 2 2 2 2 2 2 2 2 8 3" xfId="33308"/>
    <cellStyle name="60% - 强调文字颜色 5 2 2 2 2 2 2 2 2 2 9" xfId="33309"/>
    <cellStyle name="60% - 强调文字颜色 5 2 2 2 2 2 2 2 2 3" xfId="33310"/>
    <cellStyle name="60% - 强调文字颜色 5 2 2 2 2 2 2 2 2 4" xfId="33311"/>
    <cellStyle name="60% - 强调文字颜色 5 2 2 2 2 2 2 2 2 5" xfId="33312"/>
    <cellStyle name="60% - 强调文字颜色 5 2 2 2 2 2 2 2 2 6" xfId="33313"/>
    <cellStyle name="60% - 强调文字颜色 5 2 2 2 2 2 2 2 2 6 2" xfId="33314"/>
    <cellStyle name="60% - 强调文字颜色 5 2 2 2 2 2 2 2 2 7" xfId="33315"/>
    <cellStyle name="60% - 强调文字颜色 5 2 2 2 2 2 2 2 2 7 2" xfId="33316"/>
    <cellStyle name="60% - 强调文字颜色 5 2 2 2 2 2 2 2 2 8" xfId="33317"/>
    <cellStyle name="60% - 强调文字颜色 5 2 2 2 2 2 2 2 2 9" xfId="33318"/>
    <cellStyle name="60% - 强调文字颜色 5 2 2 2 2 2 2 2 3" xfId="33319"/>
    <cellStyle name="60% - 强调文字颜色 5 2 2 2 2 2 2 2 3 2" xfId="33320"/>
    <cellStyle name="60% - 强调文字颜色 5 2 2 2 2 2 2 2 4" xfId="33321"/>
    <cellStyle name="60% - 强调文字颜色 5 2 2 2 2 2 2 2 5" xfId="33322"/>
    <cellStyle name="60% - 强调文字颜色 5 2 2 2 2 2 2 2 6" xfId="33323"/>
    <cellStyle name="60% - 强调文字颜色 5 2 2 2 2 2 2 2 6 2" xfId="33324"/>
    <cellStyle name="60% - 强调文字颜色 5 2 2 2 2 2 2 2 7" xfId="33325"/>
    <cellStyle name="60% - 强调文字颜色 5 2 2 2 2 2 2 2 7 2" xfId="33326"/>
    <cellStyle name="60% - 强调文字颜色 5 2 2 2 2 2 2 2 8" xfId="33327"/>
    <cellStyle name="60% - 强调文字颜色 5 2 2 2 2 2 2 2 9" xfId="33328"/>
    <cellStyle name="60% - 强调文字颜色 5 2 2 2 2 2 2 3" xfId="33329"/>
    <cellStyle name="60% - 强调文字颜色 5 2 2 2 2 2 2 4" xfId="33330"/>
    <cellStyle name="60% - 强调文字颜色 5 2 2 2 2 2 2 5" xfId="33331"/>
    <cellStyle name="60% - 强调文字颜色 5 2 2 2 2 2 2 5 2" xfId="33332"/>
    <cellStyle name="60% - 强调文字颜色 5 2 2 2 2 2 2 6" xfId="33333"/>
    <cellStyle name="60% - 强调文字颜色 5 2 2 2 2 2 2 7" xfId="33334"/>
    <cellStyle name="60% - 强调文字颜色 5 2 2 2 2 2 2 8" xfId="33335"/>
    <cellStyle name="60% - 强调文字颜色 5 2 2 2 2 2 2 8 2" xfId="33336"/>
    <cellStyle name="60% - 强调文字颜色 5 2 2 2 2 2 2 9" xfId="33337"/>
    <cellStyle name="60% - 强调文字颜色 5 2 2 2 2 2 2 9 2" xfId="33338"/>
    <cellStyle name="60% - 强调文字颜色 5 2 2 2 2 2 3" xfId="33339"/>
    <cellStyle name="60% - 强调文字颜色 5 2 2 2 2 2 3 2" xfId="33340"/>
    <cellStyle name="60% - 强调文字颜色 5 2 2 2 2 2 4" xfId="33341"/>
    <cellStyle name="60% - 强调文字颜色 5 2 2 2 2 2 5" xfId="33342"/>
    <cellStyle name="60% - 强调文字颜色 5 2 2 2 2 2 5 2" xfId="33343"/>
    <cellStyle name="60% - 强调文字颜色 5 2 2 2 2 2 6" xfId="33344"/>
    <cellStyle name="60% - 强调文字颜色 5 2 2 2 2 2 7" xfId="33345"/>
    <cellStyle name="60% - 强调文字颜色 5 2 2 2 2 2 8" xfId="33346"/>
    <cellStyle name="60% - 强调文字颜色 5 2 2 2 2 2 8 2" xfId="33347"/>
    <cellStyle name="60% - 强调文字颜色 5 2 2 2 2 2 9" xfId="33348"/>
    <cellStyle name="60% - 强调文字颜色 5 2 2 2 2 2 9 2" xfId="33349"/>
    <cellStyle name="60% - 强调文字颜色 5 2 2 2 2 3" xfId="33350"/>
    <cellStyle name="60% - 强调文字颜色 5 2 2 2 2 4" xfId="33351"/>
    <cellStyle name="60% - 强调文字颜色 5 2 2 2 2 5" xfId="33352"/>
    <cellStyle name="60% - 强调文字颜色 5 2 2 2 2 5 2" xfId="33353"/>
    <cellStyle name="60% - 强调文字颜色 5 2 2 2 2 6" xfId="33354"/>
    <cellStyle name="60% - 强调文字颜色 5 2 2 2 2 7" xfId="33355"/>
    <cellStyle name="60% - 强调文字颜色 5 2 2 2 2 7 2" xfId="33356"/>
    <cellStyle name="60% - 强调文字颜色 5 2 2 2 2 8" xfId="33357"/>
    <cellStyle name="60% - 强调文字颜色 5 2 2 2 2 9" xfId="33358"/>
    <cellStyle name="60% - 强调文字颜色 5 2 2 2 3" xfId="33359"/>
    <cellStyle name="60% - 强调文字颜色 5 2 2 2 3 2" xfId="33360"/>
    <cellStyle name="60% - 强调文字颜色 5 2 2 2 4" xfId="33361"/>
    <cellStyle name="60% - 强调文字颜色 5 2 2 2 5" xfId="33362"/>
    <cellStyle name="60% - 强调文字颜色 5 2 2 2 5 2" xfId="33363"/>
    <cellStyle name="60% - 强调文字颜色 5 2 2 2 6" xfId="33364"/>
    <cellStyle name="60% - 强调文字颜色 5 2 2 2 7" xfId="33365"/>
    <cellStyle name="60% - 强调文字颜色 5 2 2 2 7 2" xfId="33366"/>
    <cellStyle name="60% - 强调文字颜色 5 2 2 2 8" xfId="33367"/>
    <cellStyle name="60% - 强调文字颜色 5 2 2 2 9" xfId="33368"/>
    <cellStyle name="60% - 强调文字颜色 5 2 2 3" xfId="33369"/>
    <cellStyle name="60% - 强调文字颜色 5 2 2 3 2" xfId="33370"/>
    <cellStyle name="60% - 强调文字颜色 5 2 2 4" xfId="33371"/>
    <cellStyle name="60% - 强调文字颜色 5 2 2 5" xfId="33372"/>
    <cellStyle name="60% - 强调文字颜色 5 2 2 5 2" xfId="33373"/>
    <cellStyle name="60% - 强调文字颜色 5 2 2 6" xfId="33374"/>
    <cellStyle name="60% - 强调文字颜色 5 2 2 7" xfId="33375"/>
    <cellStyle name="60% - 强调文字颜色 5 2 2 7 2" xfId="33376"/>
    <cellStyle name="60% - 强调文字颜色 5 2 2 8" xfId="33377"/>
    <cellStyle name="60% - 强调文字颜色 5 2 2 9" xfId="33378"/>
    <cellStyle name="60% - 强调文字颜色 5 2 3" xfId="33379"/>
    <cellStyle name="60% - 强调文字颜色 5 2 3 2" xfId="33380"/>
    <cellStyle name="60% - 强调文字颜色 5 2 3 3" xfId="51889"/>
    <cellStyle name="60% - 强调文字颜色 5 2 4" xfId="33381"/>
    <cellStyle name="60% - 强调文字颜色 5 2 5" xfId="33382"/>
    <cellStyle name="60% - 强调文字颜色 5 2 5 2" xfId="33383"/>
    <cellStyle name="60% - 强调文字颜色 5 2 6" xfId="33384"/>
    <cellStyle name="60% - 强调文字颜色 5 2 7" xfId="33385"/>
    <cellStyle name="60% - 强调文字颜色 5 2 7 2" xfId="33386"/>
    <cellStyle name="60% - 强调文字颜色 5 2 8" xfId="33387"/>
    <cellStyle name="60% - 强调文字颜色 5 2 9" xfId="33388"/>
    <cellStyle name="60% - 强调文字颜色 5 2 9 2" xfId="33389"/>
    <cellStyle name="60% - 强调文字颜色 5 20" xfId="33390"/>
    <cellStyle name="60% - 强调文字颜色 5 20 2" xfId="33391"/>
    <cellStyle name="60% - 强调文字颜色 5 20 2 2" xfId="51890"/>
    <cellStyle name="60% - 强调文字颜色 5 20 2 3" xfId="51891"/>
    <cellStyle name="60% - 强调文字颜色 5 20 3" xfId="33392"/>
    <cellStyle name="60% - 强调文字颜色 5 20 3 2" xfId="51892"/>
    <cellStyle name="60% - 强调文字颜色 5 20 4" xfId="51893"/>
    <cellStyle name="60% - 强调文字颜色 5 21" xfId="33393"/>
    <cellStyle name="60% - 强调文字颜色 5 21 2" xfId="33394"/>
    <cellStyle name="60% - 强调文字颜色 5 21 2 2" xfId="51894"/>
    <cellStyle name="60% - 强调文字颜色 5 21 2 3" xfId="51895"/>
    <cellStyle name="60% - 强调文字颜色 5 21 3" xfId="51896"/>
    <cellStyle name="60% - 强调文字颜色 5 21 4" xfId="51897"/>
    <cellStyle name="60% - 强调文字颜色 5 22" xfId="33395"/>
    <cellStyle name="60% - 强调文字颜色 5 22 2" xfId="51898"/>
    <cellStyle name="60% - 强调文字颜色 5 22 2 2" xfId="51899"/>
    <cellStyle name="60% - 强调文字颜色 5 22 3" xfId="51900"/>
    <cellStyle name="60% - 强调文字颜色 5 22 4" xfId="51901"/>
    <cellStyle name="60% - 强调文字颜色 5 23" xfId="33396"/>
    <cellStyle name="60% - 强调文字颜色 5 23 2" xfId="51902"/>
    <cellStyle name="60% - 强调文字颜色 5 23 2 2" xfId="51903"/>
    <cellStyle name="60% - 强调文字颜色 5 23 3" xfId="51904"/>
    <cellStyle name="60% - 强调文字颜色 5 23 4" xfId="51905"/>
    <cellStyle name="60% - 强调文字颜色 5 24" xfId="33397"/>
    <cellStyle name="60% - 强调文字颜色 5 24 2" xfId="51906"/>
    <cellStyle name="60% - 强调文字颜色 5 24 2 2" xfId="51907"/>
    <cellStyle name="60% - 强调文字颜色 5 24 3" xfId="51908"/>
    <cellStyle name="60% - 强调文字颜色 5 24 4" xfId="51909"/>
    <cellStyle name="60% - 强调文字颜色 5 25" xfId="33398"/>
    <cellStyle name="60% - 强调文字颜色 5 25 2" xfId="51910"/>
    <cellStyle name="60% - 强调文字颜色 5 25 2 2" xfId="51911"/>
    <cellStyle name="60% - 强调文字颜色 5 25 3" xfId="51912"/>
    <cellStyle name="60% - 强调文字颜色 5 25 4" xfId="51913"/>
    <cellStyle name="60% - 强调文字颜色 5 26" xfId="33399"/>
    <cellStyle name="60% - 强调文字颜色 5 26 2" xfId="51914"/>
    <cellStyle name="60% - 强调文字颜色 5 26 2 2" xfId="51915"/>
    <cellStyle name="60% - 强调文字颜色 5 26 3" xfId="51916"/>
    <cellStyle name="60% - 强调文字颜色 5 26 4" xfId="51917"/>
    <cellStyle name="60% - 强调文字颜色 5 27" xfId="33400"/>
    <cellStyle name="60% - 强调文字颜色 5 27 2" xfId="33401"/>
    <cellStyle name="60% - 强调文字颜色 5 27 2 2" xfId="51918"/>
    <cellStyle name="60% - 强调文字颜色 5 27 2 3" xfId="51919"/>
    <cellStyle name="60% - 强调文字颜色 5 27 3" xfId="33402"/>
    <cellStyle name="60% - 强调文字颜色 5 27 3 2" xfId="51920"/>
    <cellStyle name="60% - 强调文字颜色 5 27 4" xfId="51921"/>
    <cellStyle name="60% - 强调文字颜色 5 28" xfId="33403"/>
    <cellStyle name="60% - 强调文字颜色 5 28 2" xfId="33404"/>
    <cellStyle name="60% - 强调文字颜色 5 28 2 2" xfId="51922"/>
    <cellStyle name="60% - 强调文字颜色 5 28 2 3" xfId="51923"/>
    <cellStyle name="60% - 强调文字颜色 5 28 3" xfId="33405"/>
    <cellStyle name="60% - 强调文字颜色 5 28 3 2" xfId="51924"/>
    <cellStyle name="60% - 强调文字颜色 5 28 4" xfId="51925"/>
    <cellStyle name="60% - 强调文字颜色 5 29" xfId="33406"/>
    <cellStyle name="60% - 强调文字颜色 5 29 2" xfId="33407"/>
    <cellStyle name="60% - 强调文字颜色 5 29 2 2" xfId="51926"/>
    <cellStyle name="60% - 强调文字颜色 5 29 3" xfId="33408"/>
    <cellStyle name="60% - 强调文字颜色 5 29 3 2" xfId="51927"/>
    <cellStyle name="60% - 强调文字颜色 5 29 4" xfId="51928"/>
    <cellStyle name="60% - 强调文字颜色 5 3" xfId="33409"/>
    <cellStyle name="60% - 强调文字颜色 5 3 10" xfId="33410"/>
    <cellStyle name="60% - 强调文字颜色 5 3 11" xfId="33411"/>
    <cellStyle name="60% - 强调文字颜色 5 3 2" xfId="33412"/>
    <cellStyle name="60% - 强调文字颜色 5 3 2 2" xfId="33413"/>
    <cellStyle name="60% - 强调文字颜色 5 3 2 2 2" xfId="33414"/>
    <cellStyle name="60% - 强调文字颜色 5 3 2 2 3" xfId="51929"/>
    <cellStyle name="60% - 强调文字颜色 5 3 2 3" xfId="51930"/>
    <cellStyle name="60% - 强调文字颜色 5 3 3" xfId="33415"/>
    <cellStyle name="60% - 强调文字颜色 5 3 3 2" xfId="33416"/>
    <cellStyle name="60% - 强调文字颜色 5 3 3 3" xfId="51931"/>
    <cellStyle name="60% - 强调文字颜色 5 3 4" xfId="33417"/>
    <cellStyle name="60% - 强调文字颜色 5 3 5" xfId="33418"/>
    <cellStyle name="60% - 强调文字颜色 5 3 6" xfId="33419"/>
    <cellStyle name="60% - 强调文字颜色 5 3 7" xfId="33420"/>
    <cellStyle name="60% - 强调文字颜色 5 3 8" xfId="33421"/>
    <cellStyle name="60% - 强调文字颜色 5 3 9" xfId="33422"/>
    <cellStyle name="60% - 强调文字颜色 5 30" xfId="33423"/>
    <cellStyle name="60% - 强调文字颜色 5 30 2" xfId="51932"/>
    <cellStyle name="60% - 强调文字颜色 5 30 2 2" xfId="51933"/>
    <cellStyle name="60% - 强调文字颜色 5 30 3" xfId="51934"/>
    <cellStyle name="60% - 强调文字颜色 5 30 4" xfId="51935"/>
    <cellStyle name="60% - 强调文字颜色 5 31" xfId="33424"/>
    <cellStyle name="60% - 强调文字颜色 5 31 2" xfId="51936"/>
    <cellStyle name="60% - 强调文字颜色 5 31 2 2" xfId="51937"/>
    <cellStyle name="60% - 强调文字颜色 5 31 3" xfId="51938"/>
    <cellStyle name="60% - 强调文字颜色 5 31 4" xfId="51939"/>
    <cellStyle name="60% - 强调文字颜色 5 32" xfId="33425"/>
    <cellStyle name="60% - 强调文字颜色 5 32 2" xfId="51940"/>
    <cellStyle name="60% - 强调文字颜色 5 32 2 2" xfId="51941"/>
    <cellStyle name="60% - 强调文字颜色 5 32 3" xfId="51942"/>
    <cellStyle name="60% - 强调文字颜色 5 32 4" xfId="51943"/>
    <cellStyle name="60% - 强调文字颜色 5 33" xfId="51944"/>
    <cellStyle name="60% - 强调文字颜色 5 33 2" xfId="51945"/>
    <cellStyle name="60% - 强调文字颜色 5 33 2 2" xfId="51946"/>
    <cellStyle name="60% - 强调文字颜色 5 33 3" xfId="51947"/>
    <cellStyle name="60% - 强调文字颜色 5 34" xfId="51948"/>
    <cellStyle name="60% - 强调文字颜色 5 34 2" xfId="51949"/>
    <cellStyle name="60% - 强调文字颜色 5 34 2 2" xfId="51950"/>
    <cellStyle name="60% - 强调文字颜色 5 34 3" xfId="51951"/>
    <cellStyle name="60% - 强调文字颜色 5 35" xfId="51952"/>
    <cellStyle name="60% - 强调文字颜色 5 35 2" xfId="51953"/>
    <cellStyle name="60% - 强调文字颜色 5 35 2 2" xfId="51954"/>
    <cellStyle name="60% - 强调文字颜色 5 35 3" xfId="51955"/>
    <cellStyle name="60% - 强调文字颜色 5 36" xfId="51956"/>
    <cellStyle name="60% - 强调文字颜色 5 36 2" xfId="51957"/>
    <cellStyle name="60% - 强调文字颜色 5 37" xfId="51958"/>
    <cellStyle name="60% - 强调文字颜色 5 37 2" xfId="51959"/>
    <cellStyle name="60% - 强调文字颜色 5 38" xfId="51960"/>
    <cellStyle name="60% - 强调文字颜色 5 38 2" xfId="51961"/>
    <cellStyle name="60% - 强调文字颜色 5 39" xfId="51962"/>
    <cellStyle name="60% - 强调文字颜色 5 39 2" xfId="51963"/>
    <cellStyle name="60% - 强调文字颜色 5 4" xfId="33426"/>
    <cellStyle name="60% - 强调文字颜色 5 4 2" xfId="33427"/>
    <cellStyle name="60% - 强调文字颜色 5 4 2 2" xfId="33428"/>
    <cellStyle name="60% - 强调文字颜色 5 4 2 2 2" xfId="51964"/>
    <cellStyle name="60% - 强调文字颜色 5 4 2 3" xfId="51965"/>
    <cellStyle name="60% - 强调文字颜色 5 4 3" xfId="33429"/>
    <cellStyle name="60% - 强调文字颜色 5 4 3 2" xfId="51966"/>
    <cellStyle name="60% - 强调文字颜色 5 4 3 3" xfId="51967"/>
    <cellStyle name="60% - 强调文字颜色 5 4 4" xfId="51968"/>
    <cellStyle name="60% - 强调文字颜色 5 40" xfId="51969"/>
    <cellStyle name="60% - 强调文字颜色 5 40 2" xfId="51970"/>
    <cellStyle name="60% - 强调文字颜色 5 41" xfId="51971"/>
    <cellStyle name="60% - 强调文字颜色 5 41 2" xfId="51972"/>
    <cellStyle name="60% - 强调文字颜色 5 42" xfId="51973"/>
    <cellStyle name="60% - 强调文字颜色 5 42 2" xfId="51974"/>
    <cellStyle name="60% - 强调文字颜色 5 43" xfId="51975"/>
    <cellStyle name="60% - 强调文字颜色 5 43 2" xfId="51976"/>
    <cellStyle name="60% - 强调文字颜色 5 44" xfId="51977"/>
    <cellStyle name="60% - 强调文字颜色 5 44 2" xfId="51978"/>
    <cellStyle name="60% - 强调文字颜色 5 45" xfId="51979"/>
    <cellStyle name="60% - 强调文字颜色 5 45 2" xfId="51980"/>
    <cellStyle name="60% - 强调文字颜色 5 46" xfId="51981"/>
    <cellStyle name="60% - 强调文字颜色 5 46 2" xfId="51982"/>
    <cellStyle name="60% - 强调文字颜色 5 47" xfId="51983"/>
    <cellStyle name="60% - 强调文字颜色 5 47 2" xfId="51984"/>
    <cellStyle name="60% - 强调文字颜色 5 48" xfId="51985"/>
    <cellStyle name="60% - 强调文字颜色 5 48 2" xfId="51986"/>
    <cellStyle name="60% - 强调文字颜色 5 49" xfId="51987"/>
    <cellStyle name="60% - 强调文字颜色 5 49 2" xfId="51988"/>
    <cellStyle name="60% - 强调文字颜色 5 5" xfId="33430"/>
    <cellStyle name="60% - 强调文字颜色 5 5 2" xfId="33431"/>
    <cellStyle name="60% - 强调文字颜色 5 5 2 2" xfId="51989"/>
    <cellStyle name="60% - 强调文字颜色 5 5 3" xfId="33432"/>
    <cellStyle name="60% - 强调文字颜色 5 5 3 2" xfId="51990"/>
    <cellStyle name="60% - 强调文字颜色 5 5 4" xfId="51991"/>
    <cellStyle name="60% - 强调文字颜色 5 50" xfId="51992"/>
    <cellStyle name="60% - 强调文字颜色 5 50 2" xfId="51993"/>
    <cellStyle name="60% - 强调文字颜色 5 51" xfId="51994"/>
    <cellStyle name="60% - 强调文字颜色 5 6" xfId="33433"/>
    <cellStyle name="60% - 强调文字颜色 5 6 2" xfId="51995"/>
    <cellStyle name="60% - 强调文字颜色 5 6 2 2" xfId="51996"/>
    <cellStyle name="60% - 强调文字颜色 5 6 3" xfId="51997"/>
    <cellStyle name="60% - 强调文字颜色 5 7" xfId="33434"/>
    <cellStyle name="60% - 强调文字颜色 5 7 2" xfId="33435"/>
    <cellStyle name="60% - 强调文字颜色 5 7 2 2" xfId="51998"/>
    <cellStyle name="60% - 强调文字颜色 5 7 3" xfId="51999"/>
    <cellStyle name="60% - 强调文字颜色 5 8" xfId="33436"/>
    <cellStyle name="60% - 强调文字颜色 5 8 2" xfId="33437"/>
    <cellStyle name="60% - 强调文字颜色 5 8 2 2" xfId="52000"/>
    <cellStyle name="60% - 强调文字颜色 5 8 3" xfId="33438"/>
    <cellStyle name="60% - 强调文字颜色 5 8 3 2" xfId="52001"/>
    <cellStyle name="60% - 强调文字颜色 5 8 4" xfId="33439"/>
    <cellStyle name="60% - 强调文字颜色 5 9" xfId="33440"/>
    <cellStyle name="60% - 强调文字颜色 5 9 2" xfId="33441"/>
    <cellStyle name="60% - 强调文字颜色 5 9 2 2" xfId="52002"/>
    <cellStyle name="60% - 强调文字颜色 5 9 3" xfId="33442"/>
    <cellStyle name="60% - 强调文字颜色 5 9 3 2" xfId="52003"/>
    <cellStyle name="60% - 强调文字颜色 5 9 4" xfId="33443"/>
    <cellStyle name="60% - 强调文字颜色 6 10" xfId="33444"/>
    <cellStyle name="60% - 强调文字颜色 6 10 2" xfId="33445"/>
    <cellStyle name="60% - 强调文字颜色 6 10 2 2" xfId="52004"/>
    <cellStyle name="60% - 强调文字颜色 6 10 3" xfId="33446"/>
    <cellStyle name="60% - 强调文字颜色 6 10 3 2" xfId="52005"/>
    <cellStyle name="60% - 强调文字颜色 6 10 4" xfId="33447"/>
    <cellStyle name="60% - 强调文字颜色 6 11" xfId="33448"/>
    <cellStyle name="60% - 强调文字颜色 6 11 2" xfId="33449"/>
    <cellStyle name="60% - 强调文字颜色 6 11 2 2" xfId="52006"/>
    <cellStyle name="60% - 强调文字颜色 6 11 3" xfId="33450"/>
    <cellStyle name="60% - 强调文字颜色 6 11 3 2" xfId="52007"/>
    <cellStyle name="60% - 强调文字颜色 6 11 4" xfId="33451"/>
    <cellStyle name="60% - 强调文字颜色 6 12" xfId="33452"/>
    <cellStyle name="60% - 强调文字颜色 6 12 2" xfId="52008"/>
    <cellStyle name="60% - 强调文字颜色 6 12 2 2" xfId="52009"/>
    <cellStyle name="60% - 强调文字颜色 6 12 3" xfId="52010"/>
    <cellStyle name="60% - 强调文字颜色 6 13" xfId="33453"/>
    <cellStyle name="60% - 强调文字颜色 6 13 2" xfId="33454"/>
    <cellStyle name="60% - 强调文字颜色 6 13 2 2" xfId="52011"/>
    <cellStyle name="60% - 强调文字颜色 6 13 3" xfId="33455"/>
    <cellStyle name="60% - 强调文字颜色 6 13 3 2" xfId="52012"/>
    <cellStyle name="60% - 强调文字颜色 6 14" xfId="33456"/>
    <cellStyle name="60% - 强调文字颜色 6 14 2" xfId="52013"/>
    <cellStyle name="60% - 强调文字颜色 6 14 2 2" xfId="52014"/>
    <cellStyle name="60% - 强调文字颜色 6 14 3" xfId="52015"/>
    <cellStyle name="60% - 强调文字颜色 6 15" xfId="33457"/>
    <cellStyle name="60% - 强调文字颜色 6 15 2" xfId="33458"/>
    <cellStyle name="60% - 强调文字颜色 6 15 2 2" xfId="52016"/>
    <cellStyle name="60% - 强调文字颜色 6 15 3" xfId="52017"/>
    <cellStyle name="60% - 强调文字颜色 6 16" xfId="33459"/>
    <cellStyle name="60% - 强调文字颜色 6 16 2" xfId="52018"/>
    <cellStyle name="60% - 强调文字颜色 6 16 2 2" xfId="52019"/>
    <cellStyle name="60% - 强调文字颜色 6 16 3" xfId="52020"/>
    <cellStyle name="60% - 强调文字颜色 6 17" xfId="33460"/>
    <cellStyle name="60% - 强调文字颜色 6 17 2" xfId="52021"/>
    <cellStyle name="60% - 强调文字颜色 6 17 2 2" xfId="52022"/>
    <cellStyle name="60% - 强调文字颜色 6 17 3" xfId="52023"/>
    <cellStyle name="60% - 强调文字颜色 6 18" xfId="33461"/>
    <cellStyle name="60% - 强调文字颜色 6 18 2" xfId="33462"/>
    <cellStyle name="60% - 强调文字颜色 6 18 2 2" xfId="52024"/>
    <cellStyle name="60% - 强调文字颜色 6 18 2 3" xfId="52025"/>
    <cellStyle name="60% - 强调文字颜色 6 18 3" xfId="33463"/>
    <cellStyle name="60% - 强调文字颜色 6 18 3 2" xfId="52026"/>
    <cellStyle name="60% - 强调文字颜色 6 18 4" xfId="33464"/>
    <cellStyle name="60% - 强调文字颜色 6 18 5" xfId="52027"/>
    <cellStyle name="60% - 强调文字颜色 6 19" xfId="33465"/>
    <cellStyle name="60% - 强调文字颜色 6 19 2" xfId="33466"/>
    <cellStyle name="60% - 强调文字颜色 6 19 2 2" xfId="52028"/>
    <cellStyle name="60% - 强调文字颜色 6 19 2 3" xfId="52029"/>
    <cellStyle name="60% - 强调文字颜色 6 19 3" xfId="33467"/>
    <cellStyle name="60% - 强调文字颜色 6 19 3 2" xfId="52030"/>
    <cellStyle name="60% - 强调文字颜色 6 19 4" xfId="33468"/>
    <cellStyle name="60% - 强调文字颜色 6 19 5" xfId="52031"/>
    <cellStyle name="60% - 强调文字颜色 6 2" xfId="33469"/>
    <cellStyle name="60% - 强调文字颜色 6 2 10" xfId="33470"/>
    <cellStyle name="60% - 强调文字颜色 6 2 11" xfId="33471"/>
    <cellStyle name="60% - 强调文字颜色 6 2 12" xfId="33472"/>
    <cellStyle name="60% - 强调文字颜色 6 2 12 2" xfId="33473"/>
    <cellStyle name="60% - 强调文字颜色 6 2 13" xfId="33474"/>
    <cellStyle name="60% - 强调文字颜色 6 2 13 2" xfId="33475"/>
    <cellStyle name="60% - 强调文字颜色 6 2 14" xfId="33476"/>
    <cellStyle name="60% - 强调文字颜色 6 2 15" xfId="33477"/>
    <cellStyle name="60% - 强调文字颜色 6 2 16" xfId="33478"/>
    <cellStyle name="60% - 强调文字颜色 6 2 17" xfId="33479"/>
    <cellStyle name="60% - 强调文字颜色 6 2 17 2" xfId="33480"/>
    <cellStyle name="60% - 强调文字颜色 6 2 17 3" xfId="33481"/>
    <cellStyle name="60% - 强调文字颜色 6 2 18" xfId="33482"/>
    <cellStyle name="60% - 强调文字颜色 6 2 2" xfId="33483"/>
    <cellStyle name="60% - 强调文字颜色 6 2 2 10" xfId="33484"/>
    <cellStyle name="60% - 强调文字颜色 6 2 2 10 2" xfId="33485"/>
    <cellStyle name="60% - 强调文字颜色 6 2 2 11" xfId="33486"/>
    <cellStyle name="60% - 强调文字颜色 6 2 2 11 2" xfId="33487"/>
    <cellStyle name="60% - 强调文字颜色 6 2 2 12" xfId="33488"/>
    <cellStyle name="60% - 强调文字颜色 6 2 2 13" xfId="33489"/>
    <cellStyle name="60% - 强调文字颜色 6 2 2 14" xfId="33490"/>
    <cellStyle name="60% - 强调文字颜色 6 2 2 15" xfId="33491"/>
    <cellStyle name="60% - 强调文字颜色 6 2 2 15 2" xfId="33492"/>
    <cellStyle name="60% - 强调文字颜色 6 2 2 15 3" xfId="33493"/>
    <cellStyle name="60% - 强调文字颜色 6 2 2 16" xfId="33494"/>
    <cellStyle name="60% - 强调文字颜色 6 2 2 17" xfId="52032"/>
    <cellStyle name="60% - 强调文字颜色 6 2 2 2" xfId="33495"/>
    <cellStyle name="60% - 强调文字颜色 6 2 2 2 10" xfId="33496"/>
    <cellStyle name="60% - 强调文字颜色 6 2 2 2 10 2" xfId="33497"/>
    <cellStyle name="60% - 强调文字颜色 6 2 2 2 11" xfId="33498"/>
    <cellStyle name="60% - 强调文字颜色 6 2 2 2 11 2" xfId="33499"/>
    <cellStyle name="60% - 强调文字颜色 6 2 2 2 12" xfId="33500"/>
    <cellStyle name="60% - 强调文字颜色 6 2 2 2 13" xfId="33501"/>
    <cellStyle name="60% - 强调文字颜色 6 2 2 2 14" xfId="33502"/>
    <cellStyle name="60% - 强调文字颜色 6 2 2 2 15" xfId="33503"/>
    <cellStyle name="60% - 强调文字颜色 6 2 2 2 15 2" xfId="33504"/>
    <cellStyle name="60% - 强调文字颜色 6 2 2 2 15 3" xfId="33505"/>
    <cellStyle name="60% - 强调文字颜色 6 2 2 2 16" xfId="33506"/>
    <cellStyle name="60% - 强调文字颜色 6 2 2 2 17" xfId="52033"/>
    <cellStyle name="60% - 强调文字颜色 6 2 2 2 2" xfId="33507"/>
    <cellStyle name="60% - 强调文字颜色 6 2 2 2 2 10" xfId="33508"/>
    <cellStyle name="60% - 强调文字颜色 6 2 2 2 2 10 2" xfId="33509"/>
    <cellStyle name="60% - 强调文字颜色 6 2 2 2 2 11" xfId="33510"/>
    <cellStyle name="60% - 强调文字颜色 6 2 2 2 2 11 2" xfId="33511"/>
    <cellStyle name="60% - 强调文字颜色 6 2 2 2 2 12" xfId="33512"/>
    <cellStyle name="60% - 强调文字颜色 6 2 2 2 2 13" xfId="33513"/>
    <cellStyle name="60% - 强调文字颜色 6 2 2 2 2 14" xfId="33514"/>
    <cellStyle name="60% - 强调文字颜色 6 2 2 2 2 15" xfId="33515"/>
    <cellStyle name="60% - 强调文字颜色 6 2 2 2 2 15 2" xfId="33516"/>
    <cellStyle name="60% - 强调文字颜色 6 2 2 2 2 15 3" xfId="33517"/>
    <cellStyle name="60% - 强调文字颜色 6 2 2 2 2 16" xfId="33518"/>
    <cellStyle name="60% - 强调文字颜色 6 2 2 2 2 2" xfId="33519"/>
    <cellStyle name="60% - 强调文字颜色 6 2 2 2 2 2 10" xfId="33520"/>
    <cellStyle name="60% - 强调文字颜色 6 2 2 2 2 2 11" xfId="33521"/>
    <cellStyle name="60% - 强调文字颜色 6 2 2 2 2 2 12" xfId="33522"/>
    <cellStyle name="60% - 强调文字颜色 6 2 2 2 2 2 13" xfId="33523"/>
    <cellStyle name="60% - 强调文字颜色 6 2 2 2 2 2 13 2" xfId="33524"/>
    <cellStyle name="60% - 强调文字颜色 6 2 2 2 2 2 13 3" xfId="33525"/>
    <cellStyle name="60% - 强调文字颜色 6 2 2 2 2 2 14" xfId="33526"/>
    <cellStyle name="60% - 强调文字颜色 6 2 2 2 2 2 2" xfId="33527"/>
    <cellStyle name="60% - 强调文字颜色 6 2 2 2 2 2 2 10" xfId="33528"/>
    <cellStyle name="60% - 强调文字颜色 6 2 2 2 2 2 2 11" xfId="33529"/>
    <cellStyle name="60% - 强调文字颜色 6 2 2 2 2 2 2 12" xfId="33530"/>
    <cellStyle name="60% - 强调文字颜色 6 2 2 2 2 2 2 13" xfId="33531"/>
    <cellStyle name="60% - 强调文字颜色 6 2 2 2 2 2 2 13 2" xfId="33532"/>
    <cellStyle name="60% - 强调文字颜色 6 2 2 2 2 2 2 13 3" xfId="33533"/>
    <cellStyle name="60% - 强调文字颜色 6 2 2 2 2 2 2 14" xfId="33534"/>
    <cellStyle name="60% - 强调文字颜色 6 2 2 2 2 2 2 2" xfId="33535"/>
    <cellStyle name="60% - 强调文字颜色 6 2 2 2 2 2 2 2 10" xfId="33536"/>
    <cellStyle name="60% - 强调文字颜色 6 2 2 2 2 2 2 2 11" xfId="33537"/>
    <cellStyle name="60% - 强调文字颜色 6 2 2 2 2 2 2 2 11 2" xfId="33538"/>
    <cellStyle name="60% - 强调文字颜色 6 2 2 2 2 2 2 2 11 3" xfId="33539"/>
    <cellStyle name="60% - 强调文字颜色 6 2 2 2 2 2 2 2 12" xfId="33540"/>
    <cellStyle name="60% - 强调文字颜色 6 2 2 2 2 2 2 2 2" xfId="33541"/>
    <cellStyle name="60% - 强调文字颜色 6 2 2 2 2 2 2 2 2 10" xfId="33542"/>
    <cellStyle name="60% - 强调文字颜色 6 2 2 2 2 2 2 2 2 11" xfId="33543"/>
    <cellStyle name="60% - 强调文字颜色 6 2 2 2 2 2 2 2 2 11 2" xfId="33544"/>
    <cellStyle name="60% - 强调文字颜色 6 2 2 2 2 2 2 2 2 11 3" xfId="33545"/>
    <cellStyle name="60% - 强调文字颜色 6 2 2 2 2 2 2 2 2 12" xfId="33546"/>
    <cellStyle name="60% - 强调文字颜色 6 2 2 2 2 2 2 2 2 2" xfId="33547"/>
    <cellStyle name="60% - 强调文字颜色 6 2 2 2 2 2 2 2 2 2 2" xfId="33548"/>
    <cellStyle name="60% - 强调文字颜色 6 2 2 2 2 2 2 2 2 2 2 2" xfId="33549"/>
    <cellStyle name="60% - 强调文字颜色 6 2 2 2 2 2 2 2 2 2 2 2 2" xfId="33550"/>
    <cellStyle name="60% - 强调文字颜色 6 2 2 2 2 2 2 2 2 2 2 2 2 2" xfId="33551"/>
    <cellStyle name="60% - 强调文字颜色 6 2 2 2 2 2 2 2 2 2 2 2 2 2 2" xfId="33552"/>
    <cellStyle name="60% - 强调文字颜色 6 2 2 2 2 2 2 2 2 2 2 2 2 2 2 2" xfId="33553"/>
    <cellStyle name="60% - 强调文字颜色 6 2 2 2 2 2 2 2 2 2 2 2 2 2 2 2 2" xfId="33554"/>
    <cellStyle name="60% - 强调文字颜色 6 2 2 2 2 2 2 2 2 2 2 2 2 2 2 2 3" xfId="33555"/>
    <cellStyle name="60% - 强调文字颜色 6 2 2 2 2 2 2 2 2 2 2 2 2 2 2 3" xfId="33556"/>
    <cellStyle name="60% - 强调文字颜色 6 2 2 2 2 2 2 2 2 2 2 2 2 2 2 4" xfId="33557"/>
    <cellStyle name="60% - 强调文字颜色 6 2 2 2 2 2 2 2 2 2 2 2 2 2 3" xfId="33558"/>
    <cellStyle name="60% - 强调文字颜色 6 2 2 2 2 2 2 2 2 2 2 2 2 2 3 2" xfId="33559"/>
    <cellStyle name="60% - 强调文字颜色 6 2 2 2 2 2 2 2 2 2 2 2 2 2 3 3" xfId="33560"/>
    <cellStyle name="60% - 强调文字颜色 6 2 2 2 2 2 2 2 2 2 2 2 2 2 4" xfId="33561"/>
    <cellStyle name="60% - 强调文字颜色 6 2 2 2 2 2 2 2 2 2 2 2 2 3" xfId="33562"/>
    <cellStyle name="60% - 强调文字颜色 6 2 2 2 2 2 2 2 2 2 2 2 2 3 2" xfId="33563"/>
    <cellStyle name="60% - 强调文字颜色 6 2 2 2 2 2 2 2 2 2 2 2 2 3 3" xfId="33564"/>
    <cellStyle name="60% - 强调文字颜色 6 2 2 2 2 2 2 2 2 2 2 2 2 4" xfId="33565"/>
    <cellStyle name="60% - 强调文字颜色 6 2 2 2 2 2 2 2 2 2 2 2 3" xfId="33566"/>
    <cellStyle name="60% - 强调文字颜色 6 2 2 2 2 2 2 2 2 2 2 2 4" xfId="33567"/>
    <cellStyle name="60% - 强调文字颜色 6 2 2 2 2 2 2 2 2 2 2 2 5" xfId="33568"/>
    <cellStyle name="60% - 强调文字颜色 6 2 2 2 2 2 2 2 2 2 2 2 6" xfId="33569"/>
    <cellStyle name="60% - 强调文字颜色 6 2 2 2 2 2 2 2 2 2 2 2 7" xfId="33570"/>
    <cellStyle name="60% - 强调文字颜色 6 2 2 2 2 2 2 2 2 2 2 2 7 2" xfId="33571"/>
    <cellStyle name="60% - 强调文字颜色 6 2 2 2 2 2 2 2 2 2 2 2 7 3" xfId="33572"/>
    <cellStyle name="60% - 强调文字颜色 6 2 2 2 2 2 2 2 2 2 2 2 8" xfId="33573"/>
    <cellStyle name="60% - 强调文字颜色 6 2 2 2 2 2 2 2 2 2 2 3" xfId="33574"/>
    <cellStyle name="60% - 强调文字颜色 6 2 2 2 2 2 2 2 2 2 2 3 2" xfId="33575"/>
    <cellStyle name="60% - 强调文字颜色 6 2 2 2 2 2 2 2 2 2 2 4" xfId="33576"/>
    <cellStyle name="60% - 强调文字颜色 6 2 2 2 2 2 2 2 2 2 2 4 2" xfId="33577"/>
    <cellStyle name="60% - 强调文字颜色 6 2 2 2 2 2 2 2 2 2 2 5" xfId="33578"/>
    <cellStyle name="60% - 强调文字颜色 6 2 2 2 2 2 2 2 2 2 2 6" xfId="33579"/>
    <cellStyle name="60% - 强调文字颜色 6 2 2 2 2 2 2 2 2 2 2 7" xfId="33580"/>
    <cellStyle name="60% - 强调文字颜色 6 2 2 2 2 2 2 2 2 2 2 7 2" xfId="33581"/>
    <cellStyle name="60% - 强调文字颜色 6 2 2 2 2 2 2 2 2 2 2 7 3" xfId="33582"/>
    <cellStyle name="60% - 强调文字颜色 6 2 2 2 2 2 2 2 2 2 2 8" xfId="33583"/>
    <cellStyle name="60% - 强调文字颜色 6 2 2 2 2 2 2 2 2 2 3" xfId="33584"/>
    <cellStyle name="60% - 强调文字颜色 6 2 2 2 2 2 2 2 2 2 3 2" xfId="33585"/>
    <cellStyle name="60% - 强调文字颜色 6 2 2 2 2 2 2 2 2 2 4" xfId="33586"/>
    <cellStyle name="60% - 强调文字颜色 6 2 2 2 2 2 2 2 2 2 4 2" xfId="33587"/>
    <cellStyle name="60% - 强调文字颜色 6 2 2 2 2 2 2 2 2 2 5" xfId="33588"/>
    <cellStyle name="60% - 强调文字颜色 6 2 2 2 2 2 2 2 2 2 6" xfId="33589"/>
    <cellStyle name="60% - 强调文字颜色 6 2 2 2 2 2 2 2 2 2 7" xfId="33590"/>
    <cellStyle name="60% - 强调文字颜色 6 2 2 2 2 2 2 2 2 2 8" xfId="33591"/>
    <cellStyle name="60% - 强调文字颜色 6 2 2 2 2 2 2 2 2 2 8 2" xfId="33592"/>
    <cellStyle name="60% - 强调文字颜色 6 2 2 2 2 2 2 2 2 2 8 3" xfId="33593"/>
    <cellStyle name="60% - 强调文字颜色 6 2 2 2 2 2 2 2 2 2 9" xfId="33594"/>
    <cellStyle name="60% - 强调文字颜色 6 2 2 2 2 2 2 2 2 3" xfId="33595"/>
    <cellStyle name="60% - 强调文字颜色 6 2 2 2 2 2 2 2 2 4" xfId="33596"/>
    <cellStyle name="60% - 强调文字颜色 6 2 2 2 2 2 2 2 2 5" xfId="33597"/>
    <cellStyle name="60% - 强调文字颜色 6 2 2 2 2 2 2 2 2 6" xfId="33598"/>
    <cellStyle name="60% - 强调文字颜色 6 2 2 2 2 2 2 2 2 6 2" xfId="33599"/>
    <cellStyle name="60% - 强调文字颜色 6 2 2 2 2 2 2 2 2 7" xfId="33600"/>
    <cellStyle name="60% - 强调文字颜色 6 2 2 2 2 2 2 2 2 7 2" xfId="33601"/>
    <cellStyle name="60% - 强调文字颜色 6 2 2 2 2 2 2 2 2 8" xfId="33602"/>
    <cellStyle name="60% - 强调文字颜色 6 2 2 2 2 2 2 2 2 9" xfId="33603"/>
    <cellStyle name="60% - 强调文字颜色 6 2 2 2 2 2 2 2 3" xfId="33604"/>
    <cellStyle name="60% - 强调文字颜色 6 2 2 2 2 2 2 2 3 2" xfId="33605"/>
    <cellStyle name="60% - 强调文字颜色 6 2 2 2 2 2 2 2 4" xfId="33606"/>
    <cellStyle name="60% - 强调文字颜色 6 2 2 2 2 2 2 2 5" xfId="33607"/>
    <cellStyle name="60% - 强调文字颜色 6 2 2 2 2 2 2 2 6" xfId="33608"/>
    <cellStyle name="60% - 强调文字颜色 6 2 2 2 2 2 2 2 6 2" xfId="33609"/>
    <cellStyle name="60% - 强调文字颜色 6 2 2 2 2 2 2 2 7" xfId="33610"/>
    <cellStyle name="60% - 强调文字颜色 6 2 2 2 2 2 2 2 7 2" xfId="33611"/>
    <cellStyle name="60% - 强调文字颜色 6 2 2 2 2 2 2 2 8" xfId="33612"/>
    <cellStyle name="60% - 强调文字颜色 6 2 2 2 2 2 2 2 9" xfId="33613"/>
    <cellStyle name="60% - 强调文字颜色 6 2 2 2 2 2 2 3" xfId="33614"/>
    <cellStyle name="60% - 强调文字颜色 6 2 2 2 2 2 2 4" xfId="33615"/>
    <cellStyle name="60% - 强调文字颜色 6 2 2 2 2 2 2 5" xfId="33616"/>
    <cellStyle name="60% - 强调文字颜色 6 2 2 2 2 2 2 5 2" xfId="33617"/>
    <cellStyle name="60% - 强调文字颜色 6 2 2 2 2 2 2 6" xfId="33618"/>
    <cellStyle name="60% - 强调文字颜色 6 2 2 2 2 2 2 7" xfId="33619"/>
    <cellStyle name="60% - 强调文字颜色 6 2 2 2 2 2 2 8" xfId="33620"/>
    <cellStyle name="60% - 强调文字颜色 6 2 2 2 2 2 2 8 2" xfId="33621"/>
    <cellStyle name="60% - 强调文字颜色 6 2 2 2 2 2 2 9" xfId="33622"/>
    <cellStyle name="60% - 强调文字颜色 6 2 2 2 2 2 2 9 2" xfId="33623"/>
    <cellStyle name="60% - 强调文字颜色 6 2 2 2 2 2 3" xfId="33624"/>
    <cellStyle name="60% - 强调文字颜色 6 2 2 2 2 2 3 2" xfId="33625"/>
    <cellStyle name="60% - 强调文字颜色 6 2 2 2 2 2 4" xfId="33626"/>
    <cellStyle name="60% - 强调文字颜色 6 2 2 2 2 2 5" xfId="33627"/>
    <cellStyle name="60% - 强调文字颜色 6 2 2 2 2 2 5 2" xfId="33628"/>
    <cellStyle name="60% - 强调文字颜色 6 2 2 2 2 2 6" xfId="33629"/>
    <cellStyle name="60% - 强调文字颜色 6 2 2 2 2 2 7" xfId="33630"/>
    <cellStyle name="60% - 强调文字颜色 6 2 2 2 2 2 8" xfId="33631"/>
    <cellStyle name="60% - 强调文字颜色 6 2 2 2 2 2 8 2" xfId="33632"/>
    <cellStyle name="60% - 强调文字颜色 6 2 2 2 2 2 9" xfId="33633"/>
    <cellStyle name="60% - 强调文字颜色 6 2 2 2 2 2 9 2" xfId="33634"/>
    <cellStyle name="60% - 强调文字颜色 6 2 2 2 2 3" xfId="33635"/>
    <cellStyle name="60% - 强调文字颜色 6 2 2 2 2 4" xfId="33636"/>
    <cellStyle name="60% - 强调文字颜色 6 2 2 2 2 5" xfId="33637"/>
    <cellStyle name="60% - 强调文字颜色 6 2 2 2 2 5 2" xfId="33638"/>
    <cellStyle name="60% - 强调文字颜色 6 2 2 2 2 6" xfId="33639"/>
    <cellStyle name="60% - 强调文字颜色 6 2 2 2 2 7" xfId="33640"/>
    <cellStyle name="60% - 强调文字颜色 6 2 2 2 2 7 2" xfId="33641"/>
    <cellStyle name="60% - 强调文字颜色 6 2 2 2 2 8" xfId="33642"/>
    <cellStyle name="60% - 强调文字颜色 6 2 2 2 2 9" xfId="33643"/>
    <cellStyle name="60% - 强调文字颜色 6 2 2 2 3" xfId="33644"/>
    <cellStyle name="60% - 强调文字颜色 6 2 2 2 3 2" xfId="33645"/>
    <cellStyle name="60% - 强调文字颜色 6 2 2 2 4" xfId="33646"/>
    <cellStyle name="60% - 强调文字颜色 6 2 2 2 5" xfId="33647"/>
    <cellStyle name="60% - 强调文字颜色 6 2 2 2 5 2" xfId="33648"/>
    <cellStyle name="60% - 强调文字颜色 6 2 2 2 6" xfId="33649"/>
    <cellStyle name="60% - 强调文字颜色 6 2 2 2 7" xfId="33650"/>
    <cellStyle name="60% - 强调文字颜色 6 2 2 2 7 2" xfId="33651"/>
    <cellStyle name="60% - 强调文字颜色 6 2 2 2 8" xfId="33652"/>
    <cellStyle name="60% - 强调文字颜色 6 2 2 2 9" xfId="33653"/>
    <cellStyle name="60% - 强调文字颜色 6 2 2 3" xfId="33654"/>
    <cellStyle name="60% - 强调文字颜色 6 2 2 3 2" xfId="33655"/>
    <cellStyle name="60% - 强调文字颜色 6 2 2 4" xfId="33656"/>
    <cellStyle name="60% - 强调文字颜色 6 2 2 5" xfId="33657"/>
    <cellStyle name="60% - 强调文字颜色 6 2 2 5 2" xfId="33658"/>
    <cellStyle name="60% - 强调文字颜色 6 2 2 6" xfId="33659"/>
    <cellStyle name="60% - 强调文字颜色 6 2 2 7" xfId="33660"/>
    <cellStyle name="60% - 强调文字颜色 6 2 2 7 2" xfId="33661"/>
    <cellStyle name="60% - 强调文字颜色 6 2 2 8" xfId="33662"/>
    <cellStyle name="60% - 强调文字颜色 6 2 2 9" xfId="33663"/>
    <cellStyle name="60% - 强调文字颜色 6 2 3" xfId="33664"/>
    <cellStyle name="60% - 强调文字颜色 6 2 3 2" xfId="33665"/>
    <cellStyle name="60% - 强调文字颜色 6 2 3 3" xfId="52034"/>
    <cellStyle name="60% - 强调文字颜色 6 2 4" xfId="33666"/>
    <cellStyle name="60% - 强调文字颜色 6 2 5" xfId="33667"/>
    <cellStyle name="60% - 强调文字颜色 6 2 5 2" xfId="33668"/>
    <cellStyle name="60% - 强调文字颜色 6 2 6" xfId="33669"/>
    <cellStyle name="60% - 强调文字颜色 6 2 7" xfId="33670"/>
    <cellStyle name="60% - 强调文字颜色 6 2 7 2" xfId="33671"/>
    <cellStyle name="60% - 强调文字颜色 6 2 8" xfId="33672"/>
    <cellStyle name="60% - 强调文字颜色 6 2 9" xfId="33673"/>
    <cellStyle name="60% - 强调文字颜色 6 2 9 2" xfId="33674"/>
    <cellStyle name="60% - 强调文字颜色 6 20" xfId="33675"/>
    <cellStyle name="60% - 强调文字颜色 6 20 2" xfId="33676"/>
    <cellStyle name="60% - 强调文字颜色 6 20 2 2" xfId="52035"/>
    <cellStyle name="60% - 强调文字颜色 6 20 2 3" xfId="52036"/>
    <cellStyle name="60% - 强调文字颜色 6 20 3" xfId="33677"/>
    <cellStyle name="60% - 强调文字颜色 6 20 3 2" xfId="52037"/>
    <cellStyle name="60% - 强调文字颜色 6 20 4" xfId="52038"/>
    <cellStyle name="60% - 强调文字颜色 6 21" xfId="33678"/>
    <cellStyle name="60% - 强调文字颜色 6 21 2" xfId="33679"/>
    <cellStyle name="60% - 强调文字颜色 6 21 2 2" xfId="52039"/>
    <cellStyle name="60% - 强调文字颜色 6 21 2 3" xfId="52040"/>
    <cellStyle name="60% - 强调文字颜色 6 21 3" xfId="52041"/>
    <cellStyle name="60% - 强调文字颜色 6 21 4" xfId="52042"/>
    <cellStyle name="60% - 强调文字颜色 6 22" xfId="33680"/>
    <cellStyle name="60% - 强调文字颜色 6 22 2" xfId="52043"/>
    <cellStyle name="60% - 强调文字颜色 6 22 2 2" xfId="52044"/>
    <cellStyle name="60% - 强调文字颜色 6 22 3" xfId="52045"/>
    <cellStyle name="60% - 强调文字颜色 6 22 4" xfId="52046"/>
    <cellStyle name="60% - 强调文字颜色 6 23" xfId="33681"/>
    <cellStyle name="60% - 强调文字颜色 6 23 2" xfId="52047"/>
    <cellStyle name="60% - 强调文字颜色 6 23 2 2" xfId="52048"/>
    <cellStyle name="60% - 强调文字颜色 6 23 3" xfId="52049"/>
    <cellStyle name="60% - 强调文字颜色 6 23 4" xfId="52050"/>
    <cellStyle name="60% - 强调文字颜色 6 24" xfId="33682"/>
    <cellStyle name="60% - 强调文字颜色 6 24 2" xfId="52051"/>
    <cellStyle name="60% - 强调文字颜色 6 24 2 2" xfId="52052"/>
    <cellStyle name="60% - 强调文字颜色 6 24 3" xfId="52053"/>
    <cellStyle name="60% - 强调文字颜色 6 24 4" xfId="52054"/>
    <cellStyle name="60% - 强调文字颜色 6 25" xfId="33683"/>
    <cellStyle name="60% - 强调文字颜色 6 25 2" xfId="52055"/>
    <cellStyle name="60% - 强调文字颜色 6 25 2 2" xfId="52056"/>
    <cellStyle name="60% - 强调文字颜色 6 25 3" xfId="52057"/>
    <cellStyle name="60% - 强调文字颜色 6 25 4" xfId="52058"/>
    <cellStyle name="60% - 强调文字颜色 6 26" xfId="33684"/>
    <cellStyle name="60% - 强调文字颜色 6 26 2" xfId="52059"/>
    <cellStyle name="60% - 强调文字颜色 6 26 2 2" xfId="52060"/>
    <cellStyle name="60% - 强调文字颜色 6 26 3" xfId="52061"/>
    <cellStyle name="60% - 强调文字颜色 6 26 4" xfId="52062"/>
    <cellStyle name="60% - 强调文字颜色 6 27" xfId="33685"/>
    <cellStyle name="60% - 强调文字颜色 6 27 2" xfId="33686"/>
    <cellStyle name="60% - 强调文字颜色 6 27 2 2" xfId="52063"/>
    <cellStyle name="60% - 强调文字颜色 6 27 2 3" xfId="52064"/>
    <cellStyle name="60% - 强调文字颜色 6 27 3" xfId="33687"/>
    <cellStyle name="60% - 强调文字颜色 6 27 3 2" xfId="52065"/>
    <cellStyle name="60% - 强调文字颜色 6 27 4" xfId="52066"/>
    <cellStyle name="60% - 强调文字颜色 6 28" xfId="33688"/>
    <cellStyle name="60% - 强调文字颜色 6 28 2" xfId="33689"/>
    <cellStyle name="60% - 强调文字颜色 6 28 2 2" xfId="52067"/>
    <cellStyle name="60% - 强调文字颜色 6 28 2 3" xfId="52068"/>
    <cellStyle name="60% - 强调文字颜色 6 28 3" xfId="33690"/>
    <cellStyle name="60% - 强调文字颜色 6 28 3 2" xfId="52069"/>
    <cellStyle name="60% - 强调文字颜色 6 28 4" xfId="52070"/>
    <cellStyle name="60% - 强调文字颜色 6 29" xfId="33691"/>
    <cellStyle name="60% - 强调文字颜色 6 29 2" xfId="33692"/>
    <cellStyle name="60% - 强调文字颜色 6 29 2 2" xfId="52071"/>
    <cellStyle name="60% - 强调文字颜色 6 29 3" xfId="33693"/>
    <cellStyle name="60% - 强调文字颜色 6 29 3 2" xfId="52072"/>
    <cellStyle name="60% - 强调文字颜色 6 29 4" xfId="52073"/>
    <cellStyle name="60% - 强调文字颜色 6 3" xfId="33694"/>
    <cellStyle name="60% - 强调文字颜色 6 3 10" xfId="33695"/>
    <cellStyle name="60% - 强调文字颜色 6 3 11" xfId="33696"/>
    <cellStyle name="60% - 强调文字颜色 6 3 2" xfId="33697"/>
    <cellStyle name="60% - 强调文字颜色 6 3 2 2" xfId="33698"/>
    <cellStyle name="60% - 强调文字颜色 6 3 2 2 2" xfId="33699"/>
    <cellStyle name="60% - 强调文字颜色 6 3 2 2 3" xfId="52074"/>
    <cellStyle name="60% - 强调文字颜色 6 3 2 3" xfId="52075"/>
    <cellStyle name="60% - 强调文字颜色 6 3 3" xfId="33700"/>
    <cellStyle name="60% - 强调文字颜色 6 3 3 2" xfId="33701"/>
    <cellStyle name="60% - 强调文字颜色 6 3 3 3" xfId="52076"/>
    <cellStyle name="60% - 强调文字颜色 6 3 4" xfId="33702"/>
    <cellStyle name="60% - 强调文字颜色 6 3 5" xfId="33703"/>
    <cellStyle name="60% - 强调文字颜色 6 3 6" xfId="33704"/>
    <cellStyle name="60% - 强调文字颜色 6 3 7" xfId="33705"/>
    <cellStyle name="60% - 强调文字颜色 6 3 8" xfId="33706"/>
    <cellStyle name="60% - 强调文字颜色 6 3 9" xfId="33707"/>
    <cellStyle name="60% - 强调文字颜色 6 30" xfId="33708"/>
    <cellStyle name="60% - 强调文字颜色 6 30 2" xfId="52077"/>
    <cellStyle name="60% - 强调文字颜色 6 30 2 2" xfId="52078"/>
    <cellStyle name="60% - 强调文字颜色 6 30 3" xfId="52079"/>
    <cellStyle name="60% - 强调文字颜色 6 30 4" xfId="52080"/>
    <cellStyle name="60% - 强调文字颜色 6 31" xfId="33709"/>
    <cellStyle name="60% - 强调文字颜色 6 31 2" xfId="52081"/>
    <cellStyle name="60% - 强调文字颜色 6 31 2 2" xfId="52082"/>
    <cellStyle name="60% - 强调文字颜色 6 31 3" xfId="52083"/>
    <cellStyle name="60% - 强调文字颜色 6 31 4" xfId="52084"/>
    <cellStyle name="60% - 强调文字颜色 6 32" xfId="33710"/>
    <cellStyle name="60% - 强调文字颜色 6 32 2" xfId="52085"/>
    <cellStyle name="60% - 强调文字颜色 6 32 2 2" xfId="52086"/>
    <cellStyle name="60% - 强调文字颜色 6 32 3" xfId="52087"/>
    <cellStyle name="60% - 强调文字颜色 6 32 4" xfId="52088"/>
    <cellStyle name="60% - 强调文字颜色 6 33" xfId="52089"/>
    <cellStyle name="60% - 强调文字颜色 6 33 2" xfId="52090"/>
    <cellStyle name="60% - 强调文字颜色 6 33 2 2" xfId="52091"/>
    <cellStyle name="60% - 强调文字颜色 6 33 3" xfId="52092"/>
    <cellStyle name="60% - 强调文字颜色 6 34" xfId="52093"/>
    <cellStyle name="60% - 强调文字颜色 6 34 2" xfId="52094"/>
    <cellStyle name="60% - 强调文字颜色 6 34 2 2" xfId="52095"/>
    <cellStyle name="60% - 强调文字颜色 6 34 3" xfId="52096"/>
    <cellStyle name="60% - 强调文字颜色 6 35" xfId="52097"/>
    <cellStyle name="60% - 强调文字颜色 6 35 2" xfId="52098"/>
    <cellStyle name="60% - 强调文字颜色 6 35 2 2" xfId="52099"/>
    <cellStyle name="60% - 强调文字颜色 6 35 3" xfId="52100"/>
    <cellStyle name="60% - 强调文字颜色 6 36" xfId="52101"/>
    <cellStyle name="60% - 强调文字颜色 6 36 2" xfId="52102"/>
    <cellStyle name="60% - 强调文字颜色 6 37" xfId="52103"/>
    <cellStyle name="60% - 强调文字颜色 6 37 2" xfId="52104"/>
    <cellStyle name="60% - 强调文字颜色 6 38" xfId="52105"/>
    <cellStyle name="60% - 强调文字颜色 6 38 2" xfId="52106"/>
    <cellStyle name="60% - 强调文字颜色 6 39" xfId="52107"/>
    <cellStyle name="60% - 强调文字颜色 6 39 2" xfId="52108"/>
    <cellStyle name="60% - 强调文字颜色 6 4" xfId="33711"/>
    <cellStyle name="60% - 强调文字颜色 6 4 2" xfId="33712"/>
    <cellStyle name="60% - 强调文字颜色 6 4 2 2" xfId="33713"/>
    <cellStyle name="60% - 强调文字颜色 6 4 2 2 2" xfId="52109"/>
    <cellStyle name="60% - 强调文字颜色 6 4 2 3" xfId="52110"/>
    <cellStyle name="60% - 强调文字颜色 6 4 3" xfId="33714"/>
    <cellStyle name="60% - 强调文字颜色 6 4 3 2" xfId="52111"/>
    <cellStyle name="60% - 强调文字颜色 6 4 3 3" xfId="52112"/>
    <cellStyle name="60% - 强调文字颜色 6 4 4" xfId="52113"/>
    <cellStyle name="60% - 强调文字颜色 6 40" xfId="52114"/>
    <cellStyle name="60% - 强调文字颜色 6 40 2" xfId="52115"/>
    <cellStyle name="60% - 强调文字颜色 6 41" xfId="52116"/>
    <cellStyle name="60% - 强调文字颜色 6 41 2" xfId="52117"/>
    <cellStyle name="60% - 强调文字颜色 6 42" xfId="52118"/>
    <cellStyle name="60% - 强调文字颜色 6 42 2" xfId="52119"/>
    <cellStyle name="60% - 强调文字颜色 6 43" xfId="52120"/>
    <cellStyle name="60% - 强调文字颜色 6 43 2" xfId="52121"/>
    <cellStyle name="60% - 强调文字颜色 6 44" xfId="52122"/>
    <cellStyle name="60% - 强调文字颜色 6 44 2" xfId="52123"/>
    <cellStyle name="60% - 强调文字颜色 6 45" xfId="52124"/>
    <cellStyle name="60% - 强调文字颜色 6 45 2" xfId="52125"/>
    <cellStyle name="60% - 强调文字颜色 6 46" xfId="52126"/>
    <cellStyle name="60% - 强调文字颜色 6 46 2" xfId="52127"/>
    <cellStyle name="60% - 强调文字颜色 6 47" xfId="52128"/>
    <cellStyle name="60% - 强调文字颜色 6 47 2" xfId="52129"/>
    <cellStyle name="60% - 强调文字颜色 6 48" xfId="52130"/>
    <cellStyle name="60% - 强调文字颜色 6 48 2" xfId="52131"/>
    <cellStyle name="60% - 强调文字颜色 6 49" xfId="52132"/>
    <cellStyle name="60% - 强调文字颜色 6 49 2" xfId="52133"/>
    <cellStyle name="60% - 强调文字颜色 6 5" xfId="33715"/>
    <cellStyle name="60% - 强调文字颜色 6 5 2" xfId="33716"/>
    <cellStyle name="60% - 强调文字颜色 6 5 2 2" xfId="52134"/>
    <cellStyle name="60% - 强调文字颜色 6 5 3" xfId="33717"/>
    <cellStyle name="60% - 强调文字颜色 6 5 3 2" xfId="52135"/>
    <cellStyle name="60% - 强调文字颜色 6 5 4" xfId="52136"/>
    <cellStyle name="60% - 强调文字颜色 6 50" xfId="52137"/>
    <cellStyle name="60% - 强调文字颜色 6 50 2" xfId="52138"/>
    <cellStyle name="60% - 强调文字颜色 6 51" xfId="52139"/>
    <cellStyle name="60% - 强调文字颜色 6 6" xfId="33718"/>
    <cellStyle name="60% - 强调文字颜色 6 6 2" xfId="52140"/>
    <cellStyle name="60% - 强调文字颜色 6 6 2 2" xfId="52141"/>
    <cellStyle name="60% - 强调文字颜色 6 6 3" xfId="52142"/>
    <cellStyle name="60% - 强调文字颜色 6 7" xfId="33719"/>
    <cellStyle name="60% - 强调文字颜色 6 7 2" xfId="33720"/>
    <cellStyle name="60% - 强调文字颜色 6 7 2 2" xfId="52143"/>
    <cellStyle name="60% - 强调文字颜色 6 7 3" xfId="52144"/>
    <cellStyle name="60% - 强调文字颜色 6 8" xfId="33721"/>
    <cellStyle name="60% - 强调文字颜色 6 8 2" xfId="33722"/>
    <cellStyle name="60% - 强调文字颜色 6 8 2 2" xfId="52145"/>
    <cellStyle name="60% - 强调文字颜色 6 8 3" xfId="33723"/>
    <cellStyle name="60% - 强调文字颜色 6 8 3 2" xfId="52146"/>
    <cellStyle name="60% - 强调文字颜色 6 8 4" xfId="33724"/>
    <cellStyle name="60% - 强调文字颜色 6 9" xfId="33725"/>
    <cellStyle name="60% - 强调文字颜色 6 9 2" xfId="33726"/>
    <cellStyle name="60% - 强调文字颜色 6 9 2 2" xfId="52147"/>
    <cellStyle name="60% - 强调文字颜色 6 9 3" xfId="33727"/>
    <cellStyle name="60% - 强调文字颜色 6 9 3 2" xfId="52148"/>
    <cellStyle name="60% - 强调文字颜色 6 9 4" xfId="33728"/>
    <cellStyle name="60% - 着色 1" xfId="48970" builtinId="32" customBuiltin="1"/>
    <cellStyle name="60% - 着色 2" xfId="48974" builtinId="36" customBuiltin="1"/>
    <cellStyle name="60% - 着色 3" xfId="48978" builtinId="40" customBuiltin="1"/>
    <cellStyle name="60% - 着色 4" xfId="48982" builtinId="44" customBuiltin="1"/>
    <cellStyle name="60% - 着色 5" xfId="48986" builtinId="48" customBuiltin="1"/>
    <cellStyle name="60% - 着色 6" xfId="48990" builtinId="52" customBuiltin="1"/>
    <cellStyle name="9" xfId="33729"/>
    <cellStyle name="9 2" xfId="33730"/>
    <cellStyle name="9 3" xfId="33731"/>
    <cellStyle name="9 8" xfId="52149"/>
    <cellStyle name="9 8 2" xfId="52150"/>
    <cellStyle name="AeE­ [0]_PERSONAL" xfId="33732"/>
    <cellStyle name="AeE­_PERSONAL" xfId="33733"/>
    <cellStyle name="ÆÕÍ¨_Land" xfId="33734"/>
    <cellStyle name="ALIGNMENT" xfId="33735"/>
    <cellStyle name="ALIGNMENT 2" xfId="33736"/>
    <cellStyle name="ALIGNMENT 3" xfId="33737"/>
    <cellStyle name="args.style" xfId="33738"/>
    <cellStyle name="ata Sources]_x000d__x000a_MS Access Databases=Access Data (*.mdb)_x000d__x000a_FoxPro Files=" xfId="33739"/>
    <cellStyle name="ata Sources]_x000d__x000a_NWind=dBase Files (*.dbf)_x000d__x000a_MS Access 2.0 Databases=Acc" xfId="33740"/>
    <cellStyle name="b" xfId="33741"/>
    <cellStyle name="Bloccato" xfId="33742"/>
    <cellStyle name="C￥AØ_PERSONAL" xfId="33743"/>
    <cellStyle name="Ç§·ÖÎ»[0]_Land" xfId="33744"/>
    <cellStyle name="Ç§·ÖÎ»_Land" xfId="33745"/>
    <cellStyle name="Calc Currency (0)" xfId="33746"/>
    <cellStyle name="Calc Currency (2)" xfId="33747"/>
    <cellStyle name="Calc Percent (0)" xfId="33748"/>
    <cellStyle name="Calc Percent (1)" xfId="33749"/>
    <cellStyle name="Calc Percent (2)" xfId="33750"/>
    <cellStyle name="Calc Units (0)" xfId="33751"/>
    <cellStyle name="Calc Units (1)" xfId="33752"/>
    <cellStyle name="Calc Units (2)" xfId="33753"/>
    <cellStyle name="category" xfId="33754"/>
    <cellStyle name="category 2" xfId="33755"/>
    <cellStyle name="category 3" xfId="33756"/>
    <cellStyle name="ColLevel_0" xfId="33757"/>
    <cellStyle name="Column Headings" xfId="33758"/>
    <cellStyle name="Column$Headings" xfId="33759"/>
    <cellStyle name="Column_Title" xfId="33760"/>
    <cellStyle name="Comma" xfId="33761"/>
    <cellStyle name="Comma  - Style1" xfId="33762"/>
    <cellStyle name="Comma  - Style2" xfId="33763"/>
    <cellStyle name="Comma  - Style3" xfId="33764"/>
    <cellStyle name="Comma  - Style4" xfId="33765"/>
    <cellStyle name="Comma  - Style5" xfId="33766"/>
    <cellStyle name="Comma  - Style6" xfId="33767"/>
    <cellStyle name="Comma  - Style7" xfId="33768"/>
    <cellStyle name="Comma  - Style8" xfId="33769"/>
    <cellStyle name="Comma [0] 2" xfId="48994"/>
    <cellStyle name="Comma [0]_ SG&amp;A Bridge " xfId="33770"/>
    <cellStyle name="Comma [00]" xfId="33771"/>
    <cellStyle name="Comma 10" xfId="33772"/>
    <cellStyle name="Comma 10 2" xfId="52151"/>
    <cellStyle name="Comma 11" xfId="33773"/>
    <cellStyle name="Comma 12" xfId="33774"/>
    <cellStyle name="Comma 13" xfId="33775"/>
    <cellStyle name="Comma 14" xfId="33776"/>
    <cellStyle name="Comma 15" xfId="33777"/>
    <cellStyle name="Comma 16" xfId="33778"/>
    <cellStyle name="Comma 17" xfId="33779"/>
    <cellStyle name="Comma 18" xfId="33780"/>
    <cellStyle name="Comma 19" xfId="33781"/>
    <cellStyle name="Comma 2" xfId="33782"/>
    <cellStyle name="Comma 2 2" xfId="33783"/>
    <cellStyle name="Comma 2 2 2" xfId="52152"/>
    <cellStyle name="Comma 2 2 3" xfId="52153"/>
    <cellStyle name="Comma 2 3" xfId="52154"/>
    <cellStyle name="Comma 2 4" xfId="52155"/>
    <cellStyle name="Comma 2 5" xfId="52156"/>
    <cellStyle name="Comma 20" xfId="33784"/>
    <cellStyle name="Comma 21" xfId="33785"/>
    <cellStyle name="Comma 22" xfId="33786"/>
    <cellStyle name="Comma 23" xfId="33787"/>
    <cellStyle name="Comma 24" xfId="33788"/>
    <cellStyle name="Comma 25" xfId="33789"/>
    <cellStyle name="Comma 26" xfId="33790"/>
    <cellStyle name="Comma 27" xfId="33791"/>
    <cellStyle name="Comma 28" xfId="33792"/>
    <cellStyle name="Comma 29" xfId="33793"/>
    <cellStyle name="Comma 3" xfId="33794"/>
    <cellStyle name="Comma 3 2" xfId="52157"/>
    <cellStyle name="Comma 30" xfId="33795"/>
    <cellStyle name="Comma 31" xfId="33796"/>
    <cellStyle name="Comma 32" xfId="33797"/>
    <cellStyle name="Comma 33" xfId="33798"/>
    <cellStyle name="Comma 34" xfId="33799"/>
    <cellStyle name="Comma 35" xfId="33800"/>
    <cellStyle name="Comma 36" xfId="33801"/>
    <cellStyle name="Comma 37" xfId="33802"/>
    <cellStyle name="Comma 38" xfId="33803"/>
    <cellStyle name="Comma 39" xfId="33804"/>
    <cellStyle name="Comma 4" xfId="33805"/>
    <cellStyle name="Comma 4 2" xfId="52158"/>
    <cellStyle name="Comma 4 3" xfId="52159"/>
    <cellStyle name="Comma 4 3 2" xfId="52160"/>
    <cellStyle name="Comma 4 4" xfId="52161"/>
    <cellStyle name="Comma 4 5" xfId="52162"/>
    <cellStyle name="Comma 40" xfId="33806"/>
    <cellStyle name="Comma 41" xfId="33807"/>
    <cellStyle name="Comma 42" xfId="33808"/>
    <cellStyle name="Comma 43" xfId="33809"/>
    <cellStyle name="Comma 44" xfId="33810"/>
    <cellStyle name="Comma 45" xfId="33811"/>
    <cellStyle name="Comma 46" xfId="33812"/>
    <cellStyle name="Comma 47" xfId="33813"/>
    <cellStyle name="Comma 48" xfId="33814"/>
    <cellStyle name="Comma 49" xfId="33815"/>
    <cellStyle name="Comma 5" xfId="33816"/>
    <cellStyle name="Comma 5 2" xfId="52163"/>
    <cellStyle name="Comma 50" xfId="33817"/>
    <cellStyle name="Comma 51" xfId="33818"/>
    <cellStyle name="Comma 52" xfId="33819"/>
    <cellStyle name="Comma 53" xfId="33820"/>
    <cellStyle name="Comma 54" xfId="33821"/>
    <cellStyle name="Comma 54 2" xfId="33822"/>
    <cellStyle name="Comma 55" xfId="52164"/>
    <cellStyle name="Comma 6" xfId="33823"/>
    <cellStyle name="Comma 6 2" xfId="52165"/>
    <cellStyle name="Comma 6 3" xfId="52166"/>
    <cellStyle name="Comma 6 4" xfId="52167"/>
    <cellStyle name="Comma 7" xfId="33824"/>
    <cellStyle name="Comma 7 2" xfId="52168"/>
    <cellStyle name="Comma 8" xfId="33825"/>
    <cellStyle name="Comma 8 2" xfId="52169"/>
    <cellStyle name="Comma 9" xfId="33826"/>
    <cellStyle name="Comma 9 2" xfId="52170"/>
    <cellStyle name="Comma[0]" xfId="33827"/>
    <cellStyle name="Comma[2]" xfId="33828"/>
    <cellStyle name="Comma_ SG&amp;A Bridge " xfId="33829"/>
    <cellStyle name="comma-d" xfId="33830"/>
    <cellStyle name="Copied" xfId="33831"/>
    <cellStyle name="COST1" xfId="33832"/>
    <cellStyle name="Curren - Style2" xfId="33833"/>
    <cellStyle name="Currency [0]_ SG&amp;A Bridge " xfId="33834"/>
    <cellStyle name="Currency [00]" xfId="33835"/>
    <cellStyle name="Currency$[0]" xfId="33836"/>
    <cellStyle name="Currency$[2]" xfId="33837"/>
    <cellStyle name="Currency\[0]" xfId="33838"/>
    <cellStyle name="Currency_ SG&amp;A Bridge " xfId="33839"/>
    <cellStyle name="Date" xfId="33840"/>
    <cellStyle name="Date Short" xfId="33841"/>
    <cellStyle name="Delta (0)" xfId="33842"/>
    <cellStyle name="Delta (0,0)" xfId="33843"/>
    <cellStyle name="Delta (0,00)" xfId="33844"/>
    <cellStyle name="Dezimal [0]_GB96ISTO" xfId="33845"/>
    <cellStyle name="Dezimal_GB96ISTO" xfId="33846"/>
    <cellStyle name="Enter Currency (0)" xfId="33847"/>
    <cellStyle name="Enter Currency (2)" xfId="33848"/>
    <cellStyle name="Enter Units (0)" xfId="33849"/>
    <cellStyle name="Enter Units (1)" xfId="33850"/>
    <cellStyle name="Enter Units (2)" xfId="33851"/>
    <cellStyle name="Entered" xfId="33852"/>
    <cellStyle name="entry box" xfId="33853"/>
    <cellStyle name="Euro" xfId="33854"/>
    <cellStyle name="EY House" xfId="33855"/>
    <cellStyle name="e鯪" xfId="33856"/>
    <cellStyle name="e鯪9" xfId="33857"/>
    <cellStyle name="e鯪9Y" xfId="33858"/>
    <cellStyle name="e鯪9Y_x000b_" xfId="33859"/>
    <cellStyle name="F_date" xfId="33860"/>
    <cellStyle name="F_date_time" xfId="33861"/>
    <cellStyle name="F_time" xfId="33862"/>
    <cellStyle name="Format Number Column" xfId="33863"/>
    <cellStyle name="GAR" xfId="33864"/>
    <cellStyle name="gcd" xfId="33865"/>
    <cellStyle name="Grey" xfId="33866"/>
    <cellStyle name="GUIDO" xfId="33867"/>
    <cellStyle name="HEADER" xfId="33868"/>
    <cellStyle name="HEADER 2" xfId="33869"/>
    <cellStyle name="HEADER 3" xfId="33870"/>
    <cellStyle name="Header1" xfId="33871"/>
    <cellStyle name="Header1 2" xfId="33872"/>
    <cellStyle name="Header1 3" xfId="33873"/>
    <cellStyle name="Header2" xfId="33874"/>
    <cellStyle name="Header2 2" xfId="33875"/>
    <cellStyle name="Header2 3" xfId="33876"/>
    <cellStyle name="Heading" xfId="33877"/>
    <cellStyle name="Heading1" xfId="33878"/>
    <cellStyle name="Hyperlink_广告-中视金桥国际广告有限公司审计所需数据资料清单.071231-v1" xfId="33879"/>
    <cellStyle name="Input (0)" xfId="33880"/>
    <cellStyle name="Input (0,0)" xfId="33881"/>
    <cellStyle name="Input (0,00)" xfId="33882"/>
    <cellStyle name="Input [yellow]" xfId="33883"/>
    <cellStyle name="Input Cells" xfId="33884"/>
    <cellStyle name="Input Perc (0,00)" xfId="33885"/>
    <cellStyle name="Input(0)" xfId="33886"/>
    <cellStyle name="Input(0,000)" xfId="33887"/>
    <cellStyle name="InputArea" xfId="33888"/>
    <cellStyle name="KPMG Heading 1" xfId="33889"/>
    <cellStyle name="KPMG Heading 2" xfId="33890"/>
    <cellStyle name="KPMG Heading 3" xfId="33891"/>
    <cellStyle name="KPMG Heading 4" xfId="33892"/>
    <cellStyle name="KPMG Normal" xfId="33893"/>
    <cellStyle name="KPMG Normal Text" xfId="33894"/>
    <cellStyle name="Line Item" xfId="33895"/>
    <cellStyle name="Lines Fill" xfId="33896"/>
    <cellStyle name="Link Currency (0)" xfId="33897"/>
    <cellStyle name="Link Currency (2)" xfId="33898"/>
    <cellStyle name="Link Units (0)" xfId="33899"/>
    <cellStyle name="Link Units (1)" xfId="33900"/>
    <cellStyle name="Link Units (2)" xfId="33901"/>
    <cellStyle name="Linked Cells" xfId="33902"/>
    <cellStyle name="Miglia" xfId="33903"/>
    <cellStyle name="Migliaia (0)_0101" xfId="33904"/>
    <cellStyle name="Migliaia (0,0)" xfId="33905"/>
    <cellStyle name="Migliaia (0,00)" xfId="33906"/>
    <cellStyle name="Migliaia (0,000)" xfId="33907"/>
    <cellStyle name="Migliaia [0]_Cartel3" xfId="33908"/>
    <cellStyle name="Migliaia(0,0)" xfId="33909"/>
    <cellStyle name="Migliaia_rep 2004 fin data entry DML" xfId="33910"/>
    <cellStyle name="Millares [0]_1-Scheds_GB_2001" xfId="33911"/>
    <cellStyle name="Millares_1-Scheds_GB_2001" xfId="33912"/>
    <cellStyle name="Milliers [0]_!!!GO" xfId="33913"/>
    <cellStyle name="Milliers_!!!GO" xfId="33914"/>
    <cellStyle name="Model" xfId="33915"/>
    <cellStyle name="Model 2" xfId="33916"/>
    <cellStyle name="Model 3" xfId="33917"/>
    <cellStyle name="Moeda [0]_2001 MediaPlan" xfId="33918"/>
    <cellStyle name="Moeda_2001 MediaPlan" xfId="33919"/>
    <cellStyle name="Moneda [0]_1-Scheds_GB_2001" xfId="33920"/>
    <cellStyle name="Moneda_1-Scheds_GB_2001" xfId="33921"/>
    <cellStyle name="Monétaire [0]_!!!GO" xfId="33922"/>
    <cellStyle name="Monétaire_!!!GO" xfId="33923"/>
    <cellStyle name="Mon้taire [0]_Performance" xfId="33924"/>
    <cellStyle name="Mon้taire_Performance" xfId="33925"/>
    <cellStyle name="New Times Roman" xfId="33926"/>
    <cellStyle name="no dec" xfId="33927"/>
    <cellStyle name="Non_definito" xfId="33928"/>
    <cellStyle name="Normal - Style1" xfId="33929"/>
    <cellStyle name="Normal 2" xfId="33930"/>
    <cellStyle name="normal 2 2" xfId="52171"/>
    <cellStyle name="normal 2 2 2" xfId="52172"/>
    <cellStyle name="normal 2 2 2 2" xfId="52173"/>
    <cellStyle name="normal 2 2 3" xfId="52174"/>
    <cellStyle name="normal 2 3" xfId="52175"/>
    <cellStyle name="Normal 2 4" xfId="52176"/>
    <cellStyle name="Normal 2 9" xfId="52177"/>
    <cellStyle name="Normal 2 9 2" xfId="52178"/>
    <cellStyle name="Normal 3" xfId="52179"/>
    <cellStyle name="Normal 3 2" xfId="52180"/>
    <cellStyle name="Normal_ SG&amp;A Bridge " xfId="33931"/>
    <cellStyle name="Normale_A&amp;F" xfId="33932"/>
    <cellStyle name="Normalny_Arkusz1" xfId="33933"/>
    <cellStyle name="NOSTRO" xfId="33934"/>
    <cellStyle name="ODB_date_time" xfId="33935"/>
    <cellStyle name="Œ…‹æØ‚è [0.00]_Region Orders (2)" xfId="33936"/>
    <cellStyle name="Œ…‹æØ‚è_Region Orders (2)" xfId="33937"/>
    <cellStyle name="oft Excel]_x000d__x000a_Comment=The open=/f lines load custom functions into the Paste Function list._x000d__x000a_Maximized=3_x000d__x000a_Basics=1_x000d__x000a_A" xfId="33938"/>
    <cellStyle name="Output Amounts" xfId="33939"/>
    <cellStyle name="per.style" xfId="33940"/>
    <cellStyle name="Percent [0%]" xfId="33941"/>
    <cellStyle name="Percent [0.00%]" xfId="33942"/>
    <cellStyle name="Percent [0]" xfId="33943"/>
    <cellStyle name="Percent [00]" xfId="33944"/>
    <cellStyle name="Percent [2]" xfId="33945"/>
    <cellStyle name="Percent 2" xfId="48995"/>
    <cellStyle name="Percent 2 2" xfId="52181"/>
    <cellStyle name="Percent 2 2 2" xfId="52182"/>
    <cellStyle name="Percent 3" xfId="52183"/>
    <cellStyle name="Percent 3 2" xfId="52184"/>
    <cellStyle name="Percent 3 2 2" xfId="52185"/>
    <cellStyle name="Percent 3 3" xfId="52186"/>
    <cellStyle name="Percent 3 4" xfId="52187"/>
    <cellStyle name="Percent[0]" xfId="33946"/>
    <cellStyle name="Percent[2]" xfId="33947"/>
    <cellStyle name="PERCENTAGE" xfId="33948"/>
    <cellStyle name="Percentuale ,00" xfId="33949"/>
    <cellStyle name="Percentuale(0)" xfId="33950"/>
    <cellStyle name="Prefilled" xfId="33951"/>
    <cellStyle name="PrePop Currency (0)" xfId="33952"/>
    <cellStyle name="PrePop Currency (2)" xfId="33953"/>
    <cellStyle name="PrePop Units (0)" xfId="33954"/>
    <cellStyle name="PrePop Units (1)" xfId="33955"/>
    <cellStyle name="PrePop Units (2)" xfId="33956"/>
    <cellStyle name="pricing" xfId="33957"/>
    <cellStyle name="PSChar" xfId="33958"/>
    <cellStyle name="RevList" xfId="33959"/>
    <cellStyle name="RowLevel_0" xfId="33960"/>
    <cellStyle name="s]_x000d__x000a_;load=C:\WINDOWS\NUMBER9\HAWKEYE.EXE C:\CSTAR20\CSTAR20.EXE_x000d__x000a_run=_x000d__x000a_Beep=yes_x000d__x000a_NullPort=None_x000d__x000a_BorderWidth=3_x000d__x000a_CursorBl" xfId="33961"/>
    <cellStyle name="s]_x000d__x000a_spooler=yes_x000d__x000a_load=c:\windows\number9\hawkeye.exe c:\cstar20\cstar20.exe_x000d__x000a_run=_x000d__x000a_Beep=yes_x000d__x000a_NullPort=None_x000d__x000a_BorderWidth" xfId="33962"/>
    <cellStyle name="SAPBEXstdItem" xfId="33963"/>
    <cellStyle name="Sbloccato" xfId="33964"/>
    <cellStyle name="Separador de milhares [0]_Pasta10" xfId="33965"/>
    <cellStyle name="Separador de milhares_Pasta10" xfId="33966"/>
    <cellStyle name="Sheet Head" xfId="33967"/>
    <cellStyle name="Sottot" xfId="33968"/>
    <cellStyle name="Sottotit 1" xfId="33969"/>
    <cellStyle name="sottotit_tabella" xfId="33970"/>
    <cellStyle name="SQL_STR" xfId="33971"/>
    <cellStyle name="Standard_GB96ISTO" xfId="33972"/>
    <cellStyle name="style" xfId="33973"/>
    <cellStyle name="Style 1" xfId="33974"/>
    <cellStyle name="Style 1 2" xfId="33975"/>
    <cellStyle name="Style 1 3" xfId="33976"/>
    <cellStyle name="style_091105.Orion  PBC-hy" xfId="33977"/>
    <cellStyle name="style1" xfId="33978"/>
    <cellStyle name="STYLE1 - Style1" xfId="33979"/>
    <cellStyle name="style2" xfId="33980"/>
    <cellStyle name="STYLE2 - Style2" xfId="33981"/>
    <cellStyle name="STYLE3 - Style3" xfId="33982"/>
    <cellStyle name="subhead" xfId="33983"/>
    <cellStyle name="subhead 2" xfId="33984"/>
    <cellStyle name="subhead 3" xfId="33985"/>
    <cellStyle name="Subtotal" xfId="33986"/>
    <cellStyle name="Subtotal 2" xfId="33987"/>
    <cellStyle name="Subtotal 3" xfId="33988"/>
    <cellStyle name="t]_x000d__x000a_color schemes=Windows Default_x000d__x000a__x000d__x000a_[color schemes]_x000d__x000a_Arizona=804000,FFFFFF,FFFFFF,0,FFFFFF,0,808040,C0C0C0,FF" xfId="33989"/>
    <cellStyle name="t]_x000d__x000a_color schemes=默认 Windows_x000d__x000a__x000d__x000a_[color schemes]_x000d__x000a_Arizona=804000,FFFFFF,FFFFFF,0,FFFFFF,0,808040,C0C0C0,FFFFF" xfId="33990"/>
    <cellStyle name="Text Indent A" xfId="33991"/>
    <cellStyle name="Text Indent B" xfId="33992"/>
    <cellStyle name="Text Indent C" xfId="33993"/>
    <cellStyle name="Thousands" xfId="33994"/>
    <cellStyle name="times" xfId="33995"/>
    <cellStyle name="Times New Roman" xfId="33996"/>
    <cellStyle name="Tit_tabella" xfId="33997"/>
    <cellStyle name="Titoli 1" xfId="33998"/>
    <cellStyle name="Titoli 2" xfId="33999"/>
    <cellStyle name="Unprotect" xfId="34000"/>
    <cellStyle name="Valuta (0)_150-1I0-MAGDALE" xfId="34001"/>
    <cellStyle name="Valuta_Intercompany 2003" xfId="34002"/>
    <cellStyle name="vide1" xfId="34003"/>
    <cellStyle name="vide1 2" xfId="34004"/>
    <cellStyle name="vide1 3" xfId="34005"/>
    <cellStyle name="Währung [0]_GB96ISTO" xfId="34006"/>
    <cellStyle name="Währung_GB96ISTO" xfId="34007"/>
    <cellStyle name="Wไhrung [0]_GB96ISTO" xfId="34008"/>
    <cellStyle name="Wไhrung_GB96ISTO" xfId="34009"/>
    <cellStyle name="เครื่องหมายจุลภาค_Section2- GB 2003_1080T" xfId="34010"/>
    <cellStyle name="ปกติ_Section2- GB 2003_1080T" xfId="34011"/>
    <cellStyle name="강조색1 2" xfId="52188"/>
    <cellStyle name="강조색1 2 2" xfId="52189"/>
    <cellStyle name="강조색2 2" xfId="52190"/>
    <cellStyle name="강조색2 2 2" xfId="52191"/>
    <cellStyle name="강조색3 2" xfId="52192"/>
    <cellStyle name="강조색3 2 2" xfId="52193"/>
    <cellStyle name="강조색4 2" xfId="52194"/>
    <cellStyle name="강조색4 2 2" xfId="52195"/>
    <cellStyle name="강조색5 2" xfId="52196"/>
    <cellStyle name="강조색5 2 2" xfId="52197"/>
    <cellStyle name="강조색6 2" xfId="52198"/>
    <cellStyle name="강조색6 2 2" xfId="52199"/>
    <cellStyle name="百分比 2" xfId="34012"/>
    <cellStyle name="百分比 2 10" xfId="34013"/>
    <cellStyle name="百分比 2 2" xfId="34014"/>
    <cellStyle name="百分比 2 2 2" xfId="34015"/>
    <cellStyle name="百分比 2 2 2 2" xfId="34016"/>
    <cellStyle name="百分比 2 2 2 2 2" xfId="34017"/>
    <cellStyle name="百分比 2 2 2 2 2 2" xfId="34018"/>
    <cellStyle name="百分比 2 2 2 2 2 2 2" xfId="34019"/>
    <cellStyle name="百分比 2 2 2 2 2 2 2 2" xfId="34020"/>
    <cellStyle name="百分比 2 2 2 2 2 2 3" xfId="34021"/>
    <cellStyle name="百分比 2 2 2 2 2 2 4" xfId="34022"/>
    <cellStyle name="百分比 2 2 2 2 2 2 5" xfId="34023"/>
    <cellStyle name="百分比 2 2 2 2 2 3" xfId="34024"/>
    <cellStyle name="百分比 2 2 2 2 2 3 2" xfId="34025"/>
    <cellStyle name="百分比 2 2 2 2 2 4" xfId="34026"/>
    <cellStyle name="百分比 2 2 2 2 2 5" xfId="34027"/>
    <cellStyle name="百分比 2 2 2 2 3" xfId="34028"/>
    <cellStyle name="百分比 2 2 2 2 4" xfId="34029"/>
    <cellStyle name="百分比 2 2 2 2 5" xfId="34030"/>
    <cellStyle name="百分比 2 2 2 2 5 2" xfId="34031"/>
    <cellStyle name="百分比 2 2 2 2 6" xfId="34032"/>
    <cellStyle name="百分比 2 2 2 2 7" xfId="34033"/>
    <cellStyle name="百分比 2 2 2 3" xfId="34034"/>
    <cellStyle name="百分比 2 2 2 3 2" xfId="34035"/>
    <cellStyle name="百分比 2 2 2 4" xfId="34036"/>
    <cellStyle name="百分比 2 2 2 5" xfId="34037"/>
    <cellStyle name="百分比 2 2 2 5 2" xfId="34038"/>
    <cellStyle name="百分比 2 2 2 6" xfId="34039"/>
    <cellStyle name="百分比 2 2 2 7" xfId="34040"/>
    <cellStyle name="百分比 2 2 3" xfId="34041"/>
    <cellStyle name="百分比 2 2 4" xfId="34042"/>
    <cellStyle name="百分比 2 2 5" xfId="34043"/>
    <cellStyle name="百分比 2 2 5 2" xfId="34044"/>
    <cellStyle name="百分比 2 2 6" xfId="34045"/>
    <cellStyle name="百分比 2 2 7" xfId="34046"/>
    <cellStyle name="百分比 2 2 7 2" xfId="34047"/>
    <cellStyle name="百分比 2 2 8" xfId="34048"/>
    <cellStyle name="百分比 2 2 9" xfId="34049"/>
    <cellStyle name="百分比 2 3" xfId="34050"/>
    <cellStyle name="百分比 2 3 2" xfId="34051"/>
    <cellStyle name="百分比 2 3 2 2" xfId="34052"/>
    <cellStyle name="百分比 2 4" xfId="34053"/>
    <cellStyle name="百分比 2 5" xfId="34054"/>
    <cellStyle name="百分比 2 6" xfId="34055"/>
    <cellStyle name="百分比 2 7" xfId="34056"/>
    <cellStyle name="百分比 2 8" xfId="34057"/>
    <cellStyle name="百分比 2 9" xfId="34058"/>
    <cellStyle name="百分比 3" xfId="34059"/>
    <cellStyle name="百分比 3 2" xfId="34060"/>
    <cellStyle name="百分比 3 2 2" xfId="34061"/>
    <cellStyle name="百分比 3 3" xfId="34062"/>
    <cellStyle name="百分比 3 4" xfId="34063"/>
    <cellStyle name="百分比 3 4 2" xfId="34064"/>
    <cellStyle name="百分比 3 5 2" xfId="48996"/>
    <cellStyle name="百分比 4" xfId="34065"/>
    <cellStyle name="百分比 4 2" xfId="34066"/>
    <cellStyle name="百分比 4 3" xfId="34067"/>
    <cellStyle name="百分比 4 4" xfId="34068"/>
    <cellStyle name="百分比 4 4 2" xfId="34069"/>
    <cellStyle name="百分比 5" xfId="34070"/>
    <cellStyle name="百分比 6" xfId="34071"/>
    <cellStyle name="百分比 7" xfId="34072"/>
    <cellStyle name="百分比 8" xfId="34073"/>
    <cellStyle name="百分比 9" xfId="34074"/>
    <cellStyle name="百分比 9 2" xfId="34075"/>
    <cellStyle name="标题" xfId="48950" builtinId="15" customBuiltin="1"/>
    <cellStyle name="标题 1" xfId="48951" builtinId="16" customBuiltin="1"/>
    <cellStyle name="标题 1 10" xfId="34076"/>
    <cellStyle name="标题 1 10 2" xfId="34077"/>
    <cellStyle name="标题 1 10 2 2" xfId="52200"/>
    <cellStyle name="标题 1 10 3" xfId="34078"/>
    <cellStyle name="标题 1 10 3 2" xfId="52201"/>
    <cellStyle name="标题 1 10 4" xfId="34079"/>
    <cellStyle name="标题 1 11" xfId="34080"/>
    <cellStyle name="标题 1 11 2" xfId="34081"/>
    <cellStyle name="标题 1 11 2 2" xfId="52202"/>
    <cellStyle name="标题 1 11 3" xfId="34082"/>
    <cellStyle name="标题 1 11 3 2" xfId="52203"/>
    <cellStyle name="标题 1 11 4" xfId="34083"/>
    <cellStyle name="标题 1 12" xfId="34084"/>
    <cellStyle name="标题 1 12 2" xfId="52204"/>
    <cellStyle name="标题 1 12 2 2" xfId="52205"/>
    <cellStyle name="标题 1 12 3" xfId="52206"/>
    <cellStyle name="标题 1 13" xfId="34085"/>
    <cellStyle name="标题 1 13 2" xfId="34086"/>
    <cellStyle name="标题 1 13 2 2" xfId="52207"/>
    <cellStyle name="标题 1 13 3" xfId="34087"/>
    <cellStyle name="标题 1 13 3 2" xfId="52208"/>
    <cellStyle name="标题 1 14" xfId="34088"/>
    <cellStyle name="标题 1 14 2" xfId="52209"/>
    <cellStyle name="标题 1 14 2 2" xfId="52210"/>
    <cellStyle name="标题 1 14 3" xfId="52211"/>
    <cellStyle name="标题 1 15" xfId="34089"/>
    <cellStyle name="标题 1 15 2" xfId="34090"/>
    <cellStyle name="标题 1 15 2 2" xfId="52212"/>
    <cellStyle name="标题 1 15 3" xfId="52213"/>
    <cellStyle name="标题 1 16" xfId="34091"/>
    <cellStyle name="标题 1 16 2" xfId="52214"/>
    <cellStyle name="标题 1 16 2 2" xfId="52215"/>
    <cellStyle name="标题 1 16 3" xfId="52216"/>
    <cellStyle name="标题 1 17" xfId="34092"/>
    <cellStyle name="标题 1 17 2" xfId="52217"/>
    <cellStyle name="标题 1 17 2 2" xfId="52218"/>
    <cellStyle name="标题 1 17 3" xfId="52219"/>
    <cellStyle name="标题 1 18" xfId="34093"/>
    <cellStyle name="标题 1 18 2" xfId="34094"/>
    <cellStyle name="标题 1 18 2 2" xfId="52220"/>
    <cellStyle name="标题 1 18 2 3" xfId="52221"/>
    <cellStyle name="标题 1 18 3" xfId="34095"/>
    <cellStyle name="标题 1 18 3 2" xfId="52222"/>
    <cellStyle name="标题 1 18 4" xfId="34096"/>
    <cellStyle name="标题 1 18 5" xfId="52223"/>
    <cellStyle name="标题 1 19" xfId="34097"/>
    <cellStyle name="标题 1 19 2" xfId="34098"/>
    <cellStyle name="标题 1 19 2 2" xfId="52224"/>
    <cellStyle name="标题 1 19 2 3" xfId="52225"/>
    <cellStyle name="标题 1 19 3" xfId="34099"/>
    <cellStyle name="标题 1 19 3 2" xfId="52226"/>
    <cellStyle name="标题 1 19 4" xfId="34100"/>
    <cellStyle name="标题 1 19 5" xfId="52227"/>
    <cellStyle name="标题 1 2" xfId="34101"/>
    <cellStyle name="标题 1 2 10" xfId="34102"/>
    <cellStyle name="标题 1 2 11" xfId="34103"/>
    <cellStyle name="标题 1 2 12" xfId="34104"/>
    <cellStyle name="标题 1 2 12 2" xfId="34105"/>
    <cellStyle name="标题 1 2 13" xfId="34106"/>
    <cellStyle name="标题 1 2 13 2" xfId="34107"/>
    <cellStyle name="标题 1 2 14" xfId="34108"/>
    <cellStyle name="标题 1 2 15" xfId="34109"/>
    <cellStyle name="标题 1 2 16" xfId="34110"/>
    <cellStyle name="标题 1 2 17" xfId="34111"/>
    <cellStyle name="标题 1 2 17 2" xfId="34112"/>
    <cellStyle name="标题 1 2 17 3" xfId="34113"/>
    <cellStyle name="标题 1 2 18" xfId="34114"/>
    <cellStyle name="标题 1 2 2" xfId="34115"/>
    <cellStyle name="标题 1 2 2 10" xfId="34116"/>
    <cellStyle name="标题 1 2 2 10 2" xfId="34117"/>
    <cellStyle name="标题 1 2 2 11" xfId="34118"/>
    <cellStyle name="标题 1 2 2 11 2" xfId="34119"/>
    <cellStyle name="标题 1 2 2 12" xfId="34120"/>
    <cellStyle name="标题 1 2 2 13" xfId="34121"/>
    <cellStyle name="标题 1 2 2 14" xfId="34122"/>
    <cellStyle name="标题 1 2 2 15" xfId="34123"/>
    <cellStyle name="标题 1 2 2 15 2" xfId="34124"/>
    <cellStyle name="标题 1 2 2 15 3" xfId="34125"/>
    <cellStyle name="标题 1 2 2 16" xfId="34126"/>
    <cellStyle name="标题 1 2 2 17" xfId="52228"/>
    <cellStyle name="标题 1 2 2 2" xfId="34127"/>
    <cellStyle name="标题 1 2 2 2 10" xfId="34128"/>
    <cellStyle name="标题 1 2 2 2 10 2" xfId="34129"/>
    <cellStyle name="标题 1 2 2 2 11" xfId="34130"/>
    <cellStyle name="标题 1 2 2 2 11 2" xfId="34131"/>
    <cellStyle name="标题 1 2 2 2 12" xfId="34132"/>
    <cellStyle name="标题 1 2 2 2 13" xfId="34133"/>
    <cellStyle name="标题 1 2 2 2 14" xfId="34134"/>
    <cellStyle name="标题 1 2 2 2 15" xfId="34135"/>
    <cellStyle name="标题 1 2 2 2 15 2" xfId="34136"/>
    <cellStyle name="标题 1 2 2 2 15 3" xfId="34137"/>
    <cellStyle name="标题 1 2 2 2 16" xfId="34138"/>
    <cellStyle name="标题 1 2 2 2 17" xfId="52229"/>
    <cellStyle name="标题 1 2 2 2 2" xfId="34139"/>
    <cellStyle name="标题 1 2 2 2 2 10" xfId="34140"/>
    <cellStyle name="标题 1 2 2 2 2 10 2" xfId="34141"/>
    <cellStyle name="标题 1 2 2 2 2 11" xfId="34142"/>
    <cellStyle name="标题 1 2 2 2 2 11 2" xfId="34143"/>
    <cellStyle name="标题 1 2 2 2 2 12" xfId="34144"/>
    <cellStyle name="标题 1 2 2 2 2 13" xfId="34145"/>
    <cellStyle name="标题 1 2 2 2 2 14" xfId="34146"/>
    <cellStyle name="标题 1 2 2 2 2 15" xfId="34147"/>
    <cellStyle name="标题 1 2 2 2 2 15 2" xfId="34148"/>
    <cellStyle name="标题 1 2 2 2 2 15 3" xfId="34149"/>
    <cellStyle name="标题 1 2 2 2 2 16" xfId="34150"/>
    <cellStyle name="标题 1 2 2 2 2 2" xfId="34151"/>
    <cellStyle name="标题 1 2 2 2 2 2 10" xfId="34152"/>
    <cellStyle name="标题 1 2 2 2 2 2 11" xfId="34153"/>
    <cellStyle name="标题 1 2 2 2 2 2 12" xfId="34154"/>
    <cellStyle name="标题 1 2 2 2 2 2 13" xfId="34155"/>
    <cellStyle name="标题 1 2 2 2 2 2 13 2" xfId="34156"/>
    <cellStyle name="标题 1 2 2 2 2 2 13 3" xfId="34157"/>
    <cellStyle name="标题 1 2 2 2 2 2 14" xfId="34158"/>
    <cellStyle name="标题 1 2 2 2 2 2 2" xfId="34159"/>
    <cellStyle name="标题 1 2 2 2 2 2 2 10" xfId="34160"/>
    <cellStyle name="标题 1 2 2 2 2 2 2 11" xfId="34161"/>
    <cellStyle name="标题 1 2 2 2 2 2 2 12" xfId="34162"/>
    <cellStyle name="标题 1 2 2 2 2 2 2 13" xfId="34163"/>
    <cellStyle name="标题 1 2 2 2 2 2 2 13 2" xfId="34164"/>
    <cellStyle name="标题 1 2 2 2 2 2 2 13 3" xfId="34165"/>
    <cellStyle name="标题 1 2 2 2 2 2 2 14" xfId="34166"/>
    <cellStyle name="标题 1 2 2 2 2 2 2 2" xfId="34167"/>
    <cellStyle name="标题 1 2 2 2 2 2 2 2 10" xfId="34168"/>
    <cellStyle name="标题 1 2 2 2 2 2 2 2 11" xfId="34169"/>
    <cellStyle name="标题 1 2 2 2 2 2 2 2 11 2" xfId="34170"/>
    <cellStyle name="标题 1 2 2 2 2 2 2 2 11 3" xfId="34171"/>
    <cellStyle name="标题 1 2 2 2 2 2 2 2 12" xfId="34172"/>
    <cellStyle name="标题 1 2 2 2 2 2 2 2 2" xfId="34173"/>
    <cellStyle name="标题 1 2 2 2 2 2 2 2 2 10" xfId="34174"/>
    <cellStyle name="标题 1 2 2 2 2 2 2 2 2 11" xfId="34175"/>
    <cellStyle name="标题 1 2 2 2 2 2 2 2 2 11 2" xfId="34176"/>
    <cellStyle name="标题 1 2 2 2 2 2 2 2 2 11 3" xfId="34177"/>
    <cellStyle name="标题 1 2 2 2 2 2 2 2 2 12" xfId="34178"/>
    <cellStyle name="标题 1 2 2 2 2 2 2 2 2 2" xfId="34179"/>
    <cellStyle name="标题 1 2 2 2 2 2 2 2 2 2 2" xfId="34180"/>
    <cellStyle name="标题 1 2 2 2 2 2 2 2 2 2 2 2" xfId="34181"/>
    <cellStyle name="标题 1 2 2 2 2 2 2 2 2 2 2 2 2" xfId="34182"/>
    <cellStyle name="标题 1 2 2 2 2 2 2 2 2 2 2 2 2 2" xfId="34183"/>
    <cellStyle name="标题 1 2 2 2 2 2 2 2 2 2 2 2 2 2 2" xfId="34184"/>
    <cellStyle name="标题 1 2 2 2 2 2 2 2 2 2 2 2 2 2 2 2" xfId="34185"/>
    <cellStyle name="标题 1 2 2 2 2 2 2 2 2 2 2 2 2 2 2 2 2" xfId="34186"/>
    <cellStyle name="标题 1 2 2 2 2 2 2 2 2 2 2 2 2 2 2 2 3" xfId="34187"/>
    <cellStyle name="标题 1 2 2 2 2 2 2 2 2 2 2 2 2 2 2 3" xfId="34188"/>
    <cellStyle name="标题 1 2 2 2 2 2 2 2 2 2 2 2 2 2 2 4" xfId="34189"/>
    <cellStyle name="标题 1 2 2 2 2 2 2 2 2 2 2 2 2 2 3" xfId="34190"/>
    <cellStyle name="标题 1 2 2 2 2 2 2 2 2 2 2 2 2 2 3 2" xfId="34191"/>
    <cellStyle name="标题 1 2 2 2 2 2 2 2 2 2 2 2 2 2 3 3" xfId="34192"/>
    <cellStyle name="标题 1 2 2 2 2 2 2 2 2 2 2 2 2 2 4" xfId="34193"/>
    <cellStyle name="标题 1 2 2 2 2 2 2 2 2 2 2 2 2 3" xfId="34194"/>
    <cellStyle name="标题 1 2 2 2 2 2 2 2 2 2 2 2 2 3 2" xfId="34195"/>
    <cellStyle name="标题 1 2 2 2 2 2 2 2 2 2 2 2 2 3 3" xfId="34196"/>
    <cellStyle name="标题 1 2 2 2 2 2 2 2 2 2 2 2 2 4" xfId="34197"/>
    <cellStyle name="标题 1 2 2 2 2 2 2 2 2 2 2 2 3" xfId="34198"/>
    <cellStyle name="标题 1 2 2 2 2 2 2 2 2 2 2 2 4" xfId="34199"/>
    <cellStyle name="标题 1 2 2 2 2 2 2 2 2 2 2 2 5" xfId="34200"/>
    <cellStyle name="标题 1 2 2 2 2 2 2 2 2 2 2 2 6" xfId="34201"/>
    <cellStyle name="标题 1 2 2 2 2 2 2 2 2 2 2 2 7" xfId="34202"/>
    <cellStyle name="标题 1 2 2 2 2 2 2 2 2 2 2 2 7 2" xfId="34203"/>
    <cellStyle name="标题 1 2 2 2 2 2 2 2 2 2 2 2 7 3" xfId="34204"/>
    <cellStyle name="标题 1 2 2 2 2 2 2 2 2 2 2 2 8" xfId="34205"/>
    <cellStyle name="标题 1 2 2 2 2 2 2 2 2 2 2 3" xfId="34206"/>
    <cellStyle name="标题 1 2 2 2 2 2 2 2 2 2 2 3 2" xfId="34207"/>
    <cellStyle name="标题 1 2 2 2 2 2 2 2 2 2 2 4" xfId="34208"/>
    <cellStyle name="标题 1 2 2 2 2 2 2 2 2 2 2 4 2" xfId="34209"/>
    <cellStyle name="标题 1 2 2 2 2 2 2 2 2 2 2 5" xfId="34210"/>
    <cellStyle name="标题 1 2 2 2 2 2 2 2 2 2 2 6" xfId="34211"/>
    <cellStyle name="标题 1 2 2 2 2 2 2 2 2 2 2 7" xfId="34212"/>
    <cellStyle name="标题 1 2 2 2 2 2 2 2 2 2 2 7 2" xfId="34213"/>
    <cellStyle name="标题 1 2 2 2 2 2 2 2 2 2 2 7 3" xfId="34214"/>
    <cellStyle name="标题 1 2 2 2 2 2 2 2 2 2 2 8" xfId="34215"/>
    <cellStyle name="标题 1 2 2 2 2 2 2 2 2 2 3" xfId="34216"/>
    <cellStyle name="标题 1 2 2 2 2 2 2 2 2 2 3 2" xfId="34217"/>
    <cellStyle name="标题 1 2 2 2 2 2 2 2 2 2 4" xfId="34218"/>
    <cellStyle name="标题 1 2 2 2 2 2 2 2 2 2 4 2" xfId="34219"/>
    <cellStyle name="标题 1 2 2 2 2 2 2 2 2 2 5" xfId="34220"/>
    <cellStyle name="标题 1 2 2 2 2 2 2 2 2 2 6" xfId="34221"/>
    <cellStyle name="标题 1 2 2 2 2 2 2 2 2 2 7" xfId="34222"/>
    <cellStyle name="标题 1 2 2 2 2 2 2 2 2 2 8" xfId="34223"/>
    <cellStyle name="标题 1 2 2 2 2 2 2 2 2 2 8 2" xfId="34224"/>
    <cellStyle name="标题 1 2 2 2 2 2 2 2 2 2 8 3" xfId="34225"/>
    <cellStyle name="标题 1 2 2 2 2 2 2 2 2 2 9" xfId="34226"/>
    <cellStyle name="标题 1 2 2 2 2 2 2 2 2 3" xfId="34227"/>
    <cellStyle name="标题 1 2 2 2 2 2 2 2 2 4" xfId="34228"/>
    <cellStyle name="标题 1 2 2 2 2 2 2 2 2 5" xfId="34229"/>
    <cellStyle name="标题 1 2 2 2 2 2 2 2 2 6" xfId="34230"/>
    <cellStyle name="标题 1 2 2 2 2 2 2 2 2 6 2" xfId="34231"/>
    <cellStyle name="标题 1 2 2 2 2 2 2 2 2 7" xfId="34232"/>
    <cellStyle name="标题 1 2 2 2 2 2 2 2 2 7 2" xfId="34233"/>
    <cellStyle name="标题 1 2 2 2 2 2 2 2 2 8" xfId="34234"/>
    <cellStyle name="标题 1 2 2 2 2 2 2 2 2 9" xfId="34235"/>
    <cellStyle name="标题 1 2 2 2 2 2 2 2 3" xfId="34236"/>
    <cellStyle name="标题 1 2 2 2 2 2 2 2 3 2" xfId="34237"/>
    <cellStyle name="标题 1 2 2 2 2 2 2 2 4" xfId="34238"/>
    <cellStyle name="标题 1 2 2 2 2 2 2 2 5" xfId="34239"/>
    <cellStyle name="标题 1 2 2 2 2 2 2 2 6" xfId="34240"/>
    <cellStyle name="标题 1 2 2 2 2 2 2 2 6 2" xfId="34241"/>
    <cellStyle name="标题 1 2 2 2 2 2 2 2 7" xfId="34242"/>
    <cellStyle name="标题 1 2 2 2 2 2 2 2 7 2" xfId="34243"/>
    <cellStyle name="标题 1 2 2 2 2 2 2 2 8" xfId="34244"/>
    <cellStyle name="标题 1 2 2 2 2 2 2 2 9" xfId="34245"/>
    <cellStyle name="标题 1 2 2 2 2 2 2 3" xfId="34246"/>
    <cellStyle name="标题 1 2 2 2 2 2 2 4" xfId="34247"/>
    <cellStyle name="标题 1 2 2 2 2 2 2 5" xfId="34248"/>
    <cellStyle name="标题 1 2 2 2 2 2 2 5 2" xfId="34249"/>
    <cellStyle name="标题 1 2 2 2 2 2 2 6" xfId="34250"/>
    <cellStyle name="标题 1 2 2 2 2 2 2 7" xfId="34251"/>
    <cellStyle name="标题 1 2 2 2 2 2 2 8" xfId="34252"/>
    <cellStyle name="标题 1 2 2 2 2 2 2 8 2" xfId="34253"/>
    <cellStyle name="标题 1 2 2 2 2 2 2 9" xfId="34254"/>
    <cellStyle name="标题 1 2 2 2 2 2 2 9 2" xfId="34255"/>
    <cellStyle name="标题 1 2 2 2 2 2 3" xfId="34256"/>
    <cellStyle name="标题 1 2 2 2 2 2 3 2" xfId="34257"/>
    <cellStyle name="标题 1 2 2 2 2 2 4" xfId="34258"/>
    <cellStyle name="标题 1 2 2 2 2 2 5" xfId="34259"/>
    <cellStyle name="标题 1 2 2 2 2 2 5 2" xfId="34260"/>
    <cellStyle name="标题 1 2 2 2 2 2 6" xfId="34261"/>
    <cellStyle name="标题 1 2 2 2 2 2 7" xfId="34262"/>
    <cellStyle name="标题 1 2 2 2 2 2 8" xfId="34263"/>
    <cellStyle name="标题 1 2 2 2 2 2 8 2" xfId="34264"/>
    <cellStyle name="标题 1 2 2 2 2 2 9" xfId="34265"/>
    <cellStyle name="标题 1 2 2 2 2 2 9 2" xfId="34266"/>
    <cellStyle name="标题 1 2 2 2 2 3" xfId="34267"/>
    <cellStyle name="标题 1 2 2 2 2 4" xfId="34268"/>
    <cellStyle name="标题 1 2 2 2 2 5" xfId="34269"/>
    <cellStyle name="标题 1 2 2 2 2 5 2" xfId="34270"/>
    <cellStyle name="标题 1 2 2 2 2 6" xfId="34271"/>
    <cellStyle name="标题 1 2 2 2 2 7" xfId="34272"/>
    <cellStyle name="标题 1 2 2 2 2 7 2" xfId="34273"/>
    <cellStyle name="标题 1 2 2 2 2 8" xfId="34274"/>
    <cellStyle name="标题 1 2 2 2 2 9" xfId="34275"/>
    <cellStyle name="标题 1 2 2 2 3" xfId="34276"/>
    <cellStyle name="标题 1 2 2 2 3 2" xfId="34277"/>
    <cellStyle name="标题 1 2 2 2 4" xfId="34278"/>
    <cellStyle name="标题 1 2 2 2 5" xfId="34279"/>
    <cellStyle name="标题 1 2 2 2 5 2" xfId="34280"/>
    <cellStyle name="标题 1 2 2 2 6" xfId="34281"/>
    <cellStyle name="标题 1 2 2 2 7" xfId="34282"/>
    <cellStyle name="标题 1 2 2 2 7 2" xfId="34283"/>
    <cellStyle name="标题 1 2 2 2 8" xfId="34284"/>
    <cellStyle name="标题 1 2 2 2 9" xfId="34285"/>
    <cellStyle name="标题 1 2 2 3" xfId="34286"/>
    <cellStyle name="标题 1 2 2 3 2" xfId="34287"/>
    <cellStyle name="标题 1 2 2 4" xfId="34288"/>
    <cellStyle name="标题 1 2 2 5" xfId="34289"/>
    <cellStyle name="标题 1 2 2 5 2" xfId="34290"/>
    <cellStyle name="标题 1 2 2 6" xfId="34291"/>
    <cellStyle name="标题 1 2 2 7" xfId="34292"/>
    <cellStyle name="标题 1 2 2 7 2" xfId="34293"/>
    <cellStyle name="标题 1 2 2 8" xfId="34294"/>
    <cellStyle name="标题 1 2 2 9" xfId="34295"/>
    <cellStyle name="标题 1 2 3" xfId="34296"/>
    <cellStyle name="标题 1 2 3 2" xfId="34297"/>
    <cellStyle name="标题 1 2 3 3" xfId="52230"/>
    <cellStyle name="标题 1 2 4" xfId="34298"/>
    <cellStyle name="标题 1 2 5" xfId="34299"/>
    <cellStyle name="标题 1 2 5 2" xfId="34300"/>
    <cellStyle name="标题 1 2 6" xfId="34301"/>
    <cellStyle name="标题 1 2 7" xfId="34302"/>
    <cellStyle name="标题 1 2 7 2" xfId="34303"/>
    <cellStyle name="标题 1 2 8" xfId="34304"/>
    <cellStyle name="标题 1 2 9" xfId="34305"/>
    <cellStyle name="标题 1 2 9 2" xfId="34306"/>
    <cellStyle name="标题 1 20" xfId="34307"/>
    <cellStyle name="标题 1 20 2" xfId="34308"/>
    <cellStyle name="标题 1 20 2 2" xfId="52231"/>
    <cellStyle name="标题 1 20 2 3" xfId="52232"/>
    <cellStyle name="标题 1 20 3" xfId="34309"/>
    <cellStyle name="标题 1 20 3 2" xfId="52233"/>
    <cellStyle name="标题 1 20 4" xfId="52234"/>
    <cellStyle name="标题 1 21" xfId="34310"/>
    <cellStyle name="标题 1 21 2" xfId="34311"/>
    <cellStyle name="标题 1 21 2 2" xfId="52235"/>
    <cellStyle name="标题 1 21 2 3" xfId="52236"/>
    <cellStyle name="标题 1 21 3" xfId="52237"/>
    <cellStyle name="标题 1 21 4" xfId="52238"/>
    <cellStyle name="标题 1 22" xfId="34312"/>
    <cellStyle name="标题 1 22 2" xfId="52239"/>
    <cellStyle name="标题 1 22 2 2" xfId="52240"/>
    <cellStyle name="标题 1 22 3" xfId="52241"/>
    <cellStyle name="标题 1 22 4" xfId="52242"/>
    <cellStyle name="标题 1 23" xfId="34313"/>
    <cellStyle name="标题 1 23 2" xfId="52243"/>
    <cellStyle name="标题 1 23 2 2" xfId="52244"/>
    <cellStyle name="标题 1 23 3" xfId="52245"/>
    <cellStyle name="标题 1 23 4" xfId="52246"/>
    <cellStyle name="标题 1 24" xfId="34314"/>
    <cellStyle name="标题 1 24 2" xfId="52247"/>
    <cellStyle name="标题 1 24 2 2" xfId="52248"/>
    <cellStyle name="标题 1 24 3" xfId="52249"/>
    <cellStyle name="标题 1 24 4" xfId="52250"/>
    <cellStyle name="标题 1 25" xfId="34315"/>
    <cellStyle name="标题 1 25 2" xfId="52251"/>
    <cellStyle name="标题 1 25 2 2" xfId="52252"/>
    <cellStyle name="标题 1 25 3" xfId="52253"/>
    <cellStyle name="标题 1 25 4" xfId="52254"/>
    <cellStyle name="标题 1 26" xfId="34316"/>
    <cellStyle name="标题 1 26 2" xfId="52255"/>
    <cellStyle name="标题 1 26 2 2" xfId="52256"/>
    <cellStyle name="标题 1 26 3" xfId="52257"/>
    <cellStyle name="标题 1 26 4" xfId="52258"/>
    <cellStyle name="标题 1 27" xfId="34317"/>
    <cellStyle name="标题 1 27 2" xfId="34318"/>
    <cellStyle name="标题 1 27 2 2" xfId="52259"/>
    <cellStyle name="标题 1 27 2 3" xfId="52260"/>
    <cellStyle name="标题 1 27 3" xfId="34319"/>
    <cellStyle name="标题 1 27 3 2" xfId="52261"/>
    <cellStyle name="标题 1 27 4" xfId="52262"/>
    <cellStyle name="标题 1 28" xfId="34320"/>
    <cellStyle name="标题 1 28 2" xfId="34321"/>
    <cellStyle name="标题 1 28 2 2" xfId="52263"/>
    <cellStyle name="标题 1 28 2 3" xfId="52264"/>
    <cellStyle name="标题 1 28 3" xfId="34322"/>
    <cellStyle name="标题 1 28 3 2" xfId="52265"/>
    <cellStyle name="标题 1 28 4" xfId="52266"/>
    <cellStyle name="标题 1 29" xfId="34323"/>
    <cellStyle name="标题 1 29 2" xfId="34324"/>
    <cellStyle name="标题 1 29 2 2" xfId="52267"/>
    <cellStyle name="标题 1 29 3" xfId="34325"/>
    <cellStyle name="标题 1 29 3 2" xfId="52268"/>
    <cellStyle name="标题 1 29 4" xfId="52269"/>
    <cellStyle name="标题 1 3" xfId="34326"/>
    <cellStyle name="标题 1 3 10" xfId="34327"/>
    <cellStyle name="标题 1 3 11" xfId="34328"/>
    <cellStyle name="标题 1 3 2" xfId="34329"/>
    <cellStyle name="标题 1 3 2 2" xfId="34330"/>
    <cellStyle name="标题 1 3 2 2 2" xfId="34331"/>
    <cellStyle name="标题 1 3 2 2 3" xfId="52270"/>
    <cellStyle name="标题 1 3 2 3" xfId="52271"/>
    <cellStyle name="标题 1 3 3" xfId="34332"/>
    <cellStyle name="标题 1 3 3 2" xfId="34333"/>
    <cellStyle name="标题 1 3 3 3" xfId="52272"/>
    <cellStyle name="标题 1 3 4" xfId="34334"/>
    <cellStyle name="标题 1 3 5" xfId="34335"/>
    <cellStyle name="标题 1 3 6" xfId="34336"/>
    <cellStyle name="标题 1 3 7" xfId="34337"/>
    <cellStyle name="标题 1 3 8" xfId="34338"/>
    <cellStyle name="标题 1 3 9" xfId="34339"/>
    <cellStyle name="标题 1 30" xfId="34340"/>
    <cellStyle name="标题 1 30 2" xfId="52273"/>
    <cellStyle name="标题 1 30 2 2" xfId="52274"/>
    <cellStyle name="标题 1 30 3" xfId="52275"/>
    <cellStyle name="标题 1 30 4" xfId="52276"/>
    <cellStyle name="标题 1 31" xfId="34341"/>
    <cellStyle name="标题 1 31 2" xfId="52277"/>
    <cellStyle name="标题 1 31 2 2" xfId="52278"/>
    <cellStyle name="标题 1 31 3" xfId="52279"/>
    <cellStyle name="标题 1 31 4" xfId="52280"/>
    <cellStyle name="标题 1 32" xfId="34342"/>
    <cellStyle name="标题 1 32 2" xfId="52281"/>
    <cellStyle name="标题 1 32 2 2" xfId="52282"/>
    <cellStyle name="标题 1 32 3" xfId="52283"/>
    <cellStyle name="标题 1 32 4" xfId="52284"/>
    <cellStyle name="标题 1 33" xfId="52285"/>
    <cellStyle name="标题 1 33 2" xfId="52286"/>
    <cellStyle name="标题 1 33 2 2" xfId="52287"/>
    <cellStyle name="标题 1 33 3" xfId="52288"/>
    <cellStyle name="标题 1 34" xfId="52289"/>
    <cellStyle name="标题 1 34 2" xfId="52290"/>
    <cellStyle name="标题 1 34 2 2" xfId="52291"/>
    <cellStyle name="标题 1 34 3" xfId="52292"/>
    <cellStyle name="标题 1 35" xfId="52293"/>
    <cellStyle name="标题 1 35 2" xfId="52294"/>
    <cellStyle name="标题 1 35 2 2" xfId="52295"/>
    <cellStyle name="标题 1 35 3" xfId="52296"/>
    <cellStyle name="标题 1 36" xfId="52297"/>
    <cellStyle name="标题 1 36 2" xfId="52298"/>
    <cellStyle name="标题 1 37" xfId="52299"/>
    <cellStyle name="标题 1 37 2" xfId="52300"/>
    <cellStyle name="标题 1 38" xfId="52301"/>
    <cellStyle name="标题 1 38 2" xfId="52302"/>
    <cellStyle name="标题 1 39" xfId="52303"/>
    <cellStyle name="标题 1 39 2" xfId="52304"/>
    <cellStyle name="标题 1 4" xfId="34343"/>
    <cellStyle name="标题 1 4 2" xfId="34344"/>
    <cellStyle name="标题 1 4 2 2" xfId="34345"/>
    <cellStyle name="标题 1 4 2 2 2" xfId="52305"/>
    <cellStyle name="标题 1 4 2 3" xfId="52306"/>
    <cellStyle name="标题 1 4 3" xfId="34346"/>
    <cellStyle name="标题 1 4 3 2" xfId="52307"/>
    <cellStyle name="标题 1 4 3 3" xfId="52308"/>
    <cellStyle name="标题 1 4 4" xfId="52309"/>
    <cellStyle name="标题 1 40" xfId="52310"/>
    <cellStyle name="标题 1 40 2" xfId="52311"/>
    <cellStyle name="标题 1 41" xfId="52312"/>
    <cellStyle name="标题 1 41 2" xfId="52313"/>
    <cellStyle name="标题 1 42" xfId="52314"/>
    <cellStyle name="标题 1 42 2" xfId="52315"/>
    <cellStyle name="标题 1 43" xfId="52316"/>
    <cellStyle name="标题 1 43 2" xfId="52317"/>
    <cellStyle name="标题 1 44" xfId="52318"/>
    <cellStyle name="标题 1 44 2" xfId="52319"/>
    <cellStyle name="标题 1 45" xfId="52320"/>
    <cellStyle name="标题 1 45 2" xfId="52321"/>
    <cellStyle name="标题 1 46" xfId="52322"/>
    <cellStyle name="标题 1 46 2" xfId="52323"/>
    <cellStyle name="标题 1 47" xfId="52324"/>
    <cellStyle name="标题 1 47 2" xfId="52325"/>
    <cellStyle name="标题 1 48" xfId="52326"/>
    <cellStyle name="标题 1 48 2" xfId="52327"/>
    <cellStyle name="标题 1 49" xfId="52328"/>
    <cellStyle name="标题 1 49 2" xfId="52329"/>
    <cellStyle name="标题 1 5" xfId="34347"/>
    <cellStyle name="标题 1 5 2" xfId="34348"/>
    <cellStyle name="标题 1 5 2 2" xfId="52330"/>
    <cellStyle name="标题 1 5 3" xfId="34349"/>
    <cellStyle name="标题 1 5 3 2" xfId="52331"/>
    <cellStyle name="标题 1 5 4" xfId="52332"/>
    <cellStyle name="标题 1 50" xfId="52333"/>
    <cellStyle name="标题 1 50 2" xfId="52334"/>
    <cellStyle name="标题 1 51" xfId="52335"/>
    <cellStyle name="标题 1 52" xfId="52336"/>
    <cellStyle name="标题 1 6" xfId="34350"/>
    <cellStyle name="标题 1 6 2" xfId="52337"/>
    <cellStyle name="标题 1 6 2 2" xfId="52338"/>
    <cellStyle name="标题 1 6 3" xfId="52339"/>
    <cellStyle name="标题 1 7" xfId="34351"/>
    <cellStyle name="标题 1 7 2" xfId="34352"/>
    <cellStyle name="标题 1 7 2 2" xfId="52340"/>
    <cellStyle name="标题 1 7 3" xfId="52341"/>
    <cellStyle name="标题 1 8" xfId="34353"/>
    <cellStyle name="标题 1 8 2" xfId="34354"/>
    <cellStyle name="标题 1 8 2 2" xfId="52342"/>
    <cellStyle name="标题 1 8 3" xfId="34355"/>
    <cellStyle name="标题 1 8 3 2" xfId="52343"/>
    <cellStyle name="标题 1 8 4" xfId="34356"/>
    <cellStyle name="标题 1 9" xfId="34357"/>
    <cellStyle name="标题 1 9 2" xfId="34358"/>
    <cellStyle name="标题 1 9 2 2" xfId="52344"/>
    <cellStyle name="标题 1 9 3" xfId="34359"/>
    <cellStyle name="标题 1 9 3 2" xfId="52345"/>
    <cellStyle name="标题 1 9 4" xfId="34360"/>
    <cellStyle name="标题 10" xfId="34361"/>
    <cellStyle name="标题 10 2" xfId="34362"/>
    <cellStyle name="标题 10 2 2" xfId="52346"/>
    <cellStyle name="标题 10 3" xfId="52347"/>
    <cellStyle name="标题 11" xfId="34363"/>
    <cellStyle name="标题 11 2" xfId="34364"/>
    <cellStyle name="标题 11 2 2" xfId="52348"/>
    <cellStyle name="标题 11 3" xfId="34365"/>
    <cellStyle name="标题 11 3 2" xfId="52349"/>
    <cellStyle name="标题 11 4" xfId="34366"/>
    <cellStyle name="标题 12" xfId="34367"/>
    <cellStyle name="标题 12 2" xfId="34368"/>
    <cellStyle name="标题 12 2 2" xfId="52350"/>
    <cellStyle name="标题 12 3" xfId="34369"/>
    <cellStyle name="标题 12 3 2" xfId="52351"/>
    <cellStyle name="标题 12 4" xfId="34370"/>
    <cellStyle name="标题 13" xfId="34371"/>
    <cellStyle name="标题 13 2" xfId="34372"/>
    <cellStyle name="标题 13 2 2" xfId="52352"/>
    <cellStyle name="标题 13 3" xfId="34373"/>
    <cellStyle name="标题 13 3 2" xfId="52353"/>
    <cellStyle name="标题 13 4" xfId="34374"/>
    <cellStyle name="标题 14" xfId="34375"/>
    <cellStyle name="标题 14 2" xfId="34376"/>
    <cellStyle name="标题 14 2 2" xfId="52354"/>
    <cellStyle name="标题 14 3" xfId="34377"/>
    <cellStyle name="标题 14 3 2" xfId="52355"/>
    <cellStyle name="标题 14 4" xfId="34378"/>
    <cellStyle name="标题 15" xfId="34379"/>
    <cellStyle name="标题 15 2" xfId="52356"/>
    <cellStyle name="标题 15 2 2" xfId="52357"/>
    <cellStyle name="标题 15 3" xfId="52358"/>
    <cellStyle name="标题 16" xfId="34380"/>
    <cellStyle name="标题 16 2" xfId="34381"/>
    <cellStyle name="标题 16 2 2" xfId="52359"/>
    <cellStyle name="标题 16 3" xfId="34382"/>
    <cellStyle name="标题 16 3 2" xfId="52360"/>
    <cellStyle name="标题 17" xfId="34383"/>
    <cellStyle name="标题 17 2" xfId="52361"/>
    <cellStyle name="标题 17 2 2" xfId="52362"/>
    <cellStyle name="标题 17 3" xfId="52363"/>
    <cellStyle name="标题 18" xfId="34384"/>
    <cellStyle name="标题 18 2" xfId="34385"/>
    <cellStyle name="标题 18 2 2" xfId="52364"/>
    <cellStyle name="标题 18 3" xfId="52365"/>
    <cellStyle name="标题 19" xfId="34386"/>
    <cellStyle name="标题 19 2" xfId="52366"/>
    <cellStyle name="标题 19 2 2" xfId="52367"/>
    <cellStyle name="标题 19 3" xfId="52368"/>
    <cellStyle name="标题 2" xfId="48952" builtinId="17" customBuiltin="1"/>
    <cellStyle name="标题 2 10" xfId="34387"/>
    <cellStyle name="标题 2 10 2" xfId="34388"/>
    <cellStyle name="标题 2 10 2 2" xfId="52369"/>
    <cellStyle name="标题 2 10 3" xfId="34389"/>
    <cellStyle name="标题 2 10 3 2" xfId="52370"/>
    <cellStyle name="标题 2 10 4" xfId="34390"/>
    <cellStyle name="标题 2 11" xfId="34391"/>
    <cellStyle name="标题 2 11 2" xfId="34392"/>
    <cellStyle name="标题 2 11 2 2" xfId="52371"/>
    <cellStyle name="标题 2 11 3" xfId="34393"/>
    <cellStyle name="标题 2 11 3 2" xfId="52372"/>
    <cellStyle name="标题 2 11 4" xfId="34394"/>
    <cellStyle name="标题 2 12" xfId="34395"/>
    <cellStyle name="标题 2 12 2" xfId="52373"/>
    <cellStyle name="标题 2 12 2 2" xfId="52374"/>
    <cellStyle name="标题 2 12 3" xfId="52375"/>
    <cellStyle name="标题 2 13" xfId="34396"/>
    <cellStyle name="标题 2 13 2" xfId="34397"/>
    <cellStyle name="标题 2 13 2 2" xfId="52376"/>
    <cellStyle name="标题 2 13 3" xfId="34398"/>
    <cellStyle name="标题 2 13 3 2" xfId="52377"/>
    <cellStyle name="标题 2 14" xfId="34399"/>
    <cellStyle name="标题 2 14 2" xfId="52378"/>
    <cellStyle name="标题 2 14 2 2" xfId="52379"/>
    <cellStyle name="标题 2 14 3" xfId="52380"/>
    <cellStyle name="标题 2 15" xfId="34400"/>
    <cellStyle name="标题 2 15 2" xfId="34401"/>
    <cellStyle name="标题 2 15 2 2" xfId="52381"/>
    <cellStyle name="标题 2 15 3" xfId="52382"/>
    <cellStyle name="标题 2 16" xfId="34402"/>
    <cellStyle name="标题 2 16 2" xfId="52383"/>
    <cellStyle name="标题 2 16 2 2" xfId="52384"/>
    <cellStyle name="标题 2 16 3" xfId="52385"/>
    <cellStyle name="标题 2 17" xfId="34403"/>
    <cellStyle name="标题 2 17 2" xfId="52386"/>
    <cellStyle name="标题 2 17 2 2" xfId="52387"/>
    <cellStyle name="标题 2 17 3" xfId="52388"/>
    <cellStyle name="标题 2 18" xfId="34404"/>
    <cellStyle name="标题 2 18 2" xfId="34405"/>
    <cellStyle name="标题 2 18 2 2" xfId="52389"/>
    <cellStyle name="标题 2 18 2 3" xfId="52390"/>
    <cellStyle name="标题 2 18 3" xfId="34406"/>
    <cellStyle name="标题 2 18 3 2" xfId="52391"/>
    <cellStyle name="标题 2 18 4" xfId="34407"/>
    <cellStyle name="标题 2 18 5" xfId="52392"/>
    <cellStyle name="标题 2 19" xfId="34408"/>
    <cellStyle name="标题 2 19 2" xfId="34409"/>
    <cellStyle name="标题 2 19 2 2" xfId="52393"/>
    <cellStyle name="标题 2 19 2 3" xfId="52394"/>
    <cellStyle name="标题 2 19 3" xfId="34410"/>
    <cellStyle name="标题 2 19 3 2" xfId="52395"/>
    <cellStyle name="标题 2 19 4" xfId="34411"/>
    <cellStyle name="标题 2 19 5" xfId="52396"/>
    <cellStyle name="标题 2 2" xfId="34412"/>
    <cellStyle name="标题 2 2 10" xfId="34413"/>
    <cellStyle name="标题 2 2 11" xfId="34414"/>
    <cellStyle name="标题 2 2 12" xfId="34415"/>
    <cellStyle name="标题 2 2 12 2" xfId="34416"/>
    <cellStyle name="标题 2 2 13" xfId="34417"/>
    <cellStyle name="标题 2 2 13 2" xfId="34418"/>
    <cellStyle name="标题 2 2 14" xfId="34419"/>
    <cellStyle name="标题 2 2 15" xfId="34420"/>
    <cellStyle name="标题 2 2 16" xfId="34421"/>
    <cellStyle name="标题 2 2 17" xfId="34422"/>
    <cellStyle name="标题 2 2 17 2" xfId="34423"/>
    <cellStyle name="标题 2 2 17 3" xfId="34424"/>
    <cellStyle name="标题 2 2 18" xfId="34425"/>
    <cellStyle name="标题 2 2 2" xfId="34426"/>
    <cellStyle name="标题 2 2 2 10" xfId="34427"/>
    <cellStyle name="标题 2 2 2 10 2" xfId="34428"/>
    <cellStyle name="标题 2 2 2 11" xfId="34429"/>
    <cellStyle name="标题 2 2 2 11 2" xfId="34430"/>
    <cellStyle name="标题 2 2 2 12" xfId="34431"/>
    <cellStyle name="标题 2 2 2 13" xfId="34432"/>
    <cellStyle name="标题 2 2 2 14" xfId="34433"/>
    <cellStyle name="标题 2 2 2 15" xfId="34434"/>
    <cellStyle name="标题 2 2 2 15 2" xfId="34435"/>
    <cellStyle name="标题 2 2 2 15 3" xfId="34436"/>
    <cellStyle name="标题 2 2 2 16" xfId="34437"/>
    <cellStyle name="标题 2 2 2 17" xfId="52397"/>
    <cellStyle name="标题 2 2 2 2" xfId="34438"/>
    <cellStyle name="标题 2 2 2 2 10" xfId="34439"/>
    <cellStyle name="标题 2 2 2 2 10 2" xfId="34440"/>
    <cellStyle name="标题 2 2 2 2 11" xfId="34441"/>
    <cellStyle name="标题 2 2 2 2 11 2" xfId="34442"/>
    <cellStyle name="标题 2 2 2 2 12" xfId="34443"/>
    <cellStyle name="标题 2 2 2 2 13" xfId="34444"/>
    <cellStyle name="标题 2 2 2 2 14" xfId="34445"/>
    <cellStyle name="标题 2 2 2 2 15" xfId="34446"/>
    <cellStyle name="标题 2 2 2 2 15 2" xfId="34447"/>
    <cellStyle name="标题 2 2 2 2 15 3" xfId="34448"/>
    <cellStyle name="标题 2 2 2 2 16" xfId="34449"/>
    <cellStyle name="标题 2 2 2 2 17" xfId="52398"/>
    <cellStyle name="标题 2 2 2 2 2" xfId="34450"/>
    <cellStyle name="标题 2 2 2 2 2 10" xfId="34451"/>
    <cellStyle name="标题 2 2 2 2 2 10 2" xfId="34452"/>
    <cellStyle name="标题 2 2 2 2 2 11" xfId="34453"/>
    <cellStyle name="标题 2 2 2 2 2 11 2" xfId="34454"/>
    <cellStyle name="标题 2 2 2 2 2 12" xfId="34455"/>
    <cellStyle name="标题 2 2 2 2 2 13" xfId="34456"/>
    <cellStyle name="标题 2 2 2 2 2 14" xfId="34457"/>
    <cellStyle name="标题 2 2 2 2 2 15" xfId="34458"/>
    <cellStyle name="标题 2 2 2 2 2 15 2" xfId="34459"/>
    <cellStyle name="标题 2 2 2 2 2 15 3" xfId="34460"/>
    <cellStyle name="标题 2 2 2 2 2 16" xfId="34461"/>
    <cellStyle name="标题 2 2 2 2 2 2" xfId="34462"/>
    <cellStyle name="标题 2 2 2 2 2 2 10" xfId="34463"/>
    <cellStyle name="标题 2 2 2 2 2 2 11" xfId="34464"/>
    <cellStyle name="标题 2 2 2 2 2 2 12" xfId="34465"/>
    <cellStyle name="标题 2 2 2 2 2 2 13" xfId="34466"/>
    <cellStyle name="标题 2 2 2 2 2 2 13 2" xfId="34467"/>
    <cellStyle name="标题 2 2 2 2 2 2 13 3" xfId="34468"/>
    <cellStyle name="标题 2 2 2 2 2 2 14" xfId="34469"/>
    <cellStyle name="标题 2 2 2 2 2 2 2" xfId="34470"/>
    <cellStyle name="标题 2 2 2 2 2 2 2 10" xfId="34471"/>
    <cellStyle name="标题 2 2 2 2 2 2 2 11" xfId="34472"/>
    <cellStyle name="标题 2 2 2 2 2 2 2 12" xfId="34473"/>
    <cellStyle name="标题 2 2 2 2 2 2 2 13" xfId="34474"/>
    <cellStyle name="标题 2 2 2 2 2 2 2 13 2" xfId="34475"/>
    <cellStyle name="标题 2 2 2 2 2 2 2 13 3" xfId="34476"/>
    <cellStyle name="标题 2 2 2 2 2 2 2 14" xfId="34477"/>
    <cellStyle name="标题 2 2 2 2 2 2 2 2" xfId="34478"/>
    <cellStyle name="标题 2 2 2 2 2 2 2 2 10" xfId="34479"/>
    <cellStyle name="标题 2 2 2 2 2 2 2 2 11" xfId="34480"/>
    <cellStyle name="标题 2 2 2 2 2 2 2 2 11 2" xfId="34481"/>
    <cellStyle name="标题 2 2 2 2 2 2 2 2 11 3" xfId="34482"/>
    <cellStyle name="标题 2 2 2 2 2 2 2 2 12" xfId="34483"/>
    <cellStyle name="标题 2 2 2 2 2 2 2 2 2" xfId="34484"/>
    <cellStyle name="标题 2 2 2 2 2 2 2 2 2 10" xfId="34485"/>
    <cellStyle name="标题 2 2 2 2 2 2 2 2 2 11" xfId="34486"/>
    <cellStyle name="标题 2 2 2 2 2 2 2 2 2 11 2" xfId="34487"/>
    <cellStyle name="标题 2 2 2 2 2 2 2 2 2 11 3" xfId="34488"/>
    <cellStyle name="标题 2 2 2 2 2 2 2 2 2 12" xfId="34489"/>
    <cellStyle name="标题 2 2 2 2 2 2 2 2 2 2" xfId="34490"/>
    <cellStyle name="标题 2 2 2 2 2 2 2 2 2 2 2" xfId="34491"/>
    <cellStyle name="标题 2 2 2 2 2 2 2 2 2 2 2 2" xfId="34492"/>
    <cellStyle name="标题 2 2 2 2 2 2 2 2 2 2 2 2 2" xfId="34493"/>
    <cellStyle name="标题 2 2 2 2 2 2 2 2 2 2 2 2 2 2" xfId="34494"/>
    <cellStyle name="标题 2 2 2 2 2 2 2 2 2 2 2 2 2 2 2" xfId="34495"/>
    <cellStyle name="标题 2 2 2 2 2 2 2 2 2 2 2 2 2 2 2 2" xfId="34496"/>
    <cellStyle name="标题 2 2 2 2 2 2 2 2 2 2 2 2 2 2 2 2 2" xfId="34497"/>
    <cellStyle name="标题 2 2 2 2 2 2 2 2 2 2 2 2 2 2 2 2 3" xfId="34498"/>
    <cellStyle name="标题 2 2 2 2 2 2 2 2 2 2 2 2 2 2 2 3" xfId="34499"/>
    <cellStyle name="标题 2 2 2 2 2 2 2 2 2 2 2 2 2 2 2 4" xfId="34500"/>
    <cellStyle name="标题 2 2 2 2 2 2 2 2 2 2 2 2 2 2 3" xfId="34501"/>
    <cellStyle name="标题 2 2 2 2 2 2 2 2 2 2 2 2 2 2 3 2" xfId="34502"/>
    <cellStyle name="标题 2 2 2 2 2 2 2 2 2 2 2 2 2 2 3 3" xfId="34503"/>
    <cellStyle name="标题 2 2 2 2 2 2 2 2 2 2 2 2 2 2 4" xfId="34504"/>
    <cellStyle name="标题 2 2 2 2 2 2 2 2 2 2 2 2 2 3" xfId="34505"/>
    <cellStyle name="标题 2 2 2 2 2 2 2 2 2 2 2 2 2 3 2" xfId="34506"/>
    <cellStyle name="标题 2 2 2 2 2 2 2 2 2 2 2 2 2 3 3" xfId="34507"/>
    <cellStyle name="标题 2 2 2 2 2 2 2 2 2 2 2 2 2 4" xfId="34508"/>
    <cellStyle name="标题 2 2 2 2 2 2 2 2 2 2 2 2 3" xfId="34509"/>
    <cellStyle name="标题 2 2 2 2 2 2 2 2 2 2 2 2 4" xfId="34510"/>
    <cellStyle name="标题 2 2 2 2 2 2 2 2 2 2 2 2 5" xfId="34511"/>
    <cellStyle name="标题 2 2 2 2 2 2 2 2 2 2 2 2 6" xfId="34512"/>
    <cellStyle name="标题 2 2 2 2 2 2 2 2 2 2 2 2 7" xfId="34513"/>
    <cellStyle name="标题 2 2 2 2 2 2 2 2 2 2 2 2 7 2" xfId="34514"/>
    <cellStyle name="标题 2 2 2 2 2 2 2 2 2 2 2 2 7 3" xfId="34515"/>
    <cellStyle name="标题 2 2 2 2 2 2 2 2 2 2 2 2 8" xfId="34516"/>
    <cellStyle name="标题 2 2 2 2 2 2 2 2 2 2 2 3" xfId="34517"/>
    <cellStyle name="标题 2 2 2 2 2 2 2 2 2 2 2 3 2" xfId="34518"/>
    <cellStyle name="标题 2 2 2 2 2 2 2 2 2 2 2 4" xfId="34519"/>
    <cellStyle name="标题 2 2 2 2 2 2 2 2 2 2 2 4 2" xfId="34520"/>
    <cellStyle name="标题 2 2 2 2 2 2 2 2 2 2 2 5" xfId="34521"/>
    <cellStyle name="标题 2 2 2 2 2 2 2 2 2 2 2 6" xfId="34522"/>
    <cellStyle name="标题 2 2 2 2 2 2 2 2 2 2 2 7" xfId="34523"/>
    <cellStyle name="标题 2 2 2 2 2 2 2 2 2 2 2 7 2" xfId="34524"/>
    <cellStyle name="标题 2 2 2 2 2 2 2 2 2 2 2 7 3" xfId="34525"/>
    <cellStyle name="标题 2 2 2 2 2 2 2 2 2 2 2 8" xfId="34526"/>
    <cellStyle name="标题 2 2 2 2 2 2 2 2 2 2 3" xfId="34527"/>
    <cellStyle name="标题 2 2 2 2 2 2 2 2 2 2 3 2" xfId="34528"/>
    <cellStyle name="标题 2 2 2 2 2 2 2 2 2 2 4" xfId="34529"/>
    <cellStyle name="标题 2 2 2 2 2 2 2 2 2 2 4 2" xfId="34530"/>
    <cellStyle name="标题 2 2 2 2 2 2 2 2 2 2 5" xfId="34531"/>
    <cellStyle name="标题 2 2 2 2 2 2 2 2 2 2 6" xfId="34532"/>
    <cellStyle name="标题 2 2 2 2 2 2 2 2 2 2 7" xfId="34533"/>
    <cellStyle name="标题 2 2 2 2 2 2 2 2 2 2 8" xfId="34534"/>
    <cellStyle name="标题 2 2 2 2 2 2 2 2 2 2 8 2" xfId="34535"/>
    <cellStyle name="标题 2 2 2 2 2 2 2 2 2 2 8 3" xfId="34536"/>
    <cellStyle name="标题 2 2 2 2 2 2 2 2 2 2 9" xfId="34537"/>
    <cellStyle name="标题 2 2 2 2 2 2 2 2 2 3" xfId="34538"/>
    <cellStyle name="标题 2 2 2 2 2 2 2 2 2 4" xfId="34539"/>
    <cellStyle name="标题 2 2 2 2 2 2 2 2 2 5" xfId="34540"/>
    <cellStyle name="标题 2 2 2 2 2 2 2 2 2 6" xfId="34541"/>
    <cellStyle name="标题 2 2 2 2 2 2 2 2 2 6 2" xfId="34542"/>
    <cellStyle name="标题 2 2 2 2 2 2 2 2 2 7" xfId="34543"/>
    <cellStyle name="标题 2 2 2 2 2 2 2 2 2 7 2" xfId="34544"/>
    <cellStyle name="标题 2 2 2 2 2 2 2 2 2 8" xfId="34545"/>
    <cellStyle name="标题 2 2 2 2 2 2 2 2 2 9" xfId="34546"/>
    <cellStyle name="标题 2 2 2 2 2 2 2 2 3" xfId="34547"/>
    <cellStyle name="标题 2 2 2 2 2 2 2 2 3 2" xfId="34548"/>
    <cellStyle name="标题 2 2 2 2 2 2 2 2 4" xfId="34549"/>
    <cellStyle name="标题 2 2 2 2 2 2 2 2 5" xfId="34550"/>
    <cellStyle name="标题 2 2 2 2 2 2 2 2 6" xfId="34551"/>
    <cellStyle name="标题 2 2 2 2 2 2 2 2 6 2" xfId="34552"/>
    <cellStyle name="标题 2 2 2 2 2 2 2 2 7" xfId="34553"/>
    <cellStyle name="标题 2 2 2 2 2 2 2 2 7 2" xfId="34554"/>
    <cellStyle name="标题 2 2 2 2 2 2 2 2 8" xfId="34555"/>
    <cellStyle name="标题 2 2 2 2 2 2 2 2 9" xfId="34556"/>
    <cellStyle name="标题 2 2 2 2 2 2 2 3" xfId="34557"/>
    <cellStyle name="标题 2 2 2 2 2 2 2 4" xfId="34558"/>
    <cellStyle name="标题 2 2 2 2 2 2 2 5" xfId="34559"/>
    <cellStyle name="标题 2 2 2 2 2 2 2 5 2" xfId="34560"/>
    <cellStyle name="标题 2 2 2 2 2 2 2 6" xfId="34561"/>
    <cellStyle name="标题 2 2 2 2 2 2 2 7" xfId="34562"/>
    <cellStyle name="标题 2 2 2 2 2 2 2 8" xfId="34563"/>
    <cellStyle name="标题 2 2 2 2 2 2 2 8 2" xfId="34564"/>
    <cellStyle name="标题 2 2 2 2 2 2 2 9" xfId="34565"/>
    <cellStyle name="标题 2 2 2 2 2 2 2 9 2" xfId="34566"/>
    <cellStyle name="标题 2 2 2 2 2 2 3" xfId="34567"/>
    <cellStyle name="标题 2 2 2 2 2 2 3 2" xfId="34568"/>
    <cellStyle name="标题 2 2 2 2 2 2 4" xfId="34569"/>
    <cellStyle name="标题 2 2 2 2 2 2 5" xfId="34570"/>
    <cellStyle name="标题 2 2 2 2 2 2 5 2" xfId="34571"/>
    <cellStyle name="标题 2 2 2 2 2 2 6" xfId="34572"/>
    <cellStyle name="标题 2 2 2 2 2 2 7" xfId="34573"/>
    <cellStyle name="标题 2 2 2 2 2 2 8" xfId="34574"/>
    <cellStyle name="标题 2 2 2 2 2 2 8 2" xfId="34575"/>
    <cellStyle name="标题 2 2 2 2 2 2 9" xfId="34576"/>
    <cellStyle name="标题 2 2 2 2 2 2 9 2" xfId="34577"/>
    <cellStyle name="标题 2 2 2 2 2 3" xfId="34578"/>
    <cellStyle name="标题 2 2 2 2 2 4" xfId="34579"/>
    <cellStyle name="标题 2 2 2 2 2 5" xfId="34580"/>
    <cellStyle name="标题 2 2 2 2 2 5 2" xfId="34581"/>
    <cellStyle name="标题 2 2 2 2 2 6" xfId="34582"/>
    <cellStyle name="标题 2 2 2 2 2 7" xfId="34583"/>
    <cellStyle name="标题 2 2 2 2 2 7 2" xfId="34584"/>
    <cellStyle name="标题 2 2 2 2 2 8" xfId="34585"/>
    <cellStyle name="标题 2 2 2 2 2 9" xfId="34586"/>
    <cellStyle name="标题 2 2 2 2 3" xfId="34587"/>
    <cellStyle name="标题 2 2 2 2 3 2" xfId="34588"/>
    <cellStyle name="标题 2 2 2 2 4" xfId="34589"/>
    <cellStyle name="标题 2 2 2 2 5" xfId="34590"/>
    <cellStyle name="标题 2 2 2 2 5 2" xfId="34591"/>
    <cellStyle name="标题 2 2 2 2 6" xfId="34592"/>
    <cellStyle name="标题 2 2 2 2 7" xfId="34593"/>
    <cellStyle name="标题 2 2 2 2 7 2" xfId="34594"/>
    <cellStyle name="标题 2 2 2 2 8" xfId="34595"/>
    <cellStyle name="标题 2 2 2 2 9" xfId="34596"/>
    <cellStyle name="标题 2 2 2 3" xfId="34597"/>
    <cellStyle name="标题 2 2 2 3 2" xfId="34598"/>
    <cellStyle name="标题 2 2 2 4" xfId="34599"/>
    <cellStyle name="标题 2 2 2 5" xfId="34600"/>
    <cellStyle name="标题 2 2 2 5 2" xfId="34601"/>
    <cellStyle name="标题 2 2 2 6" xfId="34602"/>
    <cellStyle name="标题 2 2 2 7" xfId="34603"/>
    <cellStyle name="标题 2 2 2 7 2" xfId="34604"/>
    <cellStyle name="标题 2 2 2 8" xfId="34605"/>
    <cellStyle name="标题 2 2 2 9" xfId="34606"/>
    <cellStyle name="标题 2 2 3" xfId="34607"/>
    <cellStyle name="标题 2 2 3 2" xfId="34608"/>
    <cellStyle name="标题 2 2 3 3" xfId="52399"/>
    <cellStyle name="标题 2 2 4" xfId="34609"/>
    <cellStyle name="标题 2 2 5" xfId="34610"/>
    <cellStyle name="标题 2 2 5 2" xfId="34611"/>
    <cellStyle name="标题 2 2 6" xfId="34612"/>
    <cellStyle name="标题 2 2 7" xfId="34613"/>
    <cellStyle name="标题 2 2 7 2" xfId="34614"/>
    <cellStyle name="标题 2 2 8" xfId="34615"/>
    <cellStyle name="标题 2 2 9" xfId="34616"/>
    <cellStyle name="标题 2 2 9 2" xfId="34617"/>
    <cellStyle name="标题 2 20" xfId="34618"/>
    <cellStyle name="标题 2 20 2" xfId="34619"/>
    <cellStyle name="标题 2 20 2 2" xfId="52400"/>
    <cellStyle name="标题 2 20 2 3" xfId="52401"/>
    <cellStyle name="标题 2 20 3" xfId="34620"/>
    <cellStyle name="标题 2 20 3 2" xfId="52402"/>
    <cellStyle name="标题 2 20 4" xfId="52403"/>
    <cellStyle name="标题 2 21" xfId="34621"/>
    <cellStyle name="标题 2 21 2" xfId="34622"/>
    <cellStyle name="标题 2 21 2 2" xfId="52404"/>
    <cellStyle name="标题 2 21 2 3" xfId="52405"/>
    <cellStyle name="标题 2 21 3" xfId="52406"/>
    <cellStyle name="标题 2 21 4" xfId="52407"/>
    <cellStyle name="标题 2 22" xfId="34623"/>
    <cellStyle name="标题 2 22 2" xfId="52408"/>
    <cellStyle name="标题 2 22 2 2" xfId="52409"/>
    <cellStyle name="标题 2 22 3" xfId="52410"/>
    <cellStyle name="标题 2 22 4" xfId="52411"/>
    <cellStyle name="标题 2 23" xfId="34624"/>
    <cellStyle name="标题 2 23 2" xfId="52412"/>
    <cellStyle name="标题 2 23 2 2" xfId="52413"/>
    <cellStyle name="标题 2 23 3" xfId="52414"/>
    <cellStyle name="标题 2 23 4" xfId="52415"/>
    <cellStyle name="标题 2 24" xfId="34625"/>
    <cellStyle name="标题 2 24 2" xfId="52416"/>
    <cellStyle name="标题 2 24 2 2" xfId="52417"/>
    <cellStyle name="标题 2 24 3" xfId="52418"/>
    <cellStyle name="标题 2 24 4" xfId="52419"/>
    <cellStyle name="标题 2 25" xfId="34626"/>
    <cellStyle name="标题 2 25 2" xfId="52420"/>
    <cellStyle name="标题 2 25 2 2" xfId="52421"/>
    <cellStyle name="标题 2 25 3" xfId="52422"/>
    <cellStyle name="标题 2 25 4" xfId="52423"/>
    <cellStyle name="标题 2 26" xfId="34627"/>
    <cellStyle name="标题 2 26 2" xfId="52424"/>
    <cellStyle name="标题 2 26 2 2" xfId="52425"/>
    <cellStyle name="标题 2 26 3" xfId="52426"/>
    <cellStyle name="标题 2 26 4" xfId="52427"/>
    <cellStyle name="标题 2 27" xfId="34628"/>
    <cellStyle name="标题 2 27 2" xfId="34629"/>
    <cellStyle name="标题 2 27 2 2" xfId="52428"/>
    <cellStyle name="标题 2 27 2 3" xfId="52429"/>
    <cellStyle name="标题 2 27 3" xfId="34630"/>
    <cellStyle name="标题 2 27 3 2" xfId="52430"/>
    <cellStyle name="标题 2 27 4" xfId="52431"/>
    <cellStyle name="标题 2 28" xfId="34631"/>
    <cellStyle name="标题 2 28 2" xfId="34632"/>
    <cellStyle name="标题 2 28 2 2" xfId="52432"/>
    <cellStyle name="标题 2 28 2 3" xfId="52433"/>
    <cellStyle name="标题 2 28 3" xfId="34633"/>
    <cellStyle name="标题 2 28 3 2" xfId="52434"/>
    <cellStyle name="标题 2 28 4" xfId="52435"/>
    <cellStyle name="标题 2 29" xfId="34634"/>
    <cellStyle name="标题 2 29 2" xfId="34635"/>
    <cellStyle name="标题 2 29 2 2" xfId="52436"/>
    <cellStyle name="标题 2 29 3" xfId="34636"/>
    <cellStyle name="标题 2 29 3 2" xfId="52437"/>
    <cellStyle name="标题 2 29 4" xfId="52438"/>
    <cellStyle name="标题 2 3" xfId="34637"/>
    <cellStyle name="标题 2 3 10" xfId="34638"/>
    <cellStyle name="标题 2 3 11" xfId="34639"/>
    <cellStyle name="标题 2 3 2" xfId="34640"/>
    <cellStyle name="标题 2 3 2 2" xfId="34641"/>
    <cellStyle name="标题 2 3 2 2 2" xfId="34642"/>
    <cellStyle name="标题 2 3 2 2 3" xfId="52439"/>
    <cellStyle name="标题 2 3 2 3" xfId="52440"/>
    <cellStyle name="标题 2 3 3" xfId="34643"/>
    <cellStyle name="标题 2 3 3 2" xfId="34644"/>
    <cellStyle name="标题 2 3 3 3" xfId="52441"/>
    <cellStyle name="标题 2 3 4" xfId="34645"/>
    <cellStyle name="标题 2 3 5" xfId="34646"/>
    <cellStyle name="标题 2 3 6" xfId="34647"/>
    <cellStyle name="标题 2 3 7" xfId="34648"/>
    <cellStyle name="标题 2 3 8" xfId="34649"/>
    <cellStyle name="标题 2 3 9" xfId="34650"/>
    <cellStyle name="标题 2 30" xfId="34651"/>
    <cellStyle name="标题 2 30 2" xfId="52442"/>
    <cellStyle name="标题 2 30 2 2" xfId="52443"/>
    <cellStyle name="标题 2 30 3" xfId="52444"/>
    <cellStyle name="标题 2 30 4" xfId="52445"/>
    <cellStyle name="标题 2 31" xfId="34652"/>
    <cellStyle name="标题 2 31 2" xfId="52446"/>
    <cellStyle name="标题 2 31 2 2" xfId="52447"/>
    <cellStyle name="标题 2 31 3" xfId="52448"/>
    <cellStyle name="标题 2 31 4" xfId="52449"/>
    <cellStyle name="标题 2 32" xfId="34653"/>
    <cellStyle name="标题 2 32 2" xfId="52450"/>
    <cellStyle name="标题 2 32 2 2" xfId="52451"/>
    <cellStyle name="标题 2 32 3" xfId="52452"/>
    <cellStyle name="标题 2 32 4" xfId="52453"/>
    <cellStyle name="标题 2 33" xfId="52454"/>
    <cellStyle name="标题 2 33 2" xfId="52455"/>
    <cellStyle name="标题 2 33 2 2" xfId="52456"/>
    <cellStyle name="标题 2 33 3" xfId="52457"/>
    <cellStyle name="标题 2 34" xfId="52458"/>
    <cellStyle name="标题 2 34 2" xfId="52459"/>
    <cellStyle name="标题 2 34 2 2" xfId="52460"/>
    <cellStyle name="标题 2 34 3" xfId="52461"/>
    <cellStyle name="标题 2 35" xfId="52462"/>
    <cellStyle name="标题 2 35 2" xfId="52463"/>
    <cellStyle name="标题 2 35 2 2" xfId="52464"/>
    <cellStyle name="标题 2 35 3" xfId="52465"/>
    <cellStyle name="标题 2 36" xfId="52466"/>
    <cellStyle name="标题 2 36 2" xfId="52467"/>
    <cellStyle name="标题 2 37" xfId="52468"/>
    <cellStyle name="标题 2 37 2" xfId="52469"/>
    <cellStyle name="标题 2 38" xfId="52470"/>
    <cellStyle name="标题 2 38 2" xfId="52471"/>
    <cellStyle name="标题 2 39" xfId="52472"/>
    <cellStyle name="标题 2 39 2" xfId="52473"/>
    <cellStyle name="标题 2 4" xfId="34654"/>
    <cellStyle name="标题 2 4 2" xfId="34655"/>
    <cellStyle name="标题 2 4 2 2" xfId="34656"/>
    <cellStyle name="标题 2 4 2 2 2" xfId="52474"/>
    <cellStyle name="标题 2 4 2 3" xfId="52475"/>
    <cellStyle name="标题 2 4 3" xfId="34657"/>
    <cellStyle name="标题 2 4 3 2" xfId="52476"/>
    <cellStyle name="标题 2 4 3 3" xfId="52477"/>
    <cellStyle name="标题 2 4 4" xfId="52478"/>
    <cellStyle name="标题 2 40" xfId="52479"/>
    <cellStyle name="标题 2 40 2" xfId="52480"/>
    <cellStyle name="标题 2 41" xfId="52481"/>
    <cellStyle name="标题 2 41 2" xfId="52482"/>
    <cellStyle name="标题 2 42" xfId="52483"/>
    <cellStyle name="标题 2 42 2" xfId="52484"/>
    <cellStyle name="标题 2 43" xfId="52485"/>
    <cellStyle name="标题 2 43 2" xfId="52486"/>
    <cellStyle name="标题 2 44" xfId="52487"/>
    <cellStyle name="标题 2 44 2" xfId="52488"/>
    <cellStyle name="标题 2 45" xfId="52489"/>
    <cellStyle name="标题 2 45 2" xfId="52490"/>
    <cellStyle name="标题 2 46" xfId="52491"/>
    <cellStyle name="标题 2 46 2" xfId="52492"/>
    <cellStyle name="标题 2 47" xfId="52493"/>
    <cellStyle name="标题 2 47 2" xfId="52494"/>
    <cellStyle name="标题 2 48" xfId="52495"/>
    <cellStyle name="标题 2 48 2" xfId="52496"/>
    <cellStyle name="标题 2 49" xfId="52497"/>
    <cellStyle name="标题 2 49 2" xfId="52498"/>
    <cellStyle name="标题 2 5" xfId="34658"/>
    <cellStyle name="标题 2 5 2" xfId="34659"/>
    <cellStyle name="标题 2 5 2 2" xfId="52499"/>
    <cellStyle name="标题 2 5 3" xfId="34660"/>
    <cellStyle name="标题 2 5 3 2" xfId="52500"/>
    <cellStyle name="标题 2 5 4" xfId="52501"/>
    <cellStyle name="标题 2 50" xfId="52502"/>
    <cellStyle name="标题 2 50 2" xfId="52503"/>
    <cellStyle name="标题 2 51" xfId="52504"/>
    <cellStyle name="标题 2 52" xfId="52505"/>
    <cellStyle name="标题 2 6" xfId="34661"/>
    <cellStyle name="标题 2 6 2" xfId="52506"/>
    <cellStyle name="标题 2 6 2 2" xfId="52507"/>
    <cellStyle name="标题 2 6 3" xfId="52508"/>
    <cellStyle name="标题 2 7" xfId="34662"/>
    <cellStyle name="标题 2 7 2" xfId="34663"/>
    <cellStyle name="标题 2 7 2 2" xfId="52509"/>
    <cellStyle name="标题 2 7 3" xfId="52510"/>
    <cellStyle name="标题 2 8" xfId="34664"/>
    <cellStyle name="标题 2 8 2" xfId="34665"/>
    <cellStyle name="标题 2 8 2 2" xfId="52511"/>
    <cellStyle name="标题 2 8 3" xfId="34666"/>
    <cellStyle name="标题 2 8 3 2" xfId="52512"/>
    <cellStyle name="标题 2 8 4" xfId="34667"/>
    <cellStyle name="标题 2 9" xfId="34668"/>
    <cellStyle name="标题 2 9 2" xfId="34669"/>
    <cellStyle name="标题 2 9 2 2" xfId="52513"/>
    <cellStyle name="标题 2 9 3" xfId="34670"/>
    <cellStyle name="标题 2 9 3 2" xfId="52514"/>
    <cellStyle name="标题 2 9 4" xfId="34671"/>
    <cellStyle name="标题 20" xfId="34672"/>
    <cellStyle name="标题 20 2" xfId="52515"/>
    <cellStyle name="标题 20 2 2" xfId="52516"/>
    <cellStyle name="标题 20 3" xfId="52517"/>
    <cellStyle name="标题 21" xfId="34673"/>
    <cellStyle name="标题 21 2" xfId="34674"/>
    <cellStyle name="标题 21 2 2" xfId="52518"/>
    <cellStyle name="标题 21 2 3" xfId="52519"/>
    <cellStyle name="标题 21 3" xfId="34675"/>
    <cellStyle name="标题 21 3 2" xfId="52520"/>
    <cellStyle name="标题 21 4" xfId="34676"/>
    <cellStyle name="标题 21 5" xfId="52521"/>
    <cellStyle name="标题 22" xfId="34677"/>
    <cellStyle name="标题 22 2" xfId="34678"/>
    <cellStyle name="标题 22 2 2" xfId="52522"/>
    <cellStyle name="标题 22 2 3" xfId="52523"/>
    <cellStyle name="标题 22 3" xfId="34679"/>
    <cellStyle name="标题 22 3 2" xfId="52524"/>
    <cellStyle name="标题 22 4" xfId="34680"/>
    <cellStyle name="标题 22 5" xfId="52525"/>
    <cellStyle name="标题 23" xfId="34681"/>
    <cellStyle name="标题 23 2" xfId="34682"/>
    <cellStyle name="标题 23 2 2" xfId="52526"/>
    <cellStyle name="标题 23 2 3" xfId="52527"/>
    <cellStyle name="标题 23 3" xfId="34683"/>
    <cellStyle name="标题 23 3 2" xfId="52528"/>
    <cellStyle name="标题 23 4" xfId="52529"/>
    <cellStyle name="标题 24" xfId="34684"/>
    <cellStyle name="标题 24 2" xfId="34685"/>
    <cellStyle name="标题 24 2 2" xfId="52530"/>
    <cellStyle name="标题 24 2 3" xfId="52531"/>
    <cellStyle name="标题 24 3" xfId="52532"/>
    <cellStyle name="标题 24 4" xfId="52533"/>
    <cellStyle name="标题 25" xfId="34686"/>
    <cellStyle name="标题 25 2" xfId="52534"/>
    <cellStyle name="标题 25 2 2" xfId="52535"/>
    <cellStyle name="标题 25 3" xfId="52536"/>
    <cellStyle name="标题 25 4" xfId="52537"/>
    <cellStyle name="标题 26" xfId="34687"/>
    <cellStyle name="标题 26 2" xfId="52538"/>
    <cellStyle name="标题 26 2 2" xfId="52539"/>
    <cellStyle name="标题 26 3" xfId="52540"/>
    <cellStyle name="标题 26 4" xfId="52541"/>
    <cellStyle name="标题 27" xfId="34688"/>
    <cellStyle name="标题 27 2" xfId="52542"/>
    <cellStyle name="标题 27 2 2" xfId="52543"/>
    <cellStyle name="标题 27 3" xfId="52544"/>
    <cellStyle name="标题 27 4" xfId="52545"/>
    <cellStyle name="标题 28" xfId="34689"/>
    <cellStyle name="标题 28 2" xfId="52546"/>
    <cellStyle name="标题 28 2 2" xfId="52547"/>
    <cellStyle name="标题 28 3" xfId="52548"/>
    <cellStyle name="标题 28 4" xfId="52549"/>
    <cellStyle name="标题 29" xfId="34690"/>
    <cellStyle name="标题 29 2" xfId="52550"/>
    <cellStyle name="标题 29 2 2" xfId="52551"/>
    <cellStyle name="标题 29 3" xfId="52552"/>
    <cellStyle name="标题 29 4" xfId="52553"/>
    <cellStyle name="标题 3" xfId="48953" builtinId="18" customBuiltin="1"/>
    <cellStyle name="标题 3 10" xfId="34691"/>
    <cellStyle name="标题 3 10 2" xfId="34692"/>
    <cellStyle name="标题 3 10 2 2" xfId="52554"/>
    <cellStyle name="标题 3 10 3" xfId="34693"/>
    <cellStyle name="标题 3 10 3 2" xfId="52555"/>
    <cellStyle name="标题 3 10 4" xfId="34694"/>
    <cellStyle name="标题 3 11" xfId="34695"/>
    <cellStyle name="标题 3 11 2" xfId="34696"/>
    <cellStyle name="标题 3 11 2 2" xfId="52556"/>
    <cellStyle name="标题 3 11 3" xfId="34697"/>
    <cellStyle name="标题 3 11 3 2" xfId="52557"/>
    <cellStyle name="标题 3 11 4" xfId="34698"/>
    <cellStyle name="标题 3 12" xfId="34699"/>
    <cellStyle name="标题 3 12 2" xfId="52558"/>
    <cellStyle name="标题 3 12 2 2" xfId="52559"/>
    <cellStyle name="标题 3 12 3" xfId="52560"/>
    <cellStyle name="标题 3 13" xfId="34700"/>
    <cellStyle name="标题 3 13 2" xfId="34701"/>
    <cellStyle name="标题 3 13 2 2" xfId="52561"/>
    <cellStyle name="标题 3 13 3" xfId="34702"/>
    <cellStyle name="标题 3 13 3 2" xfId="52562"/>
    <cellStyle name="标题 3 14" xfId="34703"/>
    <cellStyle name="标题 3 14 2" xfId="52563"/>
    <cellStyle name="标题 3 14 2 2" xfId="52564"/>
    <cellStyle name="标题 3 14 3" xfId="52565"/>
    <cellStyle name="标题 3 15" xfId="34704"/>
    <cellStyle name="标题 3 15 2" xfId="34705"/>
    <cellStyle name="标题 3 15 2 2" xfId="52566"/>
    <cellStyle name="标题 3 15 3" xfId="52567"/>
    <cellStyle name="标题 3 16" xfId="34706"/>
    <cellStyle name="标题 3 16 2" xfId="52568"/>
    <cellStyle name="标题 3 16 2 2" xfId="52569"/>
    <cellStyle name="标题 3 16 3" xfId="52570"/>
    <cellStyle name="标题 3 17" xfId="34707"/>
    <cellStyle name="标题 3 17 2" xfId="52571"/>
    <cellStyle name="标题 3 17 2 2" xfId="52572"/>
    <cellStyle name="标题 3 17 3" xfId="52573"/>
    <cellStyle name="标题 3 18" xfId="34708"/>
    <cellStyle name="标题 3 18 2" xfId="34709"/>
    <cellStyle name="标题 3 18 2 2" xfId="52574"/>
    <cellStyle name="标题 3 18 2 3" xfId="52575"/>
    <cellStyle name="标题 3 18 3" xfId="34710"/>
    <cellStyle name="标题 3 18 3 2" xfId="52576"/>
    <cellStyle name="标题 3 18 4" xfId="34711"/>
    <cellStyle name="标题 3 18 5" xfId="52577"/>
    <cellStyle name="标题 3 19" xfId="34712"/>
    <cellStyle name="标题 3 19 2" xfId="34713"/>
    <cellStyle name="标题 3 19 2 2" xfId="52578"/>
    <cellStyle name="标题 3 19 2 3" xfId="52579"/>
    <cellStyle name="标题 3 19 3" xfId="34714"/>
    <cellStyle name="标题 3 19 3 2" xfId="52580"/>
    <cellStyle name="标题 3 19 4" xfId="34715"/>
    <cellStyle name="标题 3 19 5" xfId="52581"/>
    <cellStyle name="标题 3 2" xfId="34716"/>
    <cellStyle name="标题 3 2 10" xfId="34717"/>
    <cellStyle name="标题 3 2 11" xfId="34718"/>
    <cellStyle name="标题 3 2 12" xfId="34719"/>
    <cellStyle name="标题 3 2 12 2" xfId="34720"/>
    <cellStyle name="标题 3 2 13" xfId="34721"/>
    <cellStyle name="标题 3 2 13 2" xfId="34722"/>
    <cellStyle name="标题 3 2 14" xfId="34723"/>
    <cellStyle name="标题 3 2 15" xfId="34724"/>
    <cellStyle name="标题 3 2 16" xfId="34725"/>
    <cellStyle name="标题 3 2 17" xfId="34726"/>
    <cellStyle name="标题 3 2 17 2" xfId="34727"/>
    <cellStyle name="标题 3 2 17 3" xfId="34728"/>
    <cellStyle name="标题 3 2 18" xfId="34729"/>
    <cellStyle name="标题 3 2 2" xfId="34730"/>
    <cellStyle name="标题 3 2 2 10" xfId="34731"/>
    <cellStyle name="标题 3 2 2 10 2" xfId="34732"/>
    <cellStyle name="标题 3 2 2 11" xfId="34733"/>
    <cellStyle name="标题 3 2 2 11 2" xfId="34734"/>
    <cellStyle name="标题 3 2 2 12" xfId="34735"/>
    <cellStyle name="标题 3 2 2 13" xfId="34736"/>
    <cellStyle name="标题 3 2 2 14" xfId="34737"/>
    <cellStyle name="标题 3 2 2 15" xfId="34738"/>
    <cellStyle name="标题 3 2 2 15 2" xfId="34739"/>
    <cellStyle name="标题 3 2 2 15 3" xfId="34740"/>
    <cellStyle name="标题 3 2 2 16" xfId="34741"/>
    <cellStyle name="标题 3 2 2 17" xfId="52582"/>
    <cellStyle name="标题 3 2 2 2" xfId="34742"/>
    <cellStyle name="标题 3 2 2 2 10" xfId="34743"/>
    <cellStyle name="标题 3 2 2 2 10 2" xfId="34744"/>
    <cellStyle name="标题 3 2 2 2 11" xfId="34745"/>
    <cellStyle name="标题 3 2 2 2 11 2" xfId="34746"/>
    <cellStyle name="标题 3 2 2 2 12" xfId="34747"/>
    <cellStyle name="标题 3 2 2 2 13" xfId="34748"/>
    <cellStyle name="标题 3 2 2 2 14" xfId="34749"/>
    <cellStyle name="标题 3 2 2 2 15" xfId="34750"/>
    <cellStyle name="标题 3 2 2 2 15 2" xfId="34751"/>
    <cellStyle name="标题 3 2 2 2 15 3" xfId="34752"/>
    <cellStyle name="标题 3 2 2 2 16" xfId="34753"/>
    <cellStyle name="标题 3 2 2 2 17" xfId="52583"/>
    <cellStyle name="标题 3 2 2 2 2" xfId="34754"/>
    <cellStyle name="标题 3 2 2 2 2 10" xfId="34755"/>
    <cellStyle name="标题 3 2 2 2 2 10 2" xfId="34756"/>
    <cellStyle name="标题 3 2 2 2 2 11" xfId="34757"/>
    <cellStyle name="标题 3 2 2 2 2 11 2" xfId="34758"/>
    <cellStyle name="标题 3 2 2 2 2 12" xfId="34759"/>
    <cellStyle name="标题 3 2 2 2 2 13" xfId="34760"/>
    <cellStyle name="标题 3 2 2 2 2 14" xfId="34761"/>
    <cellStyle name="标题 3 2 2 2 2 15" xfId="34762"/>
    <cellStyle name="标题 3 2 2 2 2 15 2" xfId="34763"/>
    <cellStyle name="标题 3 2 2 2 2 15 3" xfId="34764"/>
    <cellStyle name="标题 3 2 2 2 2 16" xfId="34765"/>
    <cellStyle name="标题 3 2 2 2 2 2" xfId="34766"/>
    <cellStyle name="标题 3 2 2 2 2 2 10" xfId="34767"/>
    <cellStyle name="标题 3 2 2 2 2 2 11" xfId="34768"/>
    <cellStyle name="标题 3 2 2 2 2 2 12" xfId="34769"/>
    <cellStyle name="标题 3 2 2 2 2 2 13" xfId="34770"/>
    <cellStyle name="标题 3 2 2 2 2 2 13 2" xfId="34771"/>
    <cellStyle name="标题 3 2 2 2 2 2 13 3" xfId="34772"/>
    <cellStyle name="标题 3 2 2 2 2 2 14" xfId="34773"/>
    <cellStyle name="标题 3 2 2 2 2 2 2" xfId="34774"/>
    <cellStyle name="标题 3 2 2 2 2 2 2 10" xfId="34775"/>
    <cellStyle name="标题 3 2 2 2 2 2 2 11" xfId="34776"/>
    <cellStyle name="标题 3 2 2 2 2 2 2 12" xfId="34777"/>
    <cellStyle name="标题 3 2 2 2 2 2 2 13" xfId="34778"/>
    <cellStyle name="标题 3 2 2 2 2 2 2 13 2" xfId="34779"/>
    <cellStyle name="标题 3 2 2 2 2 2 2 13 3" xfId="34780"/>
    <cellStyle name="标题 3 2 2 2 2 2 2 14" xfId="34781"/>
    <cellStyle name="标题 3 2 2 2 2 2 2 2" xfId="34782"/>
    <cellStyle name="标题 3 2 2 2 2 2 2 2 10" xfId="34783"/>
    <cellStyle name="标题 3 2 2 2 2 2 2 2 11" xfId="34784"/>
    <cellStyle name="标题 3 2 2 2 2 2 2 2 11 2" xfId="34785"/>
    <cellStyle name="标题 3 2 2 2 2 2 2 2 11 3" xfId="34786"/>
    <cellStyle name="标题 3 2 2 2 2 2 2 2 12" xfId="34787"/>
    <cellStyle name="标题 3 2 2 2 2 2 2 2 2" xfId="34788"/>
    <cellStyle name="标题 3 2 2 2 2 2 2 2 2 10" xfId="34789"/>
    <cellStyle name="标题 3 2 2 2 2 2 2 2 2 11" xfId="34790"/>
    <cellStyle name="标题 3 2 2 2 2 2 2 2 2 11 2" xfId="34791"/>
    <cellStyle name="标题 3 2 2 2 2 2 2 2 2 11 3" xfId="34792"/>
    <cellStyle name="标题 3 2 2 2 2 2 2 2 2 12" xfId="34793"/>
    <cellStyle name="标题 3 2 2 2 2 2 2 2 2 2" xfId="34794"/>
    <cellStyle name="标题 3 2 2 2 2 2 2 2 2 2 2" xfId="34795"/>
    <cellStyle name="标题 3 2 2 2 2 2 2 2 2 2 2 2" xfId="34796"/>
    <cellStyle name="标题 3 2 2 2 2 2 2 2 2 2 2 2 2" xfId="34797"/>
    <cellStyle name="标题 3 2 2 2 2 2 2 2 2 2 2 2 2 2" xfId="34798"/>
    <cellStyle name="标题 3 2 2 2 2 2 2 2 2 2 2 2 2 2 2" xfId="34799"/>
    <cellStyle name="标题 3 2 2 2 2 2 2 2 2 2 2 2 2 2 2 2" xfId="34800"/>
    <cellStyle name="标题 3 2 2 2 2 2 2 2 2 2 2 2 2 2 2 2 2" xfId="34801"/>
    <cellStyle name="标题 3 2 2 2 2 2 2 2 2 2 2 2 2 2 2 2 3" xfId="34802"/>
    <cellStyle name="标题 3 2 2 2 2 2 2 2 2 2 2 2 2 2 2 3" xfId="34803"/>
    <cellStyle name="标题 3 2 2 2 2 2 2 2 2 2 2 2 2 2 2 4" xfId="34804"/>
    <cellStyle name="标题 3 2 2 2 2 2 2 2 2 2 2 2 2 2 3" xfId="34805"/>
    <cellStyle name="标题 3 2 2 2 2 2 2 2 2 2 2 2 2 2 3 2" xfId="34806"/>
    <cellStyle name="标题 3 2 2 2 2 2 2 2 2 2 2 2 2 2 3 3" xfId="34807"/>
    <cellStyle name="标题 3 2 2 2 2 2 2 2 2 2 2 2 2 2 4" xfId="34808"/>
    <cellStyle name="标题 3 2 2 2 2 2 2 2 2 2 2 2 2 3" xfId="34809"/>
    <cellStyle name="标题 3 2 2 2 2 2 2 2 2 2 2 2 2 3 2" xfId="34810"/>
    <cellStyle name="标题 3 2 2 2 2 2 2 2 2 2 2 2 2 3 3" xfId="34811"/>
    <cellStyle name="标题 3 2 2 2 2 2 2 2 2 2 2 2 2 4" xfId="34812"/>
    <cellStyle name="标题 3 2 2 2 2 2 2 2 2 2 2 2 3" xfId="34813"/>
    <cellStyle name="标题 3 2 2 2 2 2 2 2 2 2 2 2 4" xfId="34814"/>
    <cellStyle name="标题 3 2 2 2 2 2 2 2 2 2 2 2 5" xfId="34815"/>
    <cellStyle name="标题 3 2 2 2 2 2 2 2 2 2 2 2 6" xfId="34816"/>
    <cellStyle name="标题 3 2 2 2 2 2 2 2 2 2 2 2 7" xfId="34817"/>
    <cellStyle name="标题 3 2 2 2 2 2 2 2 2 2 2 2 7 2" xfId="34818"/>
    <cellStyle name="标题 3 2 2 2 2 2 2 2 2 2 2 2 7 3" xfId="34819"/>
    <cellStyle name="标题 3 2 2 2 2 2 2 2 2 2 2 2 8" xfId="34820"/>
    <cellStyle name="标题 3 2 2 2 2 2 2 2 2 2 2 3" xfId="34821"/>
    <cellStyle name="标题 3 2 2 2 2 2 2 2 2 2 2 3 2" xfId="34822"/>
    <cellStyle name="标题 3 2 2 2 2 2 2 2 2 2 2 4" xfId="34823"/>
    <cellStyle name="标题 3 2 2 2 2 2 2 2 2 2 2 4 2" xfId="34824"/>
    <cellStyle name="标题 3 2 2 2 2 2 2 2 2 2 2 5" xfId="34825"/>
    <cellStyle name="标题 3 2 2 2 2 2 2 2 2 2 2 6" xfId="34826"/>
    <cellStyle name="标题 3 2 2 2 2 2 2 2 2 2 2 7" xfId="34827"/>
    <cellStyle name="标题 3 2 2 2 2 2 2 2 2 2 2 7 2" xfId="34828"/>
    <cellStyle name="标题 3 2 2 2 2 2 2 2 2 2 2 7 3" xfId="34829"/>
    <cellStyle name="标题 3 2 2 2 2 2 2 2 2 2 2 8" xfId="34830"/>
    <cellStyle name="标题 3 2 2 2 2 2 2 2 2 2 3" xfId="34831"/>
    <cellStyle name="标题 3 2 2 2 2 2 2 2 2 2 3 2" xfId="34832"/>
    <cellStyle name="标题 3 2 2 2 2 2 2 2 2 2 4" xfId="34833"/>
    <cellStyle name="标题 3 2 2 2 2 2 2 2 2 2 4 2" xfId="34834"/>
    <cellStyle name="标题 3 2 2 2 2 2 2 2 2 2 5" xfId="34835"/>
    <cellStyle name="标题 3 2 2 2 2 2 2 2 2 2 6" xfId="34836"/>
    <cellStyle name="标题 3 2 2 2 2 2 2 2 2 2 7" xfId="34837"/>
    <cellStyle name="标题 3 2 2 2 2 2 2 2 2 2 8" xfId="34838"/>
    <cellStyle name="标题 3 2 2 2 2 2 2 2 2 2 8 2" xfId="34839"/>
    <cellStyle name="标题 3 2 2 2 2 2 2 2 2 2 8 3" xfId="34840"/>
    <cellStyle name="标题 3 2 2 2 2 2 2 2 2 2 9" xfId="34841"/>
    <cellStyle name="标题 3 2 2 2 2 2 2 2 2 3" xfId="34842"/>
    <cellStyle name="标题 3 2 2 2 2 2 2 2 2 4" xfId="34843"/>
    <cellStyle name="标题 3 2 2 2 2 2 2 2 2 5" xfId="34844"/>
    <cellStyle name="标题 3 2 2 2 2 2 2 2 2 6" xfId="34845"/>
    <cellStyle name="标题 3 2 2 2 2 2 2 2 2 6 2" xfId="34846"/>
    <cellStyle name="标题 3 2 2 2 2 2 2 2 2 7" xfId="34847"/>
    <cellStyle name="标题 3 2 2 2 2 2 2 2 2 7 2" xfId="34848"/>
    <cellStyle name="标题 3 2 2 2 2 2 2 2 2 8" xfId="34849"/>
    <cellStyle name="标题 3 2 2 2 2 2 2 2 2 9" xfId="34850"/>
    <cellStyle name="标题 3 2 2 2 2 2 2 2 3" xfId="34851"/>
    <cellStyle name="标题 3 2 2 2 2 2 2 2 3 2" xfId="34852"/>
    <cellStyle name="标题 3 2 2 2 2 2 2 2 4" xfId="34853"/>
    <cellStyle name="标题 3 2 2 2 2 2 2 2 5" xfId="34854"/>
    <cellStyle name="标题 3 2 2 2 2 2 2 2 6" xfId="34855"/>
    <cellStyle name="标题 3 2 2 2 2 2 2 2 6 2" xfId="34856"/>
    <cellStyle name="标题 3 2 2 2 2 2 2 2 7" xfId="34857"/>
    <cellStyle name="标题 3 2 2 2 2 2 2 2 7 2" xfId="34858"/>
    <cellStyle name="标题 3 2 2 2 2 2 2 2 8" xfId="34859"/>
    <cellStyle name="标题 3 2 2 2 2 2 2 2 9" xfId="34860"/>
    <cellStyle name="标题 3 2 2 2 2 2 2 3" xfId="34861"/>
    <cellStyle name="标题 3 2 2 2 2 2 2 4" xfId="34862"/>
    <cellStyle name="标题 3 2 2 2 2 2 2 5" xfId="34863"/>
    <cellStyle name="标题 3 2 2 2 2 2 2 5 2" xfId="34864"/>
    <cellStyle name="标题 3 2 2 2 2 2 2 6" xfId="34865"/>
    <cellStyle name="标题 3 2 2 2 2 2 2 7" xfId="34866"/>
    <cellStyle name="标题 3 2 2 2 2 2 2 8" xfId="34867"/>
    <cellStyle name="标题 3 2 2 2 2 2 2 8 2" xfId="34868"/>
    <cellStyle name="标题 3 2 2 2 2 2 2 9" xfId="34869"/>
    <cellStyle name="标题 3 2 2 2 2 2 2 9 2" xfId="34870"/>
    <cellStyle name="标题 3 2 2 2 2 2 3" xfId="34871"/>
    <cellStyle name="标题 3 2 2 2 2 2 3 2" xfId="34872"/>
    <cellStyle name="标题 3 2 2 2 2 2 4" xfId="34873"/>
    <cellStyle name="标题 3 2 2 2 2 2 5" xfId="34874"/>
    <cellStyle name="标题 3 2 2 2 2 2 5 2" xfId="34875"/>
    <cellStyle name="标题 3 2 2 2 2 2 6" xfId="34876"/>
    <cellStyle name="标题 3 2 2 2 2 2 7" xfId="34877"/>
    <cellStyle name="标题 3 2 2 2 2 2 8" xfId="34878"/>
    <cellStyle name="标题 3 2 2 2 2 2 8 2" xfId="34879"/>
    <cellStyle name="标题 3 2 2 2 2 2 9" xfId="34880"/>
    <cellStyle name="标题 3 2 2 2 2 2 9 2" xfId="34881"/>
    <cellStyle name="标题 3 2 2 2 2 3" xfId="34882"/>
    <cellStyle name="标题 3 2 2 2 2 4" xfId="34883"/>
    <cellStyle name="标题 3 2 2 2 2 5" xfId="34884"/>
    <cellStyle name="标题 3 2 2 2 2 5 2" xfId="34885"/>
    <cellStyle name="标题 3 2 2 2 2 6" xfId="34886"/>
    <cellStyle name="标题 3 2 2 2 2 7" xfId="34887"/>
    <cellStyle name="标题 3 2 2 2 2 7 2" xfId="34888"/>
    <cellStyle name="标题 3 2 2 2 2 8" xfId="34889"/>
    <cellStyle name="标题 3 2 2 2 2 9" xfId="34890"/>
    <cellStyle name="标题 3 2 2 2 3" xfId="34891"/>
    <cellStyle name="标题 3 2 2 2 3 2" xfId="34892"/>
    <cellStyle name="标题 3 2 2 2 4" xfId="34893"/>
    <cellStyle name="标题 3 2 2 2 5" xfId="34894"/>
    <cellStyle name="标题 3 2 2 2 5 2" xfId="34895"/>
    <cellStyle name="标题 3 2 2 2 6" xfId="34896"/>
    <cellStyle name="标题 3 2 2 2 7" xfId="34897"/>
    <cellStyle name="标题 3 2 2 2 7 2" xfId="34898"/>
    <cellStyle name="标题 3 2 2 2 8" xfId="34899"/>
    <cellStyle name="标题 3 2 2 2 9" xfId="34900"/>
    <cellStyle name="标题 3 2 2 3" xfId="34901"/>
    <cellStyle name="标题 3 2 2 3 2" xfId="34902"/>
    <cellStyle name="标题 3 2 2 4" xfId="34903"/>
    <cellStyle name="标题 3 2 2 5" xfId="34904"/>
    <cellStyle name="标题 3 2 2 5 2" xfId="34905"/>
    <cellStyle name="标题 3 2 2 6" xfId="34906"/>
    <cellStyle name="标题 3 2 2 7" xfId="34907"/>
    <cellStyle name="标题 3 2 2 7 2" xfId="34908"/>
    <cellStyle name="标题 3 2 2 8" xfId="34909"/>
    <cellStyle name="标题 3 2 2 9" xfId="34910"/>
    <cellStyle name="标题 3 2 3" xfId="34911"/>
    <cellStyle name="标题 3 2 3 2" xfId="34912"/>
    <cellStyle name="标题 3 2 3 3" xfId="52584"/>
    <cellStyle name="标题 3 2 4" xfId="34913"/>
    <cellStyle name="标题 3 2 5" xfId="34914"/>
    <cellStyle name="标题 3 2 5 2" xfId="34915"/>
    <cellStyle name="标题 3 2 6" xfId="34916"/>
    <cellStyle name="标题 3 2 7" xfId="34917"/>
    <cellStyle name="标题 3 2 7 2" xfId="34918"/>
    <cellStyle name="标题 3 2 8" xfId="34919"/>
    <cellStyle name="标题 3 2 9" xfId="34920"/>
    <cellStyle name="标题 3 2 9 2" xfId="34921"/>
    <cellStyle name="标题 3 20" xfId="34922"/>
    <cellStyle name="标题 3 20 2" xfId="34923"/>
    <cellStyle name="标题 3 20 2 2" xfId="52585"/>
    <cellStyle name="标题 3 20 2 3" xfId="52586"/>
    <cellStyle name="标题 3 20 3" xfId="34924"/>
    <cellStyle name="标题 3 20 3 2" xfId="52587"/>
    <cellStyle name="标题 3 20 4" xfId="52588"/>
    <cellStyle name="标题 3 21" xfId="34925"/>
    <cellStyle name="标题 3 21 2" xfId="34926"/>
    <cellStyle name="标题 3 21 2 2" xfId="52589"/>
    <cellStyle name="标题 3 21 2 3" xfId="52590"/>
    <cellStyle name="标题 3 21 3" xfId="52591"/>
    <cellStyle name="标题 3 21 4" xfId="52592"/>
    <cellStyle name="标题 3 22" xfId="34927"/>
    <cellStyle name="标题 3 22 2" xfId="52593"/>
    <cellStyle name="标题 3 22 2 2" xfId="52594"/>
    <cellStyle name="标题 3 22 3" xfId="52595"/>
    <cellStyle name="标题 3 22 4" xfId="52596"/>
    <cellStyle name="标题 3 23" xfId="34928"/>
    <cellStyle name="标题 3 23 2" xfId="52597"/>
    <cellStyle name="标题 3 23 2 2" xfId="52598"/>
    <cellStyle name="标题 3 23 3" xfId="52599"/>
    <cellStyle name="标题 3 23 4" xfId="52600"/>
    <cellStyle name="标题 3 24" xfId="34929"/>
    <cellStyle name="标题 3 24 2" xfId="52601"/>
    <cellStyle name="标题 3 24 2 2" xfId="52602"/>
    <cellStyle name="标题 3 24 3" xfId="52603"/>
    <cellStyle name="标题 3 24 4" xfId="52604"/>
    <cellStyle name="标题 3 25" xfId="34930"/>
    <cellStyle name="标题 3 25 2" xfId="52605"/>
    <cellStyle name="标题 3 25 2 2" xfId="52606"/>
    <cellStyle name="标题 3 25 3" xfId="52607"/>
    <cellStyle name="标题 3 25 4" xfId="52608"/>
    <cellStyle name="标题 3 26" xfId="34931"/>
    <cellStyle name="标题 3 26 2" xfId="52609"/>
    <cellStyle name="标题 3 26 2 2" xfId="52610"/>
    <cellStyle name="标题 3 26 3" xfId="52611"/>
    <cellStyle name="标题 3 26 4" xfId="52612"/>
    <cellStyle name="标题 3 27" xfId="34932"/>
    <cellStyle name="标题 3 27 2" xfId="34933"/>
    <cellStyle name="标题 3 27 2 2" xfId="52613"/>
    <cellStyle name="标题 3 27 2 3" xfId="52614"/>
    <cellStyle name="标题 3 27 3" xfId="34934"/>
    <cellStyle name="标题 3 27 3 2" xfId="52615"/>
    <cellStyle name="标题 3 27 4" xfId="52616"/>
    <cellStyle name="标题 3 28" xfId="34935"/>
    <cellStyle name="标题 3 28 2" xfId="34936"/>
    <cellStyle name="标题 3 28 2 2" xfId="52617"/>
    <cellStyle name="标题 3 28 2 3" xfId="52618"/>
    <cellStyle name="标题 3 28 3" xfId="34937"/>
    <cellStyle name="标题 3 28 3 2" xfId="52619"/>
    <cellStyle name="标题 3 28 4" xfId="52620"/>
    <cellStyle name="标题 3 29" xfId="34938"/>
    <cellStyle name="标题 3 29 2" xfId="34939"/>
    <cellStyle name="标题 3 29 2 2" xfId="52621"/>
    <cellStyle name="标题 3 29 3" xfId="34940"/>
    <cellStyle name="标题 3 29 3 2" xfId="52622"/>
    <cellStyle name="标题 3 29 4" xfId="52623"/>
    <cellStyle name="标题 3 3" xfId="34941"/>
    <cellStyle name="标题 3 3 10" xfId="34942"/>
    <cellStyle name="标题 3 3 11" xfId="34943"/>
    <cellStyle name="标题 3 3 2" xfId="34944"/>
    <cellStyle name="标题 3 3 2 2" xfId="34945"/>
    <cellStyle name="标题 3 3 2 2 2" xfId="34946"/>
    <cellStyle name="标题 3 3 2 2 3" xfId="52624"/>
    <cellStyle name="标题 3 3 2 3" xfId="52625"/>
    <cellStyle name="标题 3 3 3" xfId="34947"/>
    <cellStyle name="标题 3 3 3 2" xfId="34948"/>
    <cellStyle name="标题 3 3 3 3" xfId="52626"/>
    <cellStyle name="标题 3 3 4" xfId="34949"/>
    <cellStyle name="标题 3 3 5" xfId="34950"/>
    <cellStyle name="标题 3 3 6" xfId="34951"/>
    <cellStyle name="标题 3 3 7" xfId="34952"/>
    <cellStyle name="标题 3 3 8" xfId="34953"/>
    <cellStyle name="标题 3 3 9" xfId="34954"/>
    <cellStyle name="标题 3 30" xfId="34955"/>
    <cellStyle name="标题 3 30 2" xfId="52627"/>
    <cellStyle name="标题 3 30 2 2" xfId="52628"/>
    <cellStyle name="标题 3 30 3" xfId="52629"/>
    <cellStyle name="标题 3 30 4" xfId="52630"/>
    <cellStyle name="标题 3 31" xfId="34956"/>
    <cellStyle name="标题 3 31 2" xfId="52631"/>
    <cellStyle name="标题 3 31 2 2" xfId="52632"/>
    <cellStyle name="标题 3 31 3" xfId="52633"/>
    <cellStyle name="标题 3 31 4" xfId="52634"/>
    <cellStyle name="标题 3 32" xfId="34957"/>
    <cellStyle name="标题 3 32 2" xfId="52635"/>
    <cellStyle name="标题 3 32 2 2" xfId="52636"/>
    <cellStyle name="标题 3 32 3" xfId="52637"/>
    <cellStyle name="标题 3 32 4" xfId="52638"/>
    <cellStyle name="标题 3 33" xfId="52639"/>
    <cellStyle name="标题 3 33 2" xfId="52640"/>
    <cellStyle name="标题 3 33 2 2" xfId="52641"/>
    <cellStyle name="标题 3 33 3" xfId="52642"/>
    <cellStyle name="标题 3 34" xfId="52643"/>
    <cellStyle name="标题 3 34 2" xfId="52644"/>
    <cellStyle name="标题 3 34 2 2" xfId="52645"/>
    <cellStyle name="标题 3 34 3" xfId="52646"/>
    <cellStyle name="标题 3 35" xfId="52647"/>
    <cellStyle name="标题 3 35 2" xfId="52648"/>
    <cellStyle name="标题 3 35 2 2" xfId="52649"/>
    <cellStyle name="标题 3 35 3" xfId="52650"/>
    <cellStyle name="标题 3 36" xfId="52651"/>
    <cellStyle name="标题 3 36 2" xfId="52652"/>
    <cellStyle name="标题 3 37" xfId="52653"/>
    <cellStyle name="标题 3 37 2" xfId="52654"/>
    <cellStyle name="标题 3 38" xfId="52655"/>
    <cellStyle name="标题 3 38 2" xfId="52656"/>
    <cellStyle name="标题 3 39" xfId="52657"/>
    <cellStyle name="标题 3 39 2" xfId="52658"/>
    <cellStyle name="标题 3 4" xfId="34958"/>
    <cellStyle name="标题 3 4 2" xfId="34959"/>
    <cellStyle name="标题 3 4 2 2" xfId="34960"/>
    <cellStyle name="标题 3 4 2 2 2" xfId="52659"/>
    <cellStyle name="标题 3 4 2 3" xfId="52660"/>
    <cellStyle name="标题 3 4 3" xfId="34961"/>
    <cellStyle name="标题 3 4 3 2" xfId="52661"/>
    <cellStyle name="标题 3 4 3 3" xfId="52662"/>
    <cellStyle name="标题 3 4 4" xfId="52663"/>
    <cellStyle name="标题 3 40" xfId="52664"/>
    <cellStyle name="标题 3 40 2" xfId="52665"/>
    <cellStyle name="标题 3 41" xfId="52666"/>
    <cellStyle name="标题 3 41 2" xfId="52667"/>
    <cellStyle name="标题 3 42" xfId="52668"/>
    <cellStyle name="标题 3 42 2" xfId="52669"/>
    <cellStyle name="标题 3 43" xfId="52670"/>
    <cellStyle name="标题 3 43 2" xfId="52671"/>
    <cellStyle name="标题 3 44" xfId="52672"/>
    <cellStyle name="标题 3 44 2" xfId="52673"/>
    <cellStyle name="标题 3 45" xfId="52674"/>
    <cellStyle name="标题 3 45 2" xfId="52675"/>
    <cellStyle name="标题 3 46" xfId="52676"/>
    <cellStyle name="标题 3 46 2" xfId="52677"/>
    <cellStyle name="标题 3 47" xfId="52678"/>
    <cellStyle name="标题 3 47 2" xfId="52679"/>
    <cellStyle name="标题 3 48" xfId="52680"/>
    <cellStyle name="标题 3 48 2" xfId="52681"/>
    <cellStyle name="标题 3 49" xfId="52682"/>
    <cellStyle name="标题 3 49 2" xfId="52683"/>
    <cellStyle name="标题 3 5" xfId="34962"/>
    <cellStyle name="标题 3 5 2" xfId="34963"/>
    <cellStyle name="标题 3 5 2 2" xfId="52684"/>
    <cellStyle name="标题 3 5 3" xfId="34964"/>
    <cellStyle name="标题 3 5 3 2" xfId="52685"/>
    <cellStyle name="标题 3 5 4" xfId="52686"/>
    <cellStyle name="标题 3 50" xfId="52687"/>
    <cellStyle name="标题 3 50 2" xfId="52688"/>
    <cellStyle name="标题 3 51" xfId="52689"/>
    <cellStyle name="标题 3 52" xfId="52690"/>
    <cellStyle name="标题 3 6" xfId="34965"/>
    <cellStyle name="标题 3 6 2" xfId="52691"/>
    <cellStyle name="标题 3 6 2 2" xfId="52692"/>
    <cellStyle name="标题 3 6 3" xfId="52693"/>
    <cellStyle name="标题 3 7" xfId="34966"/>
    <cellStyle name="标题 3 7 2" xfId="34967"/>
    <cellStyle name="标题 3 7 2 2" xfId="52694"/>
    <cellStyle name="标题 3 7 3" xfId="52695"/>
    <cellStyle name="标题 3 8" xfId="34968"/>
    <cellStyle name="标题 3 8 2" xfId="34969"/>
    <cellStyle name="标题 3 8 2 2" xfId="52696"/>
    <cellStyle name="标题 3 8 3" xfId="34970"/>
    <cellStyle name="标题 3 8 3 2" xfId="52697"/>
    <cellStyle name="标题 3 8 4" xfId="34971"/>
    <cellStyle name="标题 3 9" xfId="34972"/>
    <cellStyle name="标题 3 9 2" xfId="34973"/>
    <cellStyle name="标题 3 9 2 2" xfId="52698"/>
    <cellStyle name="标题 3 9 3" xfId="34974"/>
    <cellStyle name="标题 3 9 3 2" xfId="52699"/>
    <cellStyle name="标题 3 9 4" xfId="34975"/>
    <cellStyle name="标题 30" xfId="34976"/>
    <cellStyle name="标题 30 2" xfId="34977"/>
    <cellStyle name="标题 30 2 2" xfId="52700"/>
    <cellStyle name="标题 30 2 3" xfId="52701"/>
    <cellStyle name="标题 30 3" xfId="34978"/>
    <cellStyle name="标题 30 3 2" xfId="52702"/>
    <cellStyle name="标题 30 4" xfId="52703"/>
    <cellStyle name="标题 31" xfId="34979"/>
    <cellStyle name="标题 31 2" xfId="34980"/>
    <cellStyle name="标题 31 2 2" xfId="52704"/>
    <cellStyle name="标题 31 2 3" xfId="52705"/>
    <cellStyle name="标题 31 3" xfId="34981"/>
    <cellStyle name="标题 31 3 2" xfId="52706"/>
    <cellStyle name="标题 31 4" xfId="52707"/>
    <cellStyle name="标题 32" xfId="34982"/>
    <cellStyle name="标题 32 2" xfId="34983"/>
    <cellStyle name="标题 32 2 2" xfId="52708"/>
    <cellStyle name="标题 32 3" xfId="34984"/>
    <cellStyle name="标题 32 3 2" xfId="52709"/>
    <cellStyle name="标题 32 4" xfId="52710"/>
    <cellStyle name="标题 33" xfId="34985"/>
    <cellStyle name="标题 33 2" xfId="52711"/>
    <cellStyle name="标题 33 2 2" xfId="52712"/>
    <cellStyle name="标题 33 3" xfId="52713"/>
    <cellStyle name="标题 33 4" xfId="52714"/>
    <cellStyle name="标题 34" xfId="34986"/>
    <cellStyle name="标题 34 2" xfId="52715"/>
    <cellStyle name="标题 34 2 2" xfId="52716"/>
    <cellStyle name="标题 34 3" xfId="52717"/>
    <cellStyle name="标题 34 4" xfId="52718"/>
    <cellStyle name="标题 35" xfId="34987"/>
    <cellStyle name="标题 35 2" xfId="52719"/>
    <cellStyle name="标题 35 2 2" xfId="52720"/>
    <cellStyle name="标题 35 3" xfId="52721"/>
    <cellStyle name="标题 35 4" xfId="52722"/>
    <cellStyle name="标题 36" xfId="52723"/>
    <cellStyle name="标题 36 2" xfId="52724"/>
    <cellStyle name="标题 36 2 2" xfId="52725"/>
    <cellStyle name="标题 36 3" xfId="52726"/>
    <cellStyle name="标题 37" xfId="52727"/>
    <cellStyle name="标题 37 2" xfId="52728"/>
    <cellStyle name="标题 37 2 2" xfId="52729"/>
    <cellStyle name="标题 37 3" xfId="52730"/>
    <cellStyle name="标题 38" xfId="52731"/>
    <cellStyle name="标题 38 2" xfId="52732"/>
    <cellStyle name="标题 38 2 2" xfId="52733"/>
    <cellStyle name="标题 38 3" xfId="52734"/>
    <cellStyle name="标题 39" xfId="52735"/>
    <cellStyle name="标题 39 2" xfId="52736"/>
    <cellStyle name="标题 4" xfId="48954" builtinId="19" customBuiltin="1"/>
    <cellStyle name="标题 4 10" xfId="34988"/>
    <cellStyle name="标题 4 10 2" xfId="34989"/>
    <cellStyle name="标题 4 10 2 2" xfId="52737"/>
    <cellStyle name="标题 4 10 3" xfId="34990"/>
    <cellStyle name="标题 4 10 3 2" xfId="52738"/>
    <cellStyle name="标题 4 10 4" xfId="34991"/>
    <cellStyle name="标题 4 11" xfId="34992"/>
    <cellStyle name="标题 4 11 2" xfId="34993"/>
    <cellStyle name="标题 4 11 2 2" xfId="52739"/>
    <cellStyle name="标题 4 11 3" xfId="34994"/>
    <cellStyle name="标题 4 11 3 2" xfId="52740"/>
    <cellStyle name="标题 4 11 4" xfId="34995"/>
    <cellStyle name="标题 4 12" xfId="34996"/>
    <cellStyle name="标题 4 12 2" xfId="52741"/>
    <cellStyle name="标题 4 12 2 2" xfId="52742"/>
    <cellStyle name="标题 4 12 3" xfId="52743"/>
    <cellStyle name="标题 4 13" xfId="34997"/>
    <cellStyle name="标题 4 13 2" xfId="34998"/>
    <cellStyle name="标题 4 13 2 2" xfId="52744"/>
    <cellStyle name="标题 4 13 3" xfId="34999"/>
    <cellStyle name="标题 4 13 3 2" xfId="52745"/>
    <cellStyle name="标题 4 14" xfId="35000"/>
    <cellStyle name="标题 4 14 2" xfId="52746"/>
    <cellStyle name="标题 4 14 2 2" xfId="52747"/>
    <cellStyle name="标题 4 14 3" xfId="52748"/>
    <cellStyle name="标题 4 15" xfId="35001"/>
    <cellStyle name="标题 4 15 2" xfId="35002"/>
    <cellStyle name="标题 4 15 2 2" xfId="52749"/>
    <cellStyle name="标题 4 15 3" xfId="52750"/>
    <cellStyle name="标题 4 16" xfId="35003"/>
    <cellStyle name="标题 4 16 2" xfId="52751"/>
    <cellStyle name="标题 4 16 2 2" xfId="52752"/>
    <cellStyle name="标题 4 16 3" xfId="52753"/>
    <cellStyle name="标题 4 17" xfId="35004"/>
    <cellStyle name="标题 4 17 2" xfId="52754"/>
    <cellStyle name="标题 4 17 2 2" xfId="52755"/>
    <cellStyle name="标题 4 17 3" xfId="52756"/>
    <cellStyle name="标题 4 18" xfId="35005"/>
    <cellStyle name="标题 4 18 2" xfId="35006"/>
    <cellStyle name="标题 4 18 2 2" xfId="52757"/>
    <cellStyle name="标题 4 18 2 3" xfId="52758"/>
    <cellStyle name="标题 4 18 3" xfId="35007"/>
    <cellStyle name="标题 4 18 3 2" xfId="52759"/>
    <cellStyle name="标题 4 18 4" xfId="35008"/>
    <cellStyle name="标题 4 18 5" xfId="52760"/>
    <cellStyle name="标题 4 19" xfId="35009"/>
    <cellStyle name="标题 4 19 2" xfId="35010"/>
    <cellStyle name="标题 4 19 2 2" xfId="52761"/>
    <cellStyle name="标题 4 19 2 3" xfId="52762"/>
    <cellStyle name="标题 4 19 3" xfId="35011"/>
    <cellStyle name="标题 4 19 3 2" xfId="52763"/>
    <cellStyle name="标题 4 19 4" xfId="35012"/>
    <cellStyle name="标题 4 19 5" xfId="52764"/>
    <cellStyle name="标题 4 2" xfId="35013"/>
    <cellStyle name="标题 4 2 10" xfId="35014"/>
    <cellStyle name="标题 4 2 11" xfId="35015"/>
    <cellStyle name="标题 4 2 12" xfId="35016"/>
    <cellStyle name="标题 4 2 12 2" xfId="35017"/>
    <cellStyle name="标题 4 2 13" xfId="35018"/>
    <cellStyle name="标题 4 2 13 2" xfId="35019"/>
    <cellStyle name="标题 4 2 14" xfId="35020"/>
    <cellStyle name="标题 4 2 15" xfId="35021"/>
    <cellStyle name="标题 4 2 16" xfId="35022"/>
    <cellStyle name="标题 4 2 17" xfId="35023"/>
    <cellStyle name="标题 4 2 17 2" xfId="35024"/>
    <cellStyle name="标题 4 2 17 3" xfId="35025"/>
    <cellStyle name="标题 4 2 18" xfId="35026"/>
    <cellStyle name="标题 4 2 2" xfId="35027"/>
    <cellStyle name="标题 4 2 2 10" xfId="35028"/>
    <cellStyle name="标题 4 2 2 10 2" xfId="35029"/>
    <cellStyle name="标题 4 2 2 11" xfId="35030"/>
    <cellStyle name="标题 4 2 2 11 2" xfId="35031"/>
    <cellStyle name="标题 4 2 2 12" xfId="35032"/>
    <cellStyle name="标题 4 2 2 13" xfId="35033"/>
    <cellStyle name="标题 4 2 2 14" xfId="35034"/>
    <cellStyle name="标题 4 2 2 15" xfId="35035"/>
    <cellStyle name="标题 4 2 2 15 2" xfId="35036"/>
    <cellStyle name="标题 4 2 2 15 3" xfId="35037"/>
    <cellStyle name="标题 4 2 2 16" xfId="35038"/>
    <cellStyle name="标题 4 2 2 17" xfId="52765"/>
    <cellStyle name="标题 4 2 2 2" xfId="35039"/>
    <cellStyle name="标题 4 2 2 2 10" xfId="35040"/>
    <cellStyle name="标题 4 2 2 2 10 2" xfId="35041"/>
    <cellStyle name="标题 4 2 2 2 11" xfId="35042"/>
    <cellStyle name="标题 4 2 2 2 11 2" xfId="35043"/>
    <cellStyle name="标题 4 2 2 2 12" xfId="35044"/>
    <cellStyle name="标题 4 2 2 2 13" xfId="35045"/>
    <cellStyle name="标题 4 2 2 2 14" xfId="35046"/>
    <cellStyle name="标题 4 2 2 2 15" xfId="35047"/>
    <cellStyle name="标题 4 2 2 2 15 2" xfId="35048"/>
    <cellStyle name="标题 4 2 2 2 15 3" xfId="35049"/>
    <cellStyle name="标题 4 2 2 2 16" xfId="35050"/>
    <cellStyle name="标题 4 2 2 2 17" xfId="52766"/>
    <cellStyle name="标题 4 2 2 2 2" xfId="35051"/>
    <cellStyle name="标题 4 2 2 2 2 10" xfId="35052"/>
    <cellStyle name="标题 4 2 2 2 2 10 2" xfId="35053"/>
    <cellStyle name="标题 4 2 2 2 2 11" xfId="35054"/>
    <cellStyle name="标题 4 2 2 2 2 11 2" xfId="35055"/>
    <cellStyle name="标题 4 2 2 2 2 12" xfId="35056"/>
    <cellStyle name="标题 4 2 2 2 2 13" xfId="35057"/>
    <cellStyle name="标题 4 2 2 2 2 14" xfId="35058"/>
    <cellStyle name="标题 4 2 2 2 2 15" xfId="35059"/>
    <cellStyle name="标题 4 2 2 2 2 15 2" xfId="35060"/>
    <cellStyle name="标题 4 2 2 2 2 15 3" xfId="35061"/>
    <cellStyle name="标题 4 2 2 2 2 16" xfId="35062"/>
    <cellStyle name="标题 4 2 2 2 2 2" xfId="35063"/>
    <cellStyle name="标题 4 2 2 2 2 2 10" xfId="35064"/>
    <cellStyle name="标题 4 2 2 2 2 2 11" xfId="35065"/>
    <cellStyle name="标题 4 2 2 2 2 2 12" xfId="35066"/>
    <cellStyle name="标题 4 2 2 2 2 2 13" xfId="35067"/>
    <cellStyle name="标题 4 2 2 2 2 2 13 2" xfId="35068"/>
    <cellStyle name="标题 4 2 2 2 2 2 13 3" xfId="35069"/>
    <cellStyle name="标题 4 2 2 2 2 2 14" xfId="35070"/>
    <cellStyle name="标题 4 2 2 2 2 2 2" xfId="35071"/>
    <cellStyle name="标题 4 2 2 2 2 2 2 10" xfId="35072"/>
    <cellStyle name="标题 4 2 2 2 2 2 2 11" xfId="35073"/>
    <cellStyle name="标题 4 2 2 2 2 2 2 12" xfId="35074"/>
    <cellStyle name="标题 4 2 2 2 2 2 2 13" xfId="35075"/>
    <cellStyle name="标题 4 2 2 2 2 2 2 13 2" xfId="35076"/>
    <cellStyle name="标题 4 2 2 2 2 2 2 13 3" xfId="35077"/>
    <cellStyle name="标题 4 2 2 2 2 2 2 14" xfId="35078"/>
    <cellStyle name="标题 4 2 2 2 2 2 2 2" xfId="35079"/>
    <cellStyle name="标题 4 2 2 2 2 2 2 2 10" xfId="35080"/>
    <cellStyle name="标题 4 2 2 2 2 2 2 2 11" xfId="35081"/>
    <cellStyle name="标题 4 2 2 2 2 2 2 2 11 2" xfId="35082"/>
    <cellStyle name="标题 4 2 2 2 2 2 2 2 11 3" xfId="35083"/>
    <cellStyle name="标题 4 2 2 2 2 2 2 2 12" xfId="35084"/>
    <cellStyle name="标题 4 2 2 2 2 2 2 2 2" xfId="35085"/>
    <cellStyle name="标题 4 2 2 2 2 2 2 2 2 10" xfId="35086"/>
    <cellStyle name="标题 4 2 2 2 2 2 2 2 2 11" xfId="35087"/>
    <cellStyle name="标题 4 2 2 2 2 2 2 2 2 11 2" xfId="35088"/>
    <cellStyle name="标题 4 2 2 2 2 2 2 2 2 11 3" xfId="35089"/>
    <cellStyle name="标题 4 2 2 2 2 2 2 2 2 12" xfId="35090"/>
    <cellStyle name="标题 4 2 2 2 2 2 2 2 2 2" xfId="35091"/>
    <cellStyle name="标题 4 2 2 2 2 2 2 2 2 2 2" xfId="35092"/>
    <cellStyle name="标题 4 2 2 2 2 2 2 2 2 2 2 2" xfId="35093"/>
    <cellStyle name="标题 4 2 2 2 2 2 2 2 2 2 2 2 2" xfId="35094"/>
    <cellStyle name="标题 4 2 2 2 2 2 2 2 2 2 2 2 2 2" xfId="35095"/>
    <cellStyle name="标题 4 2 2 2 2 2 2 2 2 2 2 2 2 2 2" xfId="35096"/>
    <cellStyle name="标题 4 2 2 2 2 2 2 2 2 2 2 2 2 2 2 2" xfId="35097"/>
    <cellStyle name="标题 4 2 2 2 2 2 2 2 2 2 2 2 2 2 2 2 2" xfId="35098"/>
    <cellStyle name="标题 4 2 2 2 2 2 2 2 2 2 2 2 2 2 2 2 3" xfId="35099"/>
    <cellStyle name="标题 4 2 2 2 2 2 2 2 2 2 2 2 2 2 2 3" xfId="35100"/>
    <cellStyle name="标题 4 2 2 2 2 2 2 2 2 2 2 2 2 2 2 4" xfId="35101"/>
    <cellStyle name="标题 4 2 2 2 2 2 2 2 2 2 2 2 2 2 3" xfId="35102"/>
    <cellStyle name="标题 4 2 2 2 2 2 2 2 2 2 2 2 2 2 3 2" xfId="35103"/>
    <cellStyle name="标题 4 2 2 2 2 2 2 2 2 2 2 2 2 2 3 3" xfId="35104"/>
    <cellStyle name="标题 4 2 2 2 2 2 2 2 2 2 2 2 2 2 4" xfId="35105"/>
    <cellStyle name="标题 4 2 2 2 2 2 2 2 2 2 2 2 2 3" xfId="35106"/>
    <cellStyle name="标题 4 2 2 2 2 2 2 2 2 2 2 2 2 3 2" xfId="35107"/>
    <cellStyle name="标题 4 2 2 2 2 2 2 2 2 2 2 2 2 3 3" xfId="35108"/>
    <cellStyle name="标题 4 2 2 2 2 2 2 2 2 2 2 2 2 4" xfId="35109"/>
    <cellStyle name="标题 4 2 2 2 2 2 2 2 2 2 2 2 3" xfId="35110"/>
    <cellStyle name="标题 4 2 2 2 2 2 2 2 2 2 2 2 4" xfId="35111"/>
    <cellStyle name="标题 4 2 2 2 2 2 2 2 2 2 2 2 5" xfId="35112"/>
    <cellStyle name="标题 4 2 2 2 2 2 2 2 2 2 2 2 6" xfId="35113"/>
    <cellStyle name="标题 4 2 2 2 2 2 2 2 2 2 2 2 7" xfId="35114"/>
    <cellStyle name="标题 4 2 2 2 2 2 2 2 2 2 2 2 7 2" xfId="35115"/>
    <cellStyle name="标题 4 2 2 2 2 2 2 2 2 2 2 2 7 3" xfId="35116"/>
    <cellStyle name="标题 4 2 2 2 2 2 2 2 2 2 2 2 8" xfId="35117"/>
    <cellStyle name="标题 4 2 2 2 2 2 2 2 2 2 2 3" xfId="35118"/>
    <cellStyle name="标题 4 2 2 2 2 2 2 2 2 2 2 3 2" xfId="35119"/>
    <cellStyle name="标题 4 2 2 2 2 2 2 2 2 2 2 4" xfId="35120"/>
    <cellStyle name="标题 4 2 2 2 2 2 2 2 2 2 2 4 2" xfId="35121"/>
    <cellStyle name="标题 4 2 2 2 2 2 2 2 2 2 2 5" xfId="35122"/>
    <cellStyle name="标题 4 2 2 2 2 2 2 2 2 2 2 6" xfId="35123"/>
    <cellStyle name="标题 4 2 2 2 2 2 2 2 2 2 2 7" xfId="35124"/>
    <cellStyle name="标题 4 2 2 2 2 2 2 2 2 2 2 7 2" xfId="35125"/>
    <cellStyle name="标题 4 2 2 2 2 2 2 2 2 2 2 7 3" xfId="35126"/>
    <cellStyle name="标题 4 2 2 2 2 2 2 2 2 2 2 8" xfId="35127"/>
    <cellStyle name="标题 4 2 2 2 2 2 2 2 2 2 3" xfId="35128"/>
    <cellStyle name="标题 4 2 2 2 2 2 2 2 2 2 3 2" xfId="35129"/>
    <cellStyle name="标题 4 2 2 2 2 2 2 2 2 2 4" xfId="35130"/>
    <cellStyle name="标题 4 2 2 2 2 2 2 2 2 2 4 2" xfId="35131"/>
    <cellStyle name="标题 4 2 2 2 2 2 2 2 2 2 5" xfId="35132"/>
    <cellStyle name="标题 4 2 2 2 2 2 2 2 2 2 6" xfId="35133"/>
    <cellStyle name="标题 4 2 2 2 2 2 2 2 2 2 7" xfId="35134"/>
    <cellStyle name="标题 4 2 2 2 2 2 2 2 2 2 8" xfId="35135"/>
    <cellStyle name="标题 4 2 2 2 2 2 2 2 2 2 8 2" xfId="35136"/>
    <cellStyle name="标题 4 2 2 2 2 2 2 2 2 2 8 3" xfId="35137"/>
    <cellStyle name="标题 4 2 2 2 2 2 2 2 2 2 9" xfId="35138"/>
    <cellStyle name="标题 4 2 2 2 2 2 2 2 2 3" xfId="35139"/>
    <cellStyle name="标题 4 2 2 2 2 2 2 2 2 4" xfId="35140"/>
    <cellStyle name="标题 4 2 2 2 2 2 2 2 2 5" xfId="35141"/>
    <cellStyle name="标题 4 2 2 2 2 2 2 2 2 6" xfId="35142"/>
    <cellStyle name="标题 4 2 2 2 2 2 2 2 2 6 2" xfId="35143"/>
    <cellStyle name="标题 4 2 2 2 2 2 2 2 2 7" xfId="35144"/>
    <cellStyle name="标题 4 2 2 2 2 2 2 2 2 7 2" xfId="35145"/>
    <cellStyle name="标题 4 2 2 2 2 2 2 2 2 8" xfId="35146"/>
    <cellStyle name="标题 4 2 2 2 2 2 2 2 2 9" xfId="35147"/>
    <cellStyle name="标题 4 2 2 2 2 2 2 2 3" xfId="35148"/>
    <cellStyle name="标题 4 2 2 2 2 2 2 2 3 2" xfId="35149"/>
    <cellStyle name="标题 4 2 2 2 2 2 2 2 4" xfId="35150"/>
    <cellStyle name="标题 4 2 2 2 2 2 2 2 5" xfId="35151"/>
    <cellStyle name="标题 4 2 2 2 2 2 2 2 6" xfId="35152"/>
    <cellStyle name="标题 4 2 2 2 2 2 2 2 6 2" xfId="35153"/>
    <cellStyle name="标题 4 2 2 2 2 2 2 2 7" xfId="35154"/>
    <cellStyle name="标题 4 2 2 2 2 2 2 2 7 2" xfId="35155"/>
    <cellStyle name="标题 4 2 2 2 2 2 2 2 8" xfId="35156"/>
    <cellStyle name="标题 4 2 2 2 2 2 2 2 9" xfId="35157"/>
    <cellStyle name="标题 4 2 2 2 2 2 2 3" xfId="35158"/>
    <cellStyle name="标题 4 2 2 2 2 2 2 4" xfId="35159"/>
    <cellStyle name="标题 4 2 2 2 2 2 2 5" xfId="35160"/>
    <cellStyle name="标题 4 2 2 2 2 2 2 5 2" xfId="35161"/>
    <cellStyle name="标题 4 2 2 2 2 2 2 6" xfId="35162"/>
    <cellStyle name="标题 4 2 2 2 2 2 2 7" xfId="35163"/>
    <cellStyle name="标题 4 2 2 2 2 2 2 8" xfId="35164"/>
    <cellStyle name="标题 4 2 2 2 2 2 2 8 2" xfId="35165"/>
    <cellStyle name="标题 4 2 2 2 2 2 2 9" xfId="35166"/>
    <cellStyle name="标题 4 2 2 2 2 2 2 9 2" xfId="35167"/>
    <cellStyle name="标题 4 2 2 2 2 2 3" xfId="35168"/>
    <cellStyle name="标题 4 2 2 2 2 2 3 2" xfId="35169"/>
    <cellStyle name="标题 4 2 2 2 2 2 4" xfId="35170"/>
    <cellStyle name="标题 4 2 2 2 2 2 5" xfId="35171"/>
    <cellStyle name="标题 4 2 2 2 2 2 5 2" xfId="35172"/>
    <cellStyle name="标题 4 2 2 2 2 2 6" xfId="35173"/>
    <cellStyle name="标题 4 2 2 2 2 2 7" xfId="35174"/>
    <cellStyle name="标题 4 2 2 2 2 2 8" xfId="35175"/>
    <cellStyle name="标题 4 2 2 2 2 2 8 2" xfId="35176"/>
    <cellStyle name="标题 4 2 2 2 2 2 9" xfId="35177"/>
    <cellStyle name="标题 4 2 2 2 2 2 9 2" xfId="35178"/>
    <cellStyle name="标题 4 2 2 2 2 3" xfId="35179"/>
    <cellStyle name="标题 4 2 2 2 2 4" xfId="35180"/>
    <cellStyle name="标题 4 2 2 2 2 5" xfId="35181"/>
    <cellStyle name="标题 4 2 2 2 2 5 2" xfId="35182"/>
    <cellStyle name="标题 4 2 2 2 2 6" xfId="35183"/>
    <cellStyle name="标题 4 2 2 2 2 7" xfId="35184"/>
    <cellStyle name="标题 4 2 2 2 2 7 2" xfId="35185"/>
    <cellStyle name="标题 4 2 2 2 2 8" xfId="35186"/>
    <cellStyle name="标题 4 2 2 2 2 9" xfId="35187"/>
    <cellStyle name="标题 4 2 2 2 3" xfId="35188"/>
    <cellStyle name="标题 4 2 2 2 3 2" xfId="35189"/>
    <cellStyle name="标题 4 2 2 2 4" xfId="35190"/>
    <cellStyle name="标题 4 2 2 2 5" xfId="35191"/>
    <cellStyle name="标题 4 2 2 2 5 2" xfId="35192"/>
    <cellStyle name="标题 4 2 2 2 6" xfId="35193"/>
    <cellStyle name="标题 4 2 2 2 7" xfId="35194"/>
    <cellStyle name="标题 4 2 2 2 7 2" xfId="35195"/>
    <cellStyle name="标题 4 2 2 2 8" xfId="35196"/>
    <cellStyle name="标题 4 2 2 2 9" xfId="35197"/>
    <cellStyle name="标题 4 2 2 3" xfId="35198"/>
    <cellStyle name="标题 4 2 2 3 2" xfId="35199"/>
    <cellStyle name="标题 4 2 2 4" xfId="35200"/>
    <cellStyle name="标题 4 2 2 5" xfId="35201"/>
    <cellStyle name="标题 4 2 2 5 2" xfId="35202"/>
    <cellStyle name="标题 4 2 2 6" xfId="35203"/>
    <cellStyle name="标题 4 2 2 7" xfId="35204"/>
    <cellStyle name="标题 4 2 2 7 2" xfId="35205"/>
    <cellStyle name="标题 4 2 2 8" xfId="35206"/>
    <cellStyle name="标题 4 2 2 9" xfId="35207"/>
    <cellStyle name="标题 4 2 3" xfId="35208"/>
    <cellStyle name="标题 4 2 3 2" xfId="35209"/>
    <cellStyle name="标题 4 2 3 3" xfId="52767"/>
    <cellStyle name="标题 4 2 4" xfId="35210"/>
    <cellStyle name="标题 4 2 5" xfId="35211"/>
    <cellStyle name="标题 4 2 5 2" xfId="35212"/>
    <cellStyle name="标题 4 2 6" xfId="35213"/>
    <cellStyle name="标题 4 2 7" xfId="35214"/>
    <cellStyle name="标题 4 2 7 2" xfId="35215"/>
    <cellStyle name="标题 4 2 8" xfId="35216"/>
    <cellStyle name="标题 4 2 9" xfId="35217"/>
    <cellStyle name="标题 4 2 9 2" xfId="35218"/>
    <cellStyle name="标题 4 20" xfId="35219"/>
    <cellStyle name="标题 4 20 2" xfId="35220"/>
    <cellStyle name="标题 4 20 2 2" xfId="52768"/>
    <cellStyle name="标题 4 20 2 3" xfId="52769"/>
    <cellStyle name="标题 4 20 3" xfId="35221"/>
    <cellStyle name="标题 4 20 3 2" xfId="52770"/>
    <cellStyle name="标题 4 20 4" xfId="52771"/>
    <cellStyle name="标题 4 21" xfId="35222"/>
    <cellStyle name="标题 4 21 2" xfId="35223"/>
    <cellStyle name="标题 4 21 2 2" xfId="52772"/>
    <cellStyle name="标题 4 21 2 3" xfId="52773"/>
    <cellStyle name="标题 4 21 3" xfId="52774"/>
    <cellStyle name="标题 4 21 4" xfId="52775"/>
    <cellStyle name="标题 4 22" xfId="35224"/>
    <cellStyle name="标题 4 22 2" xfId="52776"/>
    <cellStyle name="标题 4 22 2 2" xfId="52777"/>
    <cellStyle name="标题 4 22 3" xfId="52778"/>
    <cellStyle name="标题 4 22 4" xfId="52779"/>
    <cellStyle name="标题 4 23" xfId="35225"/>
    <cellStyle name="标题 4 23 2" xfId="52780"/>
    <cellStyle name="标题 4 23 2 2" xfId="52781"/>
    <cellStyle name="标题 4 23 3" xfId="52782"/>
    <cellStyle name="标题 4 23 4" xfId="52783"/>
    <cellStyle name="标题 4 24" xfId="35226"/>
    <cellStyle name="标题 4 24 2" xfId="52784"/>
    <cellStyle name="标题 4 24 2 2" xfId="52785"/>
    <cellStyle name="标题 4 24 3" xfId="52786"/>
    <cellStyle name="标题 4 24 4" xfId="52787"/>
    <cellStyle name="标题 4 25" xfId="35227"/>
    <cellStyle name="标题 4 25 2" xfId="52788"/>
    <cellStyle name="标题 4 25 2 2" xfId="52789"/>
    <cellStyle name="标题 4 25 3" xfId="52790"/>
    <cellStyle name="标题 4 25 4" xfId="52791"/>
    <cellStyle name="标题 4 26" xfId="35228"/>
    <cellStyle name="标题 4 26 2" xfId="52792"/>
    <cellStyle name="标题 4 26 2 2" xfId="52793"/>
    <cellStyle name="标题 4 26 3" xfId="52794"/>
    <cellStyle name="标题 4 26 4" xfId="52795"/>
    <cellStyle name="标题 4 27" xfId="35229"/>
    <cellStyle name="标题 4 27 2" xfId="35230"/>
    <cellStyle name="标题 4 27 2 2" xfId="52796"/>
    <cellStyle name="标题 4 27 2 3" xfId="52797"/>
    <cellStyle name="标题 4 27 3" xfId="35231"/>
    <cellStyle name="标题 4 27 3 2" xfId="52798"/>
    <cellStyle name="标题 4 27 4" xfId="52799"/>
    <cellStyle name="标题 4 28" xfId="35232"/>
    <cellStyle name="标题 4 28 2" xfId="35233"/>
    <cellStyle name="标题 4 28 2 2" xfId="52800"/>
    <cellStyle name="标题 4 28 2 3" xfId="52801"/>
    <cellStyle name="标题 4 28 3" xfId="35234"/>
    <cellStyle name="标题 4 28 3 2" xfId="52802"/>
    <cellStyle name="标题 4 28 4" xfId="52803"/>
    <cellStyle name="标题 4 29" xfId="35235"/>
    <cellStyle name="标题 4 29 2" xfId="35236"/>
    <cellStyle name="标题 4 29 2 2" xfId="52804"/>
    <cellStyle name="标题 4 29 3" xfId="35237"/>
    <cellStyle name="标题 4 29 3 2" xfId="52805"/>
    <cellStyle name="标题 4 29 4" xfId="52806"/>
    <cellStyle name="标题 4 3" xfId="35238"/>
    <cellStyle name="标题 4 3 10" xfId="35239"/>
    <cellStyle name="标题 4 3 11" xfId="35240"/>
    <cellStyle name="标题 4 3 2" xfId="35241"/>
    <cellStyle name="标题 4 3 2 2" xfId="35242"/>
    <cellStyle name="标题 4 3 2 2 2" xfId="35243"/>
    <cellStyle name="标题 4 3 2 2 3" xfId="52807"/>
    <cellStyle name="标题 4 3 2 3" xfId="52808"/>
    <cellStyle name="标题 4 3 3" xfId="35244"/>
    <cellStyle name="标题 4 3 3 2" xfId="35245"/>
    <cellStyle name="标题 4 3 3 3" xfId="52809"/>
    <cellStyle name="标题 4 3 4" xfId="35246"/>
    <cellStyle name="标题 4 3 5" xfId="35247"/>
    <cellStyle name="标题 4 3 6" xfId="35248"/>
    <cellStyle name="标题 4 3 7" xfId="35249"/>
    <cellStyle name="标题 4 3 8" xfId="35250"/>
    <cellStyle name="标题 4 3 9" xfId="35251"/>
    <cellStyle name="标题 4 30" xfId="35252"/>
    <cellStyle name="标题 4 30 2" xfId="52810"/>
    <cellStyle name="标题 4 30 2 2" xfId="52811"/>
    <cellStyle name="标题 4 30 3" xfId="52812"/>
    <cellStyle name="标题 4 30 4" xfId="52813"/>
    <cellStyle name="标题 4 31" xfId="35253"/>
    <cellStyle name="标题 4 31 2" xfId="52814"/>
    <cellStyle name="标题 4 31 2 2" xfId="52815"/>
    <cellStyle name="标题 4 31 3" xfId="52816"/>
    <cellStyle name="标题 4 31 4" xfId="52817"/>
    <cellStyle name="标题 4 32" xfId="35254"/>
    <cellStyle name="标题 4 32 2" xfId="52818"/>
    <cellStyle name="标题 4 32 2 2" xfId="52819"/>
    <cellStyle name="标题 4 32 3" xfId="52820"/>
    <cellStyle name="标题 4 32 4" xfId="52821"/>
    <cellStyle name="标题 4 33" xfId="52822"/>
    <cellStyle name="标题 4 33 2" xfId="52823"/>
    <cellStyle name="标题 4 33 2 2" xfId="52824"/>
    <cellStyle name="标题 4 33 3" xfId="52825"/>
    <cellStyle name="标题 4 34" xfId="52826"/>
    <cellStyle name="标题 4 34 2" xfId="52827"/>
    <cellStyle name="标题 4 34 2 2" xfId="52828"/>
    <cellStyle name="标题 4 34 3" xfId="52829"/>
    <cellStyle name="标题 4 35" xfId="52830"/>
    <cellStyle name="标题 4 35 2" xfId="52831"/>
    <cellStyle name="标题 4 35 2 2" xfId="52832"/>
    <cellStyle name="标题 4 35 3" xfId="52833"/>
    <cellStyle name="标题 4 36" xfId="52834"/>
    <cellStyle name="标题 4 36 2" xfId="52835"/>
    <cellStyle name="标题 4 37" xfId="52836"/>
    <cellStyle name="标题 4 37 2" xfId="52837"/>
    <cellStyle name="标题 4 38" xfId="52838"/>
    <cellStyle name="标题 4 38 2" xfId="52839"/>
    <cellStyle name="标题 4 39" xfId="52840"/>
    <cellStyle name="标题 4 39 2" xfId="52841"/>
    <cellStyle name="标题 4 4" xfId="35255"/>
    <cellStyle name="标题 4 4 2" xfId="35256"/>
    <cellStyle name="标题 4 4 2 2" xfId="35257"/>
    <cellStyle name="标题 4 4 2 2 2" xfId="52842"/>
    <cellStyle name="标题 4 4 2 3" xfId="52843"/>
    <cellStyle name="标题 4 4 3" xfId="35258"/>
    <cellStyle name="标题 4 4 3 2" xfId="52844"/>
    <cellStyle name="标题 4 4 3 3" xfId="52845"/>
    <cellStyle name="标题 4 4 4" xfId="52846"/>
    <cellStyle name="标题 4 40" xfId="52847"/>
    <cellStyle name="标题 4 40 2" xfId="52848"/>
    <cellStyle name="标题 4 41" xfId="52849"/>
    <cellStyle name="标题 4 41 2" xfId="52850"/>
    <cellStyle name="标题 4 42" xfId="52851"/>
    <cellStyle name="标题 4 42 2" xfId="52852"/>
    <cellStyle name="标题 4 43" xfId="52853"/>
    <cellStyle name="标题 4 43 2" xfId="52854"/>
    <cellStyle name="标题 4 44" xfId="52855"/>
    <cellStyle name="标题 4 44 2" xfId="52856"/>
    <cellStyle name="标题 4 45" xfId="52857"/>
    <cellStyle name="标题 4 45 2" xfId="52858"/>
    <cellStyle name="标题 4 46" xfId="52859"/>
    <cellStyle name="标题 4 46 2" xfId="52860"/>
    <cellStyle name="标题 4 47" xfId="52861"/>
    <cellStyle name="标题 4 47 2" xfId="52862"/>
    <cellStyle name="标题 4 48" xfId="52863"/>
    <cellStyle name="标题 4 48 2" xfId="52864"/>
    <cellStyle name="标题 4 49" xfId="52865"/>
    <cellStyle name="标题 4 49 2" xfId="52866"/>
    <cellStyle name="标题 4 5" xfId="35259"/>
    <cellStyle name="标题 4 5 2" xfId="35260"/>
    <cellStyle name="标题 4 5 2 2" xfId="52867"/>
    <cellStyle name="标题 4 5 3" xfId="35261"/>
    <cellStyle name="标题 4 5 3 2" xfId="52868"/>
    <cellStyle name="标题 4 5 4" xfId="52869"/>
    <cellStyle name="标题 4 50" xfId="52870"/>
    <cellStyle name="标题 4 50 2" xfId="52871"/>
    <cellStyle name="标题 4 51" xfId="52872"/>
    <cellStyle name="标题 4 52" xfId="52873"/>
    <cellStyle name="标题 4 6" xfId="35262"/>
    <cellStyle name="标题 4 6 2" xfId="52874"/>
    <cellStyle name="标题 4 6 2 2" xfId="52875"/>
    <cellStyle name="标题 4 6 3" xfId="52876"/>
    <cellStyle name="标题 4 7" xfId="35263"/>
    <cellStyle name="标题 4 7 2" xfId="35264"/>
    <cellStyle name="标题 4 7 2 2" xfId="52877"/>
    <cellStyle name="标题 4 7 3" xfId="52878"/>
    <cellStyle name="标题 4 8" xfId="35265"/>
    <cellStyle name="标题 4 8 2" xfId="35266"/>
    <cellStyle name="标题 4 8 2 2" xfId="52879"/>
    <cellStyle name="标题 4 8 3" xfId="35267"/>
    <cellStyle name="标题 4 8 3 2" xfId="52880"/>
    <cellStyle name="标题 4 8 4" xfId="35268"/>
    <cellStyle name="标题 4 9" xfId="35269"/>
    <cellStyle name="标题 4 9 2" xfId="35270"/>
    <cellStyle name="标题 4 9 2 2" xfId="52881"/>
    <cellStyle name="标题 4 9 3" xfId="35271"/>
    <cellStyle name="标题 4 9 3 2" xfId="52882"/>
    <cellStyle name="标题 4 9 4" xfId="35272"/>
    <cellStyle name="标题 40" xfId="52883"/>
    <cellStyle name="标题 40 2" xfId="52884"/>
    <cellStyle name="标题 41" xfId="52885"/>
    <cellStyle name="标题 41 2" xfId="52886"/>
    <cellStyle name="标题 42" xfId="52887"/>
    <cellStyle name="标题 42 2" xfId="52888"/>
    <cellStyle name="标题 43" xfId="52889"/>
    <cellStyle name="标题 43 2" xfId="52890"/>
    <cellStyle name="标题 44" xfId="52891"/>
    <cellStyle name="标题 44 2" xfId="52892"/>
    <cellStyle name="标题 45" xfId="52893"/>
    <cellStyle name="标题 45 2" xfId="52894"/>
    <cellStyle name="标题 46" xfId="52895"/>
    <cellStyle name="标题 46 2" xfId="52896"/>
    <cellStyle name="标题 47" xfId="52897"/>
    <cellStyle name="标题 47 2" xfId="52898"/>
    <cellStyle name="标题 48" xfId="52899"/>
    <cellStyle name="标题 48 2" xfId="52900"/>
    <cellStyle name="标题 49" xfId="52901"/>
    <cellStyle name="标题 49 2" xfId="52902"/>
    <cellStyle name="标题 5" xfId="35273"/>
    <cellStyle name="标题 5 10" xfId="35274"/>
    <cellStyle name="标题 5 11" xfId="35275"/>
    <cellStyle name="标题 5 12" xfId="35276"/>
    <cellStyle name="标题 5 12 2" xfId="35277"/>
    <cellStyle name="标题 5 13" xfId="35278"/>
    <cellStyle name="标题 5 13 2" xfId="35279"/>
    <cellStyle name="标题 5 14" xfId="35280"/>
    <cellStyle name="标题 5 15" xfId="35281"/>
    <cellStyle name="标题 5 16" xfId="35282"/>
    <cellStyle name="标题 5 17" xfId="35283"/>
    <cellStyle name="标题 5 17 2" xfId="35284"/>
    <cellStyle name="标题 5 17 3" xfId="35285"/>
    <cellStyle name="标题 5 18" xfId="35286"/>
    <cellStyle name="标题 5 2" xfId="35287"/>
    <cellStyle name="标题 5 2 10" xfId="35288"/>
    <cellStyle name="标题 5 2 10 2" xfId="35289"/>
    <cellStyle name="标题 5 2 11" xfId="35290"/>
    <cellStyle name="标题 5 2 11 2" xfId="35291"/>
    <cellStyle name="标题 5 2 12" xfId="35292"/>
    <cellStyle name="标题 5 2 13" xfId="35293"/>
    <cellStyle name="标题 5 2 14" xfId="35294"/>
    <cellStyle name="标题 5 2 15" xfId="35295"/>
    <cellStyle name="标题 5 2 15 2" xfId="35296"/>
    <cellStyle name="标题 5 2 15 3" xfId="35297"/>
    <cellStyle name="标题 5 2 16" xfId="35298"/>
    <cellStyle name="标题 5 2 17" xfId="52903"/>
    <cellStyle name="标题 5 2 2" xfId="35299"/>
    <cellStyle name="标题 5 2 2 10" xfId="35300"/>
    <cellStyle name="标题 5 2 2 10 2" xfId="35301"/>
    <cellStyle name="标题 5 2 2 11" xfId="35302"/>
    <cellStyle name="标题 5 2 2 11 2" xfId="35303"/>
    <cellStyle name="标题 5 2 2 12" xfId="35304"/>
    <cellStyle name="标题 5 2 2 13" xfId="35305"/>
    <cellStyle name="标题 5 2 2 14" xfId="35306"/>
    <cellStyle name="标题 5 2 2 15" xfId="35307"/>
    <cellStyle name="标题 5 2 2 15 2" xfId="35308"/>
    <cellStyle name="标题 5 2 2 15 3" xfId="35309"/>
    <cellStyle name="标题 5 2 2 16" xfId="35310"/>
    <cellStyle name="标题 5 2 2 17" xfId="52904"/>
    <cellStyle name="标题 5 2 2 2" xfId="35311"/>
    <cellStyle name="标题 5 2 2 2 10" xfId="35312"/>
    <cellStyle name="标题 5 2 2 2 10 2" xfId="35313"/>
    <cellStyle name="标题 5 2 2 2 11" xfId="35314"/>
    <cellStyle name="标题 5 2 2 2 11 2" xfId="35315"/>
    <cellStyle name="标题 5 2 2 2 12" xfId="35316"/>
    <cellStyle name="标题 5 2 2 2 13" xfId="35317"/>
    <cellStyle name="标题 5 2 2 2 14" xfId="35318"/>
    <cellStyle name="标题 5 2 2 2 15" xfId="35319"/>
    <cellStyle name="标题 5 2 2 2 15 2" xfId="35320"/>
    <cellStyle name="标题 5 2 2 2 15 3" xfId="35321"/>
    <cellStyle name="标题 5 2 2 2 16" xfId="35322"/>
    <cellStyle name="标题 5 2 2 2 2" xfId="35323"/>
    <cellStyle name="标题 5 2 2 2 2 10" xfId="35324"/>
    <cellStyle name="标题 5 2 2 2 2 11" xfId="35325"/>
    <cellStyle name="标题 5 2 2 2 2 12" xfId="35326"/>
    <cellStyle name="标题 5 2 2 2 2 13" xfId="35327"/>
    <cellStyle name="标题 5 2 2 2 2 13 2" xfId="35328"/>
    <cellStyle name="标题 5 2 2 2 2 13 3" xfId="35329"/>
    <cellStyle name="标题 5 2 2 2 2 14" xfId="35330"/>
    <cellStyle name="标题 5 2 2 2 2 2" xfId="35331"/>
    <cellStyle name="标题 5 2 2 2 2 2 10" xfId="35332"/>
    <cellStyle name="标题 5 2 2 2 2 2 11" xfId="35333"/>
    <cellStyle name="标题 5 2 2 2 2 2 12" xfId="35334"/>
    <cellStyle name="标题 5 2 2 2 2 2 13" xfId="35335"/>
    <cellStyle name="标题 5 2 2 2 2 2 13 2" xfId="35336"/>
    <cellStyle name="标题 5 2 2 2 2 2 13 3" xfId="35337"/>
    <cellStyle name="标题 5 2 2 2 2 2 14" xfId="35338"/>
    <cellStyle name="标题 5 2 2 2 2 2 2" xfId="35339"/>
    <cellStyle name="标题 5 2 2 2 2 2 2 10" xfId="35340"/>
    <cellStyle name="标题 5 2 2 2 2 2 2 11" xfId="35341"/>
    <cellStyle name="标题 5 2 2 2 2 2 2 11 2" xfId="35342"/>
    <cellStyle name="标题 5 2 2 2 2 2 2 11 3" xfId="35343"/>
    <cellStyle name="标题 5 2 2 2 2 2 2 12" xfId="35344"/>
    <cellStyle name="标题 5 2 2 2 2 2 2 2" xfId="35345"/>
    <cellStyle name="标题 5 2 2 2 2 2 2 2 10" xfId="35346"/>
    <cellStyle name="标题 5 2 2 2 2 2 2 2 11" xfId="35347"/>
    <cellStyle name="标题 5 2 2 2 2 2 2 2 11 2" xfId="35348"/>
    <cellStyle name="标题 5 2 2 2 2 2 2 2 11 3" xfId="35349"/>
    <cellStyle name="标题 5 2 2 2 2 2 2 2 12" xfId="35350"/>
    <cellStyle name="标题 5 2 2 2 2 2 2 2 2" xfId="35351"/>
    <cellStyle name="标题 5 2 2 2 2 2 2 2 2 2" xfId="35352"/>
    <cellStyle name="标题 5 2 2 2 2 2 2 2 2 2 2" xfId="35353"/>
    <cellStyle name="标题 5 2 2 2 2 2 2 2 2 2 2 2" xfId="35354"/>
    <cellStyle name="标题 5 2 2 2 2 2 2 2 2 2 2 2 2" xfId="35355"/>
    <cellStyle name="标题 5 2 2 2 2 2 2 2 2 2 2 2 2 2" xfId="35356"/>
    <cellStyle name="标题 5 2 2 2 2 2 2 2 2 2 2 2 2 2 2" xfId="35357"/>
    <cellStyle name="标题 5 2 2 2 2 2 2 2 2 2 2 2 2 2 2 2" xfId="35358"/>
    <cellStyle name="标题 5 2 2 2 2 2 2 2 2 2 2 2 2 2 2 3" xfId="35359"/>
    <cellStyle name="标题 5 2 2 2 2 2 2 2 2 2 2 2 2 2 3" xfId="35360"/>
    <cellStyle name="标题 5 2 2 2 2 2 2 2 2 2 2 2 2 2 4" xfId="35361"/>
    <cellStyle name="标题 5 2 2 2 2 2 2 2 2 2 2 2 2 3" xfId="35362"/>
    <cellStyle name="标题 5 2 2 2 2 2 2 2 2 2 2 2 2 3 2" xfId="35363"/>
    <cellStyle name="标题 5 2 2 2 2 2 2 2 2 2 2 2 2 3 3" xfId="35364"/>
    <cellStyle name="标题 5 2 2 2 2 2 2 2 2 2 2 2 2 4" xfId="35365"/>
    <cellStyle name="标题 5 2 2 2 2 2 2 2 2 2 2 2 3" xfId="35366"/>
    <cellStyle name="标题 5 2 2 2 2 2 2 2 2 2 2 2 3 2" xfId="35367"/>
    <cellStyle name="标题 5 2 2 2 2 2 2 2 2 2 2 2 3 3" xfId="35368"/>
    <cellStyle name="标题 5 2 2 2 2 2 2 2 2 2 2 2 4" xfId="35369"/>
    <cellStyle name="标题 5 2 2 2 2 2 2 2 2 2 2 3" xfId="35370"/>
    <cellStyle name="标题 5 2 2 2 2 2 2 2 2 2 2 4" xfId="35371"/>
    <cellStyle name="标题 5 2 2 2 2 2 2 2 2 2 2 5" xfId="35372"/>
    <cellStyle name="标题 5 2 2 2 2 2 2 2 2 2 2 6" xfId="35373"/>
    <cellStyle name="标题 5 2 2 2 2 2 2 2 2 2 2 7" xfId="35374"/>
    <cellStyle name="标题 5 2 2 2 2 2 2 2 2 2 2 7 2" xfId="35375"/>
    <cellStyle name="标题 5 2 2 2 2 2 2 2 2 2 2 7 3" xfId="35376"/>
    <cellStyle name="标题 5 2 2 2 2 2 2 2 2 2 2 8" xfId="35377"/>
    <cellStyle name="标题 5 2 2 2 2 2 2 2 2 2 3" xfId="35378"/>
    <cellStyle name="标题 5 2 2 2 2 2 2 2 2 2 3 2" xfId="35379"/>
    <cellStyle name="标题 5 2 2 2 2 2 2 2 2 2 4" xfId="35380"/>
    <cellStyle name="标题 5 2 2 2 2 2 2 2 2 2 4 2" xfId="35381"/>
    <cellStyle name="标题 5 2 2 2 2 2 2 2 2 2 5" xfId="35382"/>
    <cellStyle name="标题 5 2 2 2 2 2 2 2 2 2 6" xfId="35383"/>
    <cellStyle name="标题 5 2 2 2 2 2 2 2 2 2 7" xfId="35384"/>
    <cellStyle name="标题 5 2 2 2 2 2 2 2 2 2 7 2" xfId="35385"/>
    <cellStyle name="标题 5 2 2 2 2 2 2 2 2 2 7 3" xfId="35386"/>
    <cellStyle name="标题 5 2 2 2 2 2 2 2 2 2 8" xfId="35387"/>
    <cellStyle name="标题 5 2 2 2 2 2 2 2 2 3" xfId="35388"/>
    <cellStyle name="标题 5 2 2 2 2 2 2 2 2 3 2" xfId="35389"/>
    <cellStyle name="标题 5 2 2 2 2 2 2 2 2 4" xfId="35390"/>
    <cellStyle name="标题 5 2 2 2 2 2 2 2 2 4 2" xfId="35391"/>
    <cellStyle name="标题 5 2 2 2 2 2 2 2 2 5" xfId="35392"/>
    <cellStyle name="标题 5 2 2 2 2 2 2 2 2 6" xfId="35393"/>
    <cellStyle name="标题 5 2 2 2 2 2 2 2 2 7" xfId="35394"/>
    <cellStyle name="标题 5 2 2 2 2 2 2 2 2 8" xfId="35395"/>
    <cellStyle name="标题 5 2 2 2 2 2 2 2 2 8 2" xfId="35396"/>
    <cellStyle name="标题 5 2 2 2 2 2 2 2 2 8 3" xfId="35397"/>
    <cellStyle name="标题 5 2 2 2 2 2 2 2 2 9" xfId="35398"/>
    <cellStyle name="标题 5 2 2 2 2 2 2 2 3" xfId="35399"/>
    <cellStyle name="标题 5 2 2 2 2 2 2 2 4" xfId="35400"/>
    <cellStyle name="标题 5 2 2 2 2 2 2 2 5" xfId="35401"/>
    <cellStyle name="标题 5 2 2 2 2 2 2 2 6" xfId="35402"/>
    <cellStyle name="标题 5 2 2 2 2 2 2 2 6 2" xfId="35403"/>
    <cellStyle name="标题 5 2 2 2 2 2 2 2 7" xfId="35404"/>
    <cellStyle name="标题 5 2 2 2 2 2 2 2 7 2" xfId="35405"/>
    <cellStyle name="标题 5 2 2 2 2 2 2 2 8" xfId="35406"/>
    <cellStyle name="标题 5 2 2 2 2 2 2 2 9" xfId="35407"/>
    <cellStyle name="标题 5 2 2 2 2 2 2 3" xfId="35408"/>
    <cellStyle name="标题 5 2 2 2 2 2 2 3 2" xfId="35409"/>
    <cellStyle name="标题 5 2 2 2 2 2 2 4" xfId="35410"/>
    <cellStyle name="标题 5 2 2 2 2 2 2 5" xfId="35411"/>
    <cellStyle name="标题 5 2 2 2 2 2 2 6" xfId="35412"/>
    <cellStyle name="标题 5 2 2 2 2 2 2 6 2" xfId="35413"/>
    <cellStyle name="标题 5 2 2 2 2 2 2 7" xfId="35414"/>
    <cellStyle name="标题 5 2 2 2 2 2 2 7 2" xfId="35415"/>
    <cellStyle name="标题 5 2 2 2 2 2 2 8" xfId="35416"/>
    <cellStyle name="标题 5 2 2 2 2 2 2 9" xfId="35417"/>
    <cellStyle name="标题 5 2 2 2 2 2 3" xfId="35418"/>
    <cellStyle name="标题 5 2 2 2 2 2 4" xfId="35419"/>
    <cellStyle name="标题 5 2 2 2 2 2 5" xfId="35420"/>
    <cellStyle name="标题 5 2 2 2 2 2 5 2" xfId="35421"/>
    <cellStyle name="标题 5 2 2 2 2 2 6" xfId="35422"/>
    <cellStyle name="标题 5 2 2 2 2 2 7" xfId="35423"/>
    <cellStyle name="标题 5 2 2 2 2 2 8" xfId="35424"/>
    <cellStyle name="标题 5 2 2 2 2 2 8 2" xfId="35425"/>
    <cellStyle name="标题 5 2 2 2 2 2 9" xfId="35426"/>
    <cellStyle name="标题 5 2 2 2 2 2 9 2" xfId="35427"/>
    <cellStyle name="标题 5 2 2 2 2 3" xfId="35428"/>
    <cellStyle name="标题 5 2 2 2 2 3 2" xfId="35429"/>
    <cellStyle name="标题 5 2 2 2 2 4" xfId="35430"/>
    <cellStyle name="标题 5 2 2 2 2 5" xfId="35431"/>
    <cellStyle name="标题 5 2 2 2 2 5 2" xfId="35432"/>
    <cellStyle name="标题 5 2 2 2 2 6" xfId="35433"/>
    <cellStyle name="标题 5 2 2 2 2 7" xfId="35434"/>
    <cellStyle name="标题 5 2 2 2 2 8" xfId="35435"/>
    <cellStyle name="标题 5 2 2 2 2 8 2" xfId="35436"/>
    <cellStyle name="标题 5 2 2 2 2 9" xfId="35437"/>
    <cellStyle name="标题 5 2 2 2 2 9 2" xfId="35438"/>
    <cellStyle name="标题 5 2 2 2 3" xfId="35439"/>
    <cellStyle name="标题 5 2 2 2 4" xfId="35440"/>
    <cellStyle name="标题 5 2 2 2 5" xfId="35441"/>
    <cellStyle name="标题 5 2 2 2 5 2" xfId="35442"/>
    <cellStyle name="标题 5 2 2 2 6" xfId="35443"/>
    <cellStyle name="标题 5 2 2 2 7" xfId="35444"/>
    <cellStyle name="标题 5 2 2 2 7 2" xfId="35445"/>
    <cellStyle name="标题 5 2 2 2 8" xfId="35446"/>
    <cellStyle name="标题 5 2 2 2 9" xfId="35447"/>
    <cellStyle name="标题 5 2 2 3" xfId="35448"/>
    <cellStyle name="标题 5 2 2 3 2" xfId="35449"/>
    <cellStyle name="标题 5 2 2 4" xfId="35450"/>
    <cellStyle name="标题 5 2 2 5" xfId="35451"/>
    <cellStyle name="标题 5 2 2 5 2" xfId="35452"/>
    <cellStyle name="标题 5 2 2 6" xfId="35453"/>
    <cellStyle name="标题 5 2 2 7" xfId="35454"/>
    <cellStyle name="标题 5 2 2 7 2" xfId="35455"/>
    <cellStyle name="标题 5 2 2 8" xfId="35456"/>
    <cellStyle name="标题 5 2 2 9" xfId="35457"/>
    <cellStyle name="标题 5 2 3" xfId="35458"/>
    <cellStyle name="标题 5 2 3 2" xfId="35459"/>
    <cellStyle name="标题 5 2 4" xfId="35460"/>
    <cellStyle name="标题 5 2 5" xfId="35461"/>
    <cellStyle name="标题 5 2 5 2" xfId="35462"/>
    <cellStyle name="标题 5 2 6" xfId="35463"/>
    <cellStyle name="标题 5 2 7" xfId="35464"/>
    <cellStyle name="标题 5 2 7 2" xfId="35465"/>
    <cellStyle name="标题 5 2 8" xfId="35466"/>
    <cellStyle name="标题 5 2 9" xfId="35467"/>
    <cellStyle name="标题 5 3" xfId="35468"/>
    <cellStyle name="标题 5 3 2" xfId="35469"/>
    <cellStyle name="标题 5 3 3" xfId="52905"/>
    <cellStyle name="标题 5 4" xfId="35470"/>
    <cellStyle name="标题 5 5" xfId="35471"/>
    <cellStyle name="标题 5 5 2" xfId="35472"/>
    <cellStyle name="标题 5 6" xfId="35473"/>
    <cellStyle name="标题 5 7" xfId="35474"/>
    <cellStyle name="标题 5 7 2" xfId="35475"/>
    <cellStyle name="标题 5 8" xfId="35476"/>
    <cellStyle name="标题 5 9" xfId="35477"/>
    <cellStyle name="标题 5 9 2" xfId="35478"/>
    <cellStyle name="标题 50" xfId="52906"/>
    <cellStyle name="标题 50 2" xfId="52907"/>
    <cellStyle name="标题 51" xfId="52908"/>
    <cellStyle name="标题 51 2" xfId="52909"/>
    <cellStyle name="标题 52" xfId="52910"/>
    <cellStyle name="标题 52 2" xfId="52911"/>
    <cellStyle name="标题 53" xfId="52912"/>
    <cellStyle name="标题 53 2" xfId="52913"/>
    <cellStyle name="标题 54" xfId="52914"/>
    <cellStyle name="标题 55" xfId="52915"/>
    <cellStyle name="标题 6" xfId="35479"/>
    <cellStyle name="标题 6 10" xfId="35480"/>
    <cellStyle name="标题 6 11" xfId="35481"/>
    <cellStyle name="标题 6 2" xfId="35482"/>
    <cellStyle name="标题 6 2 2" xfId="35483"/>
    <cellStyle name="标题 6 2 2 2" xfId="35484"/>
    <cellStyle name="标题 6 2 2 3" xfId="52916"/>
    <cellStyle name="标题 6 2 3" xfId="52917"/>
    <cellStyle name="标题 6 3" xfId="35485"/>
    <cellStyle name="标题 6 3 2" xfId="35486"/>
    <cellStyle name="标题 6 3 3" xfId="52918"/>
    <cellStyle name="标题 6 4" xfId="35487"/>
    <cellStyle name="标题 6 5" xfId="35488"/>
    <cellStyle name="标题 6 6" xfId="35489"/>
    <cellStyle name="标题 6 7" xfId="35490"/>
    <cellStyle name="标题 6 8" xfId="35491"/>
    <cellStyle name="标题 6 9" xfId="35492"/>
    <cellStyle name="标题 7" xfId="35493"/>
    <cellStyle name="标题 7 2" xfId="35494"/>
    <cellStyle name="标题 7 2 2" xfId="35495"/>
    <cellStyle name="标题 7 2 2 2" xfId="52919"/>
    <cellStyle name="标题 7 2 3" xfId="52920"/>
    <cellStyle name="标题 7 3" xfId="35496"/>
    <cellStyle name="标题 7 3 2" xfId="52921"/>
    <cellStyle name="标题 7 3 3" xfId="52922"/>
    <cellStyle name="标题 7 4" xfId="52923"/>
    <cellStyle name="标题 8" xfId="35497"/>
    <cellStyle name="标题 8 2" xfId="35498"/>
    <cellStyle name="标题 8 2 2" xfId="52924"/>
    <cellStyle name="标题 8 3" xfId="35499"/>
    <cellStyle name="标题 8 3 2" xfId="52925"/>
    <cellStyle name="标题 8 4" xfId="52926"/>
    <cellStyle name="标题 9" xfId="35500"/>
    <cellStyle name="标题 9 2" xfId="52927"/>
    <cellStyle name="标题 9 2 2" xfId="52928"/>
    <cellStyle name="标题 9 3" xfId="52929"/>
    <cellStyle name="標準_Collateral" xfId="35501"/>
    <cellStyle name="경고문 2" xfId="52930"/>
    <cellStyle name="경고문 2 2" xfId="52931"/>
    <cellStyle name="계산 2" xfId="52932"/>
    <cellStyle name="계산 2 2" xfId="52933"/>
    <cellStyle name="差" xfId="48956" builtinId="27" customBuiltin="1"/>
    <cellStyle name="差 10" xfId="35502"/>
    <cellStyle name="差 10 2" xfId="35503"/>
    <cellStyle name="差 10 2 2" xfId="52934"/>
    <cellStyle name="差 10 3" xfId="35504"/>
    <cellStyle name="差 10 3 2" xfId="52935"/>
    <cellStyle name="差 10 4" xfId="35505"/>
    <cellStyle name="差 11" xfId="35506"/>
    <cellStyle name="差 11 2" xfId="35507"/>
    <cellStyle name="差 11 2 2" xfId="52936"/>
    <cellStyle name="差 11 3" xfId="35508"/>
    <cellStyle name="差 11 3 2" xfId="52937"/>
    <cellStyle name="差 11 4" xfId="35509"/>
    <cellStyle name="差 12" xfId="35510"/>
    <cellStyle name="差 12 2" xfId="35511"/>
    <cellStyle name="差 12 2 2" xfId="52938"/>
    <cellStyle name="差 12 3" xfId="52939"/>
    <cellStyle name="差 13" xfId="35512"/>
    <cellStyle name="差 13 2" xfId="35513"/>
    <cellStyle name="差 13 2 2" xfId="52940"/>
    <cellStyle name="差 13 3" xfId="35514"/>
    <cellStyle name="差 13 3 2" xfId="52941"/>
    <cellStyle name="差 14" xfId="35515"/>
    <cellStyle name="差 14 2" xfId="52942"/>
    <cellStyle name="差 14 2 2" xfId="52943"/>
    <cellStyle name="差 14 3" xfId="52944"/>
    <cellStyle name="差 15" xfId="35516"/>
    <cellStyle name="差 15 2" xfId="35517"/>
    <cellStyle name="差 15 2 2" xfId="52945"/>
    <cellStyle name="差 15 3" xfId="52946"/>
    <cellStyle name="差 16" xfId="35518"/>
    <cellStyle name="差 16 2" xfId="52947"/>
    <cellStyle name="差 16 2 2" xfId="52948"/>
    <cellStyle name="差 16 3" xfId="52949"/>
    <cellStyle name="差 17" xfId="35519"/>
    <cellStyle name="差 17 2" xfId="52950"/>
    <cellStyle name="差 17 2 2" xfId="52951"/>
    <cellStyle name="差 17 3" xfId="52952"/>
    <cellStyle name="差 18" xfId="35520"/>
    <cellStyle name="差 18 2" xfId="35521"/>
    <cellStyle name="差 18 2 2" xfId="52953"/>
    <cellStyle name="差 18 2 3" xfId="52954"/>
    <cellStyle name="差 18 3" xfId="35522"/>
    <cellStyle name="差 18 3 2" xfId="52955"/>
    <cellStyle name="差 18 4" xfId="35523"/>
    <cellStyle name="差 18 5" xfId="52956"/>
    <cellStyle name="差 19" xfId="35524"/>
    <cellStyle name="差 19 2" xfId="35525"/>
    <cellStyle name="差 19 2 2" xfId="52957"/>
    <cellStyle name="差 19 2 3" xfId="52958"/>
    <cellStyle name="差 19 3" xfId="35526"/>
    <cellStyle name="差 19 3 2" xfId="52959"/>
    <cellStyle name="差 19 4" xfId="35527"/>
    <cellStyle name="差 19 5" xfId="52960"/>
    <cellStyle name="差 2" xfId="35528"/>
    <cellStyle name="差 2 10" xfId="35529"/>
    <cellStyle name="差 2 11" xfId="35530"/>
    <cellStyle name="差 2 12" xfId="35531"/>
    <cellStyle name="差 2 12 2" xfId="35532"/>
    <cellStyle name="差 2 13" xfId="35533"/>
    <cellStyle name="差 2 13 2" xfId="35534"/>
    <cellStyle name="差 2 14" xfId="35535"/>
    <cellStyle name="差 2 15" xfId="35536"/>
    <cellStyle name="差 2 16" xfId="35537"/>
    <cellStyle name="差 2 17" xfId="35538"/>
    <cellStyle name="差 2 17 2" xfId="35539"/>
    <cellStyle name="差 2 17 3" xfId="35540"/>
    <cellStyle name="差 2 18" xfId="35541"/>
    <cellStyle name="差 2 2" xfId="35542"/>
    <cellStyle name="差 2 2 10" xfId="35543"/>
    <cellStyle name="差 2 2 11" xfId="35544"/>
    <cellStyle name="差 2 2 11 2" xfId="35545"/>
    <cellStyle name="差 2 2 12" xfId="35546"/>
    <cellStyle name="差 2 2 12 2" xfId="35547"/>
    <cellStyle name="差 2 2 13" xfId="35548"/>
    <cellStyle name="差 2 2 14" xfId="35549"/>
    <cellStyle name="差 2 2 15" xfId="35550"/>
    <cellStyle name="差 2 2 16" xfId="35551"/>
    <cellStyle name="差 2 2 16 2" xfId="35552"/>
    <cellStyle name="差 2 2 16 3" xfId="35553"/>
    <cellStyle name="差 2 2 17" xfId="35554"/>
    <cellStyle name="差 2 2 18" xfId="52961"/>
    <cellStyle name="差 2 2 2" xfId="35555"/>
    <cellStyle name="差 2 2 2 10" xfId="35556"/>
    <cellStyle name="差 2 2 2 10 2" xfId="35557"/>
    <cellStyle name="差 2 2 2 11" xfId="35558"/>
    <cellStyle name="差 2 2 2 11 2" xfId="35559"/>
    <cellStyle name="差 2 2 2 12" xfId="35560"/>
    <cellStyle name="差 2 2 2 13" xfId="35561"/>
    <cellStyle name="差 2 2 2 14" xfId="35562"/>
    <cellStyle name="差 2 2 2 15" xfId="35563"/>
    <cellStyle name="差 2 2 2 15 2" xfId="35564"/>
    <cellStyle name="差 2 2 2 15 3" xfId="35565"/>
    <cellStyle name="差 2 2 2 16" xfId="35566"/>
    <cellStyle name="差 2 2 2 17" xfId="52962"/>
    <cellStyle name="差 2 2 2 2" xfId="35567"/>
    <cellStyle name="差 2 2 2 2 10" xfId="35568"/>
    <cellStyle name="差 2 2 2 2 10 2" xfId="35569"/>
    <cellStyle name="差 2 2 2 2 11" xfId="35570"/>
    <cellStyle name="差 2 2 2 2 11 2" xfId="35571"/>
    <cellStyle name="差 2 2 2 2 12" xfId="35572"/>
    <cellStyle name="差 2 2 2 2 13" xfId="35573"/>
    <cellStyle name="差 2 2 2 2 14" xfId="35574"/>
    <cellStyle name="差 2 2 2 2 15" xfId="35575"/>
    <cellStyle name="差 2 2 2 2 15 2" xfId="35576"/>
    <cellStyle name="差 2 2 2 2 15 3" xfId="35577"/>
    <cellStyle name="差 2 2 2 2 16" xfId="35578"/>
    <cellStyle name="差 2 2 2 2 2" xfId="35579"/>
    <cellStyle name="差 2 2 2 2 2 10" xfId="35580"/>
    <cellStyle name="差 2 2 2 2 2 11" xfId="35581"/>
    <cellStyle name="差 2 2 2 2 2 12" xfId="35582"/>
    <cellStyle name="差 2 2 2 2 2 13" xfId="35583"/>
    <cellStyle name="差 2 2 2 2 2 13 2" xfId="35584"/>
    <cellStyle name="差 2 2 2 2 2 13 3" xfId="35585"/>
    <cellStyle name="差 2 2 2 2 2 14" xfId="35586"/>
    <cellStyle name="差 2 2 2 2 2 2" xfId="35587"/>
    <cellStyle name="差 2 2 2 2 2 2 10" xfId="35588"/>
    <cellStyle name="差 2 2 2 2 2 2 11" xfId="35589"/>
    <cellStyle name="差 2 2 2 2 2 2 12" xfId="35590"/>
    <cellStyle name="差 2 2 2 2 2 2 13" xfId="35591"/>
    <cellStyle name="差 2 2 2 2 2 2 13 2" xfId="35592"/>
    <cellStyle name="差 2 2 2 2 2 2 13 3" xfId="35593"/>
    <cellStyle name="差 2 2 2 2 2 2 14" xfId="35594"/>
    <cellStyle name="差 2 2 2 2 2 2 2" xfId="35595"/>
    <cellStyle name="差 2 2 2 2 2 2 2 10" xfId="35596"/>
    <cellStyle name="差 2 2 2 2 2 2 2 11" xfId="35597"/>
    <cellStyle name="差 2 2 2 2 2 2 2 11 2" xfId="35598"/>
    <cellStyle name="差 2 2 2 2 2 2 2 11 3" xfId="35599"/>
    <cellStyle name="差 2 2 2 2 2 2 2 12" xfId="35600"/>
    <cellStyle name="差 2 2 2 2 2 2 2 2" xfId="35601"/>
    <cellStyle name="差 2 2 2 2 2 2 2 2 10" xfId="35602"/>
    <cellStyle name="差 2 2 2 2 2 2 2 2 11" xfId="35603"/>
    <cellStyle name="差 2 2 2 2 2 2 2 2 11 2" xfId="35604"/>
    <cellStyle name="差 2 2 2 2 2 2 2 2 11 3" xfId="35605"/>
    <cellStyle name="差 2 2 2 2 2 2 2 2 12" xfId="35606"/>
    <cellStyle name="差 2 2 2 2 2 2 2 2 2" xfId="35607"/>
    <cellStyle name="差 2 2 2 2 2 2 2 2 2 2" xfId="35608"/>
    <cellStyle name="差 2 2 2 2 2 2 2 2 2 2 2" xfId="35609"/>
    <cellStyle name="差 2 2 2 2 2 2 2 2 2 2 2 2" xfId="35610"/>
    <cellStyle name="差 2 2 2 2 2 2 2 2 2 2 2 2 2" xfId="35611"/>
    <cellStyle name="差 2 2 2 2 2 2 2 2 2 2 2 2 2 2" xfId="35612"/>
    <cellStyle name="差 2 2 2 2 2 2 2 2 2 2 2 2 2 2 2" xfId="35613"/>
    <cellStyle name="差 2 2 2 2 2 2 2 2 2 2 2 2 2 2 2 2" xfId="35614"/>
    <cellStyle name="差 2 2 2 2 2 2 2 2 2 2 2 2 2 2 2 3" xfId="35615"/>
    <cellStyle name="差 2 2 2 2 2 2 2 2 2 2 2 2 2 2 3" xfId="35616"/>
    <cellStyle name="差 2 2 2 2 2 2 2 2 2 2 2 2 2 2 4" xfId="35617"/>
    <cellStyle name="差 2 2 2 2 2 2 2 2 2 2 2 2 2 3" xfId="35618"/>
    <cellStyle name="差 2 2 2 2 2 2 2 2 2 2 2 2 2 3 2" xfId="35619"/>
    <cellStyle name="差 2 2 2 2 2 2 2 2 2 2 2 2 2 3 3" xfId="35620"/>
    <cellStyle name="差 2 2 2 2 2 2 2 2 2 2 2 2 2 4" xfId="35621"/>
    <cellStyle name="差 2 2 2 2 2 2 2 2 2 2 2 2 3" xfId="35622"/>
    <cellStyle name="差 2 2 2 2 2 2 2 2 2 2 2 2 3 2" xfId="35623"/>
    <cellStyle name="差 2 2 2 2 2 2 2 2 2 2 2 2 3 3" xfId="35624"/>
    <cellStyle name="差 2 2 2 2 2 2 2 2 2 2 2 2 4" xfId="35625"/>
    <cellStyle name="差 2 2 2 2 2 2 2 2 2 2 2 3" xfId="35626"/>
    <cellStyle name="差 2 2 2 2 2 2 2 2 2 2 2 4" xfId="35627"/>
    <cellStyle name="差 2 2 2 2 2 2 2 2 2 2 2 5" xfId="35628"/>
    <cellStyle name="差 2 2 2 2 2 2 2 2 2 2 2 6" xfId="35629"/>
    <cellStyle name="差 2 2 2 2 2 2 2 2 2 2 2 7" xfId="35630"/>
    <cellStyle name="差 2 2 2 2 2 2 2 2 2 2 2 7 2" xfId="35631"/>
    <cellStyle name="差 2 2 2 2 2 2 2 2 2 2 2 7 3" xfId="35632"/>
    <cellStyle name="差 2 2 2 2 2 2 2 2 2 2 2 8" xfId="35633"/>
    <cellStyle name="差 2 2 2 2 2 2 2 2 2 2 3" xfId="35634"/>
    <cellStyle name="差 2 2 2 2 2 2 2 2 2 2 3 2" xfId="35635"/>
    <cellStyle name="差 2 2 2 2 2 2 2 2 2 2 4" xfId="35636"/>
    <cellStyle name="差 2 2 2 2 2 2 2 2 2 2 4 2" xfId="35637"/>
    <cellStyle name="差 2 2 2 2 2 2 2 2 2 2 5" xfId="35638"/>
    <cellStyle name="差 2 2 2 2 2 2 2 2 2 2 6" xfId="35639"/>
    <cellStyle name="差 2 2 2 2 2 2 2 2 2 2 7" xfId="35640"/>
    <cellStyle name="差 2 2 2 2 2 2 2 2 2 2 7 2" xfId="35641"/>
    <cellStyle name="差 2 2 2 2 2 2 2 2 2 2 7 3" xfId="35642"/>
    <cellStyle name="差 2 2 2 2 2 2 2 2 2 2 8" xfId="35643"/>
    <cellStyle name="差 2 2 2 2 2 2 2 2 2 3" xfId="35644"/>
    <cellStyle name="差 2 2 2 2 2 2 2 2 2 3 2" xfId="35645"/>
    <cellStyle name="差 2 2 2 2 2 2 2 2 2 4" xfId="35646"/>
    <cellStyle name="差 2 2 2 2 2 2 2 2 2 4 2" xfId="35647"/>
    <cellStyle name="差 2 2 2 2 2 2 2 2 2 5" xfId="35648"/>
    <cellStyle name="差 2 2 2 2 2 2 2 2 2 6" xfId="35649"/>
    <cellStyle name="差 2 2 2 2 2 2 2 2 2 7" xfId="35650"/>
    <cellStyle name="差 2 2 2 2 2 2 2 2 2 8" xfId="35651"/>
    <cellStyle name="差 2 2 2 2 2 2 2 2 2 8 2" xfId="35652"/>
    <cellStyle name="差 2 2 2 2 2 2 2 2 2 8 3" xfId="35653"/>
    <cellStyle name="差 2 2 2 2 2 2 2 2 2 9" xfId="35654"/>
    <cellStyle name="差 2 2 2 2 2 2 2 2 3" xfId="35655"/>
    <cellStyle name="差 2 2 2 2 2 2 2 2 4" xfId="35656"/>
    <cellStyle name="差 2 2 2 2 2 2 2 2 5" xfId="35657"/>
    <cellStyle name="差 2 2 2 2 2 2 2 2 6" xfId="35658"/>
    <cellStyle name="差 2 2 2 2 2 2 2 2 6 2" xfId="35659"/>
    <cellStyle name="差 2 2 2 2 2 2 2 2 7" xfId="35660"/>
    <cellStyle name="差 2 2 2 2 2 2 2 2 7 2" xfId="35661"/>
    <cellStyle name="差 2 2 2 2 2 2 2 2 8" xfId="35662"/>
    <cellStyle name="差 2 2 2 2 2 2 2 2 9" xfId="35663"/>
    <cellStyle name="差 2 2 2 2 2 2 2 3" xfId="35664"/>
    <cellStyle name="差 2 2 2 2 2 2 2 3 2" xfId="35665"/>
    <cellStyle name="差 2 2 2 2 2 2 2 4" xfId="35666"/>
    <cellStyle name="差 2 2 2 2 2 2 2 5" xfId="35667"/>
    <cellStyle name="差 2 2 2 2 2 2 2 6" xfId="35668"/>
    <cellStyle name="差 2 2 2 2 2 2 2 6 2" xfId="35669"/>
    <cellStyle name="差 2 2 2 2 2 2 2 7" xfId="35670"/>
    <cellStyle name="差 2 2 2 2 2 2 2 7 2" xfId="35671"/>
    <cellStyle name="差 2 2 2 2 2 2 2 8" xfId="35672"/>
    <cellStyle name="差 2 2 2 2 2 2 2 9" xfId="35673"/>
    <cellStyle name="差 2 2 2 2 2 2 3" xfId="35674"/>
    <cellStyle name="差 2 2 2 2 2 2 4" xfId="35675"/>
    <cellStyle name="差 2 2 2 2 2 2 5" xfId="35676"/>
    <cellStyle name="差 2 2 2 2 2 2 5 2" xfId="35677"/>
    <cellStyle name="差 2 2 2 2 2 2 6" xfId="35678"/>
    <cellStyle name="差 2 2 2 2 2 2 7" xfId="35679"/>
    <cellStyle name="差 2 2 2 2 2 2 8" xfId="35680"/>
    <cellStyle name="差 2 2 2 2 2 2 8 2" xfId="35681"/>
    <cellStyle name="差 2 2 2 2 2 2 9" xfId="35682"/>
    <cellStyle name="差 2 2 2 2 2 2 9 2" xfId="35683"/>
    <cellStyle name="差 2 2 2 2 2 3" xfId="35684"/>
    <cellStyle name="差 2 2 2 2 2 3 2" xfId="35685"/>
    <cellStyle name="差 2 2 2 2 2 4" xfId="35686"/>
    <cellStyle name="差 2 2 2 2 2 5" xfId="35687"/>
    <cellStyle name="差 2 2 2 2 2 5 2" xfId="35688"/>
    <cellStyle name="差 2 2 2 2 2 6" xfId="35689"/>
    <cellStyle name="差 2 2 2 2 2 7" xfId="35690"/>
    <cellStyle name="差 2 2 2 2 2 8" xfId="35691"/>
    <cellStyle name="差 2 2 2 2 2 8 2" xfId="35692"/>
    <cellStyle name="差 2 2 2 2 2 9" xfId="35693"/>
    <cellStyle name="差 2 2 2 2 2 9 2" xfId="35694"/>
    <cellStyle name="差 2 2 2 2 3" xfId="35695"/>
    <cellStyle name="差 2 2 2 2 4" xfId="35696"/>
    <cellStyle name="差 2 2 2 2 5" xfId="35697"/>
    <cellStyle name="差 2 2 2 2 5 2" xfId="35698"/>
    <cellStyle name="差 2 2 2 2 6" xfId="35699"/>
    <cellStyle name="差 2 2 2 2 7" xfId="35700"/>
    <cellStyle name="差 2 2 2 2 7 2" xfId="35701"/>
    <cellStyle name="差 2 2 2 2 8" xfId="35702"/>
    <cellStyle name="差 2 2 2 2 9" xfId="35703"/>
    <cellStyle name="差 2 2 2 3" xfId="35704"/>
    <cellStyle name="差 2 2 2 3 2" xfId="35705"/>
    <cellStyle name="差 2 2 2 4" xfId="35706"/>
    <cellStyle name="差 2 2 2 5" xfId="35707"/>
    <cellStyle name="差 2 2 2 5 2" xfId="35708"/>
    <cellStyle name="差 2 2 2 6" xfId="35709"/>
    <cellStyle name="差 2 2 2 7" xfId="35710"/>
    <cellStyle name="差 2 2 2 7 2" xfId="35711"/>
    <cellStyle name="差 2 2 2 8" xfId="35712"/>
    <cellStyle name="差 2 2 2 9" xfId="35713"/>
    <cellStyle name="差 2 2 3" xfId="35714"/>
    <cellStyle name="差 2 2 4" xfId="35715"/>
    <cellStyle name="差 2 2 4 2" xfId="35716"/>
    <cellStyle name="差 2 2 5" xfId="35717"/>
    <cellStyle name="差 2 2 6" xfId="35718"/>
    <cellStyle name="差 2 2 6 2" xfId="35719"/>
    <cellStyle name="差 2 2 7" xfId="35720"/>
    <cellStyle name="差 2 2 8" xfId="35721"/>
    <cellStyle name="差 2 2 8 2" xfId="35722"/>
    <cellStyle name="差 2 2 9" xfId="35723"/>
    <cellStyle name="差 2 3" xfId="35724"/>
    <cellStyle name="差 2 3 2" xfId="35725"/>
    <cellStyle name="差 2 3 3" xfId="52963"/>
    <cellStyle name="差 2 4" xfId="35726"/>
    <cellStyle name="差 2 5" xfId="35727"/>
    <cellStyle name="差 2 5 2" xfId="35728"/>
    <cellStyle name="差 2 6" xfId="35729"/>
    <cellStyle name="差 2 7" xfId="35730"/>
    <cellStyle name="差 2 7 2" xfId="35731"/>
    <cellStyle name="差 2 8" xfId="35732"/>
    <cellStyle name="差 2 9" xfId="35733"/>
    <cellStyle name="差 2 9 2" xfId="35734"/>
    <cellStyle name="差 20" xfId="35735"/>
    <cellStyle name="差 20 2" xfId="35736"/>
    <cellStyle name="差 20 2 2" xfId="52964"/>
    <cellStyle name="差 20 2 3" xfId="52965"/>
    <cellStyle name="差 20 3" xfId="35737"/>
    <cellStyle name="差 20 3 2" xfId="52966"/>
    <cellStyle name="差 20 4" xfId="52967"/>
    <cellStyle name="差 21" xfId="35738"/>
    <cellStyle name="差 21 2" xfId="35739"/>
    <cellStyle name="差 21 2 2" xfId="52968"/>
    <cellStyle name="差 21 2 3" xfId="52969"/>
    <cellStyle name="差 21 3" xfId="52970"/>
    <cellStyle name="差 21 4" xfId="52971"/>
    <cellStyle name="差 22" xfId="35740"/>
    <cellStyle name="差 22 2" xfId="52972"/>
    <cellStyle name="差 22 2 2" xfId="52973"/>
    <cellStyle name="差 22 3" xfId="52974"/>
    <cellStyle name="差 22 4" xfId="52975"/>
    <cellStyle name="差 23" xfId="35741"/>
    <cellStyle name="差 23 2" xfId="52976"/>
    <cellStyle name="差 23 2 2" xfId="52977"/>
    <cellStyle name="差 23 3" xfId="52978"/>
    <cellStyle name="差 23 4" xfId="52979"/>
    <cellStyle name="差 24" xfId="35742"/>
    <cellStyle name="差 24 2" xfId="52980"/>
    <cellStyle name="差 24 2 2" xfId="52981"/>
    <cellStyle name="差 24 3" xfId="52982"/>
    <cellStyle name="差 24 4" xfId="52983"/>
    <cellStyle name="差 25" xfId="35743"/>
    <cellStyle name="差 25 2" xfId="52984"/>
    <cellStyle name="差 25 2 2" xfId="52985"/>
    <cellStyle name="差 25 3" xfId="52986"/>
    <cellStyle name="差 25 4" xfId="52987"/>
    <cellStyle name="差 26" xfId="35744"/>
    <cellStyle name="差 26 2" xfId="52988"/>
    <cellStyle name="差 26 2 2" xfId="52989"/>
    <cellStyle name="差 26 3" xfId="52990"/>
    <cellStyle name="差 26 4" xfId="52991"/>
    <cellStyle name="差 27" xfId="35745"/>
    <cellStyle name="差 27 2" xfId="35746"/>
    <cellStyle name="差 27 2 2" xfId="52992"/>
    <cellStyle name="差 27 2 3" xfId="52993"/>
    <cellStyle name="差 27 3" xfId="35747"/>
    <cellStyle name="差 27 3 2" xfId="52994"/>
    <cellStyle name="差 27 4" xfId="52995"/>
    <cellStyle name="差 28" xfId="35748"/>
    <cellStyle name="差 28 2" xfId="35749"/>
    <cellStyle name="差 28 2 2" xfId="52996"/>
    <cellStyle name="差 28 2 3" xfId="52997"/>
    <cellStyle name="差 28 3" xfId="35750"/>
    <cellStyle name="差 28 3 2" xfId="52998"/>
    <cellStyle name="差 28 4" xfId="52999"/>
    <cellStyle name="差 29" xfId="35751"/>
    <cellStyle name="差 29 2" xfId="35752"/>
    <cellStyle name="差 29 2 2" xfId="53000"/>
    <cellStyle name="差 29 3" xfId="35753"/>
    <cellStyle name="差 29 3 2" xfId="53001"/>
    <cellStyle name="差 29 4" xfId="53002"/>
    <cellStyle name="差 3" xfId="35754"/>
    <cellStyle name="差 3 10" xfId="35755"/>
    <cellStyle name="差 3 11" xfId="35756"/>
    <cellStyle name="差 3 2" xfId="35757"/>
    <cellStyle name="差 3 2 2" xfId="35758"/>
    <cellStyle name="差 3 2 2 2" xfId="35759"/>
    <cellStyle name="差 3 2 2 3" xfId="53003"/>
    <cellStyle name="差 3 2 3" xfId="53004"/>
    <cellStyle name="差 3 3" xfId="35760"/>
    <cellStyle name="差 3 3 2" xfId="35761"/>
    <cellStyle name="差 3 3 3" xfId="53005"/>
    <cellStyle name="差 3 4" xfId="35762"/>
    <cellStyle name="差 3 5" xfId="35763"/>
    <cellStyle name="差 3 6" xfId="35764"/>
    <cellStyle name="差 3 7" xfId="35765"/>
    <cellStyle name="差 3 8" xfId="35766"/>
    <cellStyle name="差 3 9" xfId="35767"/>
    <cellStyle name="差 30" xfId="35768"/>
    <cellStyle name="差 30 2" xfId="53006"/>
    <cellStyle name="差 30 2 2" xfId="53007"/>
    <cellStyle name="差 30 3" xfId="53008"/>
    <cellStyle name="差 30 4" xfId="53009"/>
    <cellStyle name="差 31" xfId="35769"/>
    <cellStyle name="差 31 2" xfId="53010"/>
    <cellStyle name="差 31 2 2" xfId="53011"/>
    <cellStyle name="差 31 3" xfId="53012"/>
    <cellStyle name="差 31 4" xfId="53013"/>
    <cellStyle name="差 32" xfId="35770"/>
    <cellStyle name="差 32 2" xfId="53014"/>
    <cellStyle name="差 32 2 2" xfId="53015"/>
    <cellStyle name="差 32 3" xfId="53016"/>
    <cellStyle name="差 32 4" xfId="53017"/>
    <cellStyle name="差 33" xfId="53018"/>
    <cellStyle name="差 33 2" xfId="53019"/>
    <cellStyle name="差 33 2 2" xfId="53020"/>
    <cellStyle name="差 33 3" xfId="53021"/>
    <cellStyle name="差 34" xfId="53022"/>
    <cellStyle name="差 34 2" xfId="53023"/>
    <cellStyle name="差 34 2 2" xfId="53024"/>
    <cellStyle name="差 34 3" xfId="53025"/>
    <cellStyle name="差 35" xfId="53026"/>
    <cellStyle name="差 35 2" xfId="53027"/>
    <cellStyle name="差 35 2 2" xfId="53028"/>
    <cellStyle name="差 35 3" xfId="53029"/>
    <cellStyle name="差 36" xfId="53030"/>
    <cellStyle name="差 36 2" xfId="53031"/>
    <cellStyle name="差 37" xfId="53032"/>
    <cellStyle name="差 37 2" xfId="53033"/>
    <cellStyle name="差 38" xfId="53034"/>
    <cellStyle name="差 38 2" xfId="53035"/>
    <cellStyle name="差 39" xfId="53036"/>
    <cellStyle name="差 39 2" xfId="53037"/>
    <cellStyle name="差 4" xfId="35771"/>
    <cellStyle name="差 4 2" xfId="35772"/>
    <cellStyle name="差 4 2 2" xfId="35773"/>
    <cellStyle name="差 4 2 2 2" xfId="53038"/>
    <cellStyle name="差 4 2 3" xfId="53039"/>
    <cellStyle name="差 4 3" xfId="35774"/>
    <cellStyle name="差 4 3 2" xfId="53040"/>
    <cellStyle name="差 4 3 3" xfId="53041"/>
    <cellStyle name="差 4 4" xfId="53042"/>
    <cellStyle name="差 40" xfId="53043"/>
    <cellStyle name="差 40 2" xfId="53044"/>
    <cellStyle name="差 41" xfId="53045"/>
    <cellStyle name="差 41 2" xfId="53046"/>
    <cellStyle name="差 42" xfId="53047"/>
    <cellStyle name="差 42 2" xfId="53048"/>
    <cellStyle name="差 43" xfId="53049"/>
    <cellStyle name="差 43 2" xfId="53050"/>
    <cellStyle name="差 44" xfId="53051"/>
    <cellStyle name="差 44 2" xfId="53052"/>
    <cellStyle name="差 45" xfId="53053"/>
    <cellStyle name="差 45 2" xfId="53054"/>
    <cellStyle name="差 46" xfId="53055"/>
    <cellStyle name="差 46 2" xfId="53056"/>
    <cellStyle name="差 47" xfId="53057"/>
    <cellStyle name="差 47 2" xfId="53058"/>
    <cellStyle name="差 48" xfId="53059"/>
    <cellStyle name="差 48 2" xfId="53060"/>
    <cellStyle name="差 49" xfId="53061"/>
    <cellStyle name="差 49 2" xfId="53062"/>
    <cellStyle name="差 5" xfId="35775"/>
    <cellStyle name="差 5 2" xfId="35776"/>
    <cellStyle name="差 5 2 2" xfId="35777"/>
    <cellStyle name="差 5 2 2 2" xfId="53063"/>
    <cellStyle name="差 5 3" xfId="35778"/>
    <cellStyle name="差 5 3 2" xfId="53064"/>
    <cellStyle name="差 5 4" xfId="53065"/>
    <cellStyle name="差 50" xfId="53066"/>
    <cellStyle name="差 50 2" xfId="53067"/>
    <cellStyle name="差 51" xfId="53068"/>
    <cellStyle name="差 52" xfId="53069"/>
    <cellStyle name="差 6" xfId="35779"/>
    <cellStyle name="差 6 2" xfId="53070"/>
    <cellStyle name="差 6 2 2" xfId="53071"/>
    <cellStyle name="差 6 3" xfId="53072"/>
    <cellStyle name="差 7" xfId="35780"/>
    <cellStyle name="差 7 2" xfId="35781"/>
    <cellStyle name="差 7 2 2" xfId="53073"/>
    <cellStyle name="差 7 3" xfId="53074"/>
    <cellStyle name="差 8" xfId="35782"/>
    <cellStyle name="差 8 2" xfId="35783"/>
    <cellStyle name="差 8 2 2" xfId="53075"/>
    <cellStyle name="差 8 3" xfId="35784"/>
    <cellStyle name="差 8 3 2" xfId="53076"/>
    <cellStyle name="差 8 4" xfId="35785"/>
    <cellStyle name="差 9" xfId="35786"/>
    <cellStyle name="差 9 2" xfId="35787"/>
    <cellStyle name="差 9 2 2" xfId="53077"/>
    <cellStyle name="差 9 3" xfId="35788"/>
    <cellStyle name="差 9 3 2" xfId="53078"/>
    <cellStyle name="差 9 4" xfId="35789"/>
    <cellStyle name="差_2013年_保增_季度新增表" xfId="35790"/>
    <cellStyle name="常?_各??表式?" xfId="35791"/>
    <cellStyle name="常规" xfId="0" builtinId="0"/>
    <cellStyle name="常规 10" xfId="35792"/>
    <cellStyle name="常规 10 10" xfId="35793"/>
    <cellStyle name="常规 10 10 2" xfId="53079"/>
    <cellStyle name="常规 10 11" xfId="35794"/>
    <cellStyle name="常规 10 12" xfId="35795"/>
    <cellStyle name="常规 10 13" xfId="35796"/>
    <cellStyle name="常规 10 14" xfId="53080"/>
    <cellStyle name="常规 10 2" xfId="35797"/>
    <cellStyle name="常规 10 2 2" xfId="53081"/>
    <cellStyle name="常规 10 3" xfId="35798"/>
    <cellStyle name="常规 10 4" xfId="35799"/>
    <cellStyle name="常规 10 5" xfId="35800"/>
    <cellStyle name="常规 10 6" xfId="35801"/>
    <cellStyle name="常规 10 7" xfId="35802"/>
    <cellStyle name="常规 10 8" xfId="35803"/>
    <cellStyle name="常规 10 9" xfId="35804"/>
    <cellStyle name="常规 100" xfId="48991"/>
    <cellStyle name="常规 101" xfId="56743"/>
    <cellStyle name="常规 11" xfId="35805"/>
    <cellStyle name="常规 11 2" xfId="35806"/>
    <cellStyle name="常规 12" xfId="35807"/>
    <cellStyle name="常规 12 10" xfId="35808"/>
    <cellStyle name="常规 12 11" xfId="35809"/>
    <cellStyle name="常规 12 2" xfId="35810"/>
    <cellStyle name="常规 12 2 10" xfId="35811"/>
    <cellStyle name="常规 12 2 11" xfId="35812"/>
    <cellStyle name="常规 12 2 2" xfId="35813"/>
    <cellStyle name="常规 12 2 2 2" xfId="35814"/>
    <cellStyle name="常规 12 2 2 2 2" xfId="35815"/>
    <cellStyle name="常规 12 2 2 2 3" xfId="35816"/>
    <cellStyle name="常规 12 2 2 3" xfId="35817"/>
    <cellStyle name="常规 12 2 2 3 2" xfId="35818"/>
    <cellStyle name="常规 12 2 2 3 3" xfId="35819"/>
    <cellStyle name="常规 12 2 2 4" xfId="35820"/>
    <cellStyle name="常规 12 2 2 4 2" xfId="35821"/>
    <cellStyle name="常规 12 2 2 4 3" xfId="35822"/>
    <cellStyle name="常规 12 2 2 5" xfId="35823"/>
    <cellStyle name="常规 12 2 2 5 2" xfId="35824"/>
    <cellStyle name="常规 12 2 2 5 3" xfId="35825"/>
    <cellStyle name="常规 12 2 2 6" xfId="35826"/>
    <cellStyle name="常规 12 2 2 6 2" xfId="35827"/>
    <cellStyle name="常规 12 2 2 6 3" xfId="35828"/>
    <cellStyle name="常规 12 2 2 7" xfId="35829"/>
    <cellStyle name="常规 12 2 2 8" xfId="35830"/>
    <cellStyle name="常规 12 2 3" xfId="35831"/>
    <cellStyle name="常规 12 2 3 2" xfId="35832"/>
    <cellStyle name="常规 12 2 3 2 2" xfId="35833"/>
    <cellStyle name="常规 12 2 3 2 3" xfId="35834"/>
    <cellStyle name="常规 12 2 3 3" xfId="35835"/>
    <cellStyle name="常规 12 2 3 3 2" xfId="35836"/>
    <cellStyle name="常规 12 2 3 3 3" xfId="35837"/>
    <cellStyle name="常规 12 2 3 4" xfId="35838"/>
    <cellStyle name="常规 12 2 3 4 2" xfId="35839"/>
    <cellStyle name="常规 12 2 3 4 3" xfId="35840"/>
    <cellStyle name="常规 12 2 3 5" xfId="35841"/>
    <cellStyle name="常规 12 2 3 5 2" xfId="35842"/>
    <cellStyle name="常规 12 2 3 5 3" xfId="35843"/>
    <cellStyle name="常规 12 2 3 6" xfId="35844"/>
    <cellStyle name="常规 12 2 3 6 2" xfId="35845"/>
    <cellStyle name="常规 12 2 3 6 3" xfId="35846"/>
    <cellStyle name="常规 12 2 3 7" xfId="35847"/>
    <cellStyle name="常规 12 2 3 8" xfId="35848"/>
    <cellStyle name="常规 12 2 4" xfId="35849"/>
    <cellStyle name="常规 12 2 4 2" xfId="35850"/>
    <cellStyle name="常规 12 2 4 2 2" xfId="35851"/>
    <cellStyle name="常规 12 2 4 2 3" xfId="35852"/>
    <cellStyle name="常规 12 2 4 3" xfId="35853"/>
    <cellStyle name="常规 12 2 4 3 2" xfId="35854"/>
    <cellStyle name="常规 12 2 4 3 3" xfId="35855"/>
    <cellStyle name="常规 12 2 4 4" xfId="35856"/>
    <cellStyle name="常规 12 2 4 4 2" xfId="35857"/>
    <cellStyle name="常规 12 2 4 4 3" xfId="35858"/>
    <cellStyle name="常规 12 2 4 5" xfId="35859"/>
    <cellStyle name="常规 12 2 4 5 2" xfId="35860"/>
    <cellStyle name="常规 12 2 4 5 3" xfId="35861"/>
    <cellStyle name="常规 12 2 4 6" xfId="35862"/>
    <cellStyle name="常规 12 2 4 6 2" xfId="35863"/>
    <cellStyle name="常规 12 2 4 6 3" xfId="35864"/>
    <cellStyle name="常规 12 2 4 7" xfId="35865"/>
    <cellStyle name="常规 12 2 4 8" xfId="35866"/>
    <cellStyle name="常规 12 2 5" xfId="35867"/>
    <cellStyle name="常规 12 2 5 2" xfId="35868"/>
    <cellStyle name="常规 12 2 5 3" xfId="35869"/>
    <cellStyle name="常规 12 2 6" xfId="35870"/>
    <cellStyle name="常规 12 2 6 2" xfId="35871"/>
    <cellStyle name="常规 12 2 6 3" xfId="35872"/>
    <cellStyle name="常规 12 2 7" xfId="35873"/>
    <cellStyle name="常规 12 2 7 2" xfId="35874"/>
    <cellStyle name="常规 12 2 7 3" xfId="35875"/>
    <cellStyle name="常规 12 2 8" xfId="35876"/>
    <cellStyle name="常规 12 2 8 2" xfId="35877"/>
    <cellStyle name="常规 12 2 8 3" xfId="35878"/>
    <cellStyle name="常规 12 2 9" xfId="35879"/>
    <cellStyle name="常规 12 2 9 2" xfId="35880"/>
    <cellStyle name="常规 12 2 9 3" xfId="35881"/>
    <cellStyle name="常规 12 3" xfId="35882"/>
    <cellStyle name="常规 12 4" xfId="35883"/>
    <cellStyle name="常规 12 5" xfId="35884"/>
    <cellStyle name="常规 12 6" xfId="35885"/>
    <cellStyle name="常规 12 7" xfId="35886"/>
    <cellStyle name="常规 12 8" xfId="35887"/>
    <cellStyle name="常规 12 9" xfId="35888"/>
    <cellStyle name="常规 13" xfId="35889"/>
    <cellStyle name="常规 13 10" xfId="35890"/>
    <cellStyle name="常规 13 11" xfId="35891"/>
    <cellStyle name="常规 13 2" xfId="35892"/>
    <cellStyle name="常规 13 3" xfId="35893"/>
    <cellStyle name="常规 13 4" xfId="35894"/>
    <cellStyle name="常规 13 5" xfId="35895"/>
    <cellStyle name="常规 13 6" xfId="35896"/>
    <cellStyle name="常规 13 7" xfId="35897"/>
    <cellStyle name="常规 13 8" xfId="35898"/>
    <cellStyle name="常规 13 9" xfId="35899"/>
    <cellStyle name="常规 14" xfId="35900"/>
    <cellStyle name="常规 14 10" xfId="35901"/>
    <cellStyle name="常规 14 11" xfId="35902"/>
    <cellStyle name="常规 14 2" xfId="35903"/>
    <cellStyle name="常规 14 2 10" xfId="35904"/>
    <cellStyle name="常规 14 2 11" xfId="35905"/>
    <cellStyle name="常规 14 2 2" xfId="35906"/>
    <cellStyle name="常规 14 2 2 2" xfId="35907"/>
    <cellStyle name="常规 14 2 2 2 2" xfId="35908"/>
    <cellStyle name="常规 14 2 2 2 3" xfId="35909"/>
    <cellStyle name="常规 14 2 2 3" xfId="35910"/>
    <cellStyle name="常规 14 2 2 3 2" xfId="35911"/>
    <cellStyle name="常规 14 2 2 3 3" xfId="35912"/>
    <cellStyle name="常规 14 2 2 4" xfId="35913"/>
    <cellStyle name="常规 14 2 2 4 2" xfId="35914"/>
    <cellStyle name="常规 14 2 2 4 3" xfId="35915"/>
    <cellStyle name="常规 14 2 2 5" xfId="35916"/>
    <cellStyle name="常规 14 2 2 5 2" xfId="35917"/>
    <cellStyle name="常规 14 2 2 5 3" xfId="35918"/>
    <cellStyle name="常规 14 2 2 6" xfId="35919"/>
    <cellStyle name="常规 14 2 2 6 2" xfId="35920"/>
    <cellStyle name="常规 14 2 2 6 3" xfId="35921"/>
    <cellStyle name="常规 14 2 2 7" xfId="35922"/>
    <cellStyle name="常规 14 2 2 8" xfId="35923"/>
    <cellStyle name="常规 14 2 3" xfId="35924"/>
    <cellStyle name="常规 14 2 3 2" xfId="35925"/>
    <cellStyle name="常规 14 2 3 2 2" xfId="35926"/>
    <cellStyle name="常规 14 2 3 2 3" xfId="35927"/>
    <cellStyle name="常规 14 2 3 3" xfId="35928"/>
    <cellStyle name="常规 14 2 3 3 2" xfId="35929"/>
    <cellStyle name="常规 14 2 3 3 3" xfId="35930"/>
    <cellStyle name="常规 14 2 3 4" xfId="35931"/>
    <cellStyle name="常规 14 2 3 4 2" xfId="35932"/>
    <cellStyle name="常规 14 2 3 4 3" xfId="35933"/>
    <cellStyle name="常规 14 2 3 5" xfId="35934"/>
    <cellStyle name="常规 14 2 3 5 2" xfId="35935"/>
    <cellStyle name="常规 14 2 3 5 3" xfId="35936"/>
    <cellStyle name="常规 14 2 3 6" xfId="35937"/>
    <cellStyle name="常规 14 2 3 6 2" xfId="35938"/>
    <cellStyle name="常规 14 2 3 6 3" xfId="35939"/>
    <cellStyle name="常规 14 2 3 7" xfId="35940"/>
    <cellStyle name="常规 14 2 3 8" xfId="35941"/>
    <cellStyle name="常规 14 2 4" xfId="35942"/>
    <cellStyle name="常规 14 2 4 2" xfId="35943"/>
    <cellStyle name="常规 14 2 4 2 2" xfId="35944"/>
    <cellStyle name="常规 14 2 4 2 3" xfId="35945"/>
    <cellStyle name="常规 14 2 4 3" xfId="35946"/>
    <cellStyle name="常规 14 2 4 3 2" xfId="35947"/>
    <cellStyle name="常规 14 2 4 3 3" xfId="35948"/>
    <cellStyle name="常规 14 2 4 4" xfId="35949"/>
    <cellStyle name="常规 14 2 4 4 2" xfId="35950"/>
    <cellStyle name="常规 14 2 4 4 3" xfId="35951"/>
    <cellStyle name="常规 14 2 4 5" xfId="35952"/>
    <cellStyle name="常规 14 2 4 5 2" xfId="35953"/>
    <cellStyle name="常规 14 2 4 5 3" xfId="35954"/>
    <cellStyle name="常规 14 2 4 6" xfId="35955"/>
    <cellStyle name="常规 14 2 4 6 2" xfId="35956"/>
    <cellStyle name="常规 14 2 4 6 3" xfId="35957"/>
    <cellStyle name="常规 14 2 4 7" xfId="35958"/>
    <cellStyle name="常规 14 2 4 8" xfId="35959"/>
    <cellStyle name="常规 14 2 5" xfId="35960"/>
    <cellStyle name="常规 14 2 5 2" xfId="35961"/>
    <cellStyle name="常规 14 2 5 3" xfId="35962"/>
    <cellStyle name="常规 14 2 6" xfId="35963"/>
    <cellStyle name="常规 14 2 6 2" xfId="35964"/>
    <cellStyle name="常规 14 2 6 3" xfId="35965"/>
    <cellStyle name="常规 14 2 7" xfId="35966"/>
    <cellStyle name="常规 14 2 7 2" xfId="35967"/>
    <cellStyle name="常规 14 2 7 3" xfId="35968"/>
    <cellStyle name="常规 14 2 8" xfId="35969"/>
    <cellStyle name="常规 14 2 8 2" xfId="35970"/>
    <cellStyle name="常规 14 2 8 3" xfId="35971"/>
    <cellStyle name="常规 14 2 9" xfId="35972"/>
    <cellStyle name="常规 14 2 9 2" xfId="35973"/>
    <cellStyle name="常规 14 2 9 3" xfId="35974"/>
    <cellStyle name="常规 14 3" xfId="35975"/>
    <cellStyle name="常规 14 4" xfId="35976"/>
    <cellStyle name="常规 14 5" xfId="35977"/>
    <cellStyle name="常规 14 6" xfId="35978"/>
    <cellStyle name="常规 14 7" xfId="35979"/>
    <cellStyle name="常规 14 8" xfId="35980"/>
    <cellStyle name="常规 14 9" xfId="35981"/>
    <cellStyle name="常规 15" xfId="35982"/>
    <cellStyle name="常规 15 2" xfId="35983"/>
    <cellStyle name="常规 15 2 10" xfId="35984"/>
    <cellStyle name="常规 15 2 11" xfId="35985"/>
    <cellStyle name="常规 15 2 12" xfId="53082"/>
    <cellStyle name="常规 15 2 2" xfId="35986"/>
    <cellStyle name="常规 15 2 2 2" xfId="35987"/>
    <cellStyle name="常规 15 2 2 2 2" xfId="35988"/>
    <cellStyle name="常规 15 2 2 2 3" xfId="35989"/>
    <cellStyle name="常规 15 2 2 3" xfId="35990"/>
    <cellStyle name="常规 15 2 2 3 2" xfId="35991"/>
    <cellStyle name="常规 15 2 2 3 3" xfId="35992"/>
    <cellStyle name="常规 15 2 2 4" xfId="35993"/>
    <cellStyle name="常规 15 2 2 4 2" xfId="35994"/>
    <cellStyle name="常规 15 2 2 4 3" xfId="35995"/>
    <cellStyle name="常规 15 2 2 5" xfId="35996"/>
    <cellStyle name="常规 15 2 2 5 2" xfId="35997"/>
    <cellStyle name="常规 15 2 2 5 3" xfId="35998"/>
    <cellStyle name="常规 15 2 2 6" xfId="35999"/>
    <cellStyle name="常规 15 2 2 6 2" xfId="36000"/>
    <cellStyle name="常规 15 2 2 6 3" xfId="36001"/>
    <cellStyle name="常规 15 2 2 7" xfId="36002"/>
    <cellStyle name="常规 15 2 2 8" xfId="36003"/>
    <cellStyle name="常规 15 2 3" xfId="36004"/>
    <cellStyle name="常规 15 2 3 2" xfId="36005"/>
    <cellStyle name="常规 15 2 3 2 2" xfId="36006"/>
    <cellStyle name="常规 15 2 3 2 3" xfId="36007"/>
    <cellStyle name="常规 15 2 3 3" xfId="36008"/>
    <cellStyle name="常规 15 2 3 3 2" xfId="36009"/>
    <cellStyle name="常规 15 2 3 3 3" xfId="36010"/>
    <cellStyle name="常规 15 2 3 4" xfId="36011"/>
    <cellStyle name="常规 15 2 3 4 2" xfId="36012"/>
    <cellStyle name="常规 15 2 3 4 3" xfId="36013"/>
    <cellStyle name="常规 15 2 3 5" xfId="36014"/>
    <cellStyle name="常规 15 2 3 5 2" xfId="36015"/>
    <cellStyle name="常规 15 2 3 5 3" xfId="36016"/>
    <cellStyle name="常规 15 2 3 6" xfId="36017"/>
    <cellStyle name="常规 15 2 3 6 2" xfId="36018"/>
    <cellStyle name="常规 15 2 3 6 3" xfId="36019"/>
    <cellStyle name="常规 15 2 3 7" xfId="36020"/>
    <cellStyle name="常规 15 2 3 8" xfId="36021"/>
    <cellStyle name="常规 15 2 4" xfId="36022"/>
    <cellStyle name="常规 15 2 4 2" xfId="36023"/>
    <cellStyle name="常规 15 2 4 2 2" xfId="36024"/>
    <cellStyle name="常规 15 2 4 2 3" xfId="36025"/>
    <cellStyle name="常规 15 2 4 3" xfId="36026"/>
    <cellStyle name="常规 15 2 4 3 2" xfId="36027"/>
    <cellStyle name="常规 15 2 4 3 3" xfId="36028"/>
    <cellStyle name="常规 15 2 4 4" xfId="36029"/>
    <cellStyle name="常规 15 2 4 4 2" xfId="36030"/>
    <cellStyle name="常规 15 2 4 4 3" xfId="36031"/>
    <cellStyle name="常规 15 2 4 5" xfId="36032"/>
    <cellStyle name="常规 15 2 4 5 2" xfId="36033"/>
    <cellStyle name="常规 15 2 4 5 3" xfId="36034"/>
    <cellStyle name="常规 15 2 4 6" xfId="36035"/>
    <cellStyle name="常规 15 2 4 6 2" xfId="36036"/>
    <cellStyle name="常规 15 2 4 6 3" xfId="36037"/>
    <cellStyle name="常规 15 2 4 7" xfId="36038"/>
    <cellStyle name="常规 15 2 4 8" xfId="36039"/>
    <cellStyle name="常规 15 2 5" xfId="36040"/>
    <cellStyle name="常规 15 2 5 2" xfId="36041"/>
    <cellStyle name="常规 15 2 5 3" xfId="36042"/>
    <cellStyle name="常规 15 2 6" xfId="36043"/>
    <cellStyle name="常规 15 2 6 2" xfId="36044"/>
    <cellStyle name="常规 15 2 6 3" xfId="36045"/>
    <cellStyle name="常规 15 2 7" xfId="36046"/>
    <cellStyle name="常规 15 2 7 2" xfId="36047"/>
    <cellStyle name="常规 15 2 7 3" xfId="36048"/>
    <cellStyle name="常规 15 2 8" xfId="36049"/>
    <cellStyle name="常规 15 2 8 2" xfId="36050"/>
    <cellStyle name="常规 15 2 8 3" xfId="36051"/>
    <cellStyle name="常规 15 2 9" xfId="36052"/>
    <cellStyle name="常规 15 2 9 2" xfId="36053"/>
    <cellStyle name="常规 15 2 9 3" xfId="36054"/>
    <cellStyle name="常规 15 3" xfId="36055"/>
    <cellStyle name="常规 15 4" xfId="36056"/>
    <cellStyle name="常规 15 5" xfId="53083"/>
    <cellStyle name="常规 16" xfId="36057"/>
    <cellStyle name="常规 16 10" xfId="36058"/>
    <cellStyle name="常规 16 10 2" xfId="36059"/>
    <cellStyle name="常规 16 10 3" xfId="36060"/>
    <cellStyle name="常规 16 11" xfId="36061"/>
    <cellStyle name="常规 16 12" xfId="36062"/>
    <cellStyle name="常规 16 13" xfId="48997"/>
    <cellStyle name="常规 16 2" xfId="36063"/>
    <cellStyle name="常规 16 2 2" xfId="53084"/>
    <cellStyle name="常规 16 2 3" xfId="53085"/>
    <cellStyle name="常规 16 3" xfId="36064"/>
    <cellStyle name="常规 16 3 2" xfId="36065"/>
    <cellStyle name="常规 16 3 2 2" xfId="36066"/>
    <cellStyle name="常规 16 3 2 3" xfId="36067"/>
    <cellStyle name="常规 16 3 3" xfId="36068"/>
    <cellStyle name="常规 16 3 3 2" xfId="36069"/>
    <cellStyle name="常规 16 3 3 3" xfId="36070"/>
    <cellStyle name="常规 16 3 4" xfId="36071"/>
    <cellStyle name="常规 16 3 4 2" xfId="36072"/>
    <cellStyle name="常规 16 3 4 3" xfId="36073"/>
    <cellStyle name="常规 16 3 5" xfId="36074"/>
    <cellStyle name="常规 16 3 5 2" xfId="36075"/>
    <cellStyle name="常规 16 3 5 3" xfId="36076"/>
    <cellStyle name="常规 16 3 6" xfId="36077"/>
    <cellStyle name="常规 16 3 6 2" xfId="36078"/>
    <cellStyle name="常规 16 3 6 3" xfId="36079"/>
    <cellStyle name="常规 16 3 7" xfId="36080"/>
    <cellStyle name="常规 16 3 8" xfId="36081"/>
    <cellStyle name="常规 16 4" xfId="36082"/>
    <cellStyle name="常规 16 4 2" xfId="36083"/>
    <cellStyle name="常规 16 4 2 2" xfId="36084"/>
    <cellStyle name="常规 16 4 2 3" xfId="36085"/>
    <cellStyle name="常规 16 4 3" xfId="36086"/>
    <cellStyle name="常规 16 4 3 2" xfId="36087"/>
    <cellStyle name="常规 16 4 3 3" xfId="36088"/>
    <cellStyle name="常规 16 4 4" xfId="36089"/>
    <cellStyle name="常规 16 4 4 2" xfId="36090"/>
    <cellStyle name="常规 16 4 4 3" xfId="36091"/>
    <cellStyle name="常规 16 4 5" xfId="36092"/>
    <cellStyle name="常规 16 4 5 2" xfId="36093"/>
    <cellStyle name="常规 16 4 5 3" xfId="36094"/>
    <cellStyle name="常规 16 4 6" xfId="36095"/>
    <cellStyle name="常规 16 4 6 2" xfId="36096"/>
    <cellStyle name="常规 16 4 6 3" xfId="36097"/>
    <cellStyle name="常规 16 4 7" xfId="36098"/>
    <cellStyle name="常规 16 4 8" xfId="36099"/>
    <cellStyle name="常规 16 5" xfId="36100"/>
    <cellStyle name="常规 16 5 2" xfId="36101"/>
    <cellStyle name="常规 16 5 2 2" xfId="36102"/>
    <cellStyle name="常规 16 5 2 3" xfId="36103"/>
    <cellStyle name="常规 16 5 3" xfId="36104"/>
    <cellStyle name="常规 16 5 3 2" xfId="36105"/>
    <cellStyle name="常规 16 5 3 3" xfId="36106"/>
    <cellStyle name="常规 16 5 4" xfId="36107"/>
    <cellStyle name="常规 16 5 4 2" xfId="36108"/>
    <cellStyle name="常规 16 5 4 3" xfId="36109"/>
    <cellStyle name="常规 16 5 5" xfId="36110"/>
    <cellStyle name="常规 16 5 5 2" xfId="36111"/>
    <cellStyle name="常规 16 5 5 3" xfId="36112"/>
    <cellStyle name="常规 16 5 6" xfId="36113"/>
    <cellStyle name="常规 16 5 6 2" xfId="36114"/>
    <cellStyle name="常规 16 5 6 3" xfId="36115"/>
    <cellStyle name="常规 16 5 7" xfId="36116"/>
    <cellStyle name="常规 16 5 8" xfId="36117"/>
    <cellStyle name="常规 16 6" xfId="36118"/>
    <cellStyle name="常规 16 6 2" xfId="36119"/>
    <cellStyle name="常规 16 6 3" xfId="36120"/>
    <cellStyle name="常规 16 7" xfId="36121"/>
    <cellStyle name="常规 16 7 2" xfId="36122"/>
    <cellStyle name="常规 16 7 3" xfId="36123"/>
    <cellStyle name="常规 16 8" xfId="36124"/>
    <cellStyle name="常规 16 8 2" xfId="36125"/>
    <cellStyle name="常规 16 8 3" xfId="36126"/>
    <cellStyle name="常规 16 9" xfId="36127"/>
    <cellStyle name="常规 16 9 2" xfId="36128"/>
    <cellStyle name="常规 16 9 3" xfId="36129"/>
    <cellStyle name="常规 17" xfId="36130"/>
    <cellStyle name="常规 17 2" xfId="36131"/>
    <cellStyle name="常规 17 3" xfId="36132"/>
    <cellStyle name="常规 17 4" xfId="36133"/>
    <cellStyle name="常规 18" xfId="36134"/>
    <cellStyle name="常规 19" xfId="36135"/>
    <cellStyle name="常规 2" xfId="36136"/>
    <cellStyle name="常规 2 10" xfId="36137"/>
    <cellStyle name="常规 2 10 2" xfId="48998"/>
    <cellStyle name="常规 2 11" xfId="36138"/>
    <cellStyle name="常规 2 12" xfId="36139"/>
    <cellStyle name="常规 2 13" xfId="36140"/>
    <cellStyle name="常规 2 14" xfId="36141"/>
    <cellStyle name="常规 2 15" xfId="36142"/>
    <cellStyle name="常规 2 16" xfId="36143"/>
    <cellStyle name="常规 2 17" xfId="36144"/>
    <cellStyle name="常规 2 17 2" xfId="36145"/>
    <cellStyle name="常规 2 18" xfId="36146"/>
    <cellStyle name="常规 2 18 2" xfId="36147"/>
    <cellStyle name="常规 2 19" xfId="36148"/>
    <cellStyle name="常规 2 2" xfId="36149"/>
    <cellStyle name="常规 2 2 10" xfId="36150"/>
    <cellStyle name="常规 2 2 11" xfId="36151"/>
    <cellStyle name="常规 2 2 11 2" xfId="36152"/>
    <cellStyle name="常规 2 2 12" xfId="36153"/>
    <cellStyle name="常规 2 2 12 2" xfId="36154"/>
    <cellStyle name="常规 2 2 13" xfId="36155"/>
    <cellStyle name="常规 2 2 14" xfId="36156"/>
    <cellStyle name="常规 2 2 15" xfId="36157"/>
    <cellStyle name="常规 2 2 16" xfId="36158"/>
    <cellStyle name="常规 2 2 16 10" xfId="36159"/>
    <cellStyle name="常规 2 2 16 11" xfId="36160"/>
    <cellStyle name="常规 2 2 16 12" xfId="36161"/>
    <cellStyle name="常规 2 2 16 13" xfId="36162"/>
    <cellStyle name="常规 2 2 16 14" xfId="36163"/>
    <cellStyle name="常规 2 2 16 15" xfId="36164"/>
    <cellStyle name="常规 2 2 16 2" xfId="36165"/>
    <cellStyle name="常规 2 2 16 3" xfId="36166"/>
    <cellStyle name="常规 2 2 16 3 10" xfId="36167"/>
    <cellStyle name="常规 2 2 16 3 11" xfId="36168"/>
    <cellStyle name="常规 2 2 16 3 12" xfId="36169"/>
    <cellStyle name="常规 2 2 16 3 13" xfId="36170"/>
    <cellStyle name="常规 2 2 16 3 14" xfId="53086"/>
    <cellStyle name="常规 2 2 16 3 2" xfId="36171"/>
    <cellStyle name="常规 2 2 16 3 2 2" xfId="53087"/>
    <cellStyle name="常规 2 2 16 3 3" xfId="36172"/>
    <cellStyle name="常规 2 2 16 3 4" xfId="36173"/>
    <cellStyle name="常规 2 2 16 3 5" xfId="36174"/>
    <cellStyle name="常规 2 2 16 3 6" xfId="36175"/>
    <cellStyle name="常规 2 2 16 3 7" xfId="36176"/>
    <cellStyle name="常规 2 2 16 3 8" xfId="36177"/>
    <cellStyle name="常规 2 2 16 3 9" xfId="36178"/>
    <cellStyle name="常规 2 2 16 4" xfId="36179"/>
    <cellStyle name="常规 2 2 16 5" xfId="36180"/>
    <cellStyle name="常规 2 2 16 6" xfId="36181"/>
    <cellStyle name="常规 2 2 16 7" xfId="36182"/>
    <cellStyle name="常规 2 2 16 8" xfId="36183"/>
    <cellStyle name="常规 2 2 16 9" xfId="36184"/>
    <cellStyle name="常规 2 2 17" xfId="36185"/>
    <cellStyle name="常规 2 2 18" xfId="53088"/>
    <cellStyle name="常规 2 2 2" xfId="36186"/>
    <cellStyle name="常规 2 2 2 10" xfId="36187"/>
    <cellStyle name="常规 2 2 2 10 2" xfId="36188"/>
    <cellStyle name="常规 2 2 2 11" xfId="36189"/>
    <cellStyle name="常规 2 2 2 11 2" xfId="36190"/>
    <cellStyle name="常规 2 2 2 12" xfId="36191"/>
    <cellStyle name="常规 2 2 2 13" xfId="36192"/>
    <cellStyle name="常规 2 2 2 14" xfId="36193"/>
    <cellStyle name="常规 2 2 2 15" xfId="36194"/>
    <cellStyle name="常规 2 2 2 15 2" xfId="36195"/>
    <cellStyle name="常规 2 2 2 15 3" xfId="36196"/>
    <cellStyle name="常规 2 2 2 16" xfId="36197"/>
    <cellStyle name="常规 2 2 2 17" xfId="53089"/>
    <cellStyle name="常规 2 2 2 2" xfId="36198"/>
    <cellStyle name="常规 2 2 2 2 10" xfId="36199"/>
    <cellStyle name="常规 2 2 2 2 10 2" xfId="36200"/>
    <cellStyle name="常规 2 2 2 2 11" xfId="36201"/>
    <cellStyle name="常规 2 2 2 2 11 2" xfId="36202"/>
    <cellStyle name="常规 2 2 2 2 12" xfId="36203"/>
    <cellStyle name="常规 2 2 2 2 13" xfId="36204"/>
    <cellStyle name="常规 2 2 2 2 14" xfId="36205"/>
    <cellStyle name="常规 2 2 2 2 15" xfId="36206"/>
    <cellStyle name="常规 2 2 2 2 15 2" xfId="36207"/>
    <cellStyle name="常规 2 2 2 2 15 3" xfId="36208"/>
    <cellStyle name="常规 2 2 2 2 16" xfId="36209"/>
    <cellStyle name="常规 2 2 2 2 2" xfId="36210"/>
    <cellStyle name="常规 2 2 2 2 2 10" xfId="36211"/>
    <cellStyle name="常规 2 2 2 2 2 11" xfId="36212"/>
    <cellStyle name="常规 2 2 2 2 2 12" xfId="36213"/>
    <cellStyle name="常规 2 2 2 2 2 13" xfId="36214"/>
    <cellStyle name="常规 2 2 2 2 2 13 2" xfId="36215"/>
    <cellStyle name="常规 2 2 2 2 2 13 3" xfId="36216"/>
    <cellStyle name="常规 2 2 2 2 2 14" xfId="36217"/>
    <cellStyle name="常规 2 2 2 2 2 2" xfId="36218"/>
    <cellStyle name="常规 2 2 2 2 2 2 10" xfId="36219"/>
    <cellStyle name="常规 2 2 2 2 2 2 11" xfId="36220"/>
    <cellStyle name="常规 2 2 2 2 2 2 12" xfId="36221"/>
    <cellStyle name="常规 2 2 2 2 2 2 13" xfId="36222"/>
    <cellStyle name="常规 2 2 2 2 2 2 13 2" xfId="36223"/>
    <cellStyle name="常规 2 2 2 2 2 2 13 3" xfId="36224"/>
    <cellStyle name="常规 2 2 2 2 2 2 14" xfId="36225"/>
    <cellStyle name="常规 2 2 2 2 2 2 2" xfId="36226"/>
    <cellStyle name="常规 2 2 2 2 2 2 2 10" xfId="36227"/>
    <cellStyle name="常规 2 2 2 2 2 2 2 11" xfId="36228"/>
    <cellStyle name="常规 2 2 2 2 2 2 2 11 2" xfId="36229"/>
    <cellStyle name="常规 2 2 2 2 2 2 2 11 3" xfId="36230"/>
    <cellStyle name="常规 2 2 2 2 2 2 2 12" xfId="36231"/>
    <cellStyle name="常规 2 2 2 2 2 2 2 2" xfId="36232"/>
    <cellStyle name="常规 2 2 2 2 2 2 2 2 10" xfId="36233"/>
    <cellStyle name="常规 2 2 2 2 2 2 2 2 11" xfId="36234"/>
    <cellStyle name="常规 2 2 2 2 2 2 2 2 11 2" xfId="36235"/>
    <cellStyle name="常规 2 2 2 2 2 2 2 2 11 3" xfId="36236"/>
    <cellStyle name="常规 2 2 2 2 2 2 2 2 12" xfId="36237"/>
    <cellStyle name="常规 2 2 2 2 2 2 2 2 2" xfId="36238"/>
    <cellStyle name="常规 2 2 2 2 2 2 2 2 2 2" xfId="36239"/>
    <cellStyle name="常规 2 2 2 2 2 2 2 2 2 2 2" xfId="36240"/>
    <cellStyle name="常规 2 2 2 2 2 2 2 2 2 2 2 2" xfId="36241"/>
    <cellStyle name="常规 2 2 2 2 2 2 2 2 2 2 2 2 2" xfId="36242"/>
    <cellStyle name="常规 2 2 2 2 2 2 2 2 2 2 2 2 2 2" xfId="36243"/>
    <cellStyle name="常规 2 2 2 2 2 2 2 2 2 2 2 2 2 2 2" xfId="36244"/>
    <cellStyle name="常规 2 2 2 2 2 2 2 2 2 2 2 2 2 2 2 2" xfId="36245"/>
    <cellStyle name="常规 2 2 2 2 2 2 2 2 2 2 2 2 2 2 2 3" xfId="36246"/>
    <cellStyle name="常规 2 2 2 2 2 2 2 2 2 2 2 2 2 2 3" xfId="36247"/>
    <cellStyle name="常规 2 2 2 2 2 2 2 2 2 2 2 2 2 2 4" xfId="36248"/>
    <cellStyle name="常规 2 2 2 2 2 2 2 2 2 2 2 2 2 3" xfId="36249"/>
    <cellStyle name="常规 2 2 2 2 2 2 2 2 2 2 2 2 2 3 2" xfId="36250"/>
    <cellStyle name="常规 2 2 2 2 2 2 2 2 2 2 2 2 2 3 3" xfId="36251"/>
    <cellStyle name="常规 2 2 2 2 2 2 2 2 2 2 2 2 2 4" xfId="36252"/>
    <cellStyle name="常规 2 2 2 2 2 2 2 2 2 2 2 2 3" xfId="36253"/>
    <cellStyle name="常规 2 2 2 2 2 2 2 2 2 2 2 2 3 2" xfId="36254"/>
    <cellStyle name="常规 2 2 2 2 2 2 2 2 2 2 2 2 3 3" xfId="36255"/>
    <cellStyle name="常规 2 2 2 2 2 2 2 2 2 2 2 2 4" xfId="36256"/>
    <cellStyle name="常规 2 2 2 2 2 2 2 2 2 2 2 3" xfId="36257"/>
    <cellStyle name="常规 2 2 2 2 2 2 2 2 2 2 2 4" xfId="36258"/>
    <cellStyle name="常规 2 2 2 2 2 2 2 2 2 2 2 5" xfId="36259"/>
    <cellStyle name="常规 2 2 2 2 2 2 2 2 2 2 2 6" xfId="36260"/>
    <cellStyle name="常规 2 2 2 2 2 2 2 2 2 2 2 7" xfId="36261"/>
    <cellStyle name="常规 2 2 2 2 2 2 2 2 2 2 2 7 2" xfId="36262"/>
    <cellStyle name="常规 2 2 2 2 2 2 2 2 2 2 2 7 3" xfId="36263"/>
    <cellStyle name="常规 2 2 2 2 2 2 2 2 2 2 2 8" xfId="36264"/>
    <cellStyle name="常规 2 2 2 2 2 2 2 2 2 2 3" xfId="36265"/>
    <cellStyle name="常规 2 2 2 2 2 2 2 2 2 2 3 2" xfId="36266"/>
    <cellStyle name="常规 2 2 2 2 2 2 2 2 2 2 4" xfId="36267"/>
    <cellStyle name="常规 2 2 2 2 2 2 2 2 2 2 4 2" xfId="36268"/>
    <cellStyle name="常规 2 2 2 2 2 2 2 2 2 2 5" xfId="36269"/>
    <cellStyle name="常规 2 2 2 2 2 2 2 2 2 2 6" xfId="36270"/>
    <cellStyle name="常规 2 2 2 2 2 2 2 2 2 2 7" xfId="36271"/>
    <cellStyle name="常规 2 2 2 2 2 2 2 2 2 2 7 2" xfId="36272"/>
    <cellStyle name="常规 2 2 2 2 2 2 2 2 2 2 7 3" xfId="36273"/>
    <cellStyle name="常规 2 2 2 2 2 2 2 2 2 2 8" xfId="36274"/>
    <cellStyle name="常规 2 2 2 2 2 2 2 2 2 3" xfId="36275"/>
    <cellStyle name="常规 2 2 2 2 2 2 2 2 2 3 2" xfId="36276"/>
    <cellStyle name="常规 2 2 2 2 2 2 2 2 2 4" xfId="36277"/>
    <cellStyle name="常规 2 2 2 2 2 2 2 2 2 4 2" xfId="36278"/>
    <cellStyle name="常规 2 2 2 2 2 2 2 2 2 5" xfId="36279"/>
    <cellStyle name="常规 2 2 2 2 2 2 2 2 2 6" xfId="36280"/>
    <cellStyle name="常规 2 2 2 2 2 2 2 2 2 7" xfId="36281"/>
    <cellStyle name="常规 2 2 2 2 2 2 2 2 2 8" xfId="36282"/>
    <cellStyle name="常规 2 2 2 2 2 2 2 2 2 8 2" xfId="36283"/>
    <cellStyle name="常规 2 2 2 2 2 2 2 2 2 8 3" xfId="36284"/>
    <cellStyle name="常规 2 2 2 2 2 2 2 2 2 9" xfId="36285"/>
    <cellStyle name="常规 2 2 2 2 2 2 2 2 3" xfId="36286"/>
    <cellStyle name="常规 2 2 2 2 2 2 2 2 4" xfId="36287"/>
    <cellStyle name="常规 2 2 2 2 2 2 2 2 5" xfId="36288"/>
    <cellStyle name="常规 2 2 2 2 2 2 2 2 6" xfId="36289"/>
    <cellStyle name="常规 2 2 2 2 2 2 2 2 6 2" xfId="36290"/>
    <cellStyle name="常规 2 2 2 2 2 2 2 2 7" xfId="36291"/>
    <cellStyle name="常规 2 2 2 2 2 2 2 2 7 2" xfId="36292"/>
    <cellStyle name="常规 2 2 2 2 2 2 2 2 8" xfId="36293"/>
    <cellStyle name="常规 2 2 2 2 2 2 2 2 9" xfId="36294"/>
    <cellStyle name="常规 2 2 2 2 2 2 2 3" xfId="36295"/>
    <cellStyle name="常规 2 2 2 2 2 2 2 3 2" xfId="36296"/>
    <cellStyle name="常规 2 2 2 2 2 2 2 4" xfId="36297"/>
    <cellStyle name="常规 2 2 2 2 2 2 2 5" xfId="36298"/>
    <cellStyle name="常规 2 2 2 2 2 2 2 6" xfId="36299"/>
    <cellStyle name="常规 2 2 2 2 2 2 2 6 2" xfId="36300"/>
    <cellStyle name="常规 2 2 2 2 2 2 2 7" xfId="36301"/>
    <cellStyle name="常规 2 2 2 2 2 2 2 7 2" xfId="36302"/>
    <cellStyle name="常规 2 2 2 2 2 2 2 8" xfId="36303"/>
    <cellStyle name="常规 2 2 2 2 2 2 2 9" xfId="36304"/>
    <cellStyle name="常规 2 2 2 2 2 2 3" xfId="36305"/>
    <cellStyle name="常规 2 2 2 2 2 2 4" xfId="36306"/>
    <cellStyle name="常规 2 2 2 2 2 2 5" xfId="36307"/>
    <cellStyle name="常规 2 2 2 2 2 2 5 2" xfId="36308"/>
    <cellStyle name="常规 2 2 2 2 2 2 6" xfId="36309"/>
    <cellStyle name="常规 2 2 2 2 2 2 7" xfId="36310"/>
    <cellStyle name="常规 2 2 2 2 2 2 8" xfId="36311"/>
    <cellStyle name="常规 2 2 2 2 2 2 8 2" xfId="36312"/>
    <cellStyle name="常规 2 2 2 2 2 2 9" xfId="36313"/>
    <cellStyle name="常规 2 2 2 2 2 2 9 2" xfId="36314"/>
    <cellStyle name="常规 2 2 2 2 2 3" xfId="36315"/>
    <cellStyle name="常规 2 2 2 2 2 3 2" xfId="36316"/>
    <cellStyle name="常规 2 2 2 2 2 4" xfId="36317"/>
    <cellStyle name="常规 2 2 2 2 2 5" xfId="36318"/>
    <cellStyle name="常规 2 2 2 2 2 5 2" xfId="36319"/>
    <cellStyle name="常规 2 2 2 2 2 6" xfId="36320"/>
    <cellStyle name="常规 2 2 2 2 2 7" xfId="36321"/>
    <cellStyle name="常规 2 2 2 2 2 8" xfId="36322"/>
    <cellStyle name="常规 2 2 2 2 2 8 2" xfId="36323"/>
    <cellStyle name="常规 2 2 2 2 2 9" xfId="36324"/>
    <cellStyle name="常规 2 2 2 2 2 9 2" xfId="36325"/>
    <cellStyle name="常规 2 2 2 2 3" xfId="36326"/>
    <cellStyle name="常规 2 2 2 2 4" xfId="36327"/>
    <cellStyle name="常规 2 2 2 2 5" xfId="36328"/>
    <cellStyle name="常规 2 2 2 2 5 2" xfId="36329"/>
    <cellStyle name="常规 2 2 2 2 6" xfId="36330"/>
    <cellStyle name="常规 2 2 2 2 7" xfId="36331"/>
    <cellStyle name="常规 2 2 2 2 7 2" xfId="36332"/>
    <cellStyle name="常规 2 2 2 2 8" xfId="36333"/>
    <cellStyle name="常规 2 2 2 2 9" xfId="36334"/>
    <cellStyle name="常规 2 2 2 3" xfId="36335"/>
    <cellStyle name="常规 2 2 2 3 2" xfId="36336"/>
    <cellStyle name="常规 2 2 2 4" xfId="36337"/>
    <cellStyle name="常规 2 2 2 5" xfId="36338"/>
    <cellStyle name="常规 2 2 2 5 2" xfId="36339"/>
    <cellStyle name="常规 2 2 2 6" xfId="36340"/>
    <cellStyle name="常规 2 2 2 7" xfId="36341"/>
    <cellStyle name="常规 2 2 2 7 2" xfId="36342"/>
    <cellStyle name="常规 2 2 2 8" xfId="36343"/>
    <cellStyle name="常规 2 2 2 9" xfId="36344"/>
    <cellStyle name="常规 2 2 3" xfId="36345"/>
    <cellStyle name="常规 2 2 3 2" xfId="36346"/>
    <cellStyle name="常规 2 2 3 3" xfId="36347"/>
    <cellStyle name="常规 2 2 4" xfId="36348"/>
    <cellStyle name="常规 2 2 4 2" xfId="36349"/>
    <cellStyle name="常规 2 2 5" xfId="36350"/>
    <cellStyle name="常规 2 2 6" xfId="36351"/>
    <cellStyle name="常规 2 2 6 2" xfId="36352"/>
    <cellStyle name="常规 2 2 7" xfId="36353"/>
    <cellStyle name="常规 2 2 8" xfId="36354"/>
    <cellStyle name="常规 2 2 8 2" xfId="36355"/>
    <cellStyle name="常规 2 2 9" xfId="36356"/>
    <cellStyle name="常规 2 20" xfId="36357"/>
    <cellStyle name="常规 2 21" xfId="36358"/>
    <cellStyle name="常规 2 22" xfId="36359"/>
    <cellStyle name="常规 2 23" xfId="36360"/>
    <cellStyle name="常规 2 24" xfId="48999"/>
    <cellStyle name="常规 2 3" xfId="36361"/>
    <cellStyle name="常规 2 3 2" xfId="36362"/>
    <cellStyle name="常规 2 3 3" xfId="36363"/>
    <cellStyle name="常规 2 3 4" xfId="53090"/>
    <cellStyle name="常规 2 4" xfId="36364"/>
    <cellStyle name="常规 2 4 10" xfId="36365"/>
    <cellStyle name="常规 2 4 10 2" xfId="36366"/>
    <cellStyle name="常规 2 4 10 3" xfId="36367"/>
    <cellStyle name="常规 2 4 11" xfId="36368"/>
    <cellStyle name="常规 2 4 11 10" xfId="36369"/>
    <cellStyle name="常规 2 4 11 10 2" xfId="36370"/>
    <cellStyle name="常规 2 4 11 10 3" xfId="36371"/>
    <cellStyle name="常规 2 4 11 11" xfId="36372"/>
    <cellStyle name="常规 2 4 11 12" xfId="36373"/>
    <cellStyle name="常规 2 4 11 2" xfId="36374"/>
    <cellStyle name="常规 2 4 11 2 10" xfId="36375"/>
    <cellStyle name="常规 2 4 11 2 11" xfId="36376"/>
    <cellStyle name="常规 2 4 11 2 2" xfId="36377"/>
    <cellStyle name="常规 2 4 11 2 2 2" xfId="36378"/>
    <cellStyle name="常规 2 4 11 2 2 2 2" xfId="36379"/>
    <cellStyle name="常规 2 4 11 2 2 2 3" xfId="36380"/>
    <cellStyle name="常规 2 4 11 2 2 3" xfId="36381"/>
    <cellStyle name="常规 2 4 11 2 2 3 2" xfId="36382"/>
    <cellStyle name="常规 2 4 11 2 2 3 3" xfId="36383"/>
    <cellStyle name="常规 2 4 11 2 2 4" xfId="36384"/>
    <cellStyle name="常规 2 4 11 2 2 4 2" xfId="36385"/>
    <cellStyle name="常规 2 4 11 2 2 4 3" xfId="36386"/>
    <cellStyle name="常规 2 4 11 2 2 5" xfId="36387"/>
    <cellStyle name="常规 2 4 11 2 2 5 2" xfId="36388"/>
    <cellStyle name="常规 2 4 11 2 2 5 3" xfId="36389"/>
    <cellStyle name="常规 2 4 11 2 2 6" xfId="36390"/>
    <cellStyle name="常规 2 4 11 2 2 6 2" xfId="36391"/>
    <cellStyle name="常规 2 4 11 2 2 6 3" xfId="36392"/>
    <cellStyle name="常规 2 4 11 2 2 7" xfId="36393"/>
    <cellStyle name="常规 2 4 11 2 2 8" xfId="36394"/>
    <cellStyle name="常规 2 4 11 2 3" xfId="36395"/>
    <cellStyle name="常规 2 4 11 2 3 2" xfId="36396"/>
    <cellStyle name="常规 2 4 11 2 3 2 2" xfId="36397"/>
    <cellStyle name="常规 2 4 11 2 3 2 3" xfId="36398"/>
    <cellStyle name="常规 2 4 11 2 3 3" xfId="36399"/>
    <cellStyle name="常规 2 4 11 2 3 3 2" xfId="36400"/>
    <cellStyle name="常规 2 4 11 2 3 3 3" xfId="36401"/>
    <cellStyle name="常规 2 4 11 2 3 4" xfId="36402"/>
    <cellStyle name="常规 2 4 11 2 3 4 2" xfId="36403"/>
    <cellStyle name="常规 2 4 11 2 3 4 3" xfId="36404"/>
    <cellStyle name="常规 2 4 11 2 3 5" xfId="36405"/>
    <cellStyle name="常规 2 4 11 2 3 5 2" xfId="36406"/>
    <cellStyle name="常规 2 4 11 2 3 5 3" xfId="36407"/>
    <cellStyle name="常规 2 4 11 2 3 6" xfId="36408"/>
    <cellStyle name="常规 2 4 11 2 3 6 2" xfId="36409"/>
    <cellStyle name="常规 2 4 11 2 3 6 3" xfId="36410"/>
    <cellStyle name="常规 2 4 11 2 3 7" xfId="36411"/>
    <cellStyle name="常规 2 4 11 2 3 8" xfId="36412"/>
    <cellStyle name="常规 2 4 11 2 4" xfId="36413"/>
    <cellStyle name="常规 2 4 11 2 4 2" xfId="36414"/>
    <cellStyle name="常规 2 4 11 2 4 2 2" xfId="36415"/>
    <cellStyle name="常规 2 4 11 2 4 2 3" xfId="36416"/>
    <cellStyle name="常规 2 4 11 2 4 3" xfId="36417"/>
    <cellStyle name="常规 2 4 11 2 4 3 2" xfId="36418"/>
    <cellStyle name="常规 2 4 11 2 4 3 3" xfId="36419"/>
    <cellStyle name="常规 2 4 11 2 4 4" xfId="36420"/>
    <cellStyle name="常规 2 4 11 2 4 4 2" xfId="36421"/>
    <cellStyle name="常规 2 4 11 2 4 4 3" xfId="36422"/>
    <cellStyle name="常规 2 4 11 2 4 5" xfId="36423"/>
    <cellStyle name="常规 2 4 11 2 4 5 2" xfId="36424"/>
    <cellStyle name="常规 2 4 11 2 4 5 3" xfId="36425"/>
    <cellStyle name="常规 2 4 11 2 4 6" xfId="36426"/>
    <cellStyle name="常规 2 4 11 2 4 6 2" xfId="36427"/>
    <cellStyle name="常规 2 4 11 2 4 6 3" xfId="36428"/>
    <cellStyle name="常规 2 4 11 2 4 7" xfId="36429"/>
    <cellStyle name="常规 2 4 11 2 4 8" xfId="36430"/>
    <cellStyle name="常规 2 4 11 2 5" xfId="36431"/>
    <cellStyle name="常规 2 4 11 2 5 2" xfId="36432"/>
    <cellStyle name="常规 2 4 11 2 5 3" xfId="36433"/>
    <cellStyle name="常规 2 4 11 2 6" xfId="36434"/>
    <cellStyle name="常规 2 4 11 2 6 2" xfId="36435"/>
    <cellStyle name="常规 2 4 11 2 6 3" xfId="36436"/>
    <cellStyle name="常规 2 4 11 2 7" xfId="36437"/>
    <cellStyle name="常规 2 4 11 2 7 2" xfId="36438"/>
    <cellStyle name="常规 2 4 11 2 7 3" xfId="36439"/>
    <cellStyle name="常规 2 4 11 2 8" xfId="36440"/>
    <cellStyle name="常规 2 4 11 2 8 2" xfId="36441"/>
    <cellStyle name="常规 2 4 11 2 8 3" xfId="36442"/>
    <cellStyle name="常规 2 4 11 2 9" xfId="36443"/>
    <cellStyle name="常规 2 4 11 2 9 2" xfId="36444"/>
    <cellStyle name="常规 2 4 11 2 9 3" xfId="36445"/>
    <cellStyle name="常规 2 4 11 3" xfId="36446"/>
    <cellStyle name="常规 2 4 11 3 2" xfId="36447"/>
    <cellStyle name="常规 2 4 11 3 2 2" xfId="36448"/>
    <cellStyle name="常规 2 4 11 3 2 3" xfId="36449"/>
    <cellStyle name="常规 2 4 11 3 3" xfId="36450"/>
    <cellStyle name="常规 2 4 11 3 3 2" xfId="36451"/>
    <cellStyle name="常规 2 4 11 3 3 3" xfId="36452"/>
    <cellStyle name="常规 2 4 11 3 4" xfId="36453"/>
    <cellStyle name="常规 2 4 11 3 4 2" xfId="36454"/>
    <cellStyle name="常规 2 4 11 3 4 3" xfId="36455"/>
    <cellStyle name="常规 2 4 11 3 5" xfId="36456"/>
    <cellStyle name="常规 2 4 11 3 5 2" xfId="36457"/>
    <cellStyle name="常规 2 4 11 3 5 3" xfId="36458"/>
    <cellStyle name="常规 2 4 11 3 6" xfId="36459"/>
    <cellStyle name="常规 2 4 11 3 6 2" xfId="36460"/>
    <cellStyle name="常规 2 4 11 3 6 3" xfId="36461"/>
    <cellStyle name="常规 2 4 11 3 7" xfId="36462"/>
    <cellStyle name="常规 2 4 11 3 8" xfId="36463"/>
    <cellStyle name="常规 2 4 11 4" xfId="36464"/>
    <cellStyle name="常规 2 4 11 4 2" xfId="36465"/>
    <cellStyle name="常规 2 4 11 4 2 2" xfId="36466"/>
    <cellStyle name="常规 2 4 11 4 2 3" xfId="36467"/>
    <cellStyle name="常规 2 4 11 4 3" xfId="36468"/>
    <cellStyle name="常规 2 4 11 4 3 2" xfId="36469"/>
    <cellStyle name="常规 2 4 11 4 3 3" xfId="36470"/>
    <cellStyle name="常规 2 4 11 4 4" xfId="36471"/>
    <cellStyle name="常规 2 4 11 4 4 2" xfId="36472"/>
    <cellStyle name="常规 2 4 11 4 4 3" xfId="36473"/>
    <cellStyle name="常规 2 4 11 4 5" xfId="36474"/>
    <cellStyle name="常规 2 4 11 4 5 2" xfId="36475"/>
    <cellStyle name="常规 2 4 11 4 5 3" xfId="36476"/>
    <cellStyle name="常规 2 4 11 4 6" xfId="36477"/>
    <cellStyle name="常规 2 4 11 4 6 2" xfId="36478"/>
    <cellStyle name="常规 2 4 11 4 6 3" xfId="36479"/>
    <cellStyle name="常规 2 4 11 4 7" xfId="36480"/>
    <cellStyle name="常规 2 4 11 4 8" xfId="36481"/>
    <cellStyle name="常规 2 4 11 5" xfId="36482"/>
    <cellStyle name="常规 2 4 11 5 2" xfId="36483"/>
    <cellStyle name="常规 2 4 11 5 2 2" xfId="36484"/>
    <cellStyle name="常规 2 4 11 5 2 3" xfId="36485"/>
    <cellStyle name="常规 2 4 11 5 3" xfId="36486"/>
    <cellStyle name="常规 2 4 11 5 3 2" xfId="36487"/>
    <cellStyle name="常规 2 4 11 5 3 3" xfId="36488"/>
    <cellStyle name="常规 2 4 11 5 4" xfId="36489"/>
    <cellStyle name="常规 2 4 11 5 4 2" xfId="36490"/>
    <cellStyle name="常规 2 4 11 5 4 3" xfId="36491"/>
    <cellStyle name="常规 2 4 11 5 5" xfId="36492"/>
    <cellStyle name="常规 2 4 11 5 5 2" xfId="36493"/>
    <cellStyle name="常规 2 4 11 5 5 3" xfId="36494"/>
    <cellStyle name="常规 2 4 11 5 6" xfId="36495"/>
    <cellStyle name="常规 2 4 11 5 6 2" xfId="36496"/>
    <cellStyle name="常规 2 4 11 5 6 3" xfId="36497"/>
    <cellStyle name="常规 2 4 11 5 7" xfId="36498"/>
    <cellStyle name="常规 2 4 11 5 8" xfId="36499"/>
    <cellStyle name="常规 2 4 11 6" xfId="36500"/>
    <cellStyle name="常规 2 4 11 6 2" xfId="36501"/>
    <cellStyle name="常规 2 4 11 6 3" xfId="36502"/>
    <cellStyle name="常规 2 4 11 7" xfId="36503"/>
    <cellStyle name="常规 2 4 11 7 2" xfId="36504"/>
    <cellStyle name="常规 2 4 11 7 3" xfId="36505"/>
    <cellStyle name="常规 2 4 11 8" xfId="36506"/>
    <cellStyle name="常规 2 4 11 8 2" xfId="36507"/>
    <cellStyle name="常规 2 4 11 8 3" xfId="36508"/>
    <cellStyle name="常规 2 4 11 9" xfId="36509"/>
    <cellStyle name="常规 2 4 11 9 2" xfId="36510"/>
    <cellStyle name="常规 2 4 11 9 3" xfId="36511"/>
    <cellStyle name="常规 2 4 12" xfId="36512"/>
    <cellStyle name="常规 2 4 12 2" xfId="36513"/>
    <cellStyle name="常规 2 4 12 3" xfId="36514"/>
    <cellStyle name="常规 2 4 13" xfId="36515"/>
    <cellStyle name="常规 2 4 14" xfId="36516"/>
    <cellStyle name="常规 2 4 15" xfId="53091"/>
    <cellStyle name="常规 2 4 2" xfId="36517"/>
    <cellStyle name="常规 2 4 2 2" xfId="36518"/>
    <cellStyle name="常规 2 4 3" xfId="36519"/>
    <cellStyle name="常规 2 4 3 10" xfId="36520"/>
    <cellStyle name="常规 2 4 3 11" xfId="36521"/>
    <cellStyle name="常规 2 4 3 2" xfId="36522"/>
    <cellStyle name="常规 2 4 3 2 2" xfId="36523"/>
    <cellStyle name="常规 2 4 3 2 2 2" xfId="36524"/>
    <cellStyle name="常规 2 4 3 2 2 3" xfId="36525"/>
    <cellStyle name="常规 2 4 3 2 3" xfId="36526"/>
    <cellStyle name="常规 2 4 3 2 3 2" xfId="36527"/>
    <cellStyle name="常规 2 4 3 2 3 3" xfId="36528"/>
    <cellStyle name="常规 2 4 3 2 4" xfId="36529"/>
    <cellStyle name="常规 2 4 3 2 4 2" xfId="36530"/>
    <cellStyle name="常规 2 4 3 2 4 3" xfId="36531"/>
    <cellStyle name="常规 2 4 3 2 5" xfId="36532"/>
    <cellStyle name="常规 2 4 3 2 5 2" xfId="36533"/>
    <cellStyle name="常规 2 4 3 2 5 3" xfId="36534"/>
    <cellStyle name="常规 2 4 3 2 6" xfId="36535"/>
    <cellStyle name="常规 2 4 3 2 6 2" xfId="36536"/>
    <cellStyle name="常规 2 4 3 2 6 3" xfId="36537"/>
    <cellStyle name="常规 2 4 3 2 7" xfId="36538"/>
    <cellStyle name="常规 2 4 3 2 8" xfId="36539"/>
    <cellStyle name="常规 2 4 3 3" xfId="36540"/>
    <cellStyle name="常规 2 4 3 3 2" xfId="36541"/>
    <cellStyle name="常规 2 4 3 3 2 2" xfId="36542"/>
    <cellStyle name="常规 2 4 3 3 2 3" xfId="36543"/>
    <cellStyle name="常规 2 4 3 3 3" xfId="36544"/>
    <cellStyle name="常规 2 4 3 3 3 2" xfId="36545"/>
    <cellStyle name="常规 2 4 3 3 3 3" xfId="36546"/>
    <cellStyle name="常规 2 4 3 3 4" xfId="36547"/>
    <cellStyle name="常规 2 4 3 3 4 2" xfId="36548"/>
    <cellStyle name="常规 2 4 3 3 4 3" xfId="36549"/>
    <cellStyle name="常规 2 4 3 3 5" xfId="36550"/>
    <cellStyle name="常规 2 4 3 3 5 2" xfId="36551"/>
    <cellStyle name="常规 2 4 3 3 5 3" xfId="36552"/>
    <cellStyle name="常规 2 4 3 3 6" xfId="36553"/>
    <cellStyle name="常规 2 4 3 3 6 2" xfId="36554"/>
    <cellStyle name="常规 2 4 3 3 6 3" xfId="36555"/>
    <cellStyle name="常规 2 4 3 3 7" xfId="36556"/>
    <cellStyle name="常规 2 4 3 3 8" xfId="36557"/>
    <cellStyle name="常规 2 4 3 4" xfId="36558"/>
    <cellStyle name="常规 2 4 3 4 2" xfId="36559"/>
    <cellStyle name="常规 2 4 3 4 2 2" xfId="36560"/>
    <cellStyle name="常规 2 4 3 4 2 3" xfId="36561"/>
    <cellStyle name="常规 2 4 3 4 3" xfId="36562"/>
    <cellStyle name="常规 2 4 3 4 3 2" xfId="36563"/>
    <cellStyle name="常规 2 4 3 4 3 3" xfId="36564"/>
    <cellStyle name="常规 2 4 3 4 4" xfId="36565"/>
    <cellStyle name="常规 2 4 3 4 4 2" xfId="36566"/>
    <cellStyle name="常规 2 4 3 4 4 3" xfId="36567"/>
    <cellStyle name="常规 2 4 3 4 5" xfId="36568"/>
    <cellStyle name="常规 2 4 3 4 5 2" xfId="36569"/>
    <cellStyle name="常规 2 4 3 4 5 3" xfId="36570"/>
    <cellStyle name="常规 2 4 3 4 6" xfId="36571"/>
    <cellStyle name="常规 2 4 3 4 6 2" xfId="36572"/>
    <cellStyle name="常规 2 4 3 4 6 3" xfId="36573"/>
    <cellStyle name="常规 2 4 3 4 7" xfId="36574"/>
    <cellStyle name="常规 2 4 3 4 8" xfId="36575"/>
    <cellStyle name="常规 2 4 3 5" xfId="36576"/>
    <cellStyle name="常规 2 4 3 5 2" xfId="36577"/>
    <cellStyle name="常规 2 4 3 5 3" xfId="36578"/>
    <cellStyle name="常规 2 4 3 6" xfId="36579"/>
    <cellStyle name="常规 2 4 3 6 2" xfId="36580"/>
    <cellStyle name="常规 2 4 3 6 3" xfId="36581"/>
    <cellStyle name="常规 2 4 3 7" xfId="36582"/>
    <cellStyle name="常规 2 4 3 7 2" xfId="36583"/>
    <cellStyle name="常规 2 4 3 7 3" xfId="36584"/>
    <cellStyle name="常规 2 4 3 8" xfId="36585"/>
    <cellStyle name="常规 2 4 3 8 2" xfId="36586"/>
    <cellStyle name="常规 2 4 3 8 3" xfId="36587"/>
    <cellStyle name="常规 2 4 3 9" xfId="36588"/>
    <cellStyle name="常规 2 4 3 9 2" xfId="36589"/>
    <cellStyle name="常规 2 4 3 9 3" xfId="36590"/>
    <cellStyle name="常规 2 4 4" xfId="36591"/>
    <cellStyle name="常规 2 4 4 2" xfId="36592"/>
    <cellStyle name="常规 2 4 4 2 2" xfId="36593"/>
    <cellStyle name="常规 2 4 4 2 3" xfId="36594"/>
    <cellStyle name="常规 2 4 4 3" xfId="36595"/>
    <cellStyle name="常规 2 4 4 3 2" xfId="36596"/>
    <cellStyle name="常规 2 4 4 3 3" xfId="36597"/>
    <cellStyle name="常规 2 4 4 4" xfId="36598"/>
    <cellStyle name="常规 2 4 4 4 2" xfId="36599"/>
    <cellStyle name="常规 2 4 4 4 3" xfId="36600"/>
    <cellStyle name="常规 2 4 4 5" xfId="36601"/>
    <cellStyle name="常规 2 4 4 5 2" xfId="36602"/>
    <cellStyle name="常规 2 4 4 5 3" xfId="36603"/>
    <cellStyle name="常规 2 4 4 6" xfId="36604"/>
    <cellStyle name="常规 2 4 4 6 2" xfId="36605"/>
    <cellStyle name="常规 2 4 4 6 3" xfId="36606"/>
    <cellStyle name="常规 2 4 4 7" xfId="36607"/>
    <cellStyle name="常规 2 4 4 8" xfId="36608"/>
    <cellStyle name="常规 2 4 5" xfId="36609"/>
    <cellStyle name="常规 2 4 5 2" xfId="36610"/>
    <cellStyle name="常规 2 4 5 2 2" xfId="36611"/>
    <cellStyle name="常规 2 4 5 2 3" xfId="36612"/>
    <cellStyle name="常规 2 4 5 3" xfId="36613"/>
    <cellStyle name="常规 2 4 5 3 2" xfId="36614"/>
    <cellStyle name="常规 2 4 5 3 3" xfId="36615"/>
    <cellStyle name="常规 2 4 5 4" xfId="36616"/>
    <cellStyle name="常规 2 4 5 4 2" xfId="36617"/>
    <cellStyle name="常规 2 4 5 4 3" xfId="36618"/>
    <cellStyle name="常规 2 4 5 5" xfId="36619"/>
    <cellStyle name="常规 2 4 5 5 2" xfId="36620"/>
    <cellStyle name="常规 2 4 5 5 3" xfId="36621"/>
    <cellStyle name="常规 2 4 5 6" xfId="36622"/>
    <cellStyle name="常规 2 4 5 6 2" xfId="36623"/>
    <cellStyle name="常规 2 4 5 6 3" xfId="36624"/>
    <cellStyle name="常规 2 4 5 7" xfId="36625"/>
    <cellStyle name="常规 2 4 5 8" xfId="36626"/>
    <cellStyle name="常规 2 4 6" xfId="36627"/>
    <cellStyle name="常规 2 4 6 2" xfId="36628"/>
    <cellStyle name="常规 2 4 6 2 2" xfId="36629"/>
    <cellStyle name="常规 2 4 6 2 3" xfId="36630"/>
    <cellStyle name="常规 2 4 6 3" xfId="36631"/>
    <cellStyle name="常规 2 4 6 3 2" xfId="36632"/>
    <cellStyle name="常规 2 4 6 3 3" xfId="36633"/>
    <cellStyle name="常规 2 4 6 4" xfId="36634"/>
    <cellStyle name="常规 2 4 6 4 2" xfId="36635"/>
    <cellStyle name="常规 2 4 6 4 3" xfId="36636"/>
    <cellStyle name="常规 2 4 6 5" xfId="36637"/>
    <cellStyle name="常规 2 4 6 5 2" xfId="36638"/>
    <cellStyle name="常规 2 4 6 5 3" xfId="36639"/>
    <cellStyle name="常规 2 4 6 6" xfId="36640"/>
    <cellStyle name="常规 2 4 6 6 2" xfId="36641"/>
    <cellStyle name="常规 2 4 6 6 3" xfId="36642"/>
    <cellStyle name="常规 2 4 6 7" xfId="36643"/>
    <cellStyle name="常规 2 4 6 8" xfId="36644"/>
    <cellStyle name="常规 2 4 7" xfId="36645"/>
    <cellStyle name="常规 2 4 7 2" xfId="36646"/>
    <cellStyle name="常规 2 4 7 3" xfId="36647"/>
    <cellStyle name="常规 2 4 8" xfId="36648"/>
    <cellStyle name="常规 2 4 8 2" xfId="36649"/>
    <cellStyle name="常规 2 4 8 3" xfId="36650"/>
    <cellStyle name="常规 2 4 9" xfId="36651"/>
    <cellStyle name="常规 2 4 9 2" xfId="36652"/>
    <cellStyle name="常规 2 4 9 3" xfId="36653"/>
    <cellStyle name="常规 2 5" xfId="36654"/>
    <cellStyle name="常规 2 5 2" xfId="36655"/>
    <cellStyle name="常规 2 5 3" xfId="53092"/>
    <cellStyle name="常规 2 6" xfId="36656"/>
    <cellStyle name="常规 2 6 2" xfId="53093"/>
    <cellStyle name="常规 2 7" xfId="36657"/>
    <cellStyle name="常规 2 8" xfId="36658"/>
    <cellStyle name="常规 2 9" xfId="36659"/>
    <cellStyle name="常规 2_2013年_保增_季度新增表" xfId="36660"/>
    <cellStyle name="常规 20" xfId="36661"/>
    <cellStyle name="常规 20 2" xfId="36662"/>
    <cellStyle name="常规 21" xfId="36663"/>
    <cellStyle name="常规 22" xfId="36664"/>
    <cellStyle name="常规 23" xfId="36665"/>
    <cellStyle name="常规 24" xfId="36666"/>
    <cellStyle name="常规 25" xfId="36667"/>
    <cellStyle name="常规 25 2" xfId="53094"/>
    <cellStyle name="常规 25 2 2" xfId="53095"/>
    <cellStyle name="常规 25 2 2 2" xfId="53096"/>
    <cellStyle name="常规 25 2 3" xfId="53097"/>
    <cellStyle name="常规 26" xfId="36668"/>
    <cellStyle name="常规 26 2" xfId="53098"/>
    <cellStyle name="常规 26 2 2" xfId="53099"/>
    <cellStyle name="常规 26 3" xfId="53100"/>
    <cellStyle name="常规 27" xfId="36669"/>
    <cellStyle name="常规 27 2" xfId="36670"/>
    <cellStyle name="常规 27 2 2" xfId="53101"/>
    <cellStyle name="常规 27 3" xfId="36671"/>
    <cellStyle name="常规 27 4" xfId="36672"/>
    <cellStyle name="常规 27 5" xfId="36673"/>
    <cellStyle name="常规 27 6" xfId="36674"/>
    <cellStyle name="常规 27 7" xfId="53102"/>
    <cellStyle name="常规 28" xfId="36675"/>
    <cellStyle name="常规 28 2" xfId="53103"/>
    <cellStyle name="常规 28 2 2" xfId="53104"/>
    <cellStyle name="常规 28 3" xfId="53105"/>
    <cellStyle name="常规 29" xfId="36676"/>
    <cellStyle name="常规 29 2" xfId="36677"/>
    <cellStyle name="常规 29 2 2" xfId="53106"/>
    <cellStyle name="常规 29 3" xfId="36678"/>
    <cellStyle name="常规 29 3 2" xfId="53107"/>
    <cellStyle name="常规 29 4" xfId="53108"/>
    <cellStyle name="常规 3" xfId="36679"/>
    <cellStyle name="常规 3 10" xfId="36680"/>
    <cellStyle name="常规 3 11" xfId="36681"/>
    <cellStyle name="常规 3 12" xfId="36682"/>
    <cellStyle name="常规 3 13" xfId="36683"/>
    <cellStyle name="常规 3 14" xfId="36684"/>
    <cellStyle name="常规 3 15" xfId="36685"/>
    <cellStyle name="常规 3 16" xfId="36686"/>
    <cellStyle name="常规 3 16 2" xfId="36687"/>
    <cellStyle name="常规 3 16 3" xfId="36688"/>
    <cellStyle name="常规 3 16 3 10" xfId="36689"/>
    <cellStyle name="常规 3 16 3 11" xfId="36690"/>
    <cellStyle name="常规 3 16 3 12" xfId="36691"/>
    <cellStyle name="常规 3 16 3 13" xfId="36692"/>
    <cellStyle name="常规 3 16 3 14" xfId="53109"/>
    <cellStyle name="常规 3 16 3 2" xfId="36693"/>
    <cellStyle name="常规 3 16 3 2 2" xfId="53110"/>
    <cellStyle name="常规 3 16 3 2 2 2" xfId="53111"/>
    <cellStyle name="常规 3 16 3 2 2 2 2" xfId="53112"/>
    <cellStyle name="常规 3 16 3 2 2 3" xfId="53113"/>
    <cellStyle name="常规 3 16 3 2 3" xfId="53114"/>
    <cellStyle name="常规 3 16 3 2 3 2" xfId="53115"/>
    <cellStyle name="常规 3 16 3 2 4" xfId="53116"/>
    <cellStyle name="常规 3 16 3 2 5" xfId="53117"/>
    <cellStyle name="常规 3 16 3 3" xfId="36694"/>
    <cellStyle name="常规 3 16 3 3 2" xfId="53118"/>
    <cellStyle name="常规 3 16 3 3 2 2" xfId="53119"/>
    <cellStyle name="常规 3 16 3 3 2 2 2" xfId="53120"/>
    <cellStyle name="常规 3 16 3 3 2 3" xfId="53121"/>
    <cellStyle name="常规 3 16 3 3 3" xfId="53122"/>
    <cellStyle name="常规 3 16 3 3 3 2" xfId="53123"/>
    <cellStyle name="常规 3 16 3 3 4" xfId="53124"/>
    <cellStyle name="常规 3 16 3 3 5" xfId="53125"/>
    <cellStyle name="常规 3 16 3 4" xfId="36695"/>
    <cellStyle name="常规 3 16 3 4 2" xfId="53126"/>
    <cellStyle name="常规 3 16 3 4 2 2" xfId="53127"/>
    <cellStyle name="常规 3 16 3 4 2 2 2" xfId="53128"/>
    <cellStyle name="常规 3 16 3 4 2 3" xfId="53129"/>
    <cellStyle name="常规 3 16 3 4 3" xfId="53130"/>
    <cellStyle name="常规 3 16 3 4 3 2" xfId="53131"/>
    <cellStyle name="常规 3 16 3 4 4" xfId="53132"/>
    <cellStyle name="常规 3 16 3 4 5" xfId="53133"/>
    <cellStyle name="常规 3 16 3 5" xfId="36696"/>
    <cellStyle name="常规 3 16 3 5 2" xfId="53134"/>
    <cellStyle name="常规 3 16 3 5 2 2" xfId="53135"/>
    <cellStyle name="常规 3 16 3 5 3" xfId="53136"/>
    <cellStyle name="常规 3 16 3 5 4" xfId="53137"/>
    <cellStyle name="常规 3 16 3 6" xfId="36697"/>
    <cellStyle name="常规 3 16 3 6 2" xfId="53138"/>
    <cellStyle name="常规 3 16 3 6 3" xfId="53139"/>
    <cellStyle name="常规 3 16 3 7" xfId="36698"/>
    <cellStyle name="常规 3 16 3 7 2" xfId="53140"/>
    <cellStyle name="常规 3 16 3 8" xfId="36699"/>
    <cellStyle name="常规 3 16 3 9" xfId="36700"/>
    <cellStyle name="常规 3 17" xfId="53141"/>
    <cellStyle name="常规 3 18" xfId="56742"/>
    <cellStyle name="常规 3 2" xfId="36701"/>
    <cellStyle name="常规 3 2 10" xfId="36702"/>
    <cellStyle name="常规 3 2 11" xfId="36703"/>
    <cellStyle name="常规 3 2 12" xfId="53142"/>
    <cellStyle name="常规 3 2 2" xfId="36704"/>
    <cellStyle name="常规 3 2 2 2" xfId="36705"/>
    <cellStyle name="常规 3 2 2 3" xfId="36706"/>
    <cellStyle name="常规 3 2 2 3 2" xfId="36707"/>
    <cellStyle name="常规 3 2 2 3 3" xfId="36708"/>
    <cellStyle name="常规 3 2 2 4" xfId="53143"/>
    <cellStyle name="常规 3 2 3" xfId="36709"/>
    <cellStyle name="常规 3 2 3 2" xfId="36710"/>
    <cellStyle name="常规 3 2 3 2 2" xfId="36711"/>
    <cellStyle name="常规 3 2 3 2 2 2" xfId="36712"/>
    <cellStyle name="常规 3 2 4" xfId="36713"/>
    <cellStyle name="常规 3 2 5" xfId="36714"/>
    <cellStyle name="常规 3 2 6" xfId="36715"/>
    <cellStyle name="常规 3 2 7" xfId="36716"/>
    <cellStyle name="常规 3 2 8" xfId="36717"/>
    <cellStyle name="常规 3 2 9" xfId="36718"/>
    <cellStyle name="常规 3 3" xfId="36719"/>
    <cellStyle name="常规 3 3 10" xfId="36720"/>
    <cellStyle name="常规 3 3 10 2" xfId="36721"/>
    <cellStyle name="常规 3 3 10 3" xfId="36722"/>
    <cellStyle name="常规 3 3 11" xfId="36723"/>
    <cellStyle name="常规 3 3 11 10" xfId="36724"/>
    <cellStyle name="常规 3 3 11 10 2" xfId="36725"/>
    <cellStyle name="常规 3 3 11 10 3" xfId="36726"/>
    <cellStyle name="常规 3 3 11 11" xfId="36727"/>
    <cellStyle name="常规 3 3 11 12" xfId="36728"/>
    <cellStyle name="常规 3 3 11 2" xfId="36729"/>
    <cellStyle name="常规 3 3 11 2 10" xfId="36730"/>
    <cellStyle name="常规 3 3 11 2 11" xfId="36731"/>
    <cellStyle name="常规 3 3 11 2 2" xfId="36732"/>
    <cellStyle name="常规 3 3 11 2 2 2" xfId="36733"/>
    <cellStyle name="常规 3 3 11 2 2 2 2" xfId="36734"/>
    <cellStyle name="常规 3 3 11 2 2 2 3" xfId="36735"/>
    <cellStyle name="常规 3 3 11 2 2 3" xfId="36736"/>
    <cellStyle name="常规 3 3 11 2 2 3 2" xfId="36737"/>
    <cellStyle name="常规 3 3 11 2 2 3 3" xfId="36738"/>
    <cellStyle name="常规 3 3 11 2 2 4" xfId="36739"/>
    <cellStyle name="常规 3 3 11 2 2 4 2" xfId="36740"/>
    <cellStyle name="常规 3 3 11 2 2 4 3" xfId="36741"/>
    <cellStyle name="常规 3 3 11 2 2 5" xfId="36742"/>
    <cellStyle name="常规 3 3 11 2 2 5 2" xfId="36743"/>
    <cellStyle name="常规 3 3 11 2 2 5 3" xfId="36744"/>
    <cellStyle name="常规 3 3 11 2 2 6" xfId="36745"/>
    <cellStyle name="常规 3 3 11 2 2 6 2" xfId="36746"/>
    <cellStyle name="常规 3 3 11 2 2 6 3" xfId="36747"/>
    <cellStyle name="常规 3 3 11 2 2 7" xfId="36748"/>
    <cellStyle name="常规 3 3 11 2 2 8" xfId="36749"/>
    <cellStyle name="常规 3 3 11 2 3" xfId="36750"/>
    <cellStyle name="常规 3 3 11 2 3 2" xfId="36751"/>
    <cellStyle name="常规 3 3 11 2 3 2 2" xfId="36752"/>
    <cellStyle name="常规 3 3 11 2 3 2 3" xfId="36753"/>
    <cellStyle name="常规 3 3 11 2 3 3" xfId="36754"/>
    <cellStyle name="常规 3 3 11 2 3 3 2" xfId="36755"/>
    <cellStyle name="常规 3 3 11 2 3 3 3" xfId="36756"/>
    <cellStyle name="常规 3 3 11 2 3 4" xfId="36757"/>
    <cellStyle name="常规 3 3 11 2 3 4 2" xfId="36758"/>
    <cellStyle name="常规 3 3 11 2 3 4 3" xfId="36759"/>
    <cellStyle name="常规 3 3 11 2 3 5" xfId="36760"/>
    <cellStyle name="常规 3 3 11 2 3 5 2" xfId="36761"/>
    <cellStyle name="常规 3 3 11 2 3 5 3" xfId="36762"/>
    <cellStyle name="常规 3 3 11 2 3 6" xfId="36763"/>
    <cellStyle name="常规 3 3 11 2 3 6 2" xfId="36764"/>
    <cellStyle name="常规 3 3 11 2 3 6 3" xfId="36765"/>
    <cellStyle name="常规 3 3 11 2 3 7" xfId="36766"/>
    <cellStyle name="常规 3 3 11 2 3 8" xfId="36767"/>
    <cellStyle name="常规 3 3 11 2 4" xfId="36768"/>
    <cellStyle name="常规 3 3 11 2 4 2" xfId="36769"/>
    <cellStyle name="常规 3 3 11 2 4 2 2" xfId="36770"/>
    <cellStyle name="常规 3 3 11 2 4 2 3" xfId="36771"/>
    <cellStyle name="常规 3 3 11 2 4 3" xfId="36772"/>
    <cellStyle name="常规 3 3 11 2 4 3 2" xfId="36773"/>
    <cellStyle name="常规 3 3 11 2 4 3 3" xfId="36774"/>
    <cellStyle name="常规 3 3 11 2 4 4" xfId="36775"/>
    <cellStyle name="常规 3 3 11 2 4 4 2" xfId="36776"/>
    <cellStyle name="常规 3 3 11 2 4 4 3" xfId="36777"/>
    <cellStyle name="常规 3 3 11 2 4 5" xfId="36778"/>
    <cellStyle name="常规 3 3 11 2 4 5 2" xfId="36779"/>
    <cellStyle name="常规 3 3 11 2 4 5 3" xfId="36780"/>
    <cellStyle name="常规 3 3 11 2 4 6" xfId="36781"/>
    <cellStyle name="常规 3 3 11 2 4 6 2" xfId="36782"/>
    <cellStyle name="常规 3 3 11 2 4 6 3" xfId="36783"/>
    <cellStyle name="常规 3 3 11 2 4 7" xfId="36784"/>
    <cellStyle name="常规 3 3 11 2 4 8" xfId="36785"/>
    <cellStyle name="常规 3 3 11 2 5" xfId="36786"/>
    <cellStyle name="常规 3 3 11 2 5 2" xfId="36787"/>
    <cellStyle name="常规 3 3 11 2 5 3" xfId="36788"/>
    <cellStyle name="常规 3 3 11 2 6" xfId="36789"/>
    <cellStyle name="常规 3 3 11 2 6 2" xfId="36790"/>
    <cellStyle name="常规 3 3 11 2 6 3" xfId="36791"/>
    <cellStyle name="常规 3 3 11 2 7" xfId="36792"/>
    <cellStyle name="常规 3 3 11 2 7 2" xfId="36793"/>
    <cellStyle name="常规 3 3 11 2 7 3" xfId="36794"/>
    <cellStyle name="常规 3 3 11 2 8" xfId="36795"/>
    <cellStyle name="常规 3 3 11 2 8 2" xfId="36796"/>
    <cellStyle name="常规 3 3 11 2 8 3" xfId="36797"/>
    <cellStyle name="常规 3 3 11 2 9" xfId="36798"/>
    <cellStyle name="常规 3 3 11 2 9 2" xfId="36799"/>
    <cellStyle name="常规 3 3 11 2 9 3" xfId="36800"/>
    <cellStyle name="常规 3 3 11 3" xfId="36801"/>
    <cellStyle name="常规 3 3 11 3 2" xfId="36802"/>
    <cellStyle name="常规 3 3 11 3 2 2" xfId="36803"/>
    <cellStyle name="常规 3 3 11 3 2 3" xfId="36804"/>
    <cellStyle name="常规 3 3 11 3 3" xfId="36805"/>
    <cellStyle name="常规 3 3 11 3 3 2" xfId="36806"/>
    <cellStyle name="常规 3 3 11 3 3 3" xfId="36807"/>
    <cellStyle name="常规 3 3 11 3 4" xfId="36808"/>
    <cellStyle name="常规 3 3 11 3 4 2" xfId="36809"/>
    <cellStyle name="常规 3 3 11 3 4 3" xfId="36810"/>
    <cellStyle name="常规 3 3 11 3 5" xfId="36811"/>
    <cellStyle name="常规 3 3 11 3 5 2" xfId="36812"/>
    <cellStyle name="常规 3 3 11 3 5 3" xfId="36813"/>
    <cellStyle name="常规 3 3 11 3 6" xfId="36814"/>
    <cellStyle name="常规 3 3 11 3 6 2" xfId="36815"/>
    <cellStyle name="常规 3 3 11 3 6 3" xfId="36816"/>
    <cellStyle name="常规 3 3 11 3 7" xfId="36817"/>
    <cellStyle name="常规 3 3 11 3 8" xfId="36818"/>
    <cellStyle name="常规 3 3 11 4" xfId="36819"/>
    <cellStyle name="常规 3 3 11 4 2" xfId="36820"/>
    <cellStyle name="常规 3 3 11 4 2 2" xfId="36821"/>
    <cellStyle name="常规 3 3 11 4 2 3" xfId="36822"/>
    <cellStyle name="常规 3 3 11 4 3" xfId="36823"/>
    <cellStyle name="常规 3 3 11 4 3 2" xfId="36824"/>
    <cellStyle name="常规 3 3 11 4 3 3" xfId="36825"/>
    <cellStyle name="常规 3 3 11 4 4" xfId="36826"/>
    <cellStyle name="常规 3 3 11 4 4 2" xfId="36827"/>
    <cellStyle name="常规 3 3 11 4 4 3" xfId="36828"/>
    <cellStyle name="常规 3 3 11 4 5" xfId="36829"/>
    <cellStyle name="常规 3 3 11 4 5 2" xfId="36830"/>
    <cellStyle name="常规 3 3 11 4 5 3" xfId="36831"/>
    <cellStyle name="常规 3 3 11 4 6" xfId="36832"/>
    <cellStyle name="常规 3 3 11 4 6 2" xfId="36833"/>
    <cellStyle name="常规 3 3 11 4 6 3" xfId="36834"/>
    <cellStyle name="常规 3 3 11 4 7" xfId="36835"/>
    <cellStyle name="常规 3 3 11 4 8" xfId="36836"/>
    <cellStyle name="常规 3 3 11 5" xfId="36837"/>
    <cellStyle name="常规 3 3 11 5 2" xfId="36838"/>
    <cellStyle name="常规 3 3 11 5 2 2" xfId="36839"/>
    <cellStyle name="常规 3 3 11 5 2 3" xfId="36840"/>
    <cellStyle name="常规 3 3 11 5 3" xfId="36841"/>
    <cellStyle name="常规 3 3 11 5 3 2" xfId="36842"/>
    <cellStyle name="常规 3 3 11 5 3 3" xfId="36843"/>
    <cellStyle name="常规 3 3 11 5 4" xfId="36844"/>
    <cellStyle name="常规 3 3 11 5 4 2" xfId="36845"/>
    <cellStyle name="常规 3 3 11 5 4 3" xfId="36846"/>
    <cellStyle name="常规 3 3 11 5 5" xfId="36847"/>
    <cellStyle name="常规 3 3 11 5 5 2" xfId="36848"/>
    <cellStyle name="常规 3 3 11 5 5 3" xfId="36849"/>
    <cellStyle name="常规 3 3 11 5 6" xfId="36850"/>
    <cellStyle name="常规 3 3 11 5 6 2" xfId="36851"/>
    <cellStyle name="常规 3 3 11 5 6 3" xfId="36852"/>
    <cellStyle name="常规 3 3 11 5 7" xfId="36853"/>
    <cellStyle name="常规 3 3 11 5 8" xfId="36854"/>
    <cellStyle name="常规 3 3 11 6" xfId="36855"/>
    <cellStyle name="常规 3 3 11 6 2" xfId="36856"/>
    <cellStyle name="常规 3 3 11 6 3" xfId="36857"/>
    <cellStyle name="常规 3 3 11 7" xfId="36858"/>
    <cellStyle name="常规 3 3 11 7 2" xfId="36859"/>
    <cellStyle name="常规 3 3 11 7 3" xfId="36860"/>
    <cellStyle name="常规 3 3 11 8" xfId="36861"/>
    <cellStyle name="常规 3 3 11 8 2" xfId="36862"/>
    <cellStyle name="常规 3 3 11 8 3" xfId="36863"/>
    <cellStyle name="常规 3 3 11 9" xfId="36864"/>
    <cellStyle name="常规 3 3 11 9 2" xfId="36865"/>
    <cellStyle name="常规 3 3 11 9 3" xfId="36866"/>
    <cellStyle name="常规 3 3 12" xfId="36867"/>
    <cellStyle name="常规 3 3 12 2" xfId="36868"/>
    <cellStyle name="常规 3 3 12 3" xfId="36869"/>
    <cellStyle name="常规 3 3 13" xfId="36870"/>
    <cellStyle name="常规 3 3 14" xfId="36871"/>
    <cellStyle name="常规 3 3 15" xfId="53144"/>
    <cellStyle name="常规 3 3 2" xfId="36872"/>
    <cellStyle name="常规 3 3 2 2" xfId="53145"/>
    <cellStyle name="常规 3 3 3" xfId="36873"/>
    <cellStyle name="常规 3 3 3 10" xfId="36874"/>
    <cellStyle name="常规 3 3 3 11" xfId="36875"/>
    <cellStyle name="常规 3 3 3 2" xfId="36876"/>
    <cellStyle name="常规 3 3 3 2 2" xfId="36877"/>
    <cellStyle name="常规 3 3 3 2 2 2" xfId="36878"/>
    <cellStyle name="常规 3 3 3 2 2 3" xfId="36879"/>
    <cellStyle name="常规 3 3 3 2 3" xfId="36880"/>
    <cellStyle name="常规 3 3 3 2 3 2" xfId="36881"/>
    <cellStyle name="常规 3 3 3 2 3 3" xfId="36882"/>
    <cellStyle name="常规 3 3 3 2 4" xfId="36883"/>
    <cellStyle name="常规 3 3 3 2 4 2" xfId="36884"/>
    <cellStyle name="常规 3 3 3 2 4 3" xfId="36885"/>
    <cellStyle name="常规 3 3 3 2 5" xfId="36886"/>
    <cellStyle name="常规 3 3 3 2 5 2" xfId="36887"/>
    <cellStyle name="常规 3 3 3 2 5 3" xfId="36888"/>
    <cellStyle name="常规 3 3 3 2 6" xfId="36889"/>
    <cellStyle name="常规 3 3 3 2 6 2" xfId="36890"/>
    <cellStyle name="常规 3 3 3 2 6 3" xfId="36891"/>
    <cellStyle name="常规 3 3 3 2 7" xfId="36892"/>
    <cellStyle name="常规 3 3 3 2 8" xfId="36893"/>
    <cellStyle name="常规 3 3 3 3" xfId="36894"/>
    <cellStyle name="常规 3 3 3 3 2" xfId="36895"/>
    <cellStyle name="常规 3 3 3 3 2 2" xfId="36896"/>
    <cellStyle name="常规 3 3 3 3 2 3" xfId="36897"/>
    <cellStyle name="常规 3 3 3 3 3" xfId="36898"/>
    <cellStyle name="常规 3 3 3 3 3 2" xfId="36899"/>
    <cellStyle name="常规 3 3 3 3 3 3" xfId="36900"/>
    <cellStyle name="常规 3 3 3 3 4" xfId="36901"/>
    <cellStyle name="常规 3 3 3 3 4 2" xfId="36902"/>
    <cellStyle name="常规 3 3 3 3 4 3" xfId="36903"/>
    <cellStyle name="常规 3 3 3 3 5" xfId="36904"/>
    <cellStyle name="常规 3 3 3 3 5 2" xfId="36905"/>
    <cellStyle name="常规 3 3 3 3 5 3" xfId="36906"/>
    <cellStyle name="常规 3 3 3 3 6" xfId="36907"/>
    <cellStyle name="常规 3 3 3 3 6 2" xfId="36908"/>
    <cellStyle name="常规 3 3 3 3 6 3" xfId="36909"/>
    <cellStyle name="常规 3 3 3 3 7" xfId="36910"/>
    <cellStyle name="常规 3 3 3 3 8" xfId="36911"/>
    <cellStyle name="常规 3 3 3 4" xfId="36912"/>
    <cellStyle name="常规 3 3 3 4 2" xfId="36913"/>
    <cellStyle name="常规 3 3 3 4 2 2" xfId="36914"/>
    <cellStyle name="常规 3 3 3 4 2 3" xfId="36915"/>
    <cellStyle name="常规 3 3 3 4 3" xfId="36916"/>
    <cellStyle name="常规 3 3 3 4 3 2" xfId="36917"/>
    <cellStyle name="常规 3 3 3 4 3 3" xfId="36918"/>
    <cellStyle name="常规 3 3 3 4 4" xfId="36919"/>
    <cellStyle name="常规 3 3 3 4 4 2" xfId="36920"/>
    <cellStyle name="常规 3 3 3 4 4 3" xfId="36921"/>
    <cellStyle name="常规 3 3 3 4 5" xfId="36922"/>
    <cellStyle name="常规 3 3 3 4 5 2" xfId="36923"/>
    <cellStyle name="常规 3 3 3 4 5 3" xfId="36924"/>
    <cellStyle name="常规 3 3 3 4 6" xfId="36925"/>
    <cellStyle name="常规 3 3 3 4 6 2" xfId="36926"/>
    <cellStyle name="常规 3 3 3 4 6 3" xfId="36927"/>
    <cellStyle name="常规 3 3 3 4 7" xfId="36928"/>
    <cellStyle name="常规 3 3 3 4 8" xfId="36929"/>
    <cellStyle name="常规 3 3 3 5" xfId="36930"/>
    <cellStyle name="常规 3 3 3 5 2" xfId="36931"/>
    <cellStyle name="常规 3 3 3 5 3" xfId="36932"/>
    <cellStyle name="常规 3 3 3 6" xfId="36933"/>
    <cellStyle name="常规 3 3 3 6 2" xfId="36934"/>
    <cellStyle name="常规 3 3 3 6 3" xfId="36935"/>
    <cellStyle name="常规 3 3 3 7" xfId="36936"/>
    <cellStyle name="常规 3 3 3 7 2" xfId="36937"/>
    <cellStyle name="常规 3 3 3 7 3" xfId="36938"/>
    <cellStyle name="常规 3 3 3 8" xfId="36939"/>
    <cellStyle name="常规 3 3 3 8 2" xfId="36940"/>
    <cellStyle name="常规 3 3 3 8 3" xfId="36941"/>
    <cellStyle name="常规 3 3 3 9" xfId="36942"/>
    <cellStyle name="常规 3 3 3 9 2" xfId="36943"/>
    <cellStyle name="常规 3 3 3 9 3" xfId="36944"/>
    <cellStyle name="常规 3 3 4" xfId="36945"/>
    <cellStyle name="常规 3 3 4 2" xfId="36946"/>
    <cellStyle name="常规 3 3 4 2 2" xfId="36947"/>
    <cellStyle name="常规 3 3 4 2 3" xfId="36948"/>
    <cellStyle name="常规 3 3 4 3" xfId="36949"/>
    <cellStyle name="常规 3 3 4 3 2" xfId="36950"/>
    <cellStyle name="常规 3 3 4 3 3" xfId="36951"/>
    <cellStyle name="常规 3 3 4 4" xfId="36952"/>
    <cellStyle name="常规 3 3 4 4 2" xfId="36953"/>
    <cellStyle name="常规 3 3 4 4 3" xfId="36954"/>
    <cellStyle name="常规 3 3 4 5" xfId="36955"/>
    <cellStyle name="常规 3 3 4 5 2" xfId="36956"/>
    <cellStyle name="常规 3 3 4 5 3" xfId="36957"/>
    <cellStyle name="常规 3 3 4 6" xfId="36958"/>
    <cellStyle name="常规 3 3 4 6 2" xfId="36959"/>
    <cellStyle name="常规 3 3 4 6 3" xfId="36960"/>
    <cellStyle name="常规 3 3 4 7" xfId="36961"/>
    <cellStyle name="常规 3 3 4 8" xfId="36962"/>
    <cellStyle name="常规 3 3 5" xfId="36963"/>
    <cellStyle name="常规 3 3 5 2" xfId="36964"/>
    <cellStyle name="常规 3 3 5 2 2" xfId="36965"/>
    <cellStyle name="常规 3 3 5 2 3" xfId="36966"/>
    <cellStyle name="常规 3 3 5 3" xfId="36967"/>
    <cellStyle name="常规 3 3 5 3 2" xfId="36968"/>
    <cellStyle name="常规 3 3 5 3 3" xfId="36969"/>
    <cellStyle name="常规 3 3 5 4" xfId="36970"/>
    <cellStyle name="常规 3 3 5 4 2" xfId="36971"/>
    <cellStyle name="常规 3 3 5 4 3" xfId="36972"/>
    <cellStyle name="常规 3 3 5 5" xfId="36973"/>
    <cellStyle name="常规 3 3 5 5 2" xfId="36974"/>
    <cellStyle name="常规 3 3 5 5 3" xfId="36975"/>
    <cellStyle name="常规 3 3 5 6" xfId="36976"/>
    <cellStyle name="常规 3 3 5 6 2" xfId="36977"/>
    <cellStyle name="常规 3 3 5 6 3" xfId="36978"/>
    <cellStyle name="常规 3 3 5 7" xfId="36979"/>
    <cellStyle name="常规 3 3 5 8" xfId="36980"/>
    <cellStyle name="常规 3 3 6" xfId="36981"/>
    <cellStyle name="常规 3 3 6 2" xfId="36982"/>
    <cellStyle name="常规 3 3 6 2 2" xfId="36983"/>
    <cellStyle name="常规 3 3 6 2 3" xfId="36984"/>
    <cellStyle name="常规 3 3 6 3" xfId="36985"/>
    <cellStyle name="常规 3 3 6 3 2" xfId="36986"/>
    <cellStyle name="常规 3 3 6 3 3" xfId="36987"/>
    <cellStyle name="常规 3 3 6 4" xfId="36988"/>
    <cellStyle name="常规 3 3 6 4 2" xfId="36989"/>
    <cellStyle name="常规 3 3 6 4 3" xfId="36990"/>
    <cellStyle name="常规 3 3 6 5" xfId="36991"/>
    <cellStyle name="常规 3 3 6 5 2" xfId="36992"/>
    <cellStyle name="常规 3 3 6 5 3" xfId="36993"/>
    <cellStyle name="常规 3 3 6 6" xfId="36994"/>
    <cellStyle name="常规 3 3 6 6 2" xfId="36995"/>
    <cellStyle name="常规 3 3 6 6 3" xfId="36996"/>
    <cellStyle name="常规 3 3 6 7" xfId="36997"/>
    <cellStyle name="常规 3 3 6 8" xfId="36998"/>
    <cellStyle name="常规 3 3 7" xfId="36999"/>
    <cellStyle name="常规 3 3 7 2" xfId="37000"/>
    <cellStyle name="常规 3 3 7 3" xfId="37001"/>
    <cellStyle name="常规 3 3 8" xfId="37002"/>
    <cellStyle name="常规 3 3 8 2" xfId="37003"/>
    <cellStyle name="常规 3 3 8 3" xfId="37004"/>
    <cellStyle name="常规 3 3 9" xfId="37005"/>
    <cellStyle name="常规 3 3 9 2" xfId="37006"/>
    <cellStyle name="常规 3 3 9 3" xfId="37007"/>
    <cellStyle name="常规 3 4" xfId="37008"/>
    <cellStyle name="常规 3 4 2" xfId="53146"/>
    <cellStyle name="常规 3 5" xfId="37009"/>
    <cellStyle name="常规 3 6" xfId="37010"/>
    <cellStyle name="常规 3 7" xfId="37011"/>
    <cellStyle name="常规 3 8" xfId="37012"/>
    <cellStyle name="常规 3 9" xfId="37013"/>
    <cellStyle name="常规 30" xfId="37014"/>
    <cellStyle name="常规 30 2" xfId="53147"/>
    <cellStyle name="常规 30 3" xfId="53148"/>
    <cellStyle name="常规 31" xfId="37015"/>
    <cellStyle name="常规 31 2" xfId="37016"/>
    <cellStyle name="常规 31 2 2" xfId="53149"/>
    <cellStyle name="常规 32" xfId="37017"/>
    <cellStyle name="常规 33" xfId="37018"/>
    <cellStyle name="常规 34" xfId="37019"/>
    <cellStyle name="常规 35" xfId="37020"/>
    <cellStyle name="常规 35 2" xfId="37021"/>
    <cellStyle name="常规 35 3" xfId="37022"/>
    <cellStyle name="常规 36" xfId="37023"/>
    <cellStyle name="常规 36 2" xfId="37024"/>
    <cellStyle name="常规 37" xfId="37025"/>
    <cellStyle name="常规 38" xfId="37026"/>
    <cellStyle name="常规 39" xfId="37027"/>
    <cellStyle name="常规 39 2" xfId="37028"/>
    <cellStyle name="常规 4" xfId="37029"/>
    <cellStyle name="常规 4 2" xfId="37030"/>
    <cellStyle name="常规 4 2 2" xfId="53150"/>
    <cellStyle name="常规 4 2 3" xfId="53151"/>
    <cellStyle name="常规 4 3" xfId="37031"/>
    <cellStyle name="常规 4 3 10" xfId="37032"/>
    <cellStyle name="常规 4 3 10 2" xfId="37033"/>
    <cellStyle name="常规 4 3 10 3" xfId="37034"/>
    <cellStyle name="常规 4 3 11" xfId="37035"/>
    <cellStyle name="常规 4 3 11 10" xfId="37036"/>
    <cellStyle name="常规 4 3 11 10 2" xfId="37037"/>
    <cellStyle name="常规 4 3 11 10 3" xfId="37038"/>
    <cellStyle name="常规 4 3 11 11" xfId="37039"/>
    <cellStyle name="常规 4 3 11 12" xfId="37040"/>
    <cellStyle name="常规 4 3 11 2" xfId="37041"/>
    <cellStyle name="常规 4 3 11 2 10" xfId="37042"/>
    <cellStyle name="常规 4 3 11 2 11" xfId="37043"/>
    <cellStyle name="常规 4 3 11 2 2" xfId="37044"/>
    <cellStyle name="常规 4 3 11 2 2 2" xfId="37045"/>
    <cellStyle name="常规 4 3 11 2 2 2 2" xfId="37046"/>
    <cellStyle name="常规 4 3 11 2 2 2 3" xfId="37047"/>
    <cellStyle name="常规 4 3 11 2 2 3" xfId="37048"/>
    <cellStyle name="常规 4 3 11 2 2 3 2" xfId="37049"/>
    <cellStyle name="常规 4 3 11 2 2 3 3" xfId="37050"/>
    <cellStyle name="常规 4 3 11 2 2 4" xfId="37051"/>
    <cellStyle name="常规 4 3 11 2 2 4 2" xfId="37052"/>
    <cellStyle name="常规 4 3 11 2 2 4 3" xfId="37053"/>
    <cellStyle name="常规 4 3 11 2 2 5" xfId="37054"/>
    <cellStyle name="常规 4 3 11 2 2 5 2" xfId="37055"/>
    <cellStyle name="常规 4 3 11 2 2 5 3" xfId="37056"/>
    <cellStyle name="常规 4 3 11 2 2 6" xfId="37057"/>
    <cellStyle name="常规 4 3 11 2 2 6 2" xfId="37058"/>
    <cellStyle name="常规 4 3 11 2 2 6 3" xfId="37059"/>
    <cellStyle name="常规 4 3 11 2 2 7" xfId="37060"/>
    <cellStyle name="常规 4 3 11 2 2 8" xfId="37061"/>
    <cellStyle name="常规 4 3 11 2 3" xfId="37062"/>
    <cellStyle name="常规 4 3 11 2 3 2" xfId="37063"/>
    <cellStyle name="常规 4 3 11 2 3 2 2" xfId="37064"/>
    <cellStyle name="常规 4 3 11 2 3 2 3" xfId="37065"/>
    <cellStyle name="常规 4 3 11 2 3 3" xfId="37066"/>
    <cellStyle name="常规 4 3 11 2 3 3 2" xfId="37067"/>
    <cellStyle name="常规 4 3 11 2 3 3 3" xfId="37068"/>
    <cellStyle name="常规 4 3 11 2 3 4" xfId="37069"/>
    <cellStyle name="常规 4 3 11 2 3 4 2" xfId="37070"/>
    <cellStyle name="常规 4 3 11 2 3 4 3" xfId="37071"/>
    <cellStyle name="常规 4 3 11 2 3 5" xfId="37072"/>
    <cellStyle name="常规 4 3 11 2 3 5 2" xfId="37073"/>
    <cellStyle name="常规 4 3 11 2 3 5 3" xfId="37074"/>
    <cellStyle name="常规 4 3 11 2 3 6" xfId="37075"/>
    <cellStyle name="常规 4 3 11 2 3 6 2" xfId="37076"/>
    <cellStyle name="常规 4 3 11 2 3 6 3" xfId="37077"/>
    <cellStyle name="常规 4 3 11 2 3 7" xfId="37078"/>
    <cellStyle name="常规 4 3 11 2 3 8" xfId="37079"/>
    <cellStyle name="常规 4 3 11 2 4" xfId="37080"/>
    <cellStyle name="常规 4 3 11 2 4 2" xfId="37081"/>
    <cellStyle name="常规 4 3 11 2 4 2 2" xfId="37082"/>
    <cellStyle name="常规 4 3 11 2 4 2 3" xfId="37083"/>
    <cellStyle name="常规 4 3 11 2 4 3" xfId="37084"/>
    <cellStyle name="常规 4 3 11 2 4 3 2" xfId="37085"/>
    <cellStyle name="常规 4 3 11 2 4 3 3" xfId="37086"/>
    <cellStyle name="常规 4 3 11 2 4 4" xfId="37087"/>
    <cellStyle name="常规 4 3 11 2 4 4 2" xfId="37088"/>
    <cellStyle name="常规 4 3 11 2 4 4 3" xfId="37089"/>
    <cellStyle name="常规 4 3 11 2 4 5" xfId="37090"/>
    <cellStyle name="常规 4 3 11 2 4 5 2" xfId="37091"/>
    <cellStyle name="常规 4 3 11 2 4 5 3" xfId="37092"/>
    <cellStyle name="常规 4 3 11 2 4 6" xfId="37093"/>
    <cellStyle name="常规 4 3 11 2 4 6 2" xfId="37094"/>
    <cellStyle name="常规 4 3 11 2 4 6 3" xfId="37095"/>
    <cellStyle name="常规 4 3 11 2 4 7" xfId="37096"/>
    <cellStyle name="常规 4 3 11 2 4 8" xfId="37097"/>
    <cellStyle name="常规 4 3 11 2 5" xfId="37098"/>
    <cellStyle name="常规 4 3 11 2 5 2" xfId="37099"/>
    <cellStyle name="常规 4 3 11 2 5 3" xfId="37100"/>
    <cellStyle name="常规 4 3 11 2 6" xfId="37101"/>
    <cellStyle name="常规 4 3 11 2 6 2" xfId="37102"/>
    <cellStyle name="常规 4 3 11 2 6 3" xfId="37103"/>
    <cellStyle name="常规 4 3 11 2 7" xfId="37104"/>
    <cellStyle name="常规 4 3 11 2 7 2" xfId="37105"/>
    <cellStyle name="常规 4 3 11 2 7 3" xfId="37106"/>
    <cellStyle name="常规 4 3 11 2 8" xfId="37107"/>
    <cellStyle name="常规 4 3 11 2 8 2" xfId="37108"/>
    <cellStyle name="常规 4 3 11 2 8 3" xfId="37109"/>
    <cellStyle name="常规 4 3 11 2 9" xfId="37110"/>
    <cellStyle name="常规 4 3 11 2 9 2" xfId="37111"/>
    <cellStyle name="常规 4 3 11 2 9 3" xfId="37112"/>
    <cellStyle name="常规 4 3 11 3" xfId="37113"/>
    <cellStyle name="常规 4 3 11 3 2" xfId="37114"/>
    <cellStyle name="常规 4 3 11 3 2 2" xfId="37115"/>
    <cellStyle name="常规 4 3 11 3 2 3" xfId="37116"/>
    <cellStyle name="常规 4 3 11 3 3" xfId="37117"/>
    <cellStyle name="常规 4 3 11 3 3 2" xfId="37118"/>
    <cellStyle name="常规 4 3 11 3 3 3" xfId="37119"/>
    <cellStyle name="常规 4 3 11 3 4" xfId="37120"/>
    <cellStyle name="常规 4 3 11 3 4 2" xfId="37121"/>
    <cellStyle name="常规 4 3 11 3 4 3" xfId="37122"/>
    <cellStyle name="常规 4 3 11 3 5" xfId="37123"/>
    <cellStyle name="常规 4 3 11 3 5 2" xfId="37124"/>
    <cellStyle name="常规 4 3 11 3 5 3" xfId="37125"/>
    <cellStyle name="常规 4 3 11 3 6" xfId="37126"/>
    <cellStyle name="常规 4 3 11 3 6 2" xfId="37127"/>
    <cellStyle name="常规 4 3 11 3 6 3" xfId="37128"/>
    <cellStyle name="常规 4 3 11 3 7" xfId="37129"/>
    <cellStyle name="常规 4 3 11 3 8" xfId="37130"/>
    <cellStyle name="常规 4 3 11 4" xfId="37131"/>
    <cellStyle name="常规 4 3 11 4 2" xfId="37132"/>
    <cellStyle name="常规 4 3 11 4 2 2" xfId="37133"/>
    <cellStyle name="常规 4 3 11 4 2 3" xfId="37134"/>
    <cellStyle name="常规 4 3 11 4 3" xfId="37135"/>
    <cellStyle name="常规 4 3 11 4 3 2" xfId="37136"/>
    <cellStyle name="常规 4 3 11 4 3 3" xfId="37137"/>
    <cellStyle name="常规 4 3 11 4 4" xfId="37138"/>
    <cellStyle name="常规 4 3 11 4 4 2" xfId="37139"/>
    <cellStyle name="常规 4 3 11 4 4 3" xfId="37140"/>
    <cellStyle name="常规 4 3 11 4 5" xfId="37141"/>
    <cellStyle name="常规 4 3 11 4 5 2" xfId="37142"/>
    <cellStyle name="常规 4 3 11 4 5 3" xfId="37143"/>
    <cellStyle name="常规 4 3 11 4 6" xfId="37144"/>
    <cellStyle name="常规 4 3 11 4 6 2" xfId="37145"/>
    <cellStyle name="常规 4 3 11 4 6 3" xfId="37146"/>
    <cellStyle name="常规 4 3 11 4 7" xfId="37147"/>
    <cellStyle name="常规 4 3 11 4 8" xfId="37148"/>
    <cellStyle name="常规 4 3 11 5" xfId="37149"/>
    <cellStyle name="常规 4 3 11 5 2" xfId="37150"/>
    <cellStyle name="常规 4 3 11 5 2 2" xfId="37151"/>
    <cellStyle name="常规 4 3 11 5 2 3" xfId="37152"/>
    <cellStyle name="常规 4 3 11 5 3" xfId="37153"/>
    <cellStyle name="常规 4 3 11 5 3 2" xfId="37154"/>
    <cellStyle name="常规 4 3 11 5 3 3" xfId="37155"/>
    <cellStyle name="常规 4 3 11 5 4" xfId="37156"/>
    <cellStyle name="常规 4 3 11 5 4 2" xfId="37157"/>
    <cellStyle name="常规 4 3 11 5 4 3" xfId="37158"/>
    <cellStyle name="常规 4 3 11 5 5" xfId="37159"/>
    <cellStyle name="常规 4 3 11 5 5 2" xfId="37160"/>
    <cellStyle name="常规 4 3 11 5 5 3" xfId="37161"/>
    <cellStyle name="常规 4 3 11 5 6" xfId="37162"/>
    <cellStyle name="常规 4 3 11 5 6 2" xfId="37163"/>
    <cellStyle name="常规 4 3 11 5 6 3" xfId="37164"/>
    <cellStyle name="常规 4 3 11 5 7" xfId="37165"/>
    <cellStyle name="常规 4 3 11 5 8" xfId="37166"/>
    <cellStyle name="常规 4 3 11 6" xfId="37167"/>
    <cellStyle name="常规 4 3 11 6 2" xfId="37168"/>
    <cellStyle name="常规 4 3 11 6 3" xfId="37169"/>
    <cellStyle name="常规 4 3 11 7" xfId="37170"/>
    <cellStyle name="常规 4 3 11 7 2" xfId="37171"/>
    <cellStyle name="常规 4 3 11 7 3" xfId="37172"/>
    <cellStyle name="常规 4 3 11 8" xfId="37173"/>
    <cellStyle name="常规 4 3 11 8 2" xfId="37174"/>
    <cellStyle name="常规 4 3 11 8 3" xfId="37175"/>
    <cellStyle name="常规 4 3 11 9" xfId="37176"/>
    <cellStyle name="常规 4 3 11 9 2" xfId="37177"/>
    <cellStyle name="常规 4 3 11 9 3" xfId="37178"/>
    <cellStyle name="常规 4 3 12" xfId="37179"/>
    <cellStyle name="常规 4 3 12 2" xfId="37180"/>
    <cellStyle name="常规 4 3 12 3" xfId="37181"/>
    <cellStyle name="常规 4 3 13" xfId="37182"/>
    <cellStyle name="常规 4 3 14" xfId="37183"/>
    <cellStyle name="常规 4 3 15" xfId="53152"/>
    <cellStyle name="常规 4 3 2" xfId="37184"/>
    <cellStyle name="常规 4 3 2 10" xfId="37185"/>
    <cellStyle name="常规 4 3 2 11" xfId="37186"/>
    <cellStyle name="常规 4 3 2 12" xfId="53153"/>
    <cellStyle name="常规 4 3 2 2" xfId="37187"/>
    <cellStyle name="常规 4 3 2 2 2" xfId="37188"/>
    <cellStyle name="常规 4 3 2 2 2 2" xfId="37189"/>
    <cellStyle name="常规 4 3 2 2 2 3" xfId="37190"/>
    <cellStyle name="常规 4 3 2 2 3" xfId="37191"/>
    <cellStyle name="常规 4 3 2 2 3 2" xfId="37192"/>
    <cellStyle name="常规 4 3 2 2 3 3" xfId="37193"/>
    <cellStyle name="常规 4 3 2 2 4" xfId="37194"/>
    <cellStyle name="常规 4 3 2 2 4 2" xfId="37195"/>
    <cellStyle name="常规 4 3 2 2 4 3" xfId="37196"/>
    <cellStyle name="常规 4 3 2 2 5" xfId="37197"/>
    <cellStyle name="常规 4 3 2 2 5 2" xfId="37198"/>
    <cellStyle name="常规 4 3 2 2 5 3" xfId="37199"/>
    <cellStyle name="常规 4 3 2 2 6" xfId="37200"/>
    <cellStyle name="常规 4 3 2 2 6 2" xfId="37201"/>
    <cellStyle name="常规 4 3 2 2 6 3" xfId="37202"/>
    <cellStyle name="常规 4 3 2 2 7" xfId="37203"/>
    <cellStyle name="常规 4 3 2 2 8" xfId="37204"/>
    <cellStyle name="常规 4 3 2 3" xfId="37205"/>
    <cellStyle name="常规 4 3 2 3 2" xfId="37206"/>
    <cellStyle name="常规 4 3 2 3 2 2" xfId="37207"/>
    <cellStyle name="常规 4 3 2 3 2 3" xfId="37208"/>
    <cellStyle name="常规 4 3 2 3 3" xfId="37209"/>
    <cellStyle name="常规 4 3 2 3 3 2" xfId="37210"/>
    <cellStyle name="常规 4 3 2 3 3 3" xfId="37211"/>
    <cellStyle name="常规 4 3 2 3 4" xfId="37212"/>
    <cellStyle name="常规 4 3 2 3 4 2" xfId="37213"/>
    <cellStyle name="常规 4 3 2 3 4 3" xfId="37214"/>
    <cellStyle name="常规 4 3 2 3 5" xfId="37215"/>
    <cellStyle name="常规 4 3 2 3 5 2" xfId="37216"/>
    <cellStyle name="常规 4 3 2 3 5 3" xfId="37217"/>
    <cellStyle name="常规 4 3 2 3 6" xfId="37218"/>
    <cellStyle name="常规 4 3 2 3 6 2" xfId="37219"/>
    <cellStyle name="常规 4 3 2 3 6 3" xfId="37220"/>
    <cellStyle name="常规 4 3 2 3 7" xfId="37221"/>
    <cellStyle name="常规 4 3 2 3 8" xfId="37222"/>
    <cellStyle name="常规 4 3 2 4" xfId="37223"/>
    <cellStyle name="常规 4 3 2 4 2" xfId="37224"/>
    <cellStyle name="常规 4 3 2 4 2 2" xfId="37225"/>
    <cellStyle name="常规 4 3 2 4 2 3" xfId="37226"/>
    <cellStyle name="常规 4 3 2 4 3" xfId="37227"/>
    <cellStyle name="常规 4 3 2 4 3 2" xfId="37228"/>
    <cellStyle name="常规 4 3 2 4 3 3" xfId="37229"/>
    <cellStyle name="常规 4 3 2 4 4" xfId="37230"/>
    <cellStyle name="常规 4 3 2 4 4 2" xfId="37231"/>
    <cellStyle name="常规 4 3 2 4 4 3" xfId="37232"/>
    <cellStyle name="常规 4 3 2 4 5" xfId="37233"/>
    <cellStyle name="常规 4 3 2 4 5 2" xfId="37234"/>
    <cellStyle name="常规 4 3 2 4 5 3" xfId="37235"/>
    <cellStyle name="常规 4 3 2 4 6" xfId="37236"/>
    <cellStyle name="常规 4 3 2 4 6 2" xfId="37237"/>
    <cellStyle name="常规 4 3 2 4 6 3" xfId="37238"/>
    <cellStyle name="常规 4 3 2 4 7" xfId="37239"/>
    <cellStyle name="常规 4 3 2 4 8" xfId="37240"/>
    <cellStyle name="常规 4 3 2 5" xfId="37241"/>
    <cellStyle name="常规 4 3 2 5 2" xfId="37242"/>
    <cellStyle name="常规 4 3 2 5 3" xfId="37243"/>
    <cellStyle name="常规 4 3 2 6" xfId="37244"/>
    <cellStyle name="常规 4 3 2 6 2" xfId="37245"/>
    <cellStyle name="常规 4 3 2 6 3" xfId="37246"/>
    <cellStyle name="常规 4 3 2 7" xfId="37247"/>
    <cellStyle name="常规 4 3 2 7 2" xfId="37248"/>
    <cellStyle name="常规 4 3 2 7 3" xfId="37249"/>
    <cellStyle name="常规 4 3 2 8" xfId="37250"/>
    <cellStyle name="常规 4 3 2 8 2" xfId="37251"/>
    <cellStyle name="常规 4 3 2 8 3" xfId="37252"/>
    <cellStyle name="常规 4 3 2 9" xfId="37253"/>
    <cellStyle name="常规 4 3 2 9 2" xfId="37254"/>
    <cellStyle name="常规 4 3 2 9 3" xfId="37255"/>
    <cellStyle name="常规 4 3 3" xfId="37256"/>
    <cellStyle name="常规 4 3 3 10" xfId="37257"/>
    <cellStyle name="常规 4 3 3 11" xfId="37258"/>
    <cellStyle name="常规 4 3 3 2" xfId="37259"/>
    <cellStyle name="常规 4 3 3 2 2" xfId="37260"/>
    <cellStyle name="常规 4 3 3 2 2 2" xfId="37261"/>
    <cellStyle name="常规 4 3 3 2 2 3" xfId="37262"/>
    <cellStyle name="常规 4 3 3 2 3" xfId="37263"/>
    <cellStyle name="常规 4 3 3 2 3 2" xfId="37264"/>
    <cellStyle name="常规 4 3 3 2 3 3" xfId="37265"/>
    <cellStyle name="常规 4 3 3 2 4" xfId="37266"/>
    <cellStyle name="常规 4 3 3 2 4 2" xfId="37267"/>
    <cellStyle name="常规 4 3 3 2 4 3" xfId="37268"/>
    <cellStyle name="常规 4 3 3 2 5" xfId="37269"/>
    <cellStyle name="常规 4 3 3 2 5 2" xfId="37270"/>
    <cellStyle name="常规 4 3 3 2 5 3" xfId="37271"/>
    <cellStyle name="常规 4 3 3 2 6" xfId="37272"/>
    <cellStyle name="常规 4 3 3 2 6 2" xfId="37273"/>
    <cellStyle name="常规 4 3 3 2 6 3" xfId="37274"/>
    <cellStyle name="常规 4 3 3 2 7" xfId="37275"/>
    <cellStyle name="常规 4 3 3 2 8" xfId="37276"/>
    <cellStyle name="常规 4 3 3 3" xfId="37277"/>
    <cellStyle name="常规 4 3 3 3 2" xfId="37278"/>
    <cellStyle name="常规 4 3 3 3 2 2" xfId="37279"/>
    <cellStyle name="常规 4 3 3 3 2 3" xfId="37280"/>
    <cellStyle name="常规 4 3 3 3 3" xfId="37281"/>
    <cellStyle name="常规 4 3 3 3 3 2" xfId="37282"/>
    <cellStyle name="常规 4 3 3 3 3 3" xfId="37283"/>
    <cellStyle name="常规 4 3 3 3 4" xfId="37284"/>
    <cellStyle name="常规 4 3 3 3 4 2" xfId="37285"/>
    <cellStyle name="常规 4 3 3 3 4 3" xfId="37286"/>
    <cellStyle name="常规 4 3 3 3 5" xfId="37287"/>
    <cellStyle name="常规 4 3 3 3 5 2" xfId="37288"/>
    <cellStyle name="常规 4 3 3 3 5 3" xfId="37289"/>
    <cellStyle name="常规 4 3 3 3 6" xfId="37290"/>
    <cellStyle name="常规 4 3 3 3 6 2" xfId="37291"/>
    <cellStyle name="常规 4 3 3 3 6 3" xfId="37292"/>
    <cellStyle name="常规 4 3 3 3 7" xfId="37293"/>
    <cellStyle name="常规 4 3 3 3 8" xfId="37294"/>
    <cellStyle name="常规 4 3 3 4" xfId="37295"/>
    <cellStyle name="常规 4 3 3 4 2" xfId="37296"/>
    <cellStyle name="常规 4 3 3 4 2 2" xfId="37297"/>
    <cellStyle name="常规 4 3 3 4 2 3" xfId="37298"/>
    <cellStyle name="常规 4 3 3 4 3" xfId="37299"/>
    <cellStyle name="常规 4 3 3 4 3 2" xfId="37300"/>
    <cellStyle name="常规 4 3 3 4 3 3" xfId="37301"/>
    <cellStyle name="常规 4 3 3 4 4" xfId="37302"/>
    <cellStyle name="常规 4 3 3 4 4 2" xfId="37303"/>
    <cellStyle name="常规 4 3 3 4 4 3" xfId="37304"/>
    <cellStyle name="常规 4 3 3 4 5" xfId="37305"/>
    <cellStyle name="常规 4 3 3 4 5 2" xfId="37306"/>
    <cellStyle name="常规 4 3 3 4 5 3" xfId="37307"/>
    <cellStyle name="常规 4 3 3 4 6" xfId="37308"/>
    <cellStyle name="常规 4 3 3 4 6 2" xfId="37309"/>
    <cellStyle name="常规 4 3 3 4 6 3" xfId="37310"/>
    <cellStyle name="常规 4 3 3 4 7" xfId="37311"/>
    <cellStyle name="常规 4 3 3 4 8" xfId="37312"/>
    <cellStyle name="常规 4 3 3 5" xfId="37313"/>
    <cellStyle name="常规 4 3 3 5 2" xfId="37314"/>
    <cellStyle name="常规 4 3 3 5 3" xfId="37315"/>
    <cellStyle name="常规 4 3 3 6" xfId="37316"/>
    <cellStyle name="常规 4 3 3 6 2" xfId="37317"/>
    <cellStyle name="常规 4 3 3 6 3" xfId="37318"/>
    <cellStyle name="常规 4 3 3 7" xfId="37319"/>
    <cellStyle name="常规 4 3 3 7 2" xfId="37320"/>
    <cellStyle name="常规 4 3 3 7 3" xfId="37321"/>
    <cellStyle name="常规 4 3 3 8" xfId="37322"/>
    <cellStyle name="常规 4 3 3 8 2" xfId="37323"/>
    <cellStyle name="常规 4 3 3 8 3" xfId="37324"/>
    <cellStyle name="常规 4 3 3 9" xfId="37325"/>
    <cellStyle name="常规 4 3 3 9 2" xfId="37326"/>
    <cellStyle name="常规 4 3 3 9 3" xfId="37327"/>
    <cellStyle name="常规 4 3 4" xfId="37328"/>
    <cellStyle name="常规 4 3 4 2" xfId="37329"/>
    <cellStyle name="常规 4 3 4 2 2" xfId="37330"/>
    <cellStyle name="常规 4 3 4 2 3" xfId="37331"/>
    <cellStyle name="常规 4 3 4 3" xfId="37332"/>
    <cellStyle name="常规 4 3 4 3 2" xfId="37333"/>
    <cellStyle name="常规 4 3 4 3 3" xfId="37334"/>
    <cellStyle name="常规 4 3 4 4" xfId="37335"/>
    <cellStyle name="常规 4 3 4 4 2" xfId="37336"/>
    <cellStyle name="常规 4 3 4 4 3" xfId="37337"/>
    <cellStyle name="常规 4 3 4 5" xfId="37338"/>
    <cellStyle name="常规 4 3 4 5 2" xfId="37339"/>
    <cellStyle name="常规 4 3 4 5 3" xfId="37340"/>
    <cellStyle name="常规 4 3 4 6" xfId="37341"/>
    <cellStyle name="常规 4 3 4 6 2" xfId="37342"/>
    <cellStyle name="常规 4 3 4 6 3" xfId="37343"/>
    <cellStyle name="常规 4 3 4 7" xfId="37344"/>
    <cellStyle name="常规 4 3 4 8" xfId="37345"/>
    <cellStyle name="常规 4 3 5" xfId="37346"/>
    <cellStyle name="常规 4 3 5 2" xfId="37347"/>
    <cellStyle name="常规 4 3 5 2 2" xfId="37348"/>
    <cellStyle name="常规 4 3 5 2 3" xfId="37349"/>
    <cellStyle name="常规 4 3 5 3" xfId="37350"/>
    <cellStyle name="常规 4 3 5 3 2" xfId="37351"/>
    <cellStyle name="常规 4 3 5 3 3" xfId="37352"/>
    <cellStyle name="常规 4 3 5 4" xfId="37353"/>
    <cellStyle name="常规 4 3 5 4 2" xfId="37354"/>
    <cellStyle name="常规 4 3 5 4 3" xfId="37355"/>
    <cellStyle name="常规 4 3 5 5" xfId="37356"/>
    <cellStyle name="常规 4 3 5 5 2" xfId="37357"/>
    <cellStyle name="常规 4 3 5 5 3" xfId="37358"/>
    <cellStyle name="常规 4 3 5 6" xfId="37359"/>
    <cellStyle name="常规 4 3 5 6 2" xfId="37360"/>
    <cellStyle name="常规 4 3 5 6 3" xfId="37361"/>
    <cellStyle name="常规 4 3 5 7" xfId="37362"/>
    <cellStyle name="常规 4 3 5 8" xfId="37363"/>
    <cellStyle name="常规 4 3 6" xfId="37364"/>
    <cellStyle name="常规 4 3 6 2" xfId="37365"/>
    <cellStyle name="常规 4 3 6 2 2" xfId="37366"/>
    <cellStyle name="常规 4 3 6 2 3" xfId="37367"/>
    <cellStyle name="常规 4 3 6 3" xfId="37368"/>
    <cellStyle name="常规 4 3 6 3 2" xfId="37369"/>
    <cellStyle name="常规 4 3 6 3 3" xfId="37370"/>
    <cellStyle name="常规 4 3 6 4" xfId="37371"/>
    <cellStyle name="常规 4 3 6 4 2" xfId="37372"/>
    <cellStyle name="常规 4 3 6 4 3" xfId="37373"/>
    <cellStyle name="常规 4 3 6 5" xfId="37374"/>
    <cellStyle name="常规 4 3 6 5 2" xfId="37375"/>
    <cellStyle name="常规 4 3 6 5 3" xfId="37376"/>
    <cellStyle name="常规 4 3 6 6" xfId="37377"/>
    <cellStyle name="常规 4 3 6 6 2" xfId="37378"/>
    <cellStyle name="常规 4 3 6 6 3" xfId="37379"/>
    <cellStyle name="常规 4 3 6 7" xfId="37380"/>
    <cellStyle name="常规 4 3 6 8" xfId="37381"/>
    <cellStyle name="常规 4 3 7" xfId="37382"/>
    <cellStyle name="常规 4 3 7 2" xfId="37383"/>
    <cellStyle name="常规 4 3 7 3" xfId="37384"/>
    <cellStyle name="常规 4 3 8" xfId="37385"/>
    <cellStyle name="常规 4 3 8 2" xfId="37386"/>
    <cellStyle name="常规 4 3 8 3" xfId="37387"/>
    <cellStyle name="常规 4 3 9" xfId="37388"/>
    <cellStyle name="常规 4 3 9 2" xfId="37389"/>
    <cellStyle name="常规 4 3 9 3" xfId="37390"/>
    <cellStyle name="常规 4 4" xfId="37391"/>
    <cellStyle name="常规 4 4 2" xfId="53154"/>
    <cellStyle name="常规 40" xfId="37392"/>
    <cellStyle name="常规 41" xfId="37393"/>
    <cellStyle name="常规 41 2" xfId="53155"/>
    <cellStyle name="常规 41 3" xfId="53156"/>
    <cellStyle name="常规 42" xfId="37394"/>
    <cellStyle name="常规 42 2" xfId="53157"/>
    <cellStyle name="常规 43" xfId="37395"/>
    <cellStyle name="常规 43 2" xfId="53158"/>
    <cellStyle name="常规 44" xfId="37396"/>
    <cellStyle name="常规 45" xfId="37397"/>
    <cellStyle name="常规 46" xfId="37398"/>
    <cellStyle name="常规 47" xfId="37399"/>
    <cellStyle name="常规 48" xfId="37400"/>
    <cellStyle name="常规 49" xfId="37401"/>
    <cellStyle name="常规 5" xfId="37402"/>
    <cellStyle name="常规 5 2" xfId="37403"/>
    <cellStyle name="常规 5 2 10" xfId="37404"/>
    <cellStyle name="常规 5 2 10 2" xfId="37405"/>
    <cellStyle name="常规 5 2 10 3" xfId="37406"/>
    <cellStyle name="常规 5 2 11" xfId="37407"/>
    <cellStyle name="常规 5 2 11 2" xfId="37408"/>
    <cellStyle name="常规 5 2 11 3" xfId="37409"/>
    <cellStyle name="常规 5 2 12" xfId="37410"/>
    <cellStyle name="常规 5 2 13" xfId="37411"/>
    <cellStyle name="常规 5 2 14" xfId="53159"/>
    <cellStyle name="常规 5 2 2" xfId="37412"/>
    <cellStyle name="常规 5 2 3" xfId="37413"/>
    <cellStyle name="常规 5 2 3 10" xfId="37414"/>
    <cellStyle name="常规 5 2 3 11" xfId="37415"/>
    <cellStyle name="常规 5 2 3 2" xfId="37416"/>
    <cellStyle name="常规 5 2 3 2 2" xfId="37417"/>
    <cellStyle name="常规 5 2 3 2 2 2" xfId="37418"/>
    <cellStyle name="常规 5 2 3 2 2 3" xfId="37419"/>
    <cellStyle name="常规 5 2 3 2 3" xfId="37420"/>
    <cellStyle name="常规 5 2 3 2 3 2" xfId="37421"/>
    <cellStyle name="常规 5 2 3 2 3 3" xfId="37422"/>
    <cellStyle name="常规 5 2 3 2 4" xfId="37423"/>
    <cellStyle name="常规 5 2 3 2 4 2" xfId="37424"/>
    <cellStyle name="常规 5 2 3 2 4 3" xfId="37425"/>
    <cellStyle name="常规 5 2 3 2 5" xfId="37426"/>
    <cellStyle name="常规 5 2 3 2 5 2" xfId="37427"/>
    <cellStyle name="常规 5 2 3 2 5 3" xfId="37428"/>
    <cellStyle name="常规 5 2 3 2 6" xfId="37429"/>
    <cellStyle name="常规 5 2 3 2 6 2" xfId="37430"/>
    <cellStyle name="常规 5 2 3 2 6 3" xfId="37431"/>
    <cellStyle name="常规 5 2 3 2 7" xfId="37432"/>
    <cellStyle name="常规 5 2 3 2 8" xfId="37433"/>
    <cellStyle name="常规 5 2 3 3" xfId="37434"/>
    <cellStyle name="常规 5 2 3 3 2" xfId="37435"/>
    <cellStyle name="常规 5 2 3 3 2 2" xfId="37436"/>
    <cellStyle name="常规 5 2 3 3 2 3" xfId="37437"/>
    <cellStyle name="常规 5 2 3 3 3" xfId="37438"/>
    <cellStyle name="常规 5 2 3 3 3 2" xfId="37439"/>
    <cellStyle name="常规 5 2 3 3 3 3" xfId="37440"/>
    <cellStyle name="常规 5 2 3 3 4" xfId="37441"/>
    <cellStyle name="常规 5 2 3 3 4 2" xfId="37442"/>
    <cellStyle name="常规 5 2 3 3 4 3" xfId="37443"/>
    <cellStyle name="常规 5 2 3 3 5" xfId="37444"/>
    <cellStyle name="常规 5 2 3 3 5 2" xfId="37445"/>
    <cellStyle name="常规 5 2 3 3 5 3" xfId="37446"/>
    <cellStyle name="常规 5 2 3 3 6" xfId="37447"/>
    <cellStyle name="常规 5 2 3 3 6 2" xfId="37448"/>
    <cellStyle name="常规 5 2 3 3 6 3" xfId="37449"/>
    <cellStyle name="常规 5 2 3 3 7" xfId="37450"/>
    <cellStyle name="常规 5 2 3 3 8" xfId="37451"/>
    <cellStyle name="常规 5 2 3 4" xfId="37452"/>
    <cellStyle name="常规 5 2 3 4 2" xfId="37453"/>
    <cellStyle name="常规 5 2 3 4 2 2" xfId="37454"/>
    <cellStyle name="常规 5 2 3 4 2 3" xfId="37455"/>
    <cellStyle name="常规 5 2 3 4 3" xfId="37456"/>
    <cellStyle name="常规 5 2 3 4 3 2" xfId="37457"/>
    <cellStyle name="常规 5 2 3 4 3 3" xfId="37458"/>
    <cellStyle name="常规 5 2 3 4 4" xfId="37459"/>
    <cellStyle name="常规 5 2 3 4 4 2" xfId="37460"/>
    <cellStyle name="常规 5 2 3 4 4 3" xfId="37461"/>
    <cellStyle name="常规 5 2 3 4 5" xfId="37462"/>
    <cellStyle name="常规 5 2 3 4 5 2" xfId="37463"/>
    <cellStyle name="常规 5 2 3 4 5 3" xfId="37464"/>
    <cellStyle name="常规 5 2 3 4 6" xfId="37465"/>
    <cellStyle name="常规 5 2 3 4 6 2" xfId="37466"/>
    <cellStyle name="常规 5 2 3 4 6 3" xfId="37467"/>
    <cellStyle name="常规 5 2 3 4 7" xfId="37468"/>
    <cellStyle name="常规 5 2 3 4 8" xfId="37469"/>
    <cellStyle name="常规 5 2 3 5" xfId="37470"/>
    <cellStyle name="常规 5 2 3 5 2" xfId="37471"/>
    <cellStyle name="常规 5 2 3 5 3" xfId="37472"/>
    <cellStyle name="常规 5 2 3 6" xfId="37473"/>
    <cellStyle name="常规 5 2 3 6 2" xfId="37474"/>
    <cellStyle name="常规 5 2 3 6 3" xfId="37475"/>
    <cellStyle name="常规 5 2 3 7" xfId="37476"/>
    <cellStyle name="常规 5 2 3 7 2" xfId="37477"/>
    <cellStyle name="常规 5 2 3 7 3" xfId="37478"/>
    <cellStyle name="常规 5 2 3 8" xfId="37479"/>
    <cellStyle name="常规 5 2 3 8 2" xfId="37480"/>
    <cellStyle name="常规 5 2 3 8 3" xfId="37481"/>
    <cellStyle name="常规 5 2 3 9" xfId="37482"/>
    <cellStyle name="常规 5 2 3 9 2" xfId="37483"/>
    <cellStyle name="常规 5 2 3 9 3" xfId="37484"/>
    <cellStyle name="常规 5 2 4" xfId="37485"/>
    <cellStyle name="常规 5 2 4 2" xfId="37486"/>
    <cellStyle name="常规 5 2 4 2 2" xfId="37487"/>
    <cellStyle name="常规 5 2 4 2 3" xfId="37488"/>
    <cellStyle name="常规 5 2 4 3" xfId="37489"/>
    <cellStyle name="常规 5 2 4 3 2" xfId="37490"/>
    <cellStyle name="常规 5 2 4 3 3" xfId="37491"/>
    <cellStyle name="常规 5 2 4 4" xfId="37492"/>
    <cellStyle name="常规 5 2 4 4 2" xfId="37493"/>
    <cellStyle name="常规 5 2 4 4 3" xfId="37494"/>
    <cellStyle name="常规 5 2 4 5" xfId="37495"/>
    <cellStyle name="常规 5 2 4 5 2" xfId="37496"/>
    <cellStyle name="常规 5 2 4 5 3" xfId="37497"/>
    <cellStyle name="常规 5 2 4 6" xfId="37498"/>
    <cellStyle name="常规 5 2 4 6 2" xfId="37499"/>
    <cellStyle name="常规 5 2 4 6 3" xfId="37500"/>
    <cellStyle name="常规 5 2 4 7" xfId="37501"/>
    <cellStyle name="常规 5 2 4 8" xfId="37502"/>
    <cellStyle name="常规 5 2 5" xfId="37503"/>
    <cellStyle name="常规 5 2 5 2" xfId="37504"/>
    <cellStyle name="常规 5 2 5 2 2" xfId="37505"/>
    <cellStyle name="常规 5 2 5 2 3" xfId="37506"/>
    <cellStyle name="常规 5 2 5 3" xfId="37507"/>
    <cellStyle name="常规 5 2 5 3 2" xfId="37508"/>
    <cellStyle name="常规 5 2 5 3 3" xfId="37509"/>
    <cellStyle name="常规 5 2 5 4" xfId="37510"/>
    <cellStyle name="常规 5 2 5 4 2" xfId="37511"/>
    <cellStyle name="常规 5 2 5 4 3" xfId="37512"/>
    <cellStyle name="常规 5 2 5 5" xfId="37513"/>
    <cellStyle name="常规 5 2 5 5 2" xfId="37514"/>
    <cellStyle name="常规 5 2 5 5 3" xfId="37515"/>
    <cellStyle name="常规 5 2 5 6" xfId="37516"/>
    <cellStyle name="常规 5 2 5 6 2" xfId="37517"/>
    <cellStyle name="常规 5 2 5 6 3" xfId="37518"/>
    <cellStyle name="常规 5 2 5 7" xfId="37519"/>
    <cellStyle name="常规 5 2 5 8" xfId="37520"/>
    <cellStyle name="常规 5 2 6" xfId="37521"/>
    <cellStyle name="常规 5 2 6 2" xfId="37522"/>
    <cellStyle name="常规 5 2 6 2 2" xfId="37523"/>
    <cellStyle name="常规 5 2 6 2 3" xfId="37524"/>
    <cellStyle name="常规 5 2 6 3" xfId="37525"/>
    <cellStyle name="常规 5 2 6 3 2" xfId="37526"/>
    <cellStyle name="常规 5 2 6 3 3" xfId="37527"/>
    <cellStyle name="常规 5 2 6 4" xfId="37528"/>
    <cellStyle name="常规 5 2 6 4 2" xfId="37529"/>
    <cellStyle name="常规 5 2 6 4 3" xfId="37530"/>
    <cellStyle name="常规 5 2 6 5" xfId="37531"/>
    <cellStyle name="常规 5 2 6 5 2" xfId="37532"/>
    <cellStyle name="常规 5 2 6 5 3" xfId="37533"/>
    <cellStyle name="常规 5 2 6 6" xfId="37534"/>
    <cellStyle name="常规 5 2 6 6 2" xfId="37535"/>
    <cellStyle name="常规 5 2 6 6 3" xfId="37536"/>
    <cellStyle name="常规 5 2 6 7" xfId="37537"/>
    <cellStyle name="常规 5 2 6 8" xfId="37538"/>
    <cellStyle name="常规 5 2 7" xfId="37539"/>
    <cellStyle name="常规 5 2 7 2" xfId="37540"/>
    <cellStyle name="常规 5 2 7 3" xfId="37541"/>
    <cellStyle name="常规 5 2 8" xfId="37542"/>
    <cellStyle name="常规 5 2 8 2" xfId="37543"/>
    <cellStyle name="常规 5 2 8 3" xfId="37544"/>
    <cellStyle name="常规 5 2 9" xfId="37545"/>
    <cellStyle name="常规 5 2 9 2" xfId="37546"/>
    <cellStyle name="常规 5 2 9 3" xfId="37547"/>
    <cellStyle name="常规 5 3" xfId="37548"/>
    <cellStyle name="常规 5 3 2" xfId="53160"/>
    <cellStyle name="常规 5 4" xfId="53161"/>
    <cellStyle name="常规 50" xfId="37549"/>
    <cellStyle name="常规 51" xfId="37550"/>
    <cellStyle name="常规 52" xfId="37551"/>
    <cellStyle name="常规 53" xfId="37552"/>
    <cellStyle name="常规 54" xfId="37553"/>
    <cellStyle name="常规 55" xfId="37554"/>
    <cellStyle name="常规 56" xfId="37555"/>
    <cellStyle name="常规 57" xfId="37556"/>
    <cellStyle name="常规 58" xfId="37557"/>
    <cellStyle name="常规 59" xfId="37558"/>
    <cellStyle name="常规 6" xfId="37559"/>
    <cellStyle name="常规 6 10" xfId="37560"/>
    <cellStyle name="常规 6 11" xfId="37561"/>
    <cellStyle name="常规 6 12" xfId="37562"/>
    <cellStyle name="常规 6 13" xfId="53162"/>
    <cellStyle name="常规 6 2" xfId="37563"/>
    <cellStyle name="常规 6 2 10" xfId="37564"/>
    <cellStyle name="常规 6 2 10 2" xfId="37565"/>
    <cellStyle name="常规 6 2 10 3" xfId="37566"/>
    <cellStyle name="常规 6 2 11" xfId="37567"/>
    <cellStyle name="常规 6 2 11 2" xfId="37568"/>
    <cellStyle name="常规 6 2 11 3" xfId="37569"/>
    <cellStyle name="常规 6 2 12" xfId="37570"/>
    <cellStyle name="常规 6 2 13" xfId="37571"/>
    <cellStyle name="常规 6 2 2" xfId="37572"/>
    <cellStyle name="常规 6 2 3" xfId="37573"/>
    <cellStyle name="常规 6 2 3 10" xfId="37574"/>
    <cellStyle name="常规 6 2 3 11" xfId="37575"/>
    <cellStyle name="常规 6 2 3 2" xfId="37576"/>
    <cellStyle name="常规 6 2 3 2 2" xfId="37577"/>
    <cellStyle name="常规 6 2 3 2 2 2" xfId="37578"/>
    <cellStyle name="常规 6 2 3 2 2 3" xfId="37579"/>
    <cellStyle name="常规 6 2 3 2 3" xfId="37580"/>
    <cellStyle name="常规 6 2 3 2 3 2" xfId="37581"/>
    <cellStyle name="常规 6 2 3 2 3 3" xfId="37582"/>
    <cellStyle name="常规 6 2 3 2 4" xfId="37583"/>
    <cellStyle name="常规 6 2 3 2 4 2" xfId="37584"/>
    <cellStyle name="常规 6 2 3 2 4 3" xfId="37585"/>
    <cellStyle name="常规 6 2 3 2 5" xfId="37586"/>
    <cellStyle name="常规 6 2 3 2 5 2" xfId="37587"/>
    <cellStyle name="常规 6 2 3 2 5 3" xfId="37588"/>
    <cellStyle name="常规 6 2 3 2 6" xfId="37589"/>
    <cellStyle name="常规 6 2 3 2 6 2" xfId="37590"/>
    <cellStyle name="常规 6 2 3 2 6 3" xfId="37591"/>
    <cellStyle name="常规 6 2 3 2 7" xfId="37592"/>
    <cellStyle name="常规 6 2 3 2 8" xfId="37593"/>
    <cellStyle name="常规 6 2 3 3" xfId="37594"/>
    <cellStyle name="常规 6 2 3 3 2" xfId="37595"/>
    <cellStyle name="常规 6 2 3 3 2 2" xfId="37596"/>
    <cellStyle name="常规 6 2 3 3 2 3" xfId="37597"/>
    <cellStyle name="常规 6 2 3 3 3" xfId="37598"/>
    <cellStyle name="常规 6 2 3 3 3 2" xfId="37599"/>
    <cellStyle name="常规 6 2 3 3 3 3" xfId="37600"/>
    <cellStyle name="常规 6 2 3 3 4" xfId="37601"/>
    <cellStyle name="常规 6 2 3 3 4 2" xfId="37602"/>
    <cellStyle name="常规 6 2 3 3 4 3" xfId="37603"/>
    <cellStyle name="常规 6 2 3 3 5" xfId="37604"/>
    <cellStyle name="常规 6 2 3 3 5 2" xfId="37605"/>
    <cellStyle name="常规 6 2 3 3 5 3" xfId="37606"/>
    <cellStyle name="常规 6 2 3 3 6" xfId="37607"/>
    <cellStyle name="常规 6 2 3 3 6 2" xfId="37608"/>
    <cellStyle name="常规 6 2 3 3 6 3" xfId="37609"/>
    <cellStyle name="常规 6 2 3 3 7" xfId="37610"/>
    <cellStyle name="常规 6 2 3 3 8" xfId="37611"/>
    <cellStyle name="常规 6 2 3 4" xfId="37612"/>
    <cellStyle name="常规 6 2 3 4 2" xfId="37613"/>
    <cellStyle name="常规 6 2 3 4 2 2" xfId="37614"/>
    <cellStyle name="常规 6 2 3 4 2 3" xfId="37615"/>
    <cellStyle name="常规 6 2 3 4 3" xfId="37616"/>
    <cellStyle name="常规 6 2 3 4 3 2" xfId="37617"/>
    <cellStyle name="常规 6 2 3 4 3 3" xfId="37618"/>
    <cellStyle name="常规 6 2 3 4 4" xfId="37619"/>
    <cellStyle name="常规 6 2 3 4 4 2" xfId="37620"/>
    <cellStyle name="常规 6 2 3 4 4 3" xfId="37621"/>
    <cellStyle name="常规 6 2 3 4 5" xfId="37622"/>
    <cellStyle name="常规 6 2 3 4 5 2" xfId="37623"/>
    <cellStyle name="常规 6 2 3 4 5 3" xfId="37624"/>
    <cellStyle name="常规 6 2 3 4 6" xfId="37625"/>
    <cellStyle name="常规 6 2 3 4 6 2" xfId="37626"/>
    <cellStyle name="常规 6 2 3 4 6 3" xfId="37627"/>
    <cellStyle name="常规 6 2 3 4 7" xfId="37628"/>
    <cellStyle name="常规 6 2 3 4 8" xfId="37629"/>
    <cellStyle name="常规 6 2 3 5" xfId="37630"/>
    <cellStyle name="常规 6 2 3 5 2" xfId="37631"/>
    <cellStyle name="常规 6 2 3 5 3" xfId="37632"/>
    <cellStyle name="常规 6 2 3 6" xfId="37633"/>
    <cellStyle name="常规 6 2 3 6 2" xfId="37634"/>
    <cellStyle name="常规 6 2 3 6 3" xfId="37635"/>
    <cellStyle name="常规 6 2 3 7" xfId="37636"/>
    <cellStyle name="常规 6 2 3 7 2" xfId="37637"/>
    <cellStyle name="常规 6 2 3 7 3" xfId="37638"/>
    <cellStyle name="常规 6 2 3 8" xfId="37639"/>
    <cellStyle name="常规 6 2 3 8 2" xfId="37640"/>
    <cellStyle name="常规 6 2 3 8 3" xfId="37641"/>
    <cellStyle name="常规 6 2 3 9" xfId="37642"/>
    <cellStyle name="常规 6 2 3 9 2" xfId="37643"/>
    <cellStyle name="常规 6 2 3 9 3" xfId="37644"/>
    <cellStyle name="常规 6 2 4" xfId="37645"/>
    <cellStyle name="常规 6 2 4 2" xfId="37646"/>
    <cellStyle name="常规 6 2 4 2 2" xfId="37647"/>
    <cellStyle name="常规 6 2 4 2 3" xfId="37648"/>
    <cellStyle name="常规 6 2 4 3" xfId="37649"/>
    <cellStyle name="常规 6 2 4 3 2" xfId="37650"/>
    <cellStyle name="常规 6 2 4 3 3" xfId="37651"/>
    <cellStyle name="常规 6 2 4 4" xfId="37652"/>
    <cellStyle name="常规 6 2 4 4 2" xfId="37653"/>
    <cellStyle name="常规 6 2 4 4 3" xfId="37654"/>
    <cellStyle name="常规 6 2 4 5" xfId="37655"/>
    <cellStyle name="常规 6 2 4 5 2" xfId="37656"/>
    <cellStyle name="常规 6 2 4 5 3" xfId="37657"/>
    <cellStyle name="常规 6 2 4 6" xfId="37658"/>
    <cellStyle name="常规 6 2 4 6 2" xfId="37659"/>
    <cellStyle name="常规 6 2 4 6 3" xfId="37660"/>
    <cellStyle name="常规 6 2 4 7" xfId="37661"/>
    <cellStyle name="常规 6 2 4 8" xfId="37662"/>
    <cellStyle name="常规 6 2 5" xfId="37663"/>
    <cellStyle name="常规 6 2 5 2" xfId="37664"/>
    <cellStyle name="常规 6 2 5 2 2" xfId="37665"/>
    <cellStyle name="常规 6 2 5 2 3" xfId="37666"/>
    <cellStyle name="常规 6 2 5 3" xfId="37667"/>
    <cellStyle name="常规 6 2 5 3 2" xfId="37668"/>
    <cellStyle name="常规 6 2 5 3 3" xfId="37669"/>
    <cellStyle name="常规 6 2 5 4" xfId="37670"/>
    <cellStyle name="常规 6 2 5 4 2" xfId="37671"/>
    <cellStyle name="常规 6 2 5 4 3" xfId="37672"/>
    <cellStyle name="常规 6 2 5 5" xfId="37673"/>
    <cellStyle name="常规 6 2 5 5 2" xfId="37674"/>
    <cellStyle name="常规 6 2 5 5 3" xfId="37675"/>
    <cellStyle name="常规 6 2 5 6" xfId="37676"/>
    <cellStyle name="常规 6 2 5 6 2" xfId="37677"/>
    <cellStyle name="常规 6 2 5 6 3" xfId="37678"/>
    <cellStyle name="常规 6 2 5 7" xfId="37679"/>
    <cellStyle name="常规 6 2 5 8" xfId="37680"/>
    <cellStyle name="常规 6 2 6" xfId="37681"/>
    <cellStyle name="常规 6 2 6 2" xfId="37682"/>
    <cellStyle name="常规 6 2 6 2 2" xfId="37683"/>
    <cellStyle name="常规 6 2 6 2 3" xfId="37684"/>
    <cellStyle name="常规 6 2 6 3" xfId="37685"/>
    <cellStyle name="常规 6 2 6 3 2" xfId="37686"/>
    <cellStyle name="常规 6 2 6 3 3" xfId="37687"/>
    <cellStyle name="常规 6 2 6 4" xfId="37688"/>
    <cellStyle name="常规 6 2 6 4 2" xfId="37689"/>
    <cellStyle name="常规 6 2 6 4 3" xfId="37690"/>
    <cellStyle name="常规 6 2 6 5" xfId="37691"/>
    <cellStyle name="常规 6 2 6 5 2" xfId="37692"/>
    <cellStyle name="常规 6 2 6 5 3" xfId="37693"/>
    <cellStyle name="常规 6 2 6 6" xfId="37694"/>
    <cellStyle name="常规 6 2 6 6 2" xfId="37695"/>
    <cellStyle name="常规 6 2 6 6 3" xfId="37696"/>
    <cellStyle name="常规 6 2 6 7" xfId="37697"/>
    <cellStyle name="常规 6 2 6 8" xfId="37698"/>
    <cellStyle name="常规 6 2 7" xfId="37699"/>
    <cellStyle name="常规 6 2 7 2" xfId="37700"/>
    <cellStyle name="常规 6 2 7 3" xfId="37701"/>
    <cellStyle name="常规 6 2 8" xfId="37702"/>
    <cellStyle name="常规 6 2 8 2" xfId="37703"/>
    <cellStyle name="常规 6 2 8 3" xfId="37704"/>
    <cellStyle name="常规 6 2 9" xfId="37705"/>
    <cellStyle name="常规 6 2 9 2" xfId="37706"/>
    <cellStyle name="常规 6 2 9 3" xfId="37707"/>
    <cellStyle name="常规 6 3" xfId="37708"/>
    <cellStyle name="常规 6 4" xfId="37709"/>
    <cellStyle name="常规 6 5" xfId="37710"/>
    <cellStyle name="常规 6 6" xfId="37711"/>
    <cellStyle name="常规 6 7" xfId="37712"/>
    <cellStyle name="常规 6 8" xfId="37713"/>
    <cellStyle name="常规 6 9" xfId="37714"/>
    <cellStyle name="常规 60" xfId="37715"/>
    <cellStyle name="常规 61" xfId="37716"/>
    <cellStyle name="常规 62" xfId="37717"/>
    <cellStyle name="常规 63" xfId="37718"/>
    <cellStyle name="常规 64" xfId="37719"/>
    <cellStyle name="常规 65" xfId="37720"/>
    <cellStyle name="常规 66" xfId="37721"/>
    <cellStyle name="常规 67" xfId="37722"/>
    <cellStyle name="常规 68" xfId="37723"/>
    <cellStyle name="常规 68 2" xfId="53163"/>
    <cellStyle name="常规 69" xfId="37724"/>
    <cellStyle name="常规 69 2" xfId="53164"/>
    <cellStyle name="常规 7" xfId="37725"/>
    <cellStyle name="常规 7 10" xfId="37726"/>
    <cellStyle name="常规 7 11" xfId="37727"/>
    <cellStyle name="常规 7 12" xfId="37728"/>
    <cellStyle name="常规 7 13" xfId="37729"/>
    <cellStyle name="常规 7 14" xfId="37730"/>
    <cellStyle name="常规 7 15" xfId="49030"/>
    <cellStyle name="常规 7 2" xfId="37731"/>
    <cellStyle name="常规 7 2 2" xfId="37732"/>
    <cellStyle name="常规 7 2 3" xfId="53165"/>
    <cellStyle name="常规 7 3" xfId="37733"/>
    <cellStyle name="常规 7 4" xfId="37734"/>
    <cellStyle name="常规 7 5" xfId="37735"/>
    <cellStyle name="常规 7 6" xfId="37736"/>
    <cellStyle name="常规 7 7" xfId="37737"/>
    <cellStyle name="常规 7 8" xfId="37738"/>
    <cellStyle name="常规 7 9" xfId="37739"/>
    <cellStyle name="常规 70" xfId="37740"/>
    <cellStyle name="常规 71" xfId="37741"/>
    <cellStyle name="常规 72" xfId="37742"/>
    <cellStyle name="常规 73" xfId="37743"/>
    <cellStyle name="常规 74" xfId="37744"/>
    <cellStyle name="常规 75" xfId="37745"/>
    <cellStyle name="常规 76" xfId="37746"/>
    <cellStyle name="常规 77" xfId="37747"/>
    <cellStyle name="常规 78" xfId="37748"/>
    <cellStyle name="常规 79" xfId="37749"/>
    <cellStyle name="常规 8" xfId="37750"/>
    <cellStyle name="常规 8 10" xfId="37751"/>
    <cellStyle name="常规 8 11" xfId="37752"/>
    <cellStyle name="常规 8 12" xfId="53166"/>
    <cellStyle name="常规 8 2" xfId="37753"/>
    <cellStyle name="常规 8 2 2" xfId="37754"/>
    <cellStyle name="常规 8 2 2 10" xfId="37755"/>
    <cellStyle name="常规 8 2 2 11" xfId="37756"/>
    <cellStyle name="常规 8 2 2 2" xfId="37757"/>
    <cellStyle name="常规 8 2 2 2 2" xfId="37758"/>
    <cellStyle name="常规 8 2 2 2 2 2" xfId="37759"/>
    <cellStyle name="常规 8 2 2 2 2 3" xfId="37760"/>
    <cellStyle name="常规 8 2 2 2 3" xfId="37761"/>
    <cellStyle name="常规 8 2 2 2 3 2" xfId="37762"/>
    <cellStyle name="常规 8 2 2 2 3 3" xfId="37763"/>
    <cellStyle name="常规 8 2 2 2 4" xfId="37764"/>
    <cellStyle name="常规 8 2 2 2 4 2" xfId="37765"/>
    <cellStyle name="常规 8 2 2 2 4 3" xfId="37766"/>
    <cellStyle name="常规 8 2 2 2 5" xfId="37767"/>
    <cellStyle name="常规 8 2 2 2 5 2" xfId="37768"/>
    <cellStyle name="常规 8 2 2 2 5 3" xfId="37769"/>
    <cellStyle name="常规 8 2 2 2 6" xfId="37770"/>
    <cellStyle name="常规 8 2 2 2 6 2" xfId="37771"/>
    <cellStyle name="常规 8 2 2 2 6 3" xfId="37772"/>
    <cellStyle name="常规 8 2 2 2 7" xfId="37773"/>
    <cellStyle name="常规 8 2 2 2 8" xfId="37774"/>
    <cellStyle name="常规 8 2 2 3" xfId="37775"/>
    <cellStyle name="常规 8 2 2 3 2" xfId="37776"/>
    <cellStyle name="常规 8 2 2 3 2 2" xfId="37777"/>
    <cellStyle name="常规 8 2 2 3 2 3" xfId="37778"/>
    <cellStyle name="常规 8 2 2 3 3" xfId="37779"/>
    <cellStyle name="常规 8 2 2 3 3 2" xfId="37780"/>
    <cellStyle name="常规 8 2 2 3 3 3" xfId="37781"/>
    <cellStyle name="常规 8 2 2 3 4" xfId="37782"/>
    <cellStyle name="常规 8 2 2 3 4 2" xfId="37783"/>
    <cellStyle name="常规 8 2 2 3 4 3" xfId="37784"/>
    <cellStyle name="常规 8 2 2 3 5" xfId="37785"/>
    <cellStyle name="常规 8 2 2 3 5 2" xfId="37786"/>
    <cellStyle name="常规 8 2 2 3 5 3" xfId="37787"/>
    <cellStyle name="常规 8 2 2 3 6" xfId="37788"/>
    <cellStyle name="常规 8 2 2 3 6 2" xfId="37789"/>
    <cellStyle name="常规 8 2 2 3 6 3" xfId="37790"/>
    <cellStyle name="常规 8 2 2 3 7" xfId="37791"/>
    <cellStyle name="常规 8 2 2 3 8" xfId="37792"/>
    <cellStyle name="常规 8 2 2 4" xfId="37793"/>
    <cellStyle name="常规 8 2 2 4 2" xfId="37794"/>
    <cellStyle name="常规 8 2 2 4 2 2" xfId="37795"/>
    <cellStyle name="常规 8 2 2 4 2 3" xfId="37796"/>
    <cellStyle name="常规 8 2 2 4 3" xfId="37797"/>
    <cellStyle name="常规 8 2 2 4 3 2" xfId="37798"/>
    <cellStyle name="常规 8 2 2 4 3 3" xfId="37799"/>
    <cellStyle name="常规 8 2 2 4 4" xfId="37800"/>
    <cellStyle name="常规 8 2 2 4 4 2" xfId="37801"/>
    <cellStyle name="常规 8 2 2 4 4 3" xfId="37802"/>
    <cellStyle name="常规 8 2 2 4 5" xfId="37803"/>
    <cellStyle name="常规 8 2 2 4 5 2" xfId="37804"/>
    <cellStyle name="常规 8 2 2 4 5 3" xfId="37805"/>
    <cellStyle name="常规 8 2 2 4 6" xfId="37806"/>
    <cellStyle name="常规 8 2 2 4 6 2" xfId="37807"/>
    <cellStyle name="常规 8 2 2 4 6 3" xfId="37808"/>
    <cellStyle name="常规 8 2 2 4 7" xfId="37809"/>
    <cellStyle name="常规 8 2 2 4 8" xfId="37810"/>
    <cellStyle name="常规 8 2 2 5" xfId="37811"/>
    <cellStyle name="常规 8 2 2 5 2" xfId="37812"/>
    <cellStyle name="常规 8 2 2 5 3" xfId="37813"/>
    <cellStyle name="常规 8 2 2 6" xfId="37814"/>
    <cellStyle name="常规 8 2 2 6 2" xfId="37815"/>
    <cellStyle name="常规 8 2 2 6 3" xfId="37816"/>
    <cellStyle name="常规 8 2 2 7" xfId="37817"/>
    <cellStyle name="常规 8 2 2 7 2" xfId="37818"/>
    <cellStyle name="常规 8 2 2 7 3" xfId="37819"/>
    <cellStyle name="常规 8 2 2 8" xfId="37820"/>
    <cellStyle name="常规 8 2 2 8 2" xfId="37821"/>
    <cellStyle name="常规 8 2 2 8 3" xfId="37822"/>
    <cellStyle name="常规 8 2 2 9" xfId="37823"/>
    <cellStyle name="常规 8 2 2 9 2" xfId="37824"/>
    <cellStyle name="常规 8 2 2 9 3" xfId="37825"/>
    <cellStyle name="常规 8 3" xfId="37826"/>
    <cellStyle name="常规 8 4" xfId="37827"/>
    <cellStyle name="常规 8 5" xfId="37828"/>
    <cellStyle name="常规 8 6" xfId="37829"/>
    <cellStyle name="常规 8 7" xfId="37830"/>
    <cellStyle name="常规 8 8" xfId="37831"/>
    <cellStyle name="常规 8 9" xfId="37832"/>
    <cellStyle name="常规 80" xfId="37833"/>
    <cellStyle name="常规 81" xfId="37834"/>
    <cellStyle name="常规 82" xfId="37835"/>
    <cellStyle name="常规 83" xfId="37836"/>
    <cellStyle name="常规 84" xfId="37837"/>
    <cellStyle name="常规 85" xfId="37838"/>
    <cellStyle name="常规 86" xfId="37839"/>
    <cellStyle name="常规 87" xfId="37840"/>
    <cellStyle name="常规 88" xfId="37841"/>
    <cellStyle name="常规 89" xfId="37842"/>
    <cellStyle name="常规 9" xfId="37843"/>
    <cellStyle name="常规 9 10" xfId="37844"/>
    <cellStyle name="常规 9 11" xfId="37845"/>
    <cellStyle name="常规 9 12" xfId="37846"/>
    <cellStyle name="常规 9 2" xfId="37847"/>
    <cellStyle name="常规 9 3" xfId="37848"/>
    <cellStyle name="常规 9 4" xfId="37849"/>
    <cellStyle name="常规 9 5" xfId="37850"/>
    <cellStyle name="常规 9 6" xfId="37851"/>
    <cellStyle name="常规 9 7" xfId="37852"/>
    <cellStyle name="常规 9 8" xfId="37853"/>
    <cellStyle name="常规 9 9" xfId="37854"/>
    <cellStyle name="常规 90" xfId="37855"/>
    <cellStyle name="常规 91" xfId="37856"/>
    <cellStyle name="常规 92" xfId="37857"/>
    <cellStyle name="常规 93" xfId="37858"/>
    <cellStyle name="常规 93 2" xfId="53167"/>
    <cellStyle name="常规 94" xfId="37859"/>
    <cellStyle name="常规 94 2" xfId="53168"/>
    <cellStyle name="常规 95" xfId="37860"/>
    <cellStyle name="常规 96" xfId="37861"/>
    <cellStyle name="常规 97" xfId="37862"/>
    <cellStyle name="常规 98" xfId="37863"/>
    <cellStyle name="常规 99" xfId="37864"/>
    <cellStyle name="超级链接_Book1" xfId="37865"/>
    <cellStyle name="超链接 2" xfId="37866"/>
    <cellStyle name="超链接 2 10" xfId="37867"/>
    <cellStyle name="超链接 2 11" xfId="37868"/>
    <cellStyle name="超链接 2 12" xfId="37869"/>
    <cellStyle name="超链接 2 13" xfId="37870"/>
    <cellStyle name="超链接 2 2" xfId="37871"/>
    <cellStyle name="超链接 2 2 10" xfId="37872"/>
    <cellStyle name="超链接 2 2 10 2" xfId="37873"/>
    <cellStyle name="超链接 2 2 11" xfId="37874"/>
    <cellStyle name="超链接 2 2 11 2" xfId="37875"/>
    <cellStyle name="超链接 2 2 12" xfId="37876"/>
    <cellStyle name="超链接 2 2 13" xfId="37877"/>
    <cellStyle name="超链接 2 2 14" xfId="37878"/>
    <cellStyle name="超链接 2 2 15" xfId="37879"/>
    <cellStyle name="超链接 2 2 15 2" xfId="37880"/>
    <cellStyle name="超链接 2 2 15 3" xfId="37881"/>
    <cellStyle name="超链接 2 2 16" xfId="37882"/>
    <cellStyle name="超链接 2 2 2" xfId="37883"/>
    <cellStyle name="超链接 2 2 2 10" xfId="37884"/>
    <cellStyle name="超链接 2 2 2 10 2" xfId="37885"/>
    <cellStyle name="超链接 2 2 2 11" xfId="37886"/>
    <cellStyle name="超链接 2 2 2 11 2" xfId="37887"/>
    <cellStyle name="超链接 2 2 2 12" xfId="37888"/>
    <cellStyle name="超链接 2 2 2 13" xfId="37889"/>
    <cellStyle name="超链接 2 2 2 14" xfId="37890"/>
    <cellStyle name="超链接 2 2 2 15" xfId="37891"/>
    <cellStyle name="超链接 2 2 2 15 2" xfId="37892"/>
    <cellStyle name="超链接 2 2 2 15 3" xfId="37893"/>
    <cellStyle name="超链接 2 2 2 16" xfId="37894"/>
    <cellStyle name="超链接 2 2 2 2" xfId="37895"/>
    <cellStyle name="超链接 2 2 2 2 10" xfId="37896"/>
    <cellStyle name="超链接 2 2 2 2 11" xfId="37897"/>
    <cellStyle name="超链接 2 2 2 2 12" xfId="37898"/>
    <cellStyle name="超链接 2 2 2 2 13" xfId="37899"/>
    <cellStyle name="超链接 2 2 2 2 13 2" xfId="37900"/>
    <cellStyle name="超链接 2 2 2 2 13 3" xfId="37901"/>
    <cellStyle name="超链接 2 2 2 2 14" xfId="37902"/>
    <cellStyle name="超链接 2 2 2 2 2" xfId="37903"/>
    <cellStyle name="超链接 2 2 2 2 2 10" xfId="37904"/>
    <cellStyle name="超链接 2 2 2 2 2 11" xfId="37905"/>
    <cellStyle name="超链接 2 2 2 2 2 12" xfId="37906"/>
    <cellStyle name="超链接 2 2 2 2 2 13" xfId="37907"/>
    <cellStyle name="超链接 2 2 2 2 2 13 2" xfId="37908"/>
    <cellStyle name="超链接 2 2 2 2 2 13 3" xfId="37909"/>
    <cellStyle name="超链接 2 2 2 2 2 14" xfId="37910"/>
    <cellStyle name="超链接 2 2 2 2 2 2" xfId="37911"/>
    <cellStyle name="超链接 2 2 2 2 2 2 10" xfId="37912"/>
    <cellStyle name="超链接 2 2 2 2 2 2 11" xfId="37913"/>
    <cellStyle name="超链接 2 2 2 2 2 2 11 2" xfId="37914"/>
    <cellStyle name="超链接 2 2 2 2 2 2 11 3" xfId="37915"/>
    <cellStyle name="超链接 2 2 2 2 2 2 12" xfId="37916"/>
    <cellStyle name="超链接 2 2 2 2 2 2 2" xfId="37917"/>
    <cellStyle name="超链接 2 2 2 2 2 2 2 10" xfId="37918"/>
    <cellStyle name="超链接 2 2 2 2 2 2 2 11" xfId="37919"/>
    <cellStyle name="超链接 2 2 2 2 2 2 2 11 2" xfId="37920"/>
    <cellStyle name="超链接 2 2 2 2 2 2 2 11 3" xfId="37921"/>
    <cellStyle name="超链接 2 2 2 2 2 2 2 12" xfId="37922"/>
    <cellStyle name="超链接 2 2 2 2 2 2 2 2" xfId="37923"/>
    <cellStyle name="超链接 2 2 2 2 2 2 2 2 2" xfId="37924"/>
    <cellStyle name="超链接 2 2 2 2 2 2 2 2 2 2" xfId="37925"/>
    <cellStyle name="超链接 2 2 2 2 2 2 2 2 2 2 2" xfId="37926"/>
    <cellStyle name="超链接 2 2 2 2 2 2 2 2 2 2 2 2" xfId="37927"/>
    <cellStyle name="超链接 2 2 2 2 2 2 2 2 2 2 2 2 2" xfId="37928"/>
    <cellStyle name="超链接 2 2 2 2 2 2 2 2 2 2 2 2 2 2" xfId="37929"/>
    <cellStyle name="超链接 2 2 2 2 2 2 2 2 2 2 2 2 2 2 2" xfId="37930"/>
    <cellStyle name="超链接 2 2 2 2 2 2 2 2 2 2 2 2 2 2 3" xfId="37931"/>
    <cellStyle name="超链接 2 2 2 2 2 2 2 2 2 2 2 2 2 3" xfId="37932"/>
    <cellStyle name="超链接 2 2 2 2 2 2 2 2 2 2 2 2 2 4" xfId="37933"/>
    <cellStyle name="超链接 2 2 2 2 2 2 2 2 2 2 2 2 3" xfId="37934"/>
    <cellStyle name="超链接 2 2 2 2 2 2 2 2 2 2 2 2 3 2" xfId="37935"/>
    <cellStyle name="超链接 2 2 2 2 2 2 2 2 2 2 2 2 3 3" xfId="37936"/>
    <cellStyle name="超链接 2 2 2 2 2 2 2 2 2 2 2 2 4" xfId="37937"/>
    <cellStyle name="超链接 2 2 2 2 2 2 2 2 2 2 2 3" xfId="37938"/>
    <cellStyle name="超链接 2 2 2 2 2 2 2 2 2 2 2 3 2" xfId="37939"/>
    <cellStyle name="超链接 2 2 2 2 2 2 2 2 2 2 2 3 3" xfId="37940"/>
    <cellStyle name="超链接 2 2 2 2 2 2 2 2 2 2 2 4" xfId="37941"/>
    <cellStyle name="超链接 2 2 2 2 2 2 2 2 2 2 3" xfId="37942"/>
    <cellStyle name="超链接 2 2 2 2 2 2 2 2 2 2 4" xfId="37943"/>
    <cellStyle name="超链接 2 2 2 2 2 2 2 2 2 2 5" xfId="37944"/>
    <cellStyle name="超链接 2 2 2 2 2 2 2 2 2 2 6" xfId="37945"/>
    <cellStyle name="超链接 2 2 2 2 2 2 2 2 2 2 7" xfId="37946"/>
    <cellStyle name="超链接 2 2 2 2 2 2 2 2 2 2 7 2" xfId="37947"/>
    <cellStyle name="超链接 2 2 2 2 2 2 2 2 2 2 7 3" xfId="37948"/>
    <cellStyle name="超链接 2 2 2 2 2 2 2 2 2 2 8" xfId="37949"/>
    <cellStyle name="超链接 2 2 2 2 2 2 2 2 2 3" xfId="37950"/>
    <cellStyle name="超链接 2 2 2 2 2 2 2 2 2 3 2" xfId="37951"/>
    <cellStyle name="超链接 2 2 2 2 2 2 2 2 2 4" xfId="37952"/>
    <cellStyle name="超链接 2 2 2 2 2 2 2 2 2 4 2" xfId="37953"/>
    <cellStyle name="超链接 2 2 2 2 2 2 2 2 2 5" xfId="37954"/>
    <cellStyle name="超链接 2 2 2 2 2 2 2 2 2 6" xfId="37955"/>
    <cellStyle name="超链接 2 2 2 2 2 2 2 2 2 7" xfId="37956"/>
    <cellStyle name="超链接 2 2 2 2 2 2 2 2 2 7 2" xfId="37957"/>
    <cellStyle name="超链接 2 2 2 2 2 2 2 2 2 7 3" xfId="37958"/>
    <cellStyle name="超链接 2 2 2 2 2 2 2 2 2 8" xfId="37959"/>
    <cellStyle name="超链接 2 2 2 2 2 2 2 2 3" xfId="37960"/>
    <cellStyle name="超链接 2 2 2 2 2 2 2 2 3 2" xfId="37961"/>
    <cellStyle name="超链接 2 2 2 2 2 2 2 2 4" xfId="37962"/>
    <cellStyle name="超链接 2 2 2 2 2 2 2 2 4 2" xfId="37963"/>
    <cellStyle name="超链接 2 2 2 2 2 2 2 2 5" xfId="37964"/>
    <cellStyle name="超链接 2 2 2 2 2 2 2 2 6" xfId="37965"/>
    <cellStyle name="超链接 2 2 2 2 2 2 2 2 7" xfId="37966"/>
    <cellStyle name="超链接 2 2 2 2 2 2 2 2 8" xfId="37967"/>
    <cellStyle name="超链接 2 2 2 2 2 2 2 2 8 2" xfId="37968"/>
    <cellStyle name="超链接 2 2 2 2 2 2 2 2 8 3" xfId="37969"/>
    <cellStyle name="超链接 2 2 2 2 2 2 2 2 9" xfId="37970"/>
    <cellStyle name="超链接 2 2 2 2 2 2 2 3" xfId="37971"/>
    <cellStyle name="超链接 2 2 2 2 2 2 2 4" xfId="37972"/>
    <cellStyle name="超链接 2 2 2 2 2 2 2 5" xfId="37973"/>
    <cellStyle name="超链接 2 2 2 2 2 2 2 6" xfId="37974"/>
    <cellStyle name="超链接 2 2 2 2 2 2 2 6 2" xfId="37975"/>
    <cellStyle name="超链接 2 2 2 2 2 2 2 7" xfId="37976"/>
    <cellStyle name="超链接 2 2 2 2 2 2 2 7 2" xfId="37977"/>
    <cellStyle name="超链接 2 2 2 2 2 2 2 8" xfId="37978"/>
    <cellStyle name="超链接 2 2 2 2 2 2 2 9" xfId="37979"/>
    <cellStyle name="超链接 2 2 2 2 2 2 3" xfId="37980"/>
    <cellStyle name="超链接 2 2 2 2 2 2 3 2" xfId="37981"/>
    <cellStyle name="超链接 2 2 2 2 2 2 4" xfId="37982"/>
    <cellStyle name="超链接 2 2 2 2 2 2 5" xfId="37983"/>
    <cellStyle name="超链接 2 2 2 2 2 2 6" xfId="37984"/>
    <cellStyle name="超链接 2 2 2 2 2 2 6 2" xfId="37985"/>
    <cellStyle name="超链接 2 2 2 2 2 2 7" xfId="37986"/>
    <cellStyle name="超链接 2 2 2 2 2 2 7 2" xfId="37987"/>
    <cellStyle name="超链接 2 2 2 2 2 2 8" xfId="37988"/>
    <cellStyle name="超链接 2 2 2 2 2 2 9" xfId="37989"/>
    <cellStyle name="超链接 2 2 2 2 2 3" xfId="37990"/>
    <cellStyle name="超链接 2 2 2 2 2 4" xfId="37991"/>
    <cellStyle name="超链接 2 2 2 2 2 5" xfId="37992"/>
    <cellStyle name="超链接 2 2 2 2 2 5 2" xfId="37993"/>
    <cellStyle name="超链接 2 2 2 2 2 6" xfId="37994"/>
    <cellStyle name="超链接 2 2 2 2 2 7" xfId="37995"/>
    <cellStyle name="超链接 2 2 2 2 2 8" xfId="37996"/>
    <cellStyle name="超链接 2 2 2 2 2 8 2" xfId="37997"/>
    <cellStyle name="超链接 2 2 2 2 2 9" xfId="37998"/>
    <cellStyle name="超链接 2 2 2 2 2 9 2" xfId="37999"/>
    <cellStyle name="超链接 2 2 2 2 3" xfId="38000"/>
    <cellStyle name="超链接 2 2 2 2 3 2" xfId="38001"/>
    <cellStyle name="超链接 2 2 2 2 4" xfId="38002"/>
    <cellStyle name="超链接 2 2 2 2 5" xfId="38003"/>
    <cellStyle name="超链接 2 2 2 2 5 2" xfId="38004"/>
    <cellStyle name="超链接 2 2 2 2 6" xfId="38005"/>
    <cellStyle name="超链接 2 2 2 2 7" xfId="38006"/>
    <cellStyle name="超链接 2 2 2 2 8" xfId="38007"/>
    <cellStyle name="超链接 2 2 2 2 8 2" xfId="38008"/>
    <cellStyle name="超链接 2 2 2 2 9" xfId="38009"/>
    <cellStyle name="超链接 2 2 2 2 9 2" xfId="38010"/>
    <cellStyle name="超链接 2 2 2 3" xfId="38011"/>
    <cellStyle name="超链接 2 2 2 4" xfId="38012"/>
    <cellStyle name="超链接 2 2 2 5" xfId="38013"/>
    <cellStyle name="超链接 2 2 2 5 2" xfId="38014"/>
    <cellStyle name="超链接 2 2 2 6" xfId="38015"/>
    <cellStyle name="超链接 2 2 2 7" xfId="38016"/>
    <cellStyle name="超链接 2 2 2 7 2" xfId="38017"/>
    <cellStyle name="超链接 2 2 2 8" xfId="38018"/>
    <cellStyle name="超链接 2 2 2 9" xfId="38019"/>
    <cellStyle name="超链接 2 2 3" xfId="38020"/>
    <cellStyle name="超链接 2 2 3 2" xfId="38021"/>
    <cellStyle name="超链接 2 2 4" xfId="38022"/>
    <cellStyle name="超链接 2 2 5" xfId="38023"/>
    <cellStyle name="超链接 2 2 5 2" xfId="38024"/>
    <cellStyle name="超链接 2 2 6" xfId="38025"/>
    <cellStyle name="超链接 2 2 7" xfId="38026"/>
    <cellStyle name="超链接 2 2 7 2" xfId="38027"/>
    <cellStyle name="超链接 2 2 8" xfId="38028"/>
    <cellStyle name="超链接 2 2 9" xfId="38029"/>
    <cellStyle name="超链接 2 3" xfId="38030"/>
    <cellStyle name="超链接 2 4" xfId="38031"/>
    <cellStyle name="超链接 2 5" xfId="38032"/>
    <cellStyle name="超链接 2 6" xfId="38033"/>
    <cellStyle name="超链接 2 7" xfId="38034"/>
    <cellStyle name="超链接 2 8" xfId="38035"/>
    <cellStyle name="超链接 2 9" xfId="38036"/>
    <cellStyle name="超链接 3" xfId="38037"/>
    <cellStyle name="超链接 4" xfId="38038"/>
    <cellStyle name="分级显示行_1_4附件二凯旋评估表" xfId="38039"/>
    <cellStyle name="公司标准表" xfId="38040"/>
    <cellStyle name="나쁨 2" xfId="53169"/>
    <cellStyle name="나쁨 2 2" xfId="53170"/>
    <cellStyle name="好" xfId="48955" builtinId="26" customBuiltin="1"/>
    <cellStyle name="好 10" xfId="38041"/>
    <cellStyle name="好 10 2" xfId="38042"/>
    <cellStyle name="好 10 2 2" xfId="53171"/>
    <cellStyle name="好 10 3" xfId="38043"/>
    <cellStyle name="好 10 3 2" xfId="53172"/>
    <cellStyle name="好 10 4" xfId="38044"/>
    <cellStyle name="好 11" xfId="38045"/>
    <cellStyle name="好 11 2" xfId="38046"/>
    <cellStyle name="好 11 2 2" xfId="53173"/>
    <cellStyle name="好 11 3" xfId="38047"/>
    <cellStyle name="好 11 3 2" xfId="53174"/>
    <cellStyle name="好 11 4" xfId="38048"/>
    <cellStyle name="好 12" xfId="38049"/>
    <cellStyle name="好 12 2" xfId="53175"/>
    <cellStyle name="好 12 2 2" xfId="53176"/>
    <cellStyle name="好 12 3" xfId="53177"/>
    <cellStyle name="好 13" xfId="38050"/>
    <cellStyle name="好 13 2" xfId="38051"/>
    <cellStyle name="好 13 2 2" xfId="53178"/>
    <cellStyle name="好 13 3" xfId="38052"/>
    <cellStyle name="好 13 3 2" xfId="53179"/>
    <cellStyle name="好 14" xfId="38053"/>
    <cellStyle name="好 14 2" xfId="53180"/>
    <cellStyle name="好 14 2 2" xfId="53181"/>
    <cellStyle name="好 14 3" xfId="53182"/>
    <cellStyle name="好 15" xfId="38054"/>
    <cellStyle name="好 15 2" xfId="38055"/>
    <cellStyle name="好 15 2 2" xfId="53183"/>
    <cellStyle name="好 15 3" xfId="53184"/>
    <cellStyle name="好 16" xfId="38056"/>
    <cellStyle name="好 16 2" xfId="53185"/>
    <cellStyle name="好 16 2 2" xfId="53186"/>
    <cellStyle name="好 16 3" xfId="53187"/>
    <cellStyle name="好 17" xfId="38057"/>
    <cellStyle name="好 17 2" xfId="53188"/>
    <cellStyle name="好 17 2 2" xfId="53189"/>
    <cellStyle name="好 17 3" xfId="53190"/>
    <cellStyle name="好 18" xfId="38058"/>
    <cellStyle name="好 18 2" xfId="38059"/>
    <cellStyle name="好 18 2 2" xfId="53191"/>
    <cellStyle name="好 18 2 3" xfId="53192"/>
    <cellStyle name="好 18 3" xfId="38060"/>
    <cellStyle name="好 18 3 2" xfId="53193"/>
    <cellStyle name="好 18 4" xfId="38061"/>
    <cellStyle name="好 18 5" xfId="53194"/>
    <cellStyle name="好 19" xfId="38062"/>
    <cellStyle name="好 19 2" xfId="38063"/>
    <cellStyle name="好 19 2 2" xfId="53195"/>
    <cellStyle name="好 19 2 3" xfId="53196"/>
    <cellStyle name="好 19 3" xfId="38064"/>
    <cellStyle name="好 19 3 2" xfId="53197"/>
    <cellStyle name="好 19 4" xfId="38065"/>
    <cellStyle name="好 19 5" xfId="53198"/>
    <cellStyle name="好 2" xfId="38066"/>
    <cellStyle name="好 2 10" xfId="38067"/>
    <cellStyle name="好 2 11" xfId="38068"/>
    <cellStyle name="好 2 12" xfId="38069"/>
    <cellStyle name="好 2 12 2" xfId="38070"/>
    <cellStyle name="好 2 13" xfId="38071"/>
    <cellStyle name="好 2 13 2" xfId="38072"/>
    <cellStyle name="好 2 14" xfId="38073"/>
    <cellStyle name="好 2 15" xfId="38074"/>
    <cellStyle name="好 2 16" xfId="38075"/>
    <cellStyle name="好 2 17" xfId="38076"/>
    <cellStyle name="好 2 17 2" xfId="38077"/>
    <cellStyle name="好 2 17 3" xfId="38078"/>
    <cellStyle name="好 2 18" xfId="38079"/>
    <cellStyle name="好 2 2" xfId="38080"/>
    <cellStyle name="好 2 2 10" xfId="38081"/>
    <cellStyle name="好 2 2 10 2" xfId="38082"/>
    <cellStyle name="好 2 2 11" xfId="38083"/>
    <cellStyle name="好 2 2 11 2" xfId="38084"/>
    <cellStyle name="好 2 2 12" xfId="38085"/>
    <cellStyle name="好 2 2 13" xfId="38086"/>
    <cellStyle name="好 2 2 14" xfId="38087"/>
    <cellStyle name="好 2 2 15" xfId="38088"/>
    <cellStyle name="好 2 2 15 2" xfId="38089"/>
    <cellStyle name="好 2 2 15 3" xfId="38090"/>
    <cellStyle name="好 2 2 16" xfId="38091"/>
    <cellStyle name="好 2 2 17" xfId="53199"/>
    <cellStyle name="好 2 2 2" xfId="38092"/>
    <cellStyle name="好 2 2 2 10" xfId="38093"/>
    <cellStyle name="好 2 2 2 10 2" xfId="38094"/>
    <cellStyle name="好 2 2 2 11" xfId="38095"/>
    <cellStyle name="好 2 2 2 11 2" xfId="38096"/>
    <cellStyle name="好 2 2 2 12" xfId="38097"/>
    <cellStyle name="好 2 2 2 13" xfId="38098"/>
    <cellStyle name="好 2 2 2 14" xfId="38099"/>
    <cellStyle name="好 2 2 2 15" xfId="38100"/>
    <cellStyle name="好 2 2 2 15 2" xfId="38101"/>
    <cellStyle name="好 2 2 2 15 3" xfId="38102"/>
    <cellStyle name="好 2 2 2 16" xfId="38103"/>
    <cellStyle name="好 2 2 2 17" xfId="53200"/>
    <cellStyle name="好 2 2 2 2" xfId="38104"/>
    <cellStyle name="好 2 2 2 2 10" xfId="38105"/>
    <cellStyle name="好 2 2 2 2 10 2" xfId="38106"/>
    <cellStyle name="好 2 2 2 2 11" xfId="38107"/>
    <cellStyle name="好 2 2 2 2 11 2" xfId="38108"/>
    <cellStyle name="好 2 2 2 2 12" xfId="38109"/>
    <cellStyle name="好 2 2 2 2 13" xfId="38110"/>
    <cellStyle name="好 2 2 2 2 14" xfId="38111"/>
    <cellStyle name="好 2 2 2 2 15" xfId="38112"/>
    <cellStyle name="好 2 2 2 2 15 2" xfId="38113"/>
    <cellStyle name="好 2 2 2 2 15 3" xfId="38114"/>
    <cellStyle name="好 2 2 2 2 16" xfId="38115"/>
    <cellStyle name="好 2 2 2 2 2" xfId="38116"/>
    <cellStyle name="好 2 2 2 2 2 10" xfId="38117"/>
    <cellStyle name="好 2 2 2 2 2 11" xfId="38118"/>
    <cellStyle name="好 2 2 2 2 2 12" xfId="38119"/>
    <cellStyle name="好 2 2 2 2 2 13" xfId="38120"/>
    <cellStyle name="好 2 2 2 2 2 13 2" xfId="38121"/>
    <cellStyle name="好 2 2 2 2 2 13 3" xfId="38122"/>
    <cellStyle name="好 2 2 2 2 2 14" xfId="38123"/>
    <cellStyle name="好 2 2 2 2 2 2" xfId="38124"/>
    <cellStyle name="好 2 2 2 2 2 2 10" xfId="38125"/>
    <cellStyle name="好 2 2 2 2 2 2 11" xfId="38126"/>
    <cellStyle name="好 2 2 2 2 2 2 12" xfId="38127"/>
    <cellStyle name="好 2 2 2 2 2 2 13" xfId="38128"/>
    <cellStyle name="好 2 2 2 2 2 2 13 2" xfId="38129"/>
    <cellStyle name="好 2 2 2 2 2 2 13 3" xfId="38130"/>
    <cellStyle name="好 2 2 2 2 2 2 14" xfId="38131"/>
    <cellStyle name="好 2 2 2 2 2 2 2" xfId="38132"/>
    <cellStyle name="好 2 2 2 2 2 2 2 10" xfId="38133"/>
    <cellStyle name="好 2 2 2 2 2 2 2 11" xfId="38134"/>
    <cellStyle name="好 2 2 2 2 2 2 2 11 2" xfId="38135"/>
    <cellStyle name="好 2 2 2 2 2 2 2 11 3" xfId="38136"/>
    <cellStyle name="好 2 2 2 2 2 2 2 12" xfId="38137"/>
    <cellStyle name="好 2 2 2 2 2 2 2 2" xfId="38138"/>
    <cellStyle name="好 2 2 2 2 2 2 2 2 10" xfId="38139"/>
    <cellStyle name="好 2 2 2 2 2 2 2 2 11" xfId="38140"/>
    <cellStyle name="好 2 2 2 2 2 2 2 2 11 2" xfId="38141"/>
    <cellStyle name="好 2 2 2 2 2 2 2 2 11 3" xfId="38142"/>
    <cellStyle name="好 2 2 2 2 2 2 2 2 12" xfId="38143"/>
    <cellStyle name="好 2 2 2 2 2 2 2 2 2" xfId="38144"/>
    <cellStyle name="好 2 2 2 2 2 2 2 2 2 2" xfId="38145"/>
    <cellStyle name="好 2 2 2 2 2 2 2 2 2 2 2" xfId="38146"/>
    <cellStyle name="好 2 2 2 2 2 2 2 2 2 2 2 2" xfId="38147"/>
    <cellStyle name="好 2 2 2 2 2 2 2 2 2 2 2 2 2" xfId="38148"/>
    <cellStyle name="好 2 2 2 2 2 2 2 2 2 2 2 2 2 2" xfId="38149"/>
    <cellStyle name="好 2 2 2 2 2 2 2 2 2 2 2 2 2 2 2" xfId="38150"/>
    <cellStyle name="好 2 2 2 2 2 2 2 2 2 2 2 2 2 2 2 2" xfId="38151"/>
    <cellStyle name="好 2 2 2 2 2 2 2 2 2 2 2 2 2 2 2 3" xfId="38152"/>
    <cellStyle name="好 2 2 2 2 2 2 2 2 2 2 2 2 2 2 3" xfId="38153"/>
    <cellStyle name="好 2 2 2 2 2 2 2 2 2 2 2 2 2 2 4" xfId="38154"/>
    <cellStyle name="好 2 2 2 2 2 2 2 2 2 2 2 2 2 3" xfId="38155"/>
    <cellStyle name="好 2 2 2 2 2 2 2 2 2 2 2 2 2 3 2" xfId="38156"/>
    <cellStyle name="好 2 2 2 2 2 2 2 2 2 2 2 2 2 3 3" xfId="38157"/>
    <cellStyle name="好 2 2 2 2 2 2 2 2 2 2 2 2 2 4" xfId="38158"/>
    <cellStyle name="好 2 2 2 2 2 2 2 2 2 2 2 2 3" xfId="38159"/>
    <cellStyle name="好 2 2 2 2 2 2 2 2 2 2 2 2 3 2" xfId="38160"/>
    <cellStyle name="好 2 2 2 2 2 2 2 2 2 2 2 2 3 3" xfId="38161"/>
    <cellStyle name="好 2 2 2 2 2 2 2 2 2 2 2 2 4" xfId="38162"/>
    <cellStyle name="好 2 2 2 2 2 2 2 2 2 2 2 3" xfId="38163"/>
    <cellStyle name="好 2 2 2 2 2 2 2 2 2 2 2 4" xfId="38164"/>
    <cellStyle name="好 2 2 2 2 2 2 2 2 2 2 2 5" xfId="38165"/>
    <cellStyle name="好 2 2 2 2 2 2 2 2 2 2 2 6" xfId="38166"/>
    <cellStyle name="好 2 2 2 2 2 2 2 2 2 2 2 7" xfId="38167"/>
    <cellStyle name="好 2 2 2 2 2 2 2 2 2 2 2 7 2" xfId="38168"/>
    <cellStyle name="好 2 2 2 2 2 2 2 2 2 2 2 7 3" xfId="38169"/>
    <cellStyle name="好 2 2 2 2 2 2 2 2 2 2 2 8" xfId="38170"/>
    <cellStyle name="好 2 2 2 2 2 2 2 2 2 2 3" xfId="38171"/>
    <cellStyle name="好 2 2 2 2 2 2 2 2 2 2 3 2" xfId="38172"/>
    <cellStyle name="好 2 2 2 2 2 2 2 2 2 2 4" xfId="38173"/>
    <cellStyle name="好 2 2 2 2 2 2 2 2 2 2 4 2" xfId="38174"/>
    <cellStyle name="好 2 2 2 2 2 2 2 2 2 2 5" xfId="38175"/>
    <cellStyle name="好 2 2 2 2 2 2 2 2 2 2 6" xfId="38176"/>
    <cellStyle name="好 2 2 2 2 2 2 2 2 2 2 7" xfId="38177"/>
    <cellStyle name="好 2 2 2 2 2 2 2 2 2 2 7 2" xfId="38178"/>
    <cellStyle name="好 2 2 2 2 2 2 2 2 2 2 7 3" xfId="38179"/>
    <cellStyle name="好 2 2 2 2 2 2 2 2 2 2 8" xfId="38180"/>
    <cellStyle name="好 2 2 2 2 2 2 2 2 2 3" xfId="38181"/>
    <cellStyle name="好 2 2 2 2 2 2 2 2 2 3 2" xfId="38182"/>
    <cellStyle name="好 2 2 2 2 2 2 2 2 2 4" xfId="38183"/>
    <cellStyle name="好 2 2 2 2 2 2 2 2 2 4 2" xfId="38184"/>
    <cellStyle name="好 2 2 2 2 2 2 2 2 2 5" xfId="38185"/>
    <cellStyle name="好 2 2 2 2 2 2 2 2 2 6" xfId="38186"/>
    <cellStyle name="好 2 2 2 2 2 2 2 2 2 7" xfId="38187"/>
    <cellStyle name="好 2 2 2 2 2 2 2 2 2 8" xfId="38188"/>
    <cellStyle name="好 2 2 2 2 2 2 2 2 2 8 2" xfId="38189"/>
    <cellStyle name="好 2 2 2 2 2 2 2 2 2 8 3" xfId="38190"/>
    <cellStyle name="好 2 2 2 2 2 2 2 2 2 9" xfId="38191"/>
    <cellStyle name="好 2 2 2 2 2 2 2 2 3" xfId="38192"/>
    <cellStyle name="好 2 2 2 2 2 2 2 2 4" xfId="38193"/>
    <cellStyle name="好 2 2 2 2 2 2 2 2 5" xfId="38194"/>
    <cellStyle name="好 2 2 2 2 2 2 2 2 6" xfId="38195"/>
    <cellStyle name="好 2 2 2 2 2 2 2 2 6 2" xfId="38196"/>
    <cellStyle name="好 2 2 2 2 2 2 2 2 7" xfId="38197"/>
    <cellStyle name="好 2 2 2 2 2 2 2 2 7 2" xfId="38198"/>
    <cellStyle name="好 2 2 2 2 2 2 2 2 8" xfId="38199"/>
    <cellStyle name="好 2 2 2 2 2 2 2 2 9" xfId="38200"/>
    <cellStyle name="好 2 2 2 2 2 2 2 3" xfId="38201"/>
    <cellStyle name="好 2 2 2 2 2 2 2 3 2" xfId="38202"/>
    <cellStyle name="好 2 2 2 2 2 2 2 4" xfId="38203"/>
    <cellStyle name="好 2 2 2 2 2 2 2 5" xfId="38204"/>
    <cellStyle name="好 2 2 2 2 2 2 2 6" xfId="38205"/>
    <cellStyle name="好 2 2 2 2 2 2 2 6 2" xfId="38206"/>
    <cellStyle name="好 2 2 2 2 2 2 2 7" xfId="38207"/>
    <cellStyle name="好 2 2 2 2 2 2 2 7 2" xfId="38208"/>
    <cellStyle name="好 2 2 2 2 2 2 2 8" xfId="38209"/>
    <cellStyle name="好 2 2 2 2 2 2 2 9" xfId="38210"/>
    <cellStyle name="好 2 2 2 2 2 2 3" xfId="38211"/>
    <cellStyle name="好 2 2 2 2 2 2 4" xfId="38212"/>
    <cellStyle name="好 2 2 2 2 2 2 5" xfId="38213"/>
    <cellStyle name="好 2 2 2 2 2 2 5 2" xfId="38214"/>
    <cellStyle name="好 2 2 2 2 2 2 6" xfId="38215"/>
    <cellStyle name="好 2 2 2 2 2 2 7" xfId="38216"/>
    <cellStyle name="好 2 2 2 2 2 2 8" xfId="38217"/>
    <cellStyle name="好 2 2 2 2 2 2 8 2" xfId="38218"/>
    <cellStyle name="好 2 2 2 2 2 2 9" xfId="38219"/>
    <cellStyle name="好 2 2 2 2 2 2 9 2" xfId="38220"/>
    <cellStyle name="好 2 2 2 2 2 3" xfId="38221"/>
    <cellStyle name="好 2 2 2 2 2 3 2" xfId="38222"/>
    <cellStyle name="好 2 2 2 2 2 4" xfId="38223"/>
    <cellStyle name="好 2 2 2 2 2 5" xfId="38224"/>
    <cellStyle name="好 2 2 2 2 2 5 2" xfId="38225"/>
    <cellStyle name="好 2 2 2 2 2 6" xfId="38226"/>
    <cellStyle name="好 2 2 2 2 2 7" xfId="38227"/>
    <cellStyle name="好 2 2 2 2 2 8" xfId="38228"/>
    <cellStyle name="好 2 2 2 2 2 8 2" xfId="38229"/>
    <cellStyle name="好 2 2 2 2 2 9" xfId="38230"/>
    <cellStyle name="好 2 2 2 2 2 9 2" xfId="38231"/>
    <cellStyle name="好 2 2 2 2 3" xfId="38232"/>
    <cellStyle name="好 2 2 2 2 4" xfId="38233"/>
    <cellStyle name="好 2 2 2 2 5" xfId="38234"/>
    <cellStyle name="好 2 2 2 2 5 2" xfId="38235"/>
    <cellStyle name="好 2 2 2 2 6" xfId="38236"/>
    <cellStyle name="好 2 2 2 2 7" xfId="38237"/>
    <cellStyle name="好 2 2 2 2 7 2" xfId="38238"/>
    <cellStyle name="好 2 2 2 2 8" xfId="38239"/>
    <cellStyle name="好 2 2 2 2 9" xfId="38240"/>
    <cellStyle name="好 2 2 2 3" xfId="38241"/>
    <cellStyle name="好 2 2 2 3 2" xfId="38242"/>
    <cellStyle name="好 2 2 2 4" xfId="38243"/>
    <cellStyle name="好 2 2 2 5" xfId="38244"/>
    <cellStyle name="好 2 2 2 5 2" xfId="38245"/>
    <cellStyle name="好 2 2 2 6" xfId="38246"/>
    <cellStyle name="好 2 2 2 7" xfId="38247"/>
    <cellStyle name="好 2 2 2 7 2" xfId="38248"/>
    <cellStyle name="好 2 2 2 8" xfId="38249"/>
    <cellStyle name="好 2 2 2 9" xfId="38250"/>
    <cellStyle name="好 2 2 3" xfId="38251"/>
    <cellStyle name="好 2 2 3 2" xfId="38252"/>
    <cellStyle name="好 2 2 4" xfId="38253"/>
    <cellStyle name="好 2 2 5" xfId="38254"/>
    <cellStyle name="好 2 2 5 2" xfId="38255"/>
    <cellStyle name="好 2 2 6" xfId="38256"/>
    <cellStyle name="好 2 2 7" xfId="38257"/>
    <cellStyle name="好 2 2 7 2" xfId="38258"/>
    <cellStyle name="好 2 2 8" xfId="38259"/>
    <cellStyle name="好 2 2 9" xfId="38260"/>
    <cellStyle name="好 2 3" xfId="38261"/>
    <cellStyle name="好 2 3 2" xfId="38262"/>
    <cellStyle name="好 2 3 3" xfId="53201"/>
    <cellStyle name="好 2 4" xfId="38263"/>
    <cellStyle name="好 2 5" xfId="38264"/>
    <cellStyle name="好 2 5 2" xfId="38265"/>
    <cellStyle name="好 2 6" xfId="38266"/>
    <cellStyle name="好 2 7" xfId="38267"/>
    <cellStyle name="好 2 7 2" xfId="38268"/>
    <cellStyle name="好 2 8" xfId="38269"/>
    <cellStyle name="好 2 9" xfId="38270"/>
    <cellStyle name="好 2 9 2" xfId="38271"/>
    <cellStyle name="好 20" xfId="38272"/>
    <cellStyle name="好 20 2" xfId="38273"/>
    <cellStyle name="好 20 2 2" xfId="53202"/>
    <cellStyle name="好 20 2 3" xfId="53203"/>
    <cellStyle name="好 20 3" xfId="38274"/>
    <cellStyle name="好 20 3 2" xfId="53204"/>
    <cellStyle name="好 20 4" xfId="53205"/>
    <cellStyle name="好 21" xfId="38275"/>
    <cellStyle name="好 21 2" xfId="38276"/>
    <cellStyle name="好 21 2 2" xfId="53206"/>
    <cellStyle name="好 21 2 3" xfId="53207"/>
    <cellStyle name="好 21 3" xfId="53208"/>
    <cellStyle name="好 21 4" xfId="53209"/>
    <cellStyle name="好 22" xfId="38277"/>
    <cellStyle name="好 22 2" xfId="53210"/>
    <cellStyle name="好 22 2 2" xfId="53211"/>
    <cellStyle name="好 22 3" xfId="53212"/>
    <cellStyle name="好 22 4" xfId="53213"/>
    <cellStyle name="好 23" xfId="38278"/>
    <cellStyle name="好 23 2" xfId="53214"/>
    <cellStyle name="好 23 2 2" xfId="53215"/>
    <cellStyle name="好 23 3" xfId="53216"/>
    <cellStyle name="好 23 4" xfId="53217"/>
    <cellStyle name="好 24" xfId="38279"/>
    <cellStyle name="好 24 2" xfId="53218"/>
    <cellStyle name="好 24 2 2" xfId="53219"/>
    <cellStyle name="好 24 3" xfId="53220"/>
    <cellStyle name="好 24 4" xfId="53221"/>
    <cellStyle name="好 25" xfId="38280"/>
    <cellStyle name="好 25 2" xfId="53222"/>
    <cellStyle name="好 25 2 2" xfId="53223"/>
    <cellStyle name="好 25 3" xfId="53224"/>
    <cellStyle name="好 25 4" xfId="53225"/>
    <cellStyle name="好 26" xfId="38281"/>
    <cellStyle name="好 26 2" xfId="53226"/>
    <cellStyle name="好 26 2 2" xfId="53227"/>
    <cellStyle name="好 26 3" xfId="53228"/>
    <cellStyle name="好 26 4" xfId="53229"/>
    <cellStyle name="好 27" xfId="38282"/>
    <cellStyle name="好 27 2" xfId="38283"/>
    <cellStyle name="好 27 2 2" xfId="53230"/>
    <cellStyle name="好 27 2 3" xfId="53231"/>
    <cellStyle name="好 27 3" xfId="38284"/>
    <cellStyle name="好 27 3 2" xfId="53232"/>
    <cellStyle name="好 27 4" xfId="53233"/>
    <cellStyle name="好 28" xfId="38285"/>
    <cellStyle name="好 28 2" xfId="38286"/>
    <cellStyle name="好 28 2 2" xfId="53234"/>
    <cellStyle name="好 28 2 3" xfId="53235"/>
    <cellStyle name="好 28 3" xfId="38287"/>
    <cellStyle name="好 28 3 2" xfId="53236"/>
    <cellStyle name="好 28 4" xfId="53237"/>
    <cellStyle name="好 29" xfId="38288"/>
    <cellStyle name="好 29 2" xfId="38289"/>
    <cellStyle name="好 29 2 2" xfId="53238"/>
    <cellStyle name="好 29 3" xfId="38290"/>
    <cellStyle name="好 29 3 2" xfId="53239"/>
    <cellStyle name="好 29 4" xfId="53240"/>
    <cellStyle name="好 3" xfId="38291"/>
    <cellStyle name="好 3 10" xfId="38292"/>
    <cellStyle name="好 3 11" xfId="38293"/>
    <cellStyle name="好 3 2" xfId="38294"/>
    <cellStyle name="好 3 2 2" xfId="38295"/>
    <cellStyle name="好 3 2 2 2" xfId="38296"/>
    <cellStyle name="好 3 2 2 3" xfId="53241"/>
    <cellStyle name="好 3 2 3" xfId="53242"/>
    <cellStyle name="好 3 3" xfId="38297"/>
    <cellStyle name="好 3 3 2" xfId="38298"/>
    <cellStyle name="好 3 3 3" xfId="53243"/>
    <cellStyle name="好 3 4" xfId="38299"/>
    <cellStyle name="好 3 5" xfId="38300"/>
    <cellStyle name="好 3 6" xfId="38301"/>
    <cellStyle name="好 3 7" xfId="38302"/>
    <cellStyle name="好 3 8" xfId="38303"/>
    <cellStyle name="好 3 9" xfId="38304"/>
    <cellStyle name="好 30" xfId="38305"/>
    <cellStyle name="好 30 2" xfId="53244"/>
    <cellStyle name="好 30 2 2" xfId="53245"/>
    <cellStyle name="好 30 3" xfId="53246"/>
    <cellStyle name="好 30 4" xfId="53247"/>
    <cellStyle name="好 31" xfId="38306"/>
    <cellStyle name="好 31 2" xfId="53248"/>
    <cellStyle name="好 31 2 2" xfId="53249"/>
    <cellStyle name="好 31 3" xfId="53250"/>
    <cellStyle name="好 31 4" xfId="53251"/>
    <cellStyle name="好 32" xfId="38307"/>
    <cellStyle name="好 32 2" xfId="53252"/>
    <cellStyle name="好 32 2 2" xfId="53253"/>
    <cellStyle name="好 32 3" xfId="53254"/>
    <cellStyle name="好 32 4" xfId="53255"/>
    <cellStyle name="好 33" xfId="53256"/>
    <cellStyle name="好 33 2" xfId="53257"/>
    <cellStyle name="好 33 2 2" xfId="53258"/>
    <cellStyle name="好 33 3" xfId="53259"/>
    <cellStyle name="好 34" xfId="53260"/>
    <cellStyle name="好 34 2" xfId="53261"/>
    <cellStyle name="好 34 2 2" xfId="53262"/>
    <cellStyle name="好 34 3" xfId="53263"/>
    <cellStyle name="好 35" xfId="53264"/>
    <cellStyle name="好 35 2" xfId="53265"/>
    <cellStyle name="好 35 2 2" xfId="53266"/>
    <cellStyle name="好 35 3" xfId="53267"/>
    <cellStyle name="好 36" xfId="53268"/>
    <cellStyle name="好 36 2" xfId="53269"/>
    <cellStyle name="好 37" xfId="53270"/>
    <cellStyle name="好 37 2" xfId="53271"/>
    <cellStyle name="好 38" xfId="53272"/>
    <cellStyle name="好 38 2" xfId="53273"/>
    <cellStyle name="好 39" xfId="53274"/>
    <cellStyle name="好 39 2" xfId="53275"/>
    <cellStyle name="好 4" xfId="38308"/>
    <cellStyle name="好 4 2" xfId="38309"/>
    <cellStyle name="好 4 2 2" xfId="38310"/>
    <cellStyle name="好 4 2 2 2" xfId="53276"/>
    <cellStyle name="好 4 2 3" xfId="53277"/>
    <cellStyle name="好 4 3" xfId="38311"/>
    <cellStyle name="好 4 3 2" xfId="53278"/>
    <cellStyle name="好 4 3 3" xfId="53279"/>
    <cellStyle name="好 4 4" xfId="53280"/>
    <cellStyle name="好 40" xfId="53281"/>
    <cellStyle name="好 40 2" xfId="53282"/>
    <cellStyle name="好 41" xfId="53283"/>
    <cellStyle name="好 41 2" xfId="53284"/>
    <cellStyle name="好 42" xfId="53285"/>
    <cellStyle name="好 42 2" xfId="53286"/>
    <cellStyle name="好 43" xfId="53287"/>
    <cellStyle name="好 43 2" xfId="53288"/>
    <cellStyle name="好 44" xfId="53289"/>
    <cellStyle name="好 44 2" xfId="53290"/>
    <cellStyle name="好 45" xfId="53291"/>
    <cellStyle name="好 45 2" xfId="53292"/>
    <cellStyle name="好 46" xfId="53293"/>
    <cellStyle name="好 46 2" xfId="53294"/>
    <cellStyle name="好 47" xfId="53295"/>
    <cellStyle name="好 47 2" xfId="53296"/>
    <cellStyle name="好 48" xfId="53297"/>
    <cellStyle name="好 48 2" xfId="53298"/>
    <cellStyle name="好 49" xfId="53299"/>
    <cellStyle name="好 49 2" xfId="53300"/>
    <cellStyle name="好 5" xfId="38312"/>
    <cellStyle name="好 5 2" xfId="38313"/>
    <cellStyle name="好 5 2 2" xfId="53301"/>
    <cellStyle name="好 5 3" xfId="38314"/>
    <cellStyle name="好 5 3 2" xfId="53302"/>
    <cellStyle name="好 5 4" xfId="53303"/>
    <cellStyle name="好 50" xfId="53304"/>
    <cellStyle name="好 50 2" xfId="53305"/>
    <cellStyle name="好 51" xfId="53306"/>
    <cellStyle name="好 52" xfId="53307"/>
    <cellStyle name="好 6" xfId="38315"/>
    <cellStyle name="好 6 2" xfId="53308"/>
    <cellStyle name="好 6 2 2" xfId="53309"/>
    <cellStyle name="好 6 3" xfId="53310"/>
    <cellStyle name="好 7" xfId="38316"/>
    <cellStyle name="好 7 2" xfId="38317"/>
    <cellStyle name="好 7 2 2" xfId="53311"/>
    <cellStyle name="好 7 3" xfId="53312"/>
    <cellStyle name="好 8" xfId="38318"/>
    <cellStyle name="好 8 2" xfId="38319"/>
    <cellStyle name="好 8 2 2" xfId="53313"/>
    <cellStyle name="好 8 3" xfId="38320"/>
    <cellStyle name="好 8 3 2" xfId="53314"/>
    <cellStyle name="好 8 4" xfId="38321"/>
    <cellStyle name="好 9" xfId="38322"/>
    <cellStyle name="好 9 2" xfId="38323"/>
    <cellStyle name="好 9 2 2" xfId="53315"/>
    <cellStyle name="好 9 3" xfId="38324"/>
    <cellStyle name="好 9 3 2" xfId="53316"/>
    <cellStyle name="好 9 4" xfId="38325"/>
    <cellStyle name="好_2013年_保增_季度新增表" xfId="38326"/>
    <cellStyle name="后继超级链接_Book1" xfId="38327"/>
    <cellStyle name="汇总" xfId="48966" builtinId="25" customBuiltin="1"/>
    <cellStyle name="汇总 10" xfId="38328"/>
    <cellStyle name="汇总 10 2" xfId="38329"/>
    <cellStyle name="汇总 10 2 2" xfId="53317"/>
    <cellStyle name="汇总 10 3" xfId="38330"/>
    <cellStyle name="汇总 10 3 2" xfId="53318"/>
    <cellStyle name="汇总 10 4" xfId="38331"/>
    <cellStyle name="汇总 11" xfId="38332"/>
    <cellStyle name="汇总 11 2" xfId="38333"/>
    <cellStyle name="汇总 11 2 2" xfId="53319"/>
    <cellStyle name="汇总 11 3" xfId="38334"/>
    <cellStyle name="汇总 11 3 2" xfId="53320"/>
    <cellStyle name="汇总 11 4" xfId="38335"/>
    <cellStyle name="汇总 12" xfId="38336"/>
    <cellStyle name="汇总 12 2" xfId="53321"/>
    <cellStyle name="汇总 12 2 2" xfId="53322"/>
    <cellStyle name="汇总 12 3" xfId="53323"/>
    <cellStyle name="汇总 13" xfId="38337"/>
    <cellStyle name="汇总 13 2" xfId="38338"/>
    <cellStyle name="汇总 13 2 2" xfId="53324"/>
    <cellStyle name="汇总 13 3" xfId="38339"/>
    <cellStyle name="汇总 13 3 2" xfId="53325"/>
    <cellStyle name="汇总 14" xfId="38340"/>
    <cellStyle name="汇总 14 2" xfId="53326"/>
    <cellStyle name="汇总 14 2 2" xfId="53327"/>
    <cellStyle name="汇总 14 3" xfId="53328"/>
    <cellStyle name="汇总 15" xfId="38341"/>
    <cellStyle name="汇总 15 2" xfId="38342"/>
    <cellStyle name="汇总 15 2 2" xfId="53329"/>
    <cellStyle name="汇总 15 3" xfId="53330"/>
    <cellStyle name="汇总 16" xfId="38343"/>
    <cellStyle name="汇总 16 2" xfId="53331"/>
    <cellStyle name="汇总 16 2 2" xfId="53332"/>
    <cellStyle name="汇总 16 3" xfId="53333"/>
    <cellStyle name="汇总 17" xfId="38344"/>
    <cellStyle name="汇总 17 2" xfId="53334"/>
    <cellStyle name="汇总 17 2 2" xfId="53335"/>
    <cellStyle name="汇总 17 3" xfId="53336"/>
    <cellStyle name="汇总 18" xfId="38345"/>
    <cellStyle name="汇总 18 2" xfId="38346"/>
    <cellStyle name="汇总 18 2 2" xfId="53337"/>
    <cellStyle name="汇总 18 2 3" xfId="53338"/>
    <cellStyle name="汇总 18 3" xfId="38347"/>
    <cellStyle name="汇总 18 3 2" xfId="53339"/>
    <cellStyle name="汇总 18 4" xfId="38348"/>
    <cellStyle name="汇总 18 5" xfId="53340"/>
    <cellStyle name="汇总 19" xfId="38349"/>
    <cellStyle name="汇总 19 2" xfId="38350"/>
    <cellStyle name="汇总 19 2 2" xfId="53341"/>
    <cellStyle name="汇总 19 2 3" xfId="53342"/>
    <cellStyle name="汇总 19 3" xfId="38351"/>
    <cellStyle name="汇总 19 3 2" xfId="53343"/>
    <cellStyle name="汇总 19 4" xfId="38352"/>
    <cellStyle name="汇总 19 5" xfId="53344"/>
    <cellStyle name="汇总 2" xfId="38353"/>
    <cellStyle name="汇总 2 10" xfId="38354"/>
    <cellStyle name="汇总 2 11" xfId="38355"/>
    <cellStyle name="汇总 2 12" xfId="38356"/>
    <cellStyle name="汇总 2 12 2" xfId="38357"/>
    <cellStyle name="汇总 2 13" xfId="38358"/>
    <cellStyle name="汇总 2 13 2" xfId="38359"/>
    <cellStyle name="汇总 2 14" xfId="38360"/>
    <cellStyle name="汇总 2 15" xfId="38361"/>
    <cellStyle name="汇总 2 16" xfId="38362"/>
    <cellStyle name="汇总 2 17" xfId="38363"/>
    <cellStyle name="汇总 2 17 2" xfId="38364"/>
    <cellStyle name="汇总 2 17 3" xfId="38365"/>
    <cellStyle name="汇总 2 18" xfId="38366"/>
    <cellStyle name="汇总 2 2" xfId="38367"/>
    <cellStyle name="汇总 2 2 10" xfId="38368"/>
    <cellStyle name="汇总 2 2 10 2" xfId="38369"/>
    <cellStyle name="汇总 2 2 11" xfId="38370"/>
    <cellStyle name="汇总 2 2 11 2" xfId="38371"/>
    <cellStyle name="汇总 2 2 12" xfId="38372"/>
    <cellStyle name="汇总 2 2 13" xfId="38373"/>
    <cellStyle name="汇总 2 2 14" xfId="38374"/>
    <cellStyle name="汇总 2 2 15" xfId="38375"/>
    <cellStyle name="汇总 2 2 15 2" xfId="38376"/>
    <cellStyle name="汇总 2 2 15 3" xfId="38377"/>
    <cellStyle name="汇总 2 2 16" xfId="38378"/>
    <cellStyle name="汇总 2 2 17" xfId="53345"/>
    <cellStyle name="汇总 2 2 2" xfId="38379"/>
    <cellStyle name="汇总 2 2 2 10" xfId="38380"/>
    <cellStyle name="汇总 2 2 2 10 2" xfId="38381"/>
    <cellStyle name="汇总 2 2 2 11" xfId="38382"/>
    <cellStyle name="汇总 2 2 2 11 2" xfId="38383"/>
    <cellStyle name="汇总 2 2 2 12" xfId="38384"/>
    <cellStyle name="汇总 2 2 2 13" xfId="38385"/>
    <cellStyle name="汇总 2 2 2 14" xfId="38386"/>
    <cellStyle name="汇总 2 2 2 15" xfId="38387"/>
    <cellStyle name="汇总 2 2 2 15 2" xfId="38388"/>
    <cellStyle name="汇总 2 2 2 15 3" xfId="38389"/>
    <cellStyle name="汇总 2 2 2 16" xfId="38390"/>
    <cellStyle name="汇总 2 2 2 17" xfId="53346"/>
    <cellStyle name="汇总 2 2 2 2" xfId="38391"/>
    <cellStyle name="汇总 2 2 2 2 10" xfId="38392"/>
    <cellStyle name="汇总 2 2 2 2 10 2" xfId="38393"/>
    <cellStyle name="汇总 2 2 2 2 11" xfId="38394"/>
    <cellStyle name="汇总 2 2 2 2 11 2" xfId="38395"/>
    <cellStyle name="汇总 2 2 2 2 12" xfId="38396"/>
    <cellStyle name="汇总 2 2 2 2 13" xfId="38397"/>
    <cellStyle name="汇总 2 2 2 2 14" xfId="38398"/>
    <cellStyle name="汇总 2 2 2 2 15" xfId="38399"/>
    <cellStyle name="汇总 2 2 2 2 15 2" xfId="38400"/>
    <cellStyle name="汇总 2 2 2 2 15 3" xfId="38401"/>
    <cellStyle name="汇总 2 2 2 2 16" xfId="38402"/>
    <cellStyle name="汇总 2 2 2 2 2" xfId="38403"/>
    <cellStyle name="汇总 2 2 2 2 2 10" xfId="38404"/>
    <cellStyle name="汇总 2 2 2 2 2 11" xfId="38405"/>
    <cellStyle name="汇总 2 2 2 2 2 12" xfId="38406"/>
    <cellStyle name="汇总 2 2 2 2 2 13" xfId="38407"/>
    <cellStyle name="汇总 2 2 2 2 2 13 2" xfId="38408"/>
    <cellStyle name="汇总 2 2 2 2 2 13 3" xfId="38409"/>
    <cellStyle name="汇总 2 2 2 2 2 14" xfId="38410"/>
    <cellStyle name="汇总 2 2 2 2 2 2" xfId="38411"/>
    <cellStyle name="汇总 2 2 2 2 2 2 10" xfId="38412"/>
    <cellStyle name="汇总 2 2 2 2 2 2 11" xfId="38413"/>
    <cellStyle name="汇总 2 2 2 2 2 2 12" xfId="38414"/>
    <cellStyle name="汇总 2 2 2 2 2 2 13" xfId="38415"/>
    <cellStyle name="汇总 2 2 2 2 2 2 13 2" xfId="38416"/>
    <cellStyle name="汇总 2 2 2 2 2 2 13 3" xfId="38417"/>
    <cellStyle name="汇总 2 2 2 2 2 2 14" xfId="38418"/>
    <cellStyle name="汇总 2 2 2 2 2 2 2" xfId="38419"/>
    <cellStyle name="汇总 2 2 2 2 2 2 2 10" xfId="38420"/>
    <cellStyle name="汇总 2 2 2 2 2 2 2 11" xfId="38421"/>
    <cellStyle name="汇总 2 2 2 2 2 2 2 11 2" xfId="38422"/>
    <cellStyle name="汇总 2 2 2 2 2 2 2 11 3" xfId="38423"/>
    <cellStyle name="汇总 2 2 2 2 2 2 2 12" xfId="38424"/>
    <cellStyle name="汇总 2 2 2 2 2 2 2 2" xfId="38425"/>
    <cellStyle name="汇总 2 2 2 2 2 2 2 2 10" xfId="38426"/>
    <cellStyle name="汇总 2 2 2 2 2 2 2 2 11" xfId="38427"/>
    <cellStyle name="汇总 2 2 2 2 2 2 2 2 11 2" xfId="38428"/>
    <cellStyle name="汇总 2 2 2 2 2 2 2 2 11 3" xfId="38429"/>
    <cellStyle name="汇总 2 2 2 2 2 2 2 2 12" xfId="38430"/>
    <cellStyle name="汇总 2 2 2 2 2 2 2 2 2" xfId="38431"/>
    <cellStyle name="汇总 2 2 2 2 2 2 2 2 2 2" xfId="38432"/>
    <cellStyle name="汇总 2 2 2 2 2 2 2 2 2 2 2" xfId="38433"/>
    <cellStyle name="汇总 2 2 2 2 2 2 2 2 2 2 2 2" xfId="38434"/>
    <cellStyle name="汇总 2 2 2 2 2 2 2 2 2 2 2 2 2" xfId="38435"/>
    <cellStyle name="汇总 2 2 2 2 2 2 2 2 2 2 2 2 2 2" xfId="38436"/>
    <cellStyle name="汇总 2 2 2 2 2 2 2 2 2 2 2 2 2 2 2" xfId="38437"/>
    <cellStyle name="汇总 2 2 2 2 2 2 2 2 2 2 2 2 2 2 2 2" xfId="38438"/>
    <cellStyle name="汇总 2 2 2 2 2 2 2 2 2 2 2 2 2 2 2 3" xfId="38439"/>
    <cellStyle name="汇总 2 2 2 2 2 2 2 2 2 2 2 2 2 2 3" xfId="38440"/>
    <cellStyle name="汇总 2 2 2 2 2 2 2 2 2 2 2 2 2 2 4" xfId="38441"/>
    <cellStyle name="汇总 2 2 2 2 2 2 2 2 2 2 2 2 2 3" xfId="38442"/>
    <cellStyle name="汇总 2 2 2 2 2 2 2 2 2 2 2 2 2 3 2" xfId="38443"/>
    <cellStyle name="汇总 2 2 2 2 2 2 2 2 2 2 2 2 2 3 3" xfId="38444"/>
    <cellStyle name="汇总 2 2 2 2 2 2 2 2 2 2 2 2 2 4" xfId="38445"/>
    <cellStyle name="汇总 2 2 2 2 2 2 2 2 2 2 2 2 3" xfId="38446"/>
    <cellStyle name="汇总 2 2 2 2 2 2 2 2 2 2 2 2 3 2" xfId="38447"/>
    <cellStyle name="汇总 2 2 2 2 2 2 2 2 2 2 2 2 3 3" xfId="38448"/>
    <cellStyle name="汇总 2 2 2 2 2 2 2 2 2 2 2 2 4" xfId="38449"/>
    <cellStyle name="汇总 2 2 2 2 2 2 2 2 2 2 2 3" xfId="38450"/>
    <cellStyle name="汇总 2 2 2 2 2 2 2 2 2 2 2 4" xfId="38451"/>
    <cellStyle name="汇总 2 2 2 2 2 2 2 2 2 2 2 5" xfId="38452"/>
    <cellStyle name="汇总 2 2 2 2 2 2 2 2 2 2 2 6" xfId="38453"/>
    <cellStyle name="汇总 2 2 2 2 2 2 2 2 2 2 2 7" xfId="38454"/>
    <cellStyle name="汇总 2 2 2 2 2 2 2 2 2 2 2 7 2" xfId="38455"/>
    <cellStyle name="汇总 2 2 2 2 2 2 2 2 2 2 2 7 3" xfId="38456"/>
    <cellStyle name="汇总 2 2 2 2 2 2 2 2 2 2 2 8" xfId="38457"/>
    <cellStyle name="汇总 2 2 2 2 2 2 2 2 2 2 3" xfId="38458"/>
    <cellStyle name="汇总 2 2 2 2 2 2 2 2 2 2 3 2" xfId="38459"/>
    <cellStyle name="汇总 2 2 2 2 2 2 2 2 2 2 4" xfId="38460"/>
    <cellStyle name="汇总 2 2 2 2 2 2 2 2 2 2 4 2" xfId="38461"/>
    <cellStyle name="汇总 2 2 2 2 2 2 2 2 2 2 5" xfId="38462"/>
    <cellStyle name="汇总 2 2 2 2 2 2 2 2 2 2 6" xfId="38463"/>
    <cellStyle name="汇总 2 2 2 2 2 2 2 2 2 2 7" xfId="38464"/>
    <cellStyle name="汇总 2 2 2 2 2 2 2 2 2 2 7 2" xfId="38465"/>
    <cellStyle name="汇总 2 2 2 2 2 2 2 2 2 2 7 3" xfId="38466"/>
    <cellStyle name="汇总 2 2 2 2 2 2 2 2 2 2 8" xfId="38467"/>
    <cellStyle name="汇总 2 2 2 2 2 2 2 2 2 3" xfId="38468"/>
    <cellStyle name="汇总 2 2 2 2 2 2 2 2 2 3 2" xfId="38469"/>
    <cellStyle name="汇总 2 2 2 2 2 2 2 2 2 4" xfId="38470"/>
    <cellStyle name="汇总 2 2 2 2 2 2 2 2 2 4 2" xfId="38471"/>
    <cellStyle name="汇总 2 2 2 2 2 2 2 2 2 5" xfId="38472"/>
    <cellStyle name="汇总 2 2 2 2 2 2 2 2 2 6" xfId="38473"/>
    <cellStyle name="汇总 2 2 2 2 2 2 2 2 2 7" xfId="38474"/>
    <cellStyle name="汇总 2 2 2 2 2 2 2 2 2 8" xfId="38475"/>
    <cellStyle name="汇总 2 2 2 2 2 2 2 2 2 8 2" xfId="38476"/>
    <cellStyle name="汇总 2 2 2 2 2 2 2 2 2 8 3" xfId="38477"/>
    <cellStyle name="汇总 2 2 2 2 2 2 2 2 2 9" xfId="38478"/>
    <cellStyle name="汇总 2 2 2 2 2 2 2 2 3" xfId="38479"/>
    <cellStyle name="汇总 2 2 2 2 2 2 2 2 4" xfId="38480"/>
    <cellStyle name="汇总 2 2 2 2 2 2 2 2 5" xfId="38481"/>
    <cellStyle name="汇总 2 2 2 2 2 2 2 2 6" xfId="38482"/>
    <cellStyle name="汇总 2 2 2 2 2 2 2 2 6 2" xfId="38483"/>
    <cellStyle name="汇总 2 2 2 2 2 2 2 2 7" xfId="38484"/>
    <cellStyle name="汇总 2 2 2 2 2 2 2 2 7 2" xfId="38485"/>
    <cellStyle name="汇总 2 2 2 2 2 2 2 2 8" xfId="38486"/>
    <cellStyle name="汇总 2 2 2 2 2 2 2 2 9" xfId="38487"/>
    <cellStyle name="汇总 2 2 2 2 2 2 2 3" xfId="38488"/>
    <cellStyle name="汇总 2 2 2 2 2 2 2 3 2" xfId="38489"/>
    <cellStyle name="汇总 2 2 2 2 2 2 2 4" xfId="38490"/>
    <cellStyle name="汇总 2 2 2 2 2 2 2 5" xfId="38491"/>
    <cellStyle name="汇总 2 2 2 2 2 2 2 6" xfId="38492"/>
    <cellStyle name="汇总 2 2 2 2 2 2 2 6 2" xfId="38493"/>
    <cellStyle name="汇总 2 2 2 2 2 2 2 7" xfId="38494"/>
    <cellStyle name="汇总 2 2 2 2 2 2 2 7 2" xfId="38495"/>
    <cellStyle name="汇总 2 2 2 2 2 2 2 8" xfId="38496"/>
    <cellStyle name="汇总 2 2 2 2 2 2 2 9" xfId="38497"/>
    <cellStyle name="汇总 2 2 2 2 2 2 3" xfId="38498"/>
    <cellStyle name="汇总 2 2 2 2 2 2 4" xfId="38499"/>
    <cellStyle name="汇总 2 2 2 2 2 2 5" xfId="38500"/>
    <cellStyle name="汇总 2 2 2 2 2 2 5 2" xfId="38501"/>
    <cellStyle name="汇总 2 2 2 2 2 2 6" xfId="38502"/>
    <cellStyle name="汇总 2 2 2 2 2 2 7" xfId="38503"/>
    <cellStyle name="汇总 2 2 2 2 2 2 8" xfId="38504"/>
    <cellStyle name="汇总 2 2 2 2 2 2 8 2" xfId="38505"/>
    <cellStyle name="汇总 2 2 2 2 2 2 9" xfId="38506"/>
    <cellStyle name="汇总 2 2 2 2 2 2 9 2" xfId="38507"/>
    <cellStyle name="汇总 2 2 2 2 2 3" xfId="38508"/>
    <cellStyle name="汇总 2 2 2 2 2 3 2" xfId="38509"/>
    <cellStyle name="汇总 2 2 2 2 2 4" xfId="38510"/>
    <cellStyle name="汇总 2 2 2 2 2 5" xfId="38511"/>
    <cellStyle name="汇总 2 2 2 2 2 5 2" xfId="38512"/>
    <cellStyle name="汇总 2 2 2 2 2 6" xfId="38513"/>
    <cellStyle name="汇总 2 2 2 2 2 7" xfId="38514"/>
    <cellStyle name="汇总 2 2 2 2 2 8" xfId="38515"/>
    <cellStyle name="汇总 2 2 2 2 2 8 2" xfId="38516"/>
    <cellStyle name="汇总 2 2 2 2 2 9" xfId="38517"/>
    <cellStyle name="汇总 2 2 2 2 2 9 2" xfId="38518"/>
    <cellStyle name="汇总 2 2 2 2 3" xfId="38519"/>
    <cellStyle name="汇总 2 2 2 2 4" xfId="38520"/>
    <cellStyle name="汇总 2 2 2 2 5" xfId="38521"/>
    <cellStyle name="汇总 2 2 2 2 5 2" xfId="38522"/>
    <cellStyle name="汇总 2 2 2 2 6" xfId="38523"/>
    <cellStyle name="汇总 2 2 2 2 7" xfId="38524"/>
    <cellStyle name="汇总 2 2 2 2 7 2" xfId="38525"/>
    <cellStyle name="汇总 2 2 2 2 8" xfId="38526"/>
    <cellStyle name="汇总 2 2 2 2 9" xfId="38527"/>
    <cellStyle name="汇总 2 2 2 3" xfId="38528"/>
    <cellStyle name="汇总 2 2 2 3 2" xfId="38529"/>
    <cellStyle name="汇总 2 2 2 4" xfId="38530"/>
    <cellStyle name="汇总 2 2 2 5" xfId="38531"/>
    <cellStyle name="汇总 2 2 2 5 2" xfId="38532"/>
    <cellStyle name="汇总 2 2 2 6" xfId="38533"/>
    <cellStyle name="汇总 2 2 2 7" xfId="38534"/>
    <cellStyle name="汇总 2 2 2 7 2" xfId="38535"/>
    <cellStyle name="汇总 2 2 2 8" xfId="38536"/>
    <cellStyle name="汇总 2 2 2 9" xfId="38537"/>
    <cellStyle name="汇总 2 2 3" xfId="38538"/>
    <cellStyle name="汇总 2 2 3 2" xfId="38539"/>
    <cellStyle name="汇总 2 2 4" xfId="38540"/>
    <cellStyle name="汇总 2 2 5" xfId="38541"/>
    <cellStyle name="汇总 2 2 5 2" xfId="38542"/>
    <cellStyle name="汇总 2 2 6" xfId="38543"/>
    <cellStyle name="汇总 2 2 7" xfId="38544"/>
    <cellStyle name="汇总 2 2 7 2" xfId="38545"/>
    <cellStyle name="汇总 2 2 8" xfId="38546"/>
    <cellStyle name="汇总 2 2 9" xfId="38547"/>
    <cellStyle name="汇总 2 3" xfId="38548"/>
    <cellStyle name="汇总 2 3 2" xfId="38549"/>
    <cellStyle name="汇总 2 3 3" xfId="53347"/>
    <cellStyle name="汇总 2 4" xfId="38550"/>
    <cellStyle name="汇总 2 5" xfId="38551"/>
    <cellStyle name="汇总 2 5 2" xfId="38552"/>
    <cellStyle name="汇总 2 6" xfId="38553"/>
    <cellStyle name="汇总 2 7" xfId="38554"/>
    <cellStyle name="汇总 2 7 2" xfId="38555"/>
    <cellStyle name="汇总 2 8" xfId="38556"/>
    <cellStyle name="汇总 2 9" xfId="38557"/>
    <cellStyle name="汇总 2 9 2" xfId="38558"/>
    <cellStyle name="汇总 20" xfId="38559"/>
    <cellStyle name="汇总 20 2" xfId="38560"/>
    <cellStyle name="汇总 20 2 2" xfId="53348"/>
    <cellStyle name="汇总 20 2 3" xfId="53349"/>
    <cellStyle name="汇总 20 3" xfId="38561"/>
    <cellStyle name="汇总 20 3 2" xfId="53350"/>
    <cellStyle name="汇总 20 4" xfId="53351"/>
    <cellStyle name="汇总 21" xfId="38562"/>
    <cellStyle name="汇总 21 2" xfId="38563"/>
    <cellStyle name="汇总 21 2 2" xfId="53352"/>
    <cellStyle name="汇总 21 2 3" xfId="53353"/>
    <cellStyle name="汇总 21 3" xfId="53354"/>
    <cellStyle name="汇总 21 4" xfId="53355"/>
    <cellStyle name="汇总 22" xfId="38564"/>
    <cellStyle name="汇总 22 2" xfId="53356"/>
    <cellStyle name="汇总 22 2 2" xfId="53357"/>
    <cellStyle name="汇总 22 3" xfId="53358"/>
    <cellStyle name="汇总 22 4" xfId="53359"/>
    <cellStyle name="汇总 23" xfId="38565"/>
    <cellStyle name="汇总 23 2" xfId="53360"/>
    <cellStyle name="汇总 23 2 2" xfId="53361"/>
    <cellStyle name="汇总 23 3" xfId="53362"/>
    <cellStyle name="汇总 23 4" xfId="53363"/>
    <cellStyle name="汇总 24" xfId="38566"/>
    <cellStyle name="汇总 24 2" xfId="53364"/>
    <cellStyle name="汇总 24 2 2" xfId="53365"/>
    <cellStyle name="汇总 24 3" xfId="53366"/>
    <cellStyle name="汇总 24 4" xfId="53367"/>
    <cellStyle name="汇总 25" xfId="38567"/>
    <cellStyle name="汇总 25 2" xfId="53368"/>
    <cellStyle name="汇总 25 2 2" xfId="53369"/>
    <cellStyle name="汇总 25 3" xfId="53370"/>
    <cellStyle name="汇总 25 4" xfId="53371"/>
    <cellStyle name="汇总 26" xfId="38568"/>
    <cellStyle name="汇总 26 2" xfId="53372"/>
    <cellStyle name="汇总 26 2 2" xfId="53373"/>
    <cellStyle name="汇总 26 3" xfId="53374"/>
    <cellStyle name="汇总 26 4" xfId="53375"/>
    <cellStyle name="汇总 27" xfId="38569"/>
    <cellStyle name="汇总 27 2" xfId="38570"/>
    <cellStyle name="汇总 27 2 2" xfId="53376"/>
    <cellStyle name="汇总 27 2 3" xfId="53377"/>
    <cellStyle name="汇总 27 3" xfId="38571"/>
    <cellStyle name="汇总 27 3 2" xfId="53378"/>
    <cellStyle name="汇总 27 4" xfId="53379"/>
    <cellStyle name="汇总 28" xfId="38572"/>
    <cellStyle name="汇总 28 2" xfId="38573"/>
    <cellStyle name="汇总 28 2 2" xfId="53380"/>
    <cellStyle name="汇总 28 2 3" xfId="53381"/>
    <cellStyle name="汇总 28 3" xfId="38574"/>
    <cellStyle name="汇总 28 3 2" xfId="53382"/>
    <cellStyle name="汇总 28 4" xfId="53383"/>
    <cellStyle name="汇总 29" xfId="38575"/>
    <cellStyle name="汇总 29 2" xfId="38576"/>
    <cellStyle name="汇总 29 2 2" xfId="53384"/>
    <cellStyle name="汇总 29 3" xfId="38577"/>
    <cellStyle name="汇总 29 3 2" xfId="53385"/>
    <cellStyle name="汇总 29 4" xfId="53386"/>
    <cellStyle name="汇总 3" xfId="38578"/>
    <cellStyle name="汇总 3 10" xfId="38579"/>
    <cellStyle name="汇总 3 11" xfId="38580"/>
    <cellStyle name="汇总 3 2" xfId="38581"/>
    <cellStyle name="汇总 3 2 2" xfId="38582"/>
    <cellStyle name="汇总 3 2 2 2" xfId="38583"/>
    <cellStyle name="汇总 3 2 2 3" xfId="53387"/>
    <cellStyle name="汇总 3 2 3" xfId="53388"/>
    <cellStyle name="汇总 3 3" xfId="38584"/>
    <cellStyle name="汇总 3 3 2" xfId="38585"/>
    <cellStyle name="汇总 3 3 3" xfId="53389"/>
    <cellStyle name="汇总 3 4" xfId="38586"/>
    <cellStyle name="汇总 3 5" xfId="38587"/>
    <cellStyle name="汇总 3 6" xfId="38588"/>
    <cellStyle name="汇总 3 7" xfId="38589"/>
    <cellStyle name="汇总 3 8" xfId="38590"/>
    <cellStyle name="汇总 3 9" xfId="38591"/>
    <cellStyle name="汇总 30" xfId="38592"/>
    <cellStyle name="汇总 30 2" xfId="53390"/>
    <cellStyle name="汇总 30 2 2" xfId="53391"/>
    <cellStyle name="汇总 30 3" xfId="53392"/>
    <cellStyle name="汇总 30 4" xfId="53393"/>
    <cellStyle name="汇总 31" xfId="38593"/>
    <cellStyle name="汇总 31 2" xfId="53394"/>
    <cellStyle name="汇总 31 2 2" xfId="53395"/>
    <cellStyle name="汇总 31 3" xfId="53396"/>
    <cellStyle name="汇总 31 4" xfId="53397"/>
    <cellStyle name="汇总 32" xfId="38594"/>
    <cellStyle name="汇总 32 2" xfId="53398"/>
    <cellStyle name="汇总 32 2 2" xfId="53399"/>
    <cellStyle name="汇总 32 3" xfId="53400"/>
    <cellStyle name="汇总 32 4" xfId="53401"/>
    <cellStyle name="汇总 33" xfId="53402"/>
    <cellStyle name="汇总 33 2" xfId="53403"/>
    <cellStyle name="汇总 33 2 2" xfId="53404"/>
    <cellStyle name="汇总 33 3" xfId="53405"/>
    <cellStyle name="汇总 34" xfId="53406"/>
    <cellStyle name="汇总 34 2" xfId="53407"/>
    <cellStyle name="汇总 34 2 2" xfId="53408"/>
    <cellStyle name="汇总 34 3" xfId="53409"/>
    <cellStyle name="汇总 35" xfId="53410"/>
    <cellStyle name="汇总 35 2" xfId="53411"/>
    <cellStyle name="汇总 35 2 2" xfId="53412"/>
    <cellStyle name="汇总 35 3" xfId="53413"/>
    <cellStyle name="汇总 36" xfId="53414"/>
    <cellStyle name="汇总 36 2" xfId="53415"/>
    <cellStyle name="汇总 37" xfId="53416"/>
    <cellStyle name="汇总 37 2" xfId="53417"/>
    <cellStyle name="汇总 38" xfId="53418"/>
    <cellStyle name="汇总 38 2" xfId="53419"/>
    <cellStyle name="汇总 39" xfId="53420"/>
    <cellStyle name="汇总 39 2" xfId="53421"/>
    <cellStyle name="汇总 4" xfId="38595"/>
    <cellStyle name="汇总 4 2" xfId="38596"/>
    <cellStyle name="汇总 4 2 2" xfId="38597"/>
    <cellStyle name="汇总 4 2 2 2" xfId="53422"/>
    <cellStyle name="汇总 4 2 3" xfId="53423"/>
    <cellStyle name="汇总 4 3" xfId="38598"/>
    <cellStyle name="汇总 4 3 2" xfId="53424"/>
    <cellStyle name="汇总 4 3 3" xfId="53425"/>
    <cellStyle name="汇总 4 4" xfId="53426"/>
    <cellStyle name="汇总 40" xfId="53427"/>
    <cellStyle name="汇总 40 2" xfId="53428"/>
    <cellStyle name="汇总 41" xfId="53429"/>
    <cellStyle name="汇总 41 2" xfId="53430"/>
    <cellStyle name="汇总 42" xfId="53431"/>
    <cellStyle name="汇总 42 2" xfId="53432"/>
    <cellStyle name="汇总 43" xfId="53433"/>
    <cellStyle name="汇总 43 2" xfId="53434"/>
    <cellStyle name="汇总 44" xfId="53435"/>
    <cellStyle name="汇总 44 2" xfId="53436"/>
    <cellStyle name="汇总 45" xfId="53437"/>
    <cellStyle name="汇总 45 2" xfId="53438"/>
    <cellStyle name="汇总 46" xfId="53439"/>
    <cellStyle name="汇总 46 2" xfId="53440"/>
    <cellStyle name="汇总 47" xfId="53441"/>
    <cellStyle name="汇总 47 2" xfId="53442"/>
    <cellStyle name="汇总 48" xfId="53443"/>
    <cellStyle name="汇总 48 2" xfId="53444"/>
    <cellStyle name="汇总 49" xfId="53445"/>
    <cellStyle name="汇总 49 2" xfId="53446"/>
    <cellStyle name="汇总 5" xfId="38599"/>
    <cellStyle name="汇总 5 2" xfId="38600"/>
    <cellStyle name="汇总 5 2 2" xfId="53447"/>
    <cellStyle name="汇总 5 3" xfId="38601"/>
    <cellStyle name="汇总 5 3 2" xfId="53448"/>
    <cellStyle name="汇总 5 4" xfId="53449"/>
    <cellStyle name="汇总 50" xfId="53450"/>
    <cellStyle name="汇总 50 2" xfId="53451"/>
    <cellStyle name="汇总 51" xfId="53452"/>
    <cellStyle name="汇总 52" xfId="53453"/>
    <cellStyle name="汇总 6" xfId="38602"/>
    <cellStyle name="汇总 6 2" xfId="53454"/>
    <cellStyle name="汇总 6 2 2" xfId="53455"/>
    <cellStyle name="汇总 6 3" xfId="53456"/>
    <cellStyle name="汇总 7" xfId="38603"/>
    <cellStyle name="汇总 7 2" xfId="38604"/>
    <cellStyle name="汇总 7 2 2" xfId="53457"/>
    <cellStyle name="汇总 7 3" xfId="53458"/>
    <cellStyle name="汇总 8" xfId="38605"/>
    <cellStyle name="汇总 8 2" xfId="38606"/>
    <cellStyle name="汇总 8 2 2" xfId="53459"/>
    <cellStyle name="汇总 8 3" xfId="38607"/>
    <cellStyle name="汇总 8 3 2" xfId="53460"/>
    <cellStyle name="汇总 8 4" xfId="38608"/>
    <cellStyle name="汇总 9" xfId="38609"/>
    <cellStyle name="汇总 9 2" xfId="38610"/>
    <cellStyle name="汇总 9 2 2" xfId="53461"/>
    <cellStyle name="汇总 9 3" xfId="38611"/>
    <cellStyle name="汇总 9 3 2" xfId="53462"/>
    <cellStyle name="汇总 9 4" xfId="38612"/>
    <cellStyle name="貨幣 [0]_Northlrp2_Hondy" xfId="38613"/>
    <cellStyle name="貨幣_Northlrp2_Hondy" xfId="38614"/>
    <cellStyle name="计算" xfId="48960" builtinId="22" customBuiltin="1"/>
    <cellStyle name="计算 10" xfId="38615"/>
    <cellStyle name="计算 10 2" xfId="38616"/>
    <cellStyle name="计算 10 2 2" xfId="53463"/>
    <cellStyle name="计算 10 3" xfId="38617"/>
    <cellStyle name="计算 10 3 2" xfId="53464"/>
    <cellStyle name="计算 10 4" xfId="38618"/>
    <cellStyle name="计算 11" xfId="38619"/>
    <cellStyle name="计算 11 2" xfId="38620"/>
    <cellStyle name="计算 11 2 2" xfId="53465"/>
    <cellStyle name="计算 11 3" xfId="38621"/>
    <cellStyle name="计算 11 3 2" xfId="53466"/>
    <cellStyle name="计算 11 4" xfId="38622"/>
    <cellStyle name="计算 12" xfId="38623"/>
    <cellStyle name="计算 12 2" xfId="53467"/>
    <cellStyle name="计算 12 2 2" xfId="53468"/>
    <cellStyle name="计算 12 3" xfId="53469"/>
    <cellStyle name="计算 13" xfId="38624"/>
    <cellStyle name="计算 13 2" xfId="38625"/>
    <cellStyle name="计算 13 2 2" xfId="53470"/>
    <cellStyle name="计算 13 3" xfId="38626"/>
    <cellStyle name="计算 13 3 2" xfId="53471"/>
    <cellStyle name="计算 14" xfId="38627"/>
    <cellStyle name="计算 14 2" xfId="53472"/>
    <cellStyle name="计算 14 2 2" xfId="53473"/>
    <cellStyle name="计算 14 3" xfId="53474"/>
    <cellStyle name="计算 15" xfId="38628"/>
    <cellStyle name="计算 15 2" xfId="38629"/>
    <cellStyle name="计算 15 2 2" xfId="53475"/>
    <cellStyle name="计算 15 3" xfId="53476"/>
    <cellStyle name="计算 16" xfId="38630"/>
    <cellStyle name="计算 16 2" xfId="53477"/>
    <cellStyle name="计算 16 2 2" xfId="53478"/>
    <cellStyle name="计算 16 3" xfId="53479"/>
    <cellStyle name="计算 17" xfId="38631"/>
    <cellStyle name="计算 17 2" xfId="53480"/>
    <cellStyle name="计算 17 2 2" xfId="53481"/>
    <cellStyle name="计算 17 3" xfId="53482"/>
    <cellStyle name="计算 18" xfId="38632"/>
    <cellStyle name="计算 18 2" xfId="38633"/>
    <cellStyle name="计算 18 2 2" xfId="53483"/>
    <cellStyle name="计算 18 2 3" xfId="53484"/>
    <cellStyle name="计算 18 3" xfId="38634"/>
    <cellStyle name="计算 18 3 2" xfId="53485"/>
    <cellStyle name="计算 18 4" xfId="38635"/>
    <cellStyle name="计算 18 5" xfId="53486"/>
    <cellStyle name="计算 19" xfId="38636"/>
    <cellStyle name="计算 19 2" xfId="38637"/>
    <cellStyle name="计算 19 2 2" xfId="53487"/>
    <cellStyle name="计算 19 2 3" xfId="53488"/>
    <cellStyle name="计算 19 3" xfId="38638"/>
    <cellStyle name="计算 19 3 2" xfId="53489"/>
    <cellStyle name="计算 19 4" xfId="38639"/>
    <cellStyle name="计算 19 5" xfId="53490"/>
    <cellStyle name="计算 2" xfId="38640"/>
    <cellStyle name="计算 2 10" xfId="38641"/>
    <cellStyle name="计算 2 11" xfId="38642"/>
    <cellStyle name="计算 2 12" xfId="38643"/>
    <cellStyle name="计算 2 12 2" xfId="38644"/>
    <cellStyle name="计算 2 13" xfId="38645"/>
    <cellStyle name="计算 2 13 2" xfId="38646"/>
    <cellStyle name="计算 2 14" xfId="38647"/>
    <cellStyle name="计算 2 15" xfId="38648"/>
    <cellStyle name="计算 2 16" xfId="38649"/>
    <cellStyle name="计算 2 17" xfId="38650"/>
    <cellStyle name="计算 2 17 2" xfId="38651"/>
    <cellStyle name="计算 2 17 3" xfId="38652"/>
    <cellStyle name="计算 2 18" xfId="38653"/>
    <cellStyle name="计算 2 2" xfId="38654"/>
    <cellStyle name="计算 2 2 10" xfId="38655"/>
    <cellStyle name="计算 2 2 10 2" xfId="38656"/>
    <cellStyle name="计算 2 2 11" xfId="38657"/>
    <cellStyle name="计算 2 2 11 2" xfId="38658"/>
    <cellStyle name="计算 2 2 12" xfId="38659"/>
    <cellStyle name="计算 2 2 13" xfId="38660"/>
    <cellStyle name="计算 2 2 14" xfId="38661"/>
    <cellStyle name="计算 2 2 15" xfId="38662"/>
    <cellStyle name="计算 2 2 15 2" xfId="38663"/>
    <cellStyle name="计算 2 2 15 3" xfId="38664"/>
    <cellStyle name="计算 2 2 16" xfId="38665"/>
    <cellStyle name="计算 2 2 17" xfId="53491"/>
    <cellStyle name="计算 2 2 2" xfId="38666"/>
    <cellStyle name="计算 2 2 2 10" xfId="38667"/>
    <cellStyle name="计算 2 2 2 10 2" xfId="38668"/>
    <cellStyle name="计算 2 2 2 11" xfId="38669"/>
    <cellStyle name="计算 2 2 2 11 2" xfId="38670"/>
    <cellStyle name="计算 2 2 2 12" xfId="38671"/>
    <cellStyle name="计算 2 2 2 13" xfId="38672"/>
    <cellStyle name="计算 2 2 2 14" xfId="38673"/>
    <cellStyle name="计算 2 2 2 15" xfId="38674"/>
    <cellStyle name="计算 2 2 2 15 2" xfId="38675"/>
    <cellStyle name="计算 2 2 2 15 3" xfId="38676"/>
    <cellStyle name="计算 2 2 2 16" xfId="38677"/>
    <cellStyle name="计算 2 2 2 17" xfId="53492"/>
    <cellStyle name="计算 2 2 2 2" xfId="38678"/>
    <cellStyle name="计算 2 2 2 2 10" xfId="38679"/>
    <cellStyle name="计算 2 2 2 2 10 2" xfId="38680"/>
    <cellStyle name="计算 2 2 2 2 11" xfId="38681"/>
    <cellStyle name="计算 2 2 2 2 11 2" xfId="38682"/>
    <cellStyle name="计算 2 2 2 2 12" xfId="38683"/>
    <cellStyle name="计算 2 2 2 2 13" xfId="38684"/>
    <cellStyle name="计算 2 2 2 2 14" xfId="38685"/>
    <cellStyle name="计算 2 2 2 2 15" xfId="38686"/>
    <cellStyle name="计算 2 2 2 2 15 2" xfId="38687"/>
    <cellStyle name="计算 2 2 2 2 15 3" xfId="38688"/>
    <cellStyle name="计算 2 2 2 2 16" xfId="38689"/>
    <cellStyle name="计算 2 2 2 2 2" xfId="38690"/>
    <cellStyle name="计算 2 2 2 2 2 10" xfId="38691"/>
    <cellStyle name="计算 2 2 2 2 2 11" xfId="38692"/>
    <cellStyle name="计算 2 2 2 2 2 12" xfId="38693"/>
    <cellStyle name="计算 2 2 2 2 2 13" xfId="38694"/>
    <cellStyle name="计算 2 2 2 2 2 13 2" xfId="38695"/>
    <cellStyle name="计算 2 2 2 2 2 13 3" xfId="38696"/>
    <cellStyle name="计算 2 2 2 2 2 14" xfId="38697"/>
    <cellStyle name="计算 2 2 2 2 2 2" xfId="38698"/>
    <cellStyle name="计算 2 2 2 2 2 2 10" xfId="38699"/>
    <cellStyle name="计算 2 2 2 2 2 2 11" xfId="38700"/>
    <cellStyle name="计算 2 2 2 2 2 2 12" xfId="38701"/>
    <cellStyle name="计算 2 2 2 2 2 2 13" xfId="38702"/>
    <cellStyle name="计算 2 2 2 2 2 2 13 2" xfId="38703"/>
    <cellStyle name="计算 2 2 2 2 2 2 13 3" xfId="38704"/>
    <cellStyle name="计算 2 2 2 2 2 2 14" xfId="38705"/>
    <cellStyle name="计算 2 2 2 2 2 2 2" xfId="38706"/>
    <cellStyle name="计算 2 2 2 2 2 2 2 10" xfId="38707"/>
    <cellStyle name="计算 2 2 2 2 2 2 2 11" xfId="38708"/>
    <cellStyle name="计算 2 2 2 2 2 2 2 11 2" xfId="38709"/>
    <cellStyle name="计算 2 2 2 2 2 2 2 11 3" xfId="38710"/>
    <cellStyle name="计算 2 2 2 2 2 2 2 12" xfId="38711"/>
    <cellStyle name="计算 2 2 2 2 2 2 2 2" xfId="38712"/>
    <cellStyle name="计算 2 2 2 2 2 2 2 2 10" xfId="38713"/>
    <cellStyle name="计算 2 2 2 2 2 2 2 2 11" xfId="38714"/>
    <cellStyle name="计算 2 2 2 2 2 2 2 2 11 2" xfId="38715"/>
    <cellStyle name="计算 2 2 2 2 2 2 2 2 11 3" xfId="38716"/>
    <cellStyle name="计算 2 2 2 2 2 2 2 2 12" xfId="38717"/>
    <cellStyle name="计算 2 2 2 2 2 2 2 2 2" xfId="38718"/>
    <cellStyle name="计算 2 2 2 2 2 2 2 2 2 2" xfId="38719"/>
    <cellStyle name="计算 2 2 2 2 2 2 2 2 2 2 2" xfId="38720"/>
    <cellStyle name="计算 2 2 2 2 2 2 2 2 2 2 2 2" xfId="38721"/>
    <cellStyle name="计算 2 2 2 2 2 2 2 2 2 2 2 2 2" xfId="38722"/>
    <cellStyle name="计算 2 2 2 2 2 2 2 2 2 2 2 2 2 2" xfId="38723"/>
    <cellStyle name="计算 2 2 2 2 2 2 2 2 2 2 2 2 2 2 2" xfId="38724"/>
    <cellStyle name="计算 2 2 2 2 2 2 2 2 2 2 2 2 2 2 2 2" xfId="38725"/>
    <cellStyle name="计算 2 2 2 2 2 2 2 2 2 2 2 2 2 2 2 3" xfId="38726"/>
    <cellStyle name="计算 2 2 2 2 2 2 2 2 2 2 2 2 2 2 3" xfId="38727"/>
    <cellStyle name="计算 2 2 2 2 2 2 2 2 2 2 2 2 2 2 4" xfId="38728"/>
    <cellStyle name="计算 2 2 2 2 2 2 2 2 2 2 2 2 2 3" xfId="38729"/>
    <cellStyle name="计算 2 2 2 2 2 2 2 2 2 2 2 2 2 3 2" xfId="38730"/>
    <cellStyle name="计算 2 2 2 2 2 2 2 2 2 2 2 2 2 3 3" xfId="38731"/>
    <cellStyle name="计算 2 2 2 2 2 2 2 2 2 2 2 2 2 4" xfId="38732"/>
    <cellStyle name="计算 2 2 2 2 2 2 2 2 2 2 2 2 3" xfId="38733"/>
    <cellStyle name="计算 2 2 2 2 2 2 2 2 2 2 2 2 3 2" xfId="38734"/>
    <cellStyle name="计算 2 2 2 2 2 2 2 2 2 2 2 2 3 3" xfId="38735"/>
    <cellStyle name="计算 2 2 2 2 2 2 2 2 2 2 2 2 4" xfId="38736"/>
    <cellStyle name="计算 2 2 2 2 2 2 2 2 2 2 2 3" xfId="38737"/>
    <cellStyle name="计算 2 2 2 2 2 2 2 2 2 2 2 4" xfId="38738"/>
    <cellStyle name="计算 2 2 2 2 2 2 2 2 2 2 2 5" xfId="38739"/>
    <cellStyle name="计算 2 2 2 2 2 2 2 2 2 2 2 6" xfId="38740"/>
    <cellStyle name="计算 2 2 2 2 2 2 2 2 2 2 2 7" xfId="38741"/>
    <cellStyle name="计算 2 2 2 2 2 2 2 2 2 2 2 7 2" xfId="38742"/>
    <cellStyle name="计算 2 2 2 2 2 2 2 2 2 2 2 7 3" xfId="38743"/>
    <cellStyle name="计算 2 2 2 2 2 2 2 2 2 2 2 8" xfId="38744"/>
    <cellStyle name="计算 2 2 2 2 2 2 2 2 2 2 3" xfId="38745"/>
    <cellStyle name="计算 2 2 2 2 2 2 2 2 2 2 3 2" xfId="38746"/>
    <cellStyle name="计算 2 2 2 2 2 2 2 2 2 2 4" xfId="38747"/>
    <cellStyle name="计算 2 2 2 2 2 2 2 2 2 2 4 2" xfId="38748"/>
    <cellStyle name="计算 2 2 2 2 2 2 2 2 2 2 5" xfId="38749"/>
    <cellStyle name="计算 2 2 2 2 2 2 2 2 2 2 6" xfId="38750"/>
    <cellStyle name="计算 2 2 2 2 2 2 2 2 2 2 7" xfId="38751"/>
    <cellStyle name="计算 2 2 2 2 2 2 2 2 2 2 7 2" xfId="38752"/>
    <cellStyle name="计算 2 2 2 2 2 2 2 2 2 2 7 3" xfId="38753"/>
    <cellStyle name="计算 2 2 2 2 2 2 2 2 2 2 8" xfId="38754"/>
    <cellStyle name="计算 2 2 2 2 2 2 2 2 2 3" xfId="38755"/>
    <cellStyle name="计算 2 2 2 2 2 2 2 2 2 3 2" xfId="38756"/>
    <cellStyle name="计算 2 2 2 2 2 2 2 2 2 4" xfId="38757"/>
    <cellStyle name="计算 2 2 2 2 2 2 2 2 2 4 2" xfId="38758"/>
    <cellStyle name="计算 2 2 2 2 2 2 2 2 2 5" xfId="38759"/>
    <cellStyle name="计算 2 2 2 2 2 2 2 2 2 6" xfId="38760"/>
    <cellStyle name="计算 2 2 2 2 2 2 2 2 2 7" xfId="38761"/>
    <cellStyle name="计算 2 2 2 2 2 2 2 2 2 8" xfId="38762"/>
    <cellStyle name="计算 2 2 2 2 2 2 2 2 2 8 2" xfId="38763"/>
    <cellStyle name="计算 2 2 2 2 2 2 2 2 2 8 3" xfId="38764"/>
    <cellStyle name="计算 2 2 2 2 2 2 2 2 2 9" xfId="38765"/>
    <cellStyle name="计算 2 2 2 2 2 2 2 2 3" xfId="38766"/>
    <cellStyle name="计算 2 2 2 2 2 2 2 2 4" xfId="38767"/>
    <cellStyle name="计算 2 2 2 2 2 2 2 2 5" xfId="38768"/>
    <cellStyle name="计算 2 2 2 2 2 2 2 2 6" xfId="38769"/>
    <cellStyle name="计算 2 2 2 2 2 2 2 2 6 2" xfId="38770"/>
    <cellStyle name="计算 2 2 2 2 2 2 2 2 7" xfId="38771"/>
    <cellStyle name="计算 2 2 2 2 2 2 2 2 7 2" xfId="38772"/>
    <cellStyle name="计算 2 2 2 2 2 2 2 2 8" xfId="38773"/>
    <cellStyle name="计算 2 2 2 2 2 2 2 2 9" xfId="38774"/>
    <cellStyle name="计算 2 2 2 2 2 2 2 3" xfId="38775"/>
    <cellStyle name="计算 2 2 2 2 2 2 2 3 2" xfId="38776"/>
    <cellStyle name="计算 2 2 2 2 2 2 2 4" xfId="38777"/>
    <cellStyle name="计算 2 2 2 2 2 2 2 5" xfId="38778"/>
    <cellStyle name="计算 2 2 2 2 2 2 2 6" xfId="38779"/>
    <cellStyle name="计算 2 2 2 2 2 2 2 6 2" xfId="38780"/>
    <cellStyle name="计算 2 2 2 2 2 2 2 7" xfId="38781"/>
    <cellStyle name="计算 2 2 2 2 2 2 2 7 2" xfId="38782"/>
    <cellStyle name="计算 2 2 2 2 2 2 2 8" xfId="38783"/>
    <cellStyle name="计算 2 2 2 2 2 2 2 9" xfId="38784"/>
    <cellStyle name="计算 2 2 2 2 2 2 3" xfId="38785"/>
    <cellStyle name="计算 2 2 2 2 2 2 4" xfId="38786"/>
    <cellStyle name="计算 2 2 2 2 2 2 5" xfId="38787"/>
    <cellStyle name="计算 2 2 2 2 2 2 5 2" xfId="38788"/>
    <cellStyle name="计算 2 2 2 2 2 2 6" xfId="38789"/>
    <cellStyle name="计算 2 2 2 2 2 2 7" xfId="38790"/>
    <cellStyle name="计算 2 2 2 2 2 2 8" xfId="38791"/>
    <cellStyle name="计算 2 2 2 2 2 2 8 2" xfId="38792"/>
    <cellStyle name="计算 2 2 2 2 2 2 9" xfId="38793"/>
    <cellStyle name="计算 2 2 2 2 2 2 9 2" xfId="38794"/>
    <cellStyle name="计算 2 2 2 2 2 3" xfId="38795"/>
    <cellStyle name="计算 2 2 2 2 2 3 2" xfId="38796"/>
    <cellStyle name="计算 2 2 2 2 2 4" xfId="38797"/>
    <cellStyle name="计算 2 2 2 2 2 5" xfId="38798"/>
    <cellStyle name="计算 2 2 2 2 2 5 2" xfId="38799"/>
    <cellStyle name="计算 2 2 2 2 2 6" xfId="38800"/>
    <cellStyle name="计算 2 2 2 2 2 7" xfId="38801"/>
    <cellStyle name="计算 2 2 2 2 2 8" xfId="38802"/>
    <cellStyle name="计算 2 2 2 2 2 8 2" xfId="38803"/>
    <cellStyle name="计算 2 2 2 2 2 9" xfId="38804"/>
    <cellStyle name="计算 2 2 2 2 2 9 2" xfId="38805"/>
    <cellStyle name="计算 2 2 2 2 3" xfId="38806"/>
    <cellStyle name="计算 2 2 2 2 4" xfId="38807"/>
    <cellStyle name="计算 2 2 2 2 5" xfId="38808"/>
    <cellStyle name="计算 2 2 2 2 5 2" xfId="38809"/>
    <cellStyle name="计算 2 2 2 2 6" xfId="38810"/>
    <cellStyle name="计算 2 2 2 2 7" xfId="38811"/>
    <cellStyle name="计算 2 2 2 2 7 2" xfId="38812"/>
    <cellStyle name="计算 2 2 2 2 8" xfId="38813"/>
    <cellStyle name="计算 2 2 2 2 9" xfId="38814"/>
    <cellStyle name="计算 2 2 2 3" xfId="38815"/>
    <cellStyle name="计算 2 2 2 3 2" xfId="38816"/>
    <cellStyle name="计算 2 2 2 4" xfId="38817"/>
    <cellStyle name="计算 2 2 2 5" xfId="38818"/>
    <cellStyle name="计算 2 2 2 5 2" xfId="38819"/>
    <cellStyle name="计算 2 2 2 6" xfId="38820"/>
    <cellStyle name="计算 2 2 2 7" xfId="38821"/>
    <cellStyle name="计算 2 2 2 7 2" xfId="38822"/>
    <cellStyle name="计算 2 2 2 8" xfId="38823"/>
    <cellStyle name="计算 2 2 2 9" xfId="38824"/>
    <cellStyle name="计算 2 2 3" xfId="38825"/>
    <cellStyle name="计算 2 2 3 2" xfId="38826"/>
    <cellStyle name="计算 2 2 4" xfId="38827"/>
    <cellStyle name="计算 2 2 5" xfId="38828"/>
    <cellStyle name="计算 2 2 5 2" xfId="38829"/>
    <cellStyle name="计算 2 2 6" xfId="38830"/>
    <cellStyle name="计算 2 2 7" xfId="38831"/>
    <cellStyle name="计算 2 2 7 2" xfId="38832"/>
    <cellStyle name="计算 2 2 8" xfId="38833"/>
    <cellStyle name="计算 2 2 9" xfId="38834"/>
    <cellStyle name="计算 2 3" xfId="38835"/>
    <cellStyle name="计算 2 3 2" xfId="38836"/>
    <cellStyle name="计算 2 3 3" xfId="53493"/>
    <cellStyle name="计算 2 4" xfId="38837"/>
    <cellStyle name="计算 2 5" xfId="38838"/>
    <cellStyle name="计算 2 5 2" xfId="38839"/>
    <cellStyle name="计算 2 6" xfId="38840"/>
    <cellStyle name="计算 2 7" xfId="38841"/>
    <cellStyle name="计算 2 7 2" xfId="38842"/>
    <cellStyle name="计算 2 8" xfId="38843"/>
    <cellStyle name="计算 2 9" xfId="38844"/>
    <cellStyle name="计算 2 9 2" xfId="38845"/>
    <cellStyle name="计算 20" xfId="38846"/>
    <cellStyle name="计算 20 2" xfId="38847"/>
    <cellStyle name="计算 20 2 2" xfId="53494"/>
    <cellStyle name="计算 20 2 3" xfId="53495"/>
    <cellStyle name="计算 20 3" xfId="38848"/>
    <cellStyle name="计算 20 3 2" xfId="53496"/>
    <cellStyle name="计算 20 4" xfId="53497"/>
    <cellStyle name="计算 21" xfId="38849"/>
    <cellStyle name="计算 21 2" xfId="38850"/>
    <cellStyle name="计算 21 2 2" xfId="53498"/>
    <cellStyle name="计算 21 2 3" xfId="53499"/>
    <cellStyle name="计算 21 3" xfId="53500"/>
    <cellStyle name="计算 21 4" xfId="53501"/>
    <cellStyle name="计算 22" xfId="38851"/>
    <cellStyle name="计算 22 2" xfId="53502"/>
    <cellStyle name="计算 22 2 2" xfId="53503"/>
    <cellStyle name="计算 22 3" xfId="53504"/>
    <cellStyle name="计算 22 4" xfId="53505"/>
    <cellStyle name="计算 23" xfId="38852"/>
    <cellStyle name="计算 23 2" xfId="53506"/>
    <cellStyle name="计算 23 2 2" xfId="53507"/>
    <cellStyle name="计算 23 3" xfId="53508"/>
    <cellStyle name="计算 23 4" xfId="53509"/>
    <cellStyle name="计算 24" xfId="38853"/>
    <cellStyle name="计算 24 2" xfId="53510"/>
    <cellStyle name="计算 24 2 2" xfId="53511"/>
    <cellStyle name="计算 24 3" xfId="53512"/>
    <cellStyle name="计算 24 4" xfId="53513"/>
    <cellStyle name="计算 25" xfId="38854"/>
    <cellStyle name="计算 25 2" xfId="53514"/>
    <cellStyle name="计算 25 2 2" xfId="53515"/>
    <cellStyle name="计算 25 3" xfId="53516"/>
    <cellStyle name="计算 25 4" xfId="53517"/>
    <cellStyle name="计算 26" xfId="38855"/>
    <cellStyle name="计算 26 2" xfId="53518"/>
    <cellStyle name="计算 26 2 2" xfId="53519"/>
    <cellStyle name="计算 26 3" xfId="53520"/>
    <cellStyle name="计算 26 4" xfId="53521"/>
    <cellStyle name="计算 27" xfId="38856"/>
    <cellStyle name="计算 27 2" xfId="38857"/>
    <cellStyle name="计算 27 2 2" xfId="53522"/>
    <cellStyle name="计算 27 2 3" xfId="53523"/>
    <cellStyle name="计算 27 3" xfId="38858"/>
    <cellStyle name="计算 27 3 2" xfId="53524"/>
    <cellStyle name="计算 27 4" xfId="53525"/>
    <cellStyle name="计算 28" xfId="38859"/>
    <cellStyle name="计算 28 2" xfId="38860"/>
    <cellStyle name="计算 28 2 2" xfId="53526"/>
    <cellStyle name="计算 28 2 3" xfId="53527"/>
    <cellStyle name="计算 28 3" xfId="38861"/>
    <cellStyle name="计算 28 3 2" xfId="53528"/>
    <cellStyle name="计算 28 4" xfId="53529"/>
    <cellStyle name="计算 29" xfId="38862"/>
    <cellStyle name="计算 29 2" xfId="38863"/>
    <cellStyle name="计算 29 2 2" xfId="53530"/>
    <cellStyle name="计算 29 3" xfId="38864"/>
    <cellStyle name="计算 29 3 2" xfId="53531"/>
    <cellStyle name="计算 29 4" xfId="53532"/>
    <cellStyle name="计算 3" xfId="38865"/>
    <cellStyle name="计算 3 10" xfId="38866"/>
    <cellStyle name="计算 3 11" xfId="38867"/>
    <cellStyle name="计算 3 2" xfId="38868"/>
    <cellStyle name="计算 3 2 2" xfId="38869"/>
    <cellStyle name="计算 3 2 2 2" xfId="38870"/>
    <cellStyle name="计算 3 2 2 3" xfId="53533"/>
    <cellStyle name="计算 3 2 3" xfId="53534"/>
    <cellStyle name="计算 3 3" xfId="38871"/>
    <cellStyle name="计算 3 3 2" xfId="38872"/>
    <cellStyle name="计算 3 3 3" xfId="53535"/>
    <cellStyle name="计算 3 4" xfId="38873"/>
    <cellStyle name="计算 3 5" xfId="38874"/>
    <cellStyle name="计算 3 6" xfId="38875"/>
    <cellStyle name="计算 3 7" xfId="38876"/>
    <cellStyle name="计算 3 8" xfId="38877"/>
    <cellStyle name="计算 3 9" xfId="38878"/>
    <cellStyle name="计算 30" xfId="38879"/>
    <cellStyle name="计算 30 2" xfId="53536"/>
    <cellStyle name="计算 30 2 2" xfId="53537"/>
    <cellStyle name="计算 30 3" xfId="53538"/>
    <cellStyle name="计算 30 4" xfId="53539"/>
    <cellStyle name="计算 31" xfId="38880"/>
    <cellStyle name="计算 31 2" xfId="53540"/>
    <cellStyle name="计算 31 2 2" xfId="53541"/>
    <cellStyle name="计算 31 3" xfId="53542"/>
    <cellStyle name="计算 31 4" xfId="53543"/>
    <cellStyle name="计算 32" xfId="38881"/>
    <cellStyle name="计算 32 2" xfId="53544"/>
    <cellStyle name="计算 32 2 2" xfId="53545"/>
    <cellStyle name="计算 32 3" xfId="53546"/>
    <cellStyle name="计算 32 4" xfId="53547"/>
    <cellStyle name="计算 33" xfId="53548"/>
    <cellStyle name="计算 33 2" xfId="53549"/>
    <cellStyle name="计算 33 2 2" xfId="53550"/>
    <cellStyle name="计算 33 3" xfId="53551"/>
    <cellStyle name="计算 34" xfId="53552"/>
    <cellStyle name="计算 34 2" xfId="53553"/>
    <cellStyle name="计算 34 2 2" xfId="53554"/>
    <cellStyle name="计算 34 3" xfId="53555"/>
    <cellStyle name="计算 35" xfId="53556"/>
    <cellStyle name="计算 35 2" xfId="53557"/>
    <cellStyle name="计算 35 2 2" xfId="53558"/>
    <cellStyle name="计算 35 3" xfId="53559"/>
    <cellStyle name="计算 36" xfId="53560"/>
    <cellStyle name="计算 36 2" xfId="53561"/>
    <cellStyle name="计算 37" xfId="53562"/>
    <cellStyle name="计算 37 2" xfId="53563"/>
    <cellStyle name="计算 38" xfId="53564"/>
    <cellStyle name="计算 38 2" xfId="53565"/>
    <cellStyle name="计算 39" xfId="53566"/>
    <cellStyle name="计算 39 2" xfId="53567"/>
    <cellStyle name="计算 4" xfId="38882"/>
    <cellStyle name="计算 4 2" xfId="38883"/>
    <cellStyle name="计算 4 2 2" xfId="38884"/>
    <cellStyle name="计算 4 2 2 2" xfId="53568"/>
    <cellStyle name="计算 4 2 3" xfId="53569"/>
    <cellStyle name="计算 4 3" xfId="38885"/>
    <cellStyle name="计算 4 3 2" xfId="53570"/>
    <cellStyle name="计算 4 3 3" xfId="53571"/>
    <cellStyle name="计算 4 4" xfId="53572"/>
    <cellStyle name="计算 40" xfId="53573"/>
    <cellStyle name="计算 40 2" xfId="53574"/>
    <cellStyle name="计算 41" xfId="53575"/>
    <cellStyle name="计算 41 2" xfId="53576"/>
    <cellStyle name="计算 42" xfId="53577"/>
    <cellStyle name="计算 42 2" xfId="53578"/>
    <cellStyle name="计算 43" xfId="53579"/>
    <cellStyle name="计算 43 2" xfId="53580"/>
    <cellStyle name="计算 44" xfId="53581"/>
    <cellStyle name="计算 44 2" xfId="53582"/>
    <cellStyle name="计算 45" xfId="53583"/>
    <cellStyle name="计算 45 2" xfId="53584"/>
    <cellStyle name="计算 46" xfId="53585"/>
    <cellStyle name="计算 46 2" xfId="53586"/>
    <cellStyle name="计算 47" xfId="53587"/>
    <cellStyle name="计算 47 2" xfId="53588"/>
    <cellStyle name="计算 48" xfId="53589"/>
    <cellStyle name="计算 48 2" xfId="53590"/>
    <cellStyle name="计算 49" xfId="53591"/>
    <cellStyle name="计算 49 2" xfId="53592"/>
    <cellStyle name="计算 5" xfId="38886"/>
    <cellStyle name="计算 5 2" xfId="38887"/>
    <cellStyle name="计算 5 2 2" xfId="53593"/>
    <cellStyle name="计算 5 3" xfId="38888"/>
    <cellStyle name="计算 5 3 2" xfId="53594"/>
    <cellStyle name="计算 5 4" xfId="53595"/>
    <cellStyle name="计算 50" xfId="53596"/>
    <cellStyle name="计算 50 2" xfId="53597"/>
    <cellStyle name="计算 51" xfId="53598"/>
    <cellStyle name="计算 52" xfId="53599"/>
    <cellStyle name="计算 6" xfId="38889"/>
    <cellStyle name="计算 6 2" xfId="53600"/>
    <cellStyle name="计算 6 2 2" xfId="53601"/>
    <cellStyle name="计算 6 3" xfId="53602"/>
    <cellStyle name="计算 7" xfId="38890"/>
    <cellStyle name="计算 7 2" xfId="38891"/>
    <cellStyle name="计算 7 2 2" xfId="53603"/>
    <cellStyle name="计算 7 3" xfId="53604"/>
    <cellStyle name="计算 8" xfId="38892"/>
    <cellStyle name="计算 8 2" xfId="38893"/>
    <cellStyle name="计算 8 2 2" xfId="53605"/>
    <cellStyle name="计算 8 3" xfId="38894"/>
    <cellStyle name="计算 8 3 2" xfId="53606"/>
    <cellStyle name="计算 8 4" xfId="38895"/>
    <cellStyle name="计算 9" xfId="38896"/>
    <cellStyle name="计算 9 2" xfId="38897"/>
    <cellStyle name="计算 9 2 2" xfId="53607"/>
    <cellStyle name="计算 9 3" xfId="38898"/>
    <cellStyle name="计算 9 3 2" xfId="53608"/>
    <cellStyle name="计算 9 4" xfId="38899"/>
    <cellStyle name="检查单元格" xfId="48962" builtinId="23" customBuiltin="1"/>
    <cellStyle name="检查单元格 10" xfId="38900"/>
    <cellStyle name="检查单元格 10 2" xfId="38901"/>
    <cellStyle name="检查单元格 10 2 2" xfId="53609"/>
    <cellStyle name="检查单元格 10 3" xfId="38902"/>
    <cellStyle name="检查单元格 10 3 2" xfId="53610"/>
    <cellStyle name="检查单元格 10 4" xfId="38903"/>
    <cellStyle name="检查单元格 11" xfId="38904"/>
    <cellStyle name="检查单元格 11 2" xfId="38905"/>
    <cellStyle name="检查单元格 11 2 2" xfId="53611"/>
    <cellStyle name="检查单元格 11 3" xfId="38906"/>
    <cellStyle name="检查单元格 11 3 2" xfId="53612"/>
    <cellStyle name="检查单元格 11 4" xfId="38907"/>
    <cellStyle name="检查单元格 12" xfId="38908"/>
    <cellStyle name="检查单元格 12 2" xfId="53613"/>
    <cellStyle name="检查单元格 12 2 2" xfId="53614"/>
    <cellStyle name="检查单元格 12 3" xfId="53615"/>
    <cellStyle name="检查单元格 13" xfId="38909"/>
    <cellStyle name="检查单元格 13 2" xfId="38910"/>
    <cellStyle name="检查单元格 13 2 2" xfId="53616"/>
    <cellStyle name="检查单元格 13 3" xfId="38911"/>
    <cellStyle name="检查单元格 13 3 2" xfId="53617"/>
    <cellStyle name="检查单元格 14" xfId="38912"/>
    <cellStyle name="检查单元格 14 2" xfId="53618"/>
    <cellStyle name="检查单元格 14 2 2" xfId="53619"/>
    <cellStyle name="检查单元格 14 3" xfId="53620"/>
    <cellStyle name="检查单元格 15" xfId="38913"/>
    <cellStyle name="检查单元格 15 2" xfId="38914"/>
    <cellStyle name="检查单元格 15 2 2" xfId="53621"/>
    <cellStyle name="检查单元格 15 3" xfId="53622"/>
    <cellStyle name="检查单元格 16" xfId="38915"/>
    <cellStyle name="检查单元格 16 2" xfId="53623"/>
    <cellStyle name="检查单元格 16 2 2" xfId="53624"/>
    <cellStyle name="检查单元格 16 3" xfId="53625"/>
    <cellStyle name="检查单元格 17" xfId="38916"/>
    <cellStyle name="检查单元格 17 2" xfId="53626"/>
    <cellStyle name="检查单元格 17 2 2" xfId="53627"/>
    <cellStyle name="检查单元格 17 3" xfId="53628"/>
    <cellStyle name="检查单元格 18" xfId="38917"/>
    <cellStyle name="检查单元格 18 2" xfId="38918"/>
    <cellStyle name="检查单元格 18 2 2" xfId="53629"/>
    <cellStyle name="检查单元格 18 2 3" xfId="53630"/>
    <cellStyle name="检查单元格 18 3" xfId="38919"/>
    <cellStyle name="检查单元格 18 3 2" xfId="53631"/>
    <cellStyle name="检查单元格 18 4" xfId="38920"/>
    <cellStyle name="检查单元格 18 5" xfId="53632"/>
    <cellStyle name="检查单元格 19" xfId="38921"/>
    <cellStyle name="检查单元格 19 2" xfId="38922"/>
    <cellStyle name="检查单元格 19 2 2" xfId="53633"/>
    <cellStyle name="检查单元格 19 2 3" xfId="53634"/>
    <cellStyle name="检查单元格 19 3" xfId="38923"/>
    <cellStyle name="检查单元格 19 3 2" xfId="53635"/>
    <cellStyle name="检查单元格 19 4" xfId="38924"/>
    <cellStyle name="检查单元格 19 5" xfId="53636"/>
    <cellStyle name="检查单元格 2" xfId="38925"/>
    <cellStyle name="检查单元格 2 10" xfId="38926"/>
    <cellStyle name="检查单元格 2 11" xfId="38927"/>
    <cellStyle name="检查单元格 2 12" xfId="38928"/>
    <cellStyle name="检查单元格 2 12 2" xfId="38929"/>
    <cellStyle name="检查单元格 2 13" xfId="38930"/>
    <cellStyle name="检查单元格 2 13 2" xfId="38931"/>
    <cellStyle name="检查单元格 2 14" xfId="38932"/>
    <cellStyle name="检查单元格 2 15" xfId="38933"/>
    <cellStyle name="检查单元格 2 16" xfId="38934"/>
    <cellStyle name="检查单元格 2 17" xfId="38935"/>
    <cellStyle name="检查单元格 2 17 2" xfId="38936"/>
    <cellStyle name="检查单元格 2 17 3" xfId="38937"/>
    <cellStyle name="检查单元格 2 18" xfId="38938"/>
    <cellStyle name="检查单元格 2 2" xfId="38939"/>
    <cellStyle name="检查单元格 2 2 10" xfId="38940"/>
    <cellStyle name="检查单元格 2 2 10 2" xfId="38941"/>
    <cellStyle name="检查单元格 2 2 11" xfId="38942"/>
    <cellStyle name="检查单元格 2 2 11 2" xfId="38943"/>
    <cellStyle name="检查单元格 2 2 12" xfId="38944"/>
    <cellStyle name="检查单元格 2 2 13" xfId="38945"/>
    <cellStyle name="检查单元格 2 2 14" xfId="38946"/>
    <cellStyle name="检查单元格 2 2 15" xfId="38947"/>
    <cellStyle name="检查单元格 2 2 15 2" xfId="38948"/>
    <cellStyle name="检查单元格 2 2 15 3" xfId="38949"/>
    <cellStyle name="检查单元格 2 2 16" xfId="38950"/>
    <cellStyle name="检查单元格 2 2 17" xfId="53637"/>
    <cellStyle name="检查单元格 2 2 2" xfId="38951"/>
    <cellStyle name="检查单元格 2 2 2 10" xfId="38952"/>
    <cellStyle name="检查单元格 2 2 2 10 2" xfId="38953"/>
    <cellStyle name="检查单元格 2 2 2 11" xfId="38954"/>
    <cellStyle name="检查单元格 2 2 2 11 2" xfId="38955"/>
    <cellStyle name="检查单元格 2 2 2 12" xfId="38956"/>
    <cellStyle name="检查单元格 2 2 2 13" xfId="38957"/>
    <cellStyle name="检查单元格 2 2 2 14" xfId="38958"/>
    <cellStyle name="检查单元格 2 2 2 15" xfId="38959"/>
    <cellStyle name="检查单元格 2 2 2 15 2" xfId="38960"/>
    <cellStyle name="检查单元格 2 2 2 15 3" xfId="38961"/>
    <cellStyle name="检查单元格 2 2 2 16" xfId="38962"/>
    <cellStyle name="检查单元格 2 2 2 17" xfId="53638"/>
    <cellStyle name="检查单元格 2 2 2 2" xfId="38963"/>
    <cellStyle name="检查单元格 2 2 2 2 10" xfId="38964"/>
    <cellStyle name="检查单元格 2 2 2 2 10 2" xfId="38965"/>
    <cellStyle name="检查单元格 2 2 2 2 11" xfId="38966"/>
    <cellStyle name="检查单元格 2 2 2 2 11 2" xfId="38967"/>
    <cellStyle name="检查单元格 2 2 2 2 12" xfId="38968"/>
    <cellStyle name="检查单元格 2 2 2 2 13" xfId="38969"/>
    <cellStyle name="检查单元格 2 2 2 2 14" xfId="38970"/>
    <cellStyle name="检查单元格 2 2 2 2 15" xfId="38971"/>
    <cellStyle name="检查单元格 2 2 2 2 15 2" xfId="38972"/>
    <cellStyle name="检查单元格 2 2 2 2 15 3" xfId="38973"/>
    <cellStyle name="检查单元格 2 2 2 2 16" xfId="38974"/>
    <cellStyle name="检查单元格 2 2 2 2 2" xfId="38975"/>
    <cellStyle name="检查单元格 2 2 2 2 2 10" xfId="38976"/>
    <cellStyle name="检查单元格 2 2 2 2 2 11" xfId="38977"/>
    <cellStyle name="检查单元格 2 2 2 2 2 12" xfId="38978"/>
    <cellStyle name="检查单元格 2 2 2 2 2 13" xfId="38979"/>
    <cellStyle name="检查单元格 2 2 2 2 2 13 2" xfId="38980"/>
    <cellStyle name="检查单元格 2 2 2 2 2 13 3" xfId="38981"/>
    <cellStyle name="检查单元格 2 2 2 2 2 14" xfId="38982"/>
    <cellStyle name="检查单元格 2 2 2 2 2 2" xfId="38983"/>
    <cellStyle name="检查单元格 2 2 2 2 2 2 10" xfId="38984"/>
    <cellStyle name="检查单元格 2 2 2 2 2 2 11" xfId="38985"/>
    <cellStyle name="检查单元格 2 2 2 2 2 2 12" xfId="38986"/>
    <cellStyle name="检查单元格 2 2 2 2 2 2 13" xfId="38987"/>
    <cellStyle name="检查单元格 2 2 2 2 2 2 13 2" xfId="38988"/>
    <cellStyle name="检查单元格 2 2 2 2 2 2 13 3" xfId="38989"/>
    <cellStyle name="检查单元格 2 2 2 2 2 2 14" xfId="38990"/>
    <cellStyle name="检查单元格 2 2 2 2 2 2 2" xfId="38991"/>
    <cellStyle name="检查单元格 2 2 2 2 2 2 2 10" xfId="38992"/>
    <cellStyle name="检查单元格 2 2 2 2 2 2 2 11" xfId="38993"/>
    <cellStyle name="检查单元格 2 2 2 2 2 2 2 11 2" xfId="38994"/>
    <cellStyle name="检查单元格 2 2 2 2 2 2 2 11 3" xfId="38995"/>
    <cellStyle name="检查单元格 2 2 2 2 2 2 2 12" xfId="38996"/>
    <cellStyle name="检查单元格 2 2 2 2 2 2 2 2" xfId="38997"/>
    <cellStyle name="检查单元格 2 2 2 2 2 2 2 2 10" xfId="38998"/>
    <cellStyle name="检查单元格 2 2 2 2 2 2 2 2 11" xfId="38999"/>
    <cellStyle name="检查单元格 2 2 2 2 2 2 2 2 11 2" xfId="39000"/>
    <cellStyle name="检查单元格 2 2 2 2 2 2 2 2 11 3" xfId="39001"/>
    <cellStyle name="检查单元格 2 2 2 2 2 2 2 2 12" xfId="39002"/>
    <cellStyle name="检查单元格 2 2 2 2 2 2 2 2 2" xfId="39003"/>
    <cellStyle name="检查单元格 2 2 2 2 2 2 2 2 2 2" xfId="39004"/>
    <cellStyle name="检查单元格 2 2 2 2 2 2 2 2 2 2 2" xfId="39005"/>
    <cellStyle name="检查单元格 2 2 2 2 2 2 2 2 2 2 2 2" xfId="39006"/>
    <cellStyle name="检查单元格 2 2 2 2 2 2 2 2 2 2 2 2 2" xfId="39007"/>
    <cellStyle name="检查单元格 2 2 2 2 2 2 2 2 2 2 2 2 2 2" xfId="39008"/>
    <cellStyle name="检查单元格 2 2 2 2 2 2 2 2 2 2 2 2 2 2 2" xfId="39009"/>
    <cellStyle name="检查单元格 2 2 2 2 2 2 2 2 2 2 2 2 2 2 2 2" xfId="39010"/>
    <cellStyle name="检查单元格 2 2 2 2 2 2 2 2 2 2 2 2 2 2 2 3" xfId="39011"/>
    <cellStyle name="检查单元格 2 2 2 2 2 2 2 2 2 2 2 2 2 2 3" xfId="39012"/>
    <cellStyle name="检查单元格 2 2 2 2 2 2 2 2 2 2 2 2 2 2 4" xfId="39013"/>
    <cellStyle name="检查单元格 2 2 2 2 2 2 2 2 2 2 2 2 2 3" xfId="39014"/>
    <cellStyle name="检查单元格 2 2 2 2 2 2 2 2 2 2 2 2 2 3 2" xfId="39015"/>
    <cellStyle name="检查单元格 2 2 2 2 2 2 2 2 2 2 2 2 2 3 3" xfId="39016"/>
    <cellStyle name="检查单元格 2 2 2 2 2 2 2 2 2 2 2 2 2 4" xfId="39017"/>
    <cellStyle name="检查单元格 2 2 2 2 2 2 2 2 2 2 2 2 3" xfId="39018"/>
    <cellStyle name="检查单元格 2 2 2 2 2 2 2 2 2 2 2 2 3 2" xfId="39019"/>
    <cellStyle name="检查单元格 2 2 2 2 2 2 2 2 2 2 2 2 3 3" xfId="39020"/>
    <cellStyle name="检查单元格 2 2 2 2 2 2 2 2 2 2 2 2 4" xfId="39021"/>
    <cellStyle name="检查单元格 2 2 2 2 2 2 2 2 2 2 2 3" xfId="39022"/>
    <cellStyle name="检查单元格 2 2 2 2 2 2 2 2 2 2 2 4" xfId="39023"/>
    <cellStyle name="检查单元格 2 2 2 2 2 2 2 2 2 2 2 5" xfId="39024"/>
    <cellStyle name="检查单元格 2 2 2 2 2 2 2 2 2 2 2 6" xfId="39025"/>
    <cellStyle name="检查单元格 2 2 2 2 2 2 2 2 2 2 2 7" xfId="39026"/>
    <cellStyle name="检查单元格 2 2 2 2 2 2 2 2 2 2 2 7 2" xfId="39027"/>
    <cellStyle name="检查单元格 2 2 2 2 2 2 2 2 2 2 2 7 3" xfId="39028"/>
    <cellStyle name="检查单元格 2 2 2 2 2 2 2 2 2 2 2 8" xfId="39029"/>
    <cellStyle name="检查单元格 2 2 2 2 2 2 2 2 2 2 3" xfId="39030"/>
    <cellStyle name="检查单元格 2 2 2 2 2 2 2 2 2 2 3 2" xfId="39031"/>
    <cellStyle name="检查单元格 2 2 2 2 2 2 2 2 2 2 4" xfId="39032"/>
    <cellStyle name="检查单元格 2 2 2 2 2 2 2 2 2 2 4 2" xfId="39033"/>
    <cellStyle name="检查单元格 2 2 2 2 2 2 2 2 2 2 5" xfId="39034"/>
    <cellStyle name="检查单元格 2 2 2 2 2 2 2 2 2 2 6" xfId="39035"/>
    <cellStyle name="检查单元格 2 2 2 2 2 2 2 2 2 2 7" xfId="39036"/>
    <cellStyle name="检查单元格 2 2 2 2 2 2 2 2 2 2 7 2" xfId="39037"/>
    <cellStyle name="检查单元格 2 2 2 2 2 2 2 2 2 2 7 3" xfId="39038"/>
    <cellStyle name="检查单元格 2 2 2 2 2 2 2 2 2 2 8" xfId="39039"/>
    <cellStyle name="检查单元格 2 2 2 2 2 2 2 2 2 3" xfId="39040"/>
    <cellStyle name="检查单元格 2 2 2 2 2 2 2 2 2 3 2" xfId="39041"/>
    <cellStyle name="检查单元格 2 2 2 2 2 2 2 2 2 4" xfId="39042"/>
    <cellStyle name="检查单元格 2 2 2 2 2 2 2 2 2 4 2" xfId="39043"/>
    <cellStyle name="检查单元格 2 2 2 2 2 2 2 2 2 5" xfId="39044"/>
    <cellStyle name="检查单元格 2 2 2 2 2 2 2 2 2 6" xfId="39045"/>
    <cellStyle name="检查单元格 2 2 2 2 2 2 2 2 2 7" xfId="39046"/>
    <cellStyle name="检查单元格 2 2 2 2 2 2 2 2 2 8" xfId="39047"/>
    <cellStyle name="检查单元格 2 2 2 2 2 2 2 2 2 8 2" xfId="39048"/>
    <cellStyle name="检查单元格 2 2 2 2 2 2 2 2 2 8 3" xfId="39049"/>
    <cellStyle name="检查单元格 2 2 2 2 2 2 2 2 2 9" xfId="39050"/>
    <cellStyle name="检查单元格 2 2 2 2 2 2 2 2 3" xfId="39051"/>
    <cellStyle name="检查单元格 2 2 2 2 2 2 2 2 4" xfId="39052"/>
    <cellStyle name="检查单元格 2 2 2 2 2 2 2 2 5" xfId="39053"/>
    <cellStyle name="检查单元格 2 2 2 2 2 2 2 2 6" xfId="39054"/>
    <cellStyle name="检查单元格 2 2 2 2 2 2 2 2 6 2" xfId="39055"/>
    <cellStyle name="检查单元格 2 2 2 2 2 2 2 2 7" xfId="39056"/>
    <cellStyle name="检查单元格 2 2 2 2 2 2 2 2 7 2" xfId="39057"/>
    <cellStyle name="检查单元格 2 2 2 2 2 2 2 2 8" xfId="39058"/>
    <cellStyle name="检查单元格 2 2 2 2 2 2 2 2 9" xfId="39059"/>
    <cellStyle name="检查单元格 2 2 2 2 2 2 2 3" xfId="39060"/>
    <cellStyle name="检查单元格 2 2 2 2 2 2 2 3 2" xfId="39061"/>
    <cellStyle name="检查单元格 2 2 2 2 2 2 2 4" xfId="39062"/>
    <cellStyle name="检查单元格 2 2 2 2 2 2 2 5" xfId="39063"/>
    <cellStyle name="检查单元格 2 2 2 2 2 2 2 6" xfId="39064"/>
    <cellStyle name="检查单元格 2 2 2 2 2 2 2 6 2" xfId="39065"/>
    <cellStyle name="检查单元格 2 2 2 2 2 2 2 7" xfId="39066"/>
    <cellStyle name="检查单元格 2 2 2 2 2 2 2 7 2" xfId="39067"/>
    <cellStyle name="检查单元格 2 2 2 2 2 2 2 8" xfId="39068"/>
    <cellStyle name="检查单元格 2 2 2 2 2 2 2 9" xfId="39069"/>
    <cellStyle name="检查单元格 2 2 2 2 2 2 3" xfId="39070"/>
    <cellStyle name="检查单元格 2 2 2 2 2 2 4" xfId="39071"/>
    <cellStyle name="检查单元格 2 2 2 2 2 2 5" xfId="39072"/>
    <cellStyle name="检查单元格 2 2 2 2 2 2 5 2" xfId="39073"/>
    <cellStyle name="检查单元格 2 2 2 2 2 2 6" xfId="39074"/>
    <cellStyle name="检查单元格 2 2 2 2 2 2 7" xfId="39075"/>
    <cellStyle name="检查单元格 2 2 2 2 2 2 8" xfId="39076"/>
    <cellStyle name="检查单元格 2 2 2 2 2 2 8 2" xfId="39077"/>
    <cellStyle name="检查单元格 2 2 2 2 2 2 9" xfId="39078"/>
    <cellStyle name="检查单元格 2 2 2 2 2 2 9 2" xfId="39079"/>
    <cellStyle name="检查单元格 2 2 2 2 2 3" xfId="39080"/>
    <cellStyle name="检查单元格 2 2 2 2 2 3 2" xfId="39081"/>
    <cellStyle name="检查单元格 2 2 2 2 2 4" xfId="39082"/>
    <cellStyle name="检查单元格 2 2 2 2 2 5" xfId="39083"/>
    <cellStyle name="检查单元格 2 2 2 2 2 5 2" xfId="39084"/>
    <cellStyle name="检查单元格 2 2 2 2 2 6" xfId="39085"/>
    <cellStyle name="检查单元格 2 2 2 2 2 7" xfId="39086"/>
    <cellStyle name="检查单元格 2 2 2 2 2 8" xfId="39087"/>
    <cellStyle name="检查单元格 2 2 2 2 2 8 2" xfId="39088"/>
    <cellStyle name="检查单元格 2 2 2 2 2 9" xfId="39089"/>
    <cellStyle name="检查单元格 2 2 2 2 2 9 2" xfId="39090"/>
    <cellStyle name="检查单元格 2 2 2 2 3" xfId="39091"/>
    <cellStyle name="检查单元格 2 2 2 2 4" xfId="39092"/>
    <cellStyle name="检查单元格 2 2 2 2 5" xfId="39093"/>
    <cellStyle name="检查单元格 2 2 2 2 5 2" xfId="39094"/>
    <cellStyle name="检查单元格 2 2 2 2 6" xfId="39095"/>
    <cellStyle name="检查单元格 2 2 2 2 7" xfId="39096"/>
    <cellStyle name="检查单元格 2 2 2 2 7 2" xfId="39097"/>
    <cellStyle name="检查单元格 2 2 2 2 8" xfId="39098"/>
    <cellStyle name="检查单元格 2 2 2 2 9" xfId="39099"/>
    <cellStyle name="检查单元格 2 2 2 3" xfId="39100"/>
    <cellStyle name="检查单元格 2 2 2 3 2" xfId="39101"/>
    <cellStyle name="检查单元格 2 2 2 4" xfId="39102"/>
    <cellStyle name="检查单元格 2 2 2 5" xfId="39103"/>
    <cellStyle name="检查单元格 2 2 2 5 2" xfId="39104"/>
    <cellStyle name="检查单元格 2 2 2 6" xfId="39105"/>
    <cellStyle name="检查单元格 2 2 2 7" xfId="39106"/>
    <cellStyle name="检查单元格 2 2 2 7 2" xfId="39107"/>
    <cellStyle name="检查单元格 2 2 2 8" xfId="39108"/>
    <cellStyle name="检查单元格 2 2 2 9" xfId="39109"/>
    <cellStyle name="检查单元格 2 2 3" xfId="39110"/>
    <cellStyle name="检查单元格 2 2 3 2" xfId="39111"/>
    <cellStyle name="检查单元格 2 2 4" xfId="39112"/>
    <cellStyle name="检查单元格 2 2 5" xfId="39113"/>
    <cellStyle name="检查单元格 2 2 5 2" xfId="39114"/>
    <cellStyle name="检查单元格 2 2 6" xfId="39115"/>
    <cellStyle name="检查单元格 2 2 7" xfId="39116"/>
    <cellStyle name="检查单元格 2 2 7 2" xfId="39117"/>
    <cellStyle name="检查单元格 2 2 8" xfId="39118"/>
    <cellStyle name="检查单元格 2 2 9" xfId="39119"/>
    <cellStyle name="检查单元格 2 3" xfId="39120"/>
    <cellStyle name="检查单元格 2 3 2" xfId="39121"/>
    <cellStyle name="检查单元格 2 3 3" xfId="53639"/>
    <cellStyle name="检查单元格 2 4" xfId="39122"/>
    <cellStyle name="检查单元格 2 5" xfId="39123"/>
    <cellStyle name="检查单元格 2 5 2" xfId="39124"/>
    <cellStyle name="检查单元格 2 6" xfId="39125"/>
    <cellStyle name="检查单元格 2 7" xfId="39126"/>
    <cellStyle name="检查单元格 2 7 2" xfId="39127"/>
    <cellStyle name="检查单元格 2 8" xfId="39128"/>
    <cellStyle name="检查单元格 2 9" xfId="39129"/>
    <cellStyle name="检查单元格 2 9 2" xfId="39130"/>
    <cellStyle name="检查单元格 20" xfId="39131"/>
    <cellStyle name="检查单元格 20 2" xfId="39132"/>
    <cellStyle name="检查单元格 20 2 2" xfId="53640"/>
    <cellStyle name="检查单元格 20 2 3" xfId="53641"/>
    <cellStyle name="检查单元格 20 3" xfId="39133"/>
    <cellStyle name="检查单元格 20 3 2" xfId="53642"/>
    <cellStyle name="检查单元格 20 4" xfId="53643"/>
    <cellStyle name="检查单元格 21" xfId="39134"/>
    <cellStyle name="检查单元格 21 2" xfId="39135"/>
    <cellStyle name="检查单元格 21 2 2" xfId="53644"/>
    <cellStyle name="检查单元格 21 2 3" xfId="53645"/>
    <cellStyle name="检查单元格 21 3" xfId="53646"/>
    <cellStyle name="检查单元格 21 4" xfId="53647"/>
    <cellStyle name="检查单元格 22" xfId="39136"/>
    <cellStyle name="检查单元格 22 2" xfId="53648"/>
    <cellStyle name="检查单元格 22 2 2" xfId="53649"/>
    <cellStyle name="检查单元格 22 3" xfId="53650"/>
    <cellStyle name="检查单元格 22 4" xfId="53651"/>
    <cellStyle name="检查单元格 23" xfId="39137"/>
    <cellStyle name="检查单元格 23 2" xfId="53652"/>
    <cellStyle name="检查单元格 23 2 2" xfId="53653"/>
    <cellStyle name="检查单元格 23 3" xfId="53654"/>
    <cellStyle name="检查单元格 23 4" xfId="53655"/>
    <cellStyle name="检查单元格 24" xfId="39138"/>
    <cellStyle name="检查单元格 24 2" xfId="53656"/>
    <cellStyle name="检查单元格 24 2 2" xfId="53657"/>
    <cellStyle name="检查单元格 24 3" xfId="53658"/>
    <cellStyle name="检查单元格 24 4" xfId="53659"/>
    <cellStyle name="检查单元格 25" xfId="39139"/>
    <cellStyle name="检查单元格 25 2" xfId="53660"/>
    <cellStyle name="检查单元格 25 2 2" xfId="53661"/>
    <cellStyle name="检查单元格 25 3" xfId="53662"/>
    <cellStyle name="检查单元格 25 4" xfId="53663"/>
    <cellStyle name="检查单元格 26" xfId="39140"/>
    <cellStyle name="检查单元格 26 2" xfId="53664"/>
    <cellStyle name="检查单元格 26 2 2" xfId="53665"/>
    <cellStyle name="检查单元格 26 3" xfId="53666"/>
    <cellStyle name="检查单元格 26 4" xfId="53667"/>
    <cellStyle name="检查单元格 27" xfId="39141"/>
    <cellStyle name="检查单元格 27 2" xfId="39142"/>
    <cellStyle name="检查单元格 27 2 2" xfId="53668"/>
    <cellStyle name="检查单元格 27 2 3" xfId="53669"/>
    <cellStyle name="检查单元格 27 3" xfId="39143"/>
    <cellStyle name="检查单元格 27 3 2" xfId="53670"/>
    <cellStyle name="检查单元格 27 4" xfId="53671"/>
    <cellStyle name="检查单元格 28" xfId="39144"/>
    <cellStyle name="检查单元格 28 2" xfId="39145"/>
    <cellStyle name="检查单元格 28 2 2" xfId="53672"/>
    <cellStyle name="检查单元格 28 2 3" xfId="53673"/>
    <cellStyle name="检查单元格 28 3" xfId="39146"/>
    <cellStyle name="检查单元格 28 3 2" xfId="53674"/>
    <cellStyle name="检查单元格 28 4" xfId="53675"/>
    <cellStyle name="检查单元格 29" xfId="39147"/>
    <cellStyle name="检查单元格 29 2" xfId="39148"/>
    <cellStyle name="检查单元格 29 2 2" xfId="53676"/>
    <cellStyle name="检查单元格 29 3" xfId="39149"/>
    <cellStyle name="检查单元格 29 3 2" xfId="53677"/>
    <cellStyle name="检查单元格 29 4" xfId="53678"/>
    <cellStyle name="检查单元格 3" xfId="39150"/>
    <cellStyle name="检查单元格 3 10" xfId="39151"/>
    <cellStyle name="检查单元格 3 11" xfId="39152"/>
    <cellStyle name="检查单元格 3 2" xfId="39153"/>
    <cellStyle name="检查单元格 3 2 2" xfId="39154"/>
    <cellStyle name="检查单元格 3 2 2 2" xfId="39155"/>
    <cellStyle name="检查单元格 3 2 2 3" xfId="53679"/>
    <cellStyle name="检查单元格 3 2 3" xfId="53680"/>
    <cellStyle name="检查单元格 3 3" xfId="39156"/>
    <cellStyle name="检查单元格 3 3 2" xfId="39157"/>
    <cellStyle name="检查单元格 3 3 3" xfId="53681"/>
    <cellStyle name="检查单元格 3 4" xfId="39158"/>
    <cellStyle name="检查单元格 3 5" xfId="39159"/>
    <cellStyle name="检查单元格 3 6" xfId="39160"/>
    <cellStyle name="检查单元格 3 7" xfId="39161"/>
    <cellStyle name="检查单元格 3 8" xfId="39162"/>
    <cellStyle name="检查单元格 3 9" xfId="39163"/>
    <cellStyle name="检查单元格 30" xfId="39164"/>
    <cellStyle name="检查单元格 30 2" xfId="53682"/>
    <cellStyle name="检查单元格 30 2 2" xfId="53683"/>
    <cellStyle name="检查单元格 30 3" xfId="53684"/>
    <cellStyle name="检查单元格 30 4" xfId="53685"/>
    <cellStyle name="检查单元格 31" xfId="39165"/>
    <cellStyle name="检查单元格 31 2" xfId="53686"/>
    <cellStyle name="检查单元格 31 2 2" xfId="53687"/>
    <cellStyle name="检查单元格 31 3" xfId="53688"/>
    <cellStyle name="检查单元格 31 4" xfId="53689"/>
    <cellStyle name="检查单元格 32" xfId="39166"/>
    <cellStyle name="检查单元格 32 2" xfId="53690"/>
    <cellStyle name="检查单元格 32 2 2" xfId="53691"/>
    <cellStyle name="检查单元格 32 3" xfId="53692"/>
    <cellStyle name="检查单元格 32 4" xfId="53693"/>
    <cellStyle name="检查单元格 33" xfId="53694"/>
    <cellStyle name="检查单元格 33 2" xfId="53695"/>
    <cellStyle name="检查单元格 33 2 2" xfId="53696"/>
    <cellStyle name="检查单元格 33 3" xfId="53697"/>
    <cellStyle name="检查单元格 34" xfId="53698"/>
    <cellStyle name="检查单元格 34 2" xfId="53699"/>
    <cellStyle name="检查单元格 34 2 2" xfId="53700"/>
    <cellStyle name="检查单元格 34 3" xfId="53701"/>
    <cellStyle name="检查单元格 35" xfId="53702"/>
    <cellStyle name="检查单元格 35 2" xfId="53703"/>
    <cellStyle name="检查单元格 35 2 2" xfId="53704"/>
    <cellStyle name="检查单元格 35 3" xfId="53705"/>
    <cellStyle name="检查单元格 36" xfId="53706"/>
    <cellStyle name="检查单元格 36 2" xfId="53707"/>
    <cellStyle name="检查单元格 37" xfId="53708"/>
    <cellStyle name="检查单元格 37 2" xfId="53709"/>
    <cellStyle name="检查单元格 38" xfId="53710"/>
    <cellStyle name="检查单元格 38 2" xfId="53711"/>
    <cellStyle name="检查单元格 39" xfId="53712"/>
    <cellStyle name="检查单元格 39 2" xfId="53713"/>
    <cellStyle name="检查单元格 4" xfId="39167"/>
    <cellStyle name="检查单元格 4 2" xfId="39168"/>
    <cellStyle name="检查单元格 4 2 2" xfId="39169"/>
    <cellStyle name="检查单元格 4 2 2 2" xfId="53714"/>
    <cellStyle name="检查单元格 4 2 3" xfId="53715"/>
    <cellStyle name="检查单元格 4 3" xfId="39170"/>
    <cellStyle name="检查单元格 4 3 2" xfId="53716"/>
    <cellStyle name="检查单元格 4 3 3" xfId="53717"/>
    <cellStyle name="检查单元格 4 4" xfId="53718"/>
    <cellStyle name="检查单元格 40" xfId="53719"/>
    <cellStyle name="检查单元格 40 2" xfId="53720"/>
    <cellStyle name="检查单元格 41" xfId="53721"/>
    <cellStyle name="检查单元格 41 2" xfId="53722"/>
    <cellStyle name="检查单元格 42" xfId="53723"/>
    <cellStyle name="检查单元格 42 2" xfId="53724"/>
    <cellStyle name="检查单元格 43" xfId="53725"/>
    <cellStyle name="检查单元格 43 2" xfId="53726"/>
    <cellStyle name="检查单元格 44" xfId="53727"/>
    <cellStyle name="检查单元格 44 2" xfId="53728"/>
    <cellStyle name="检查单元格 45" xfId="53729"/>
    <cellStyle name="检查单元格 45 2" xfId="53730"/>
    <cellStyle name="检查单元格 46" xfId="53731"/>
    <cellStyle name="检查单元格 46 2" xfId="53732"/>
    <cellStyle name="检查单元格 47" xfId="53733"/>
    <cellStyle name="检查单元格 47 2" xfId="53734"/>
    <cellStyle name="检查单元格 48" xfId="53735"/>
    <cellStyle name="检查单元格 48 2" xfId="53736"/>
    <cellStyle name="检查单元格 49" xfId="53737"/>
    <cellStyle name="检查单元格 49 2" xfId="53738"/>
    <cellStyle name="检查单元格 5" xfId="39171"/>
    <cellStyle name="检查单元格 5 2" xfId="39172"/>
    <cellStyle name="检查单元格 5 2 2" xfId="53739"/>
    <cellStyle name="检查单元格 5 3" xfId="39173"/>
    <cellStyle name="检查单元格 5 3 2" xfId="53740"/>
    <cellStyle name="检查单元格 5 4" xfId="53741"/>
    <cellStyle name="检查单元格 50" xfId="53742"/>
    <cellStyle name="检查单元格 50 2" xfId="53743"/>
    <cellStyle name="检查单元格 51" xfId="53744"/>
    <cellStyle name="检查单元格 52" xfId="53745"/>
    <cellStyle name="检查单元格 6" xfId="39174"/>
    <cellStyle name="检查单元格 6 2" xfId="53746"/>
    <cellStyle name="检查单元格 6 2 2" xfId="53747"/>
    <cellStyle name="检查单元格 6 3" xfId="53748"/>
    <cellStyle name="检查单元格 7" xfId="39175"/>
    <cellStyle name="检查单元格 7 2" xfId="39176"/>
    <cellStyle name="检查单元格 7 2 2" xfId="53749"/>
    <cellStyle name="检查单元格 7 3" xfId="53750"/>
    <cellStyle name="检查单元格 8" xfId="39177"/>
    <cellStyle name="检查单元格 8 2" xfId="39178"/>
    <cellStyle name="检查单元格 8 2 2" xfId="53751"/>
    <cellStyle name="检查单元格 8 3" xfId="39179"/>
    <cellStyle name="检查单元格 8 3 2" xfId="53752"/>
    <cellStyle name="检查单元格 8 4" xfId="39180"/>
    <cellStyle name="检查单元格 9" xfId="39181"/>
    <cellStyle name="检查单元格 9 2" xfId="39182"/>
    <cellStyle name="检查单元格 9 2 2" xfId="53753"/>
    <cellStyle name="检查单元格 9 3" xfId="39183"/>
    <cellStyle name="检查单元格 9 3 2" xfId="53754"/>
    <cellStyle name="检查单元格 9 4" xfId="39184"/>
    <cellStyle name="解释性文本" xfId="48965" builtinId="53" customBuiltin="1"/>
    <cellStyle name="解释性文本 10" xfId="39185"/>
    <cellStyle name="解释性文本 10 2" xfId="39186"/>
    <cellStyle name="解释性文本 10 2 2" xfId="53755"/>
    <cellStyle name="解释性文本 10 3" xfId="39187"/>
    <cellStyle name="解释性文本 10 3 2" xfId="53756"/>
    <cellStyle name="解释性文本 10 4" xfId="39188"/>
    <cellStyle name="解释性文本 11" xfId="39189"/>
    <cellStyle name="解释性文本 11 2" xfId="39190"/>
    <cellStyle name="解释性文本 11 2 2" xfId="53757"/>
    <cellStyle name="解释性文本 11 3" xfId="39191"/>
    <cellStyle name="解释性文本 11 3 2" xfId="53758"/>
    <cellStyle name="解释性文本 11 4" xfId="39192"/>
    <cellStyle name="解释性文本 12" xfId="39193"/>
    <cellStyle name="解释性文本 12 2" xfId="53759"/>
    <cellStyle name="解释性文本 12 2 2" xfId="53760"/>
    <cellStyle name="解释性文本 12 3" xfId="53761"/>
    <cellStyle name="解释性文本 13" xfId="39194"/>
    <cellStyle name="解释性文本 13 2" xfId="39195"/>
    <cellStyle name="解释性文本 13 2 2" xfId="53762"/>
    <cellStyle name="解释性文本 13 3" xfId="39196"/>
    <cellStyle name="解释性文本 13 3 2" xfId="53763"/>
    <cellStyle name="解释性文本 14" xfId="39197"/>
    <cellStyle name="解释性文本 14 2" xfId="53764"/>
    <cellStyle name="解释性文本 14 2 2" xfId="53765"/>
    <cellStyle name="解释性文本 14 3" xfId="53766"/>
    <cellStyle name="解释性文本 15" xfId="39198"/>
    <cellStyle name="解释性文本 15 2" xfId="39199"/>
    <cellStyle name="解释性文本 15 2 2" xfId="53767"/>
    <cellStyle name="解释性文本 15 3" xfId="53768"/>
    <cellStyle name="解释性文本 16" xfId="39200"/>
    <cellStyle name="解释性文本 16 2" xfId="53769"/>
    <cellStyle name="解释性文本 16 2 2" xfId="53770"/>
    <cellStyle name="解释性文本 16 3" xfId="53771"/>
    <cellStyle name="解释性文本 17" xfId="39201"/>
    <cellStyle name="解释性文本 17 2" xfId="53772"/>
    <cellStyle name="解释性文本 17 2 2" xfId="53773"/>
    <cellStyle name="解释性文本 17 3" xfId="53774"/>
    <cellStyle name="解释性文本 18" xfId="39202"/>
    <cellStyle name="解释性文本 18 2" xfId="39203"/>
    <cellStyle name="解释性文本 18 2 2" xfId="53775"/>
    <cellStyle name="解释性文本 18 2 3" xfId="53776"/>
    <cellStyle name="解释性文本 18 3" xfId="39204"/>
    <cellStyle name="解释性文本 18 3 2" xfId="53777"/>
    <cellStyle name="解释性文本 18 4" xfId="39205"/>
    <cellStyle name="解释性文本 18 5" xfId="53778"/>
    <cellStyle name="解释性文本 19" xfId="39206"/>
    <cellStyle name="解释性文本 19 2" xfId="39207"/>
    <cellStyle name="解释性文本 19 2 2" xfId="53779"/>
    <cellStyle name="解释性文本 19 2 3" xfId="53780"/>
    <cellStyle name="解释性文本 19 3" xfId="39208"/>
    <cellStyle name="解释性文本 19 3 2" xfId="53781"/>
    <cellStyle name="解释性文本 19 4" xfId="39209"/>
    <cellStyle name="解释性文本 19 5" xfId="53782"/>
    <cellStyle name="解释性文本 2" xfId="39210"/>
    <cellStyle name="解释性文本 2 10" xfId="39211"/>
    <cellStyle name="解释性文本 2 11" xfId="39212"/>
    <cellStyle name="解释性文本 2 12" xfId="39213"/>
    <cellStyle name="解释性文本 2 12 2" xfId="39214"/>
    <cellStyle name="解释性文本 2 13" xfId="39215"/>
    <cellStyle name="解释性文本 2 13 2" xfId="39216"/>
    <cellStyle name="解释性文本 2 14" xfId="39217"/>
    <cellStyle name="解释性文本 2 15" xfId="39218"/>
    <cellStyle name="解释性文本 2 16" xfId="39219"/>
    <cellStyle name="解释性文本 2 17" xfId="39220"/>
    <cellStyle name="解释性文本 2 17 2" xfId="39221"/>
    <cellStyle name="解释性文本 2 17 3" xfId="39222"/>
    <cellStyle name="解释性文本 2 18" xfId="39223"/>
    <cellStyle name="解释性文本 2 2" xfId="39224"/>
    <cellStyle name="解释性文本 2 2 10" xfId="39225"/>
    <cellStyle name="解释性文本 2 2 10 2" xfId="39226"/>
    <cellStyle name="解释性文本 2 2 11" xfId="39227"/>
    <cellStyle name="解释性文本 2 2 11 2" xfId="39228"/>
    <cellStyle name="解释性文本 2 2 12" xfId="39229"/>
    <cellStyle name="解释性文本 2 2 13" xfId="39230"/>
    <cellStyle name="解释性文本 2 2 14" xfId="39231"/>
    <cellStyle name="解释性文本 2 2 15" xfId="39232"/>
    <cellStyle name="解释性文本 2 2 15 2" xfId="39233"/>
    <cellStyle name="解释性文本 2 2 15 3" xfId="39234"/>
    <cellStyle name="解释性文本 2 2 16" xfId="39235"/>
    <cellStyle name="解释性文本 2 2 17" xfId="53783"/>
    <cellStyle name="解释性文本 2 2 2" xfId="39236"/>
    <cellStyle name="解释性文本 2 2 2 10" xfId="39237"/>
    <cellStyle name="解释性文本 2 2 2 10 2" xfId="39238"/>
    <cellStyle name="解释性文本 2 2 2 11" xfId="39239"/>
    <cellStyle name="解释性文本 2 2 2 11 2" xfId="39240"/>
    <cellStyle name="解释性文本 2 2 2 12" xfId="39241"/>
    <cellStyle name="解释性文本 2 2 2 13" xfId="39242"/>
    <cellStyle name="解释性文本 2 2 2 14" xfId="39243"/>
    <cellStyle name="解释性文本 2 2 2 15" xfId="39244"/>
    <cellStyle name="解释性文本 2 2 2 15 2" xfId="39245"/>
    <cellStyle name="解释性文本 2 2 2 15 3" xfId="39246"/>
    <cellStyle name="解释性文本 2 2 2 16" xfId="39247"/>
    <cellStyle name="解释性文本 2 2 2 17" xfId="53784"/>
    <cellStyle name="解释性文本 2 2 2 2" xfId="39248"/>
    <cellStyle name="解释性文本 2 2 2 2 10" xfId="39249"/>
    <cellStyle name="解释性文本 2 2 2 2 10 2" xfId="39250"/>
    <cellStyle name="解释性文本 2 2 2 2 11" xfId="39251"/>
    <cellStyle name="解释性文本 2 2 2 2 11 2" xfId="39252"/>
    <cellStyle name="解释性文本 2 2 2 2 12" xfId="39253"/>
    <cellStyle name="解释性文本 2 2 2 2 13" xfId="39254"/>
    <cellStyle name="解释性文本 2 2 2 2 14" xfId="39255"/>
    <cellStyle name="解释性文本 2 2 2 2 15" xfId="39256"/>
    <cellStyle name="解释性文本 2 2 2 2 15 2" xfId="39257"/>
    <cellStyle name="解释性文本 2 2 2 2 15 3" xfId="39258"/>
    <cellStyle name="解释性文本 2 2 2 2 16" xfId="39259"/>
    <cellStyle name="解释性文本 2 2 2 2 2" xfId="39260"/>
    <cellStyle name="解释性文本 2 2 2 2 2 10" xfId="39261"/>
    <cellStyle name="解释性文本 2 2 2 2 2 11" xfId="39262"/>
    <cellStyle name="解释性文本 2 2 2 2 2 12" xfId="39263"/>
    <cellStyle name="解释性文本 2 2 2 2 2 13" xfId="39264"/>
    <cellStyle name="解释性文本 2 2 2 2 2 13 2" xfId="39265"/>
    <cellStyle name="解释性文本 2 2 2 2 2 13 3" xfId="39266"/>
    <cellStyle name="解释性文本 2 2 2 2 2 14" xfId="39267"/>
    <cellStyle name="解释性文本 2 2 2 2 2 2" xfId="39268"/>
    <cellStyle name="解释性文本 2 2 2 2 2 2 10" xfId="39269"/>
    <cellStyle name="解释性文本 2 2 2 2 2 2 11" xfId="39270"/>
    <cellStyle name="解释性文本 2 2 2 2 2 2 12" xfId="39271"/>
    <cellStyle name="解释性文本 2 2 2 2 2 2 13" xfId="39272"/>
    <cellStyle name="解释性文本 2 2 2 2 2 2 13 2" xfId="39273"/>
    <cellStyle name="解释性文本 2 2 2 2 2 2 13 3" xfId="39274"/>
    <cellStyle name="解释性文本 2 2 2 2 2 2 14" xfId="39275"/>
    <cellStyle name="解释性文本 2 2 2 2 2 2 2" xfId="39276"/>
    <cellStyle name="解释性文本 2 2 2 2 2 2 2 10" xfId="39277"/>
    <cellStyle name="解释性文本 2 2 2 2 2 2 2 11" xfId="39278"/>
    <cellStyle name="解释性文本 2 2 2 2 2 2 2 11 2" xfId="39279"/>
    <cellStyle name="解释性文本 2 2 2 2 2 2 2 11 3" xfId="39280"/>
    <cellStyle name="解释性文本 2 2 2 2 2 2 2 12" xfId="39281"/>
    <cellStyle name="解释性文本 2 2 2 2 2 2 2 2" xfId="39282"/>
    <cellStyle name="解释性文本 2 2 2 2 2 2 2 2 10" xfId="39283"/>
    <cellStyle name="解释性文本 2 2 2 2 2 2 2 2 11" xfId="39284"/>
    <cellStyle name="解释性文本 2 2 2 2 2 2 2 2 11 2" xfId="39285"/>
    <cellStyle name="解释性文本 2 2 2 2 2 2 2 2 11 3" xfId="39286"/>
    <cellStyle name="解释性文本 2 2 2 2 2 2 2 2 12" xfId="39287"/>
    <cellStyle name="解释性文本 2 2 2 2 2 2 2 2 2" xfId="39288"/>
    <cellStyle name="解释性文本 2 2 2 2 2 2 2 2 2 2" xfId="39289"/>
    <cellStyle name="解释性文本 2 2 2 2 2 2 2 2 2 2 2" xfId="39290"/>
    <cellStyle name="解释性文本 2 2 2 2 2 2 2 2 2 2 2 2" xfId="39291"/>
    <cellStyle name="解释性文本 2 2 2 2 2 2 2 2 2 2 2 2 2" xfId="39292"/>
    <cellStyle name="解释性文本 2 2 2 2 2 2 2 2 2 2 2 2 2 2" xfId="39293"/>
    <cellStyle name="解释性文本 2 2 2 2 2 2 2 2 2 2 2 2 2 2 2" xfId="39294"/>
    <cellStyle name="解释性文本 2 2 2 2 2 2 2 2 2 2 2 2 2 2 2 2" xfId="39295"/>
    <cellStyle name="解释性文本 2 2 2 2 2 2 2 2 2 2 2 2 2 2 2 3" xfId="39296"/>
    <cellStyle name="解释性文本 2 2 2 2 2 2 2 2 2 2 2 2 2 2 3" xfId="39297"/>
    <cellStyle name="解释性文本 2 2 2 2 2 2 2 2 2 2 2 2 2 2 4" xfId="39298"/>
    <cellStyle name="解释性文本 2 2 2 2 2 2 2 2 2 2 2 2 2 3" xfId="39299"/>
    <cellStyle name="解释性文本 2 2 2 2 2 2 2 2 2 2 2 2 2 3 2" xfId="39300"/>
    <cellStyle name="解释性文本 2 2 2 2 2 2 2 2 2 2 2 2 2 3 3" xfId="39301"/>
    <cellStyle name="解释性文本 2 2 2 2 2 2 2 2 2 2 2 2 2 4" xfId="39302"/>
    <cellStyle name="解释性文本 2 2 2 2 2 2 2 2 2 2 2 2 3" xfId="39303"/>
    <cellStyle name="解释性文本 2 2 2 2 2 2 2 2 2 2 2 2 3 2" xfId="39304"/>
    <cellStyle name="解释性文本 2 2 2 2 2 2 2 2 2 2 2 2 3 3" xfId="39305"/>
    <cellStyle name="解释性文本 2 2 2 2 2 2 2 2 2 2 2 2 4" xfId="39306"/>
    <cellStyle name="解释性文本 2 2 2 2 2 2 2 2 2 2 2 3" xfId="39307"/>
    <cellStyle name="解释性文本 2 2 2 2 2 2 2 2 2 2 2 4" xfId="39308"/>
    <cellStyle name="解释性文本 2 2 2 2 2 2 2 2 2 2 2 5" xfId="39309"/>
    <cellStyle name="解释性文本 2 2 2 2 2 2 2 2 2 2 2 6" xfId="39310"/>
    <cellStyle name="解释性文本 2 2 2 2 2 2 2 2 2 2 2 7" xfId="39311"/>
    <cellStyle name="解释性文本 2 2 2 2 2 2 2 2 2 2 2 7 2" xfId="39312"/>
    <cellStyle name="解释性文本 2 2 2 2 2 2 2 2 2 2 2 7 3" xfId="39313"/>
    <cellStyle name="解释性文本 2 2 2 2 2 2 2 2 2 2 2 8" xfId="39314"/>
    <cellStyle name="解释性文本 2 2 2 2 2 2 2 2 2 2 3" xfId="39315"/>
    <cellStyle name="解释性文本 2 2 2 2 2 2 2 2 2 2 3 2" xfId="39316"/>
    <cellStyle name="解释性文本 2 2 2 2 2 2 2 2 2 2 4" xfId="39317"/>
    <cellStyle name="解释性文本 2 2 2 2 2 2 2 2 2 2 4 2" xfId="39318"/>
    <cellStyle name="解释性文本 2 2 2 2 2 2 2 2 2 2 5" xfId="39319"/>
    <cellStyle name="解释性文本 2 2 2 2 2 2 2 2 2 2 6" xfId="39320"/>
    <cellStyle name="解释性文本 2 2 2 2 2 2 2 2 2 2 7" xfId="39321"/>
    <cellStyle name="解释性文本 2 2 2 2 2 2 2 2 2 2 7 2" xfId="39322"/>
    <cellStyle name="解释性文本 2 2 2 2 2 2 2 2 2 2 7 3" xfId="39323"/>
    <cellStyle name="解释性文本 2 2 2 2 2 2 2 2 2 2 8" xfId="39324"/>
    <cellStyle name="解释性文本 2 2 2 2 2 2 2 2 2 3" xfId="39325"/>
    <cellStyle name="解释性文本 2 2 2 2 2 2 2 2 2 3 2" xfId="39326"/>
    <cellStyle name="解释性文本 2 2 2 2 2 2 2 2 2 4" xfId="39327"/>
    <cellStyle name="解释性文本 2 2 2 2 2 2 2 2 2 4 2" xfId="39328"/>
    <cellStyle name="解释性文本 2 2 2 2 2 2 2 2 2 5" xfId="39329"/>
    <cellStyle name="解释性文本 2 2 2 2 2 2 2 2 2 6" xfId="39330"/>
    <cellStyle name="解释性文本 2 2 2 2 2 2 2 2 2 7" xfId="39331"/>
    <cellStyle name="解释性文本 2 2 2 2 2 2 2 2 2 8" xfId="39332"/>
    <cellStyle name="解释性文本 2 2 2 2 2 2 2 2 2 8 2" xfId="39333"/>
    <cellStyle name="解释性文本 2 2 2 2 2 2 2 2 2 8 3" xfId="39334"/>
    <cellStyle name="解释性文本 2 2 2 2 2 2 2 2 2 9" xfId="39335"/>
    <cellStyle name="解释性文本 2 2 2 2 2 2 2 2 3" xfId="39336"/>
    <cellStyle name="解释性文本 2 2 2 2 2 2 2 2 4" xfId="39337"/>
    <cellStyle name="解释性文本 2 2 2 2 2 2 2 2 5" xfId="39338"/>
    <cellStyle name="解释性文本 2 2 2 2 2 2 2 2 6" xfId="39339"/>
    <cellStyle name="解释性文本 2 2 2 2 2 2 2 2 6 2" xfId="39340"/>
    <cellStyle name="解释性文本 2 2 2 2 2 2 2 2 7" xfId="39341"/>
    <cellStyle name="解释性文本 2 2 2 2 2 2 2 2 7 2" xfId="39342"/>
    <cellStyle name="解释性文本 2 2 2 2 2 2 2 2 8" xfId="39343"/>
    <cellStyle name="解释性文本 2 2 2 2 2 2 2 2 9" xfId="39344"/>
    <cellStyle name="解释性文本 2 2 2 2 2 2 2 3" xfId="39345"/>
    <cellStyle name="解释性文本 2 2 2 2 2 2 2 3 2" xfId="39346"/>
    <cellStyle name="解释性文本 2 2 2 2 2 2 2 4" xfId="39347"/>
    <cellStyle name="解释性文本 2 2 2 2 2 2 2 5" xfId="39348"/>
    <cellStyle name="解释性文本 2 2 2 2 2 2 2 6" xfId="39349"/>
    <cellStyle name="解释性文本 2 2 2 2 2 2 2 6 2" xfId="39350"/>
    <cellStyle name="解释性文本 2 2 2 2 2 2 2 7" xfId="39351"/>
    <cellStyle name="解释性文本 2 2 2 2 2 2 2 7 2" xfId="39352"/>
    <cellStyle name="解释性文本 2 2 2 2 2 2 2 8" xfId="39353"/>
    <cellStyle name="解释性文本 2 2 2 2 2 2 2 9" xfId="39354"/>
    <cellStyle name="解释性文本 2 2 2 2 2 2 3" xfId="39355"/>
    <cellStyle name="解释性文本 2 2 2 2 2 2 4" xfId="39356"/>
    <cellStyle name="解释性文本 2 2 2 2 2 2 5" xfId="39357"/>
    <cellStyle name="解释性文本 2 2 2 2 2 2 5 2" xfId="39358"/>
    <cellStyle name="解释性文本 2 2 2 2 2 2 6" xfId="39359"/>
    <cellStyle name="解释性文本 2 2 2 2 2 2 7" xfId="39360"/>
    <cellStyle name="解释性文本 2 2 2 2 2 2 8" xfId="39361"/>
    <cellStyle name="解释性文本 2 2 2 2 2 2 8 2" xfId="39362"/>
    <cellStyle name="解释性文本 2 2 2 2 2 2 9" xfId="39363"/>
    <cellStyle name="解释性文本 2 2 2 2 2 2 9 2" xfId="39364"/>
    <cellStyle name="解释性文本 2 2 2 2 2 3" xfId="39365"/>
    <cellStyle name="解释性文本 2 2 2 2 2 3 2" xfId="39366"/>
    <cellStyle name="解释性文本 2 2 2 2 2 4" xfId="39367"/>
    <cellStyle name="解释性文本 2 2 2 2 2 5" xfId="39368"/>
    <cellStyle name="解释性文本 2 2 2 2 2 5 2" xfId="39369"/>
    <cellStyle name="解释性文本 2 2 2 2 2 6" xfId="39370"/>
    <cellStyle name="解释性文本 2 2 2 2 2 7" xfId="39371"/>
    <cellStyle name="解释性文本 2 2 2 2 2 8" xfId="39372"/>
    <cellStyle name="解释性文本 2 2 2 2 2 8 2" xfId="39373"/>
    <cellStyle name="解释性文本 2 2 2 2 2 9" xfId="39374"/>
    <cellStyle name="解释性文本 2 2 2 2 2 9 2" xfId="39375"/>
    <cellStyle name="解释性文本 2 2 2 2 3" xfId="39376"/>
    <cellStyle name="解释性文本 2 2 2 2 4" xfId="39377"/>
    <cellStyle name="解释性文本 2 2 2 2 5" xfId="39378"/>
    <cellStyle name="解释性文本 2 2 2 2 5 2" xfId="39379"/>
    <cellStyle name="解释性文本 2 2 2 2 6" xfId="39380"/>
    <cellStyle name="解释性文本 2 2 2 2 7" xfId="39381"/>
    <cellStyle name="解释性文本 2 2 2 2 7 2" xfId="39382"/>
    <cellStyle name="解释性文本 2 2 2 2 8" xfId="39383"/>
    <cellStyle name="解释性文本 2 2 2 2 9" xfId="39384"/>
    <cellStyle name="解释性文本 2 2 2 3" xfId="39385"/>
    <cellStyle name="解释性文本 2 2 2 3 2" xfId="39386"/>
    <cellStyle name="解释性文本 2 2 2 4" xfId="39387"/>
    <cellStyle name="解释性文本 2 2 2 5" xfId="39388"/>
    <cellStyle name="解释性文本 2 2 2 5 2" xfId="39389"/>
    <cellStyle name="解释性文本 2 2 2 6" xfId="39390"/>
    <cellStyle name="解释性文本 2 2 2 7" xfId="39391"/>
    <cellStyle name="解释性文本 2 2 2 7 2" xfId="39392"/>
    <cellStyle name="解释性文本 2 2 2 8" xfId="39393"/>
    <cellStyle name="解释性文本 2 2 2 9" xfId="39394"/>
    <cellStyle name="解释性文本 2 2 3" xfId="39395"/>
    <cellStyle name="解释性文本 2 2 3 2" xfId="39396"/>
    <cellStyle name="解释性文本 2 2 4" xfId="39397"/>
    <cellStyle name="解释性文本 2 2 5" xfId="39398"/>
    <cellStyle name="解释性文本 2 2 5 2" xfId="39399"/>
    <cellStyle name="解释性文本 2 2 6" xfId="39400"/>
    <cellStyle name="解释性文本 2 2 7" xfId="39401"/>
    <cellStyle name="解释性文本 2 2 7 2" xfId="39402"/>
    <cellStyle name="解释性文本 2 2 8" xfId="39403"/>
    <cellStyle name="解释性文本 2 2 9" xfId="39404"/>
    <cellStyle name="解释性文本 2 3" xfId="39405"/>
    <cellStyle name="解释性文本 2 3 2" xfId="39406"/>
    <cellStyle name="解释性文本 2 3 3" xfId="53785"/>
    <cellStyle name="解释性文本 2 4" xfId="39407"/>
    <cellStyle name="解释性文本 2 5" xfId="39408"/>
    <cellStyle name="解释性文本 2 5 2" xfId="39409"/>
    <cellStyle name="解释性文本 2 6" xfId="39410"/>
    <cellStyle name="解释性文本 2 7" xfId="39411"/>
    <cellStyle name="解释性文本 2 7 2" xfId="39412"/>
    <cellStyle name="解释性文本 2 8" xfId="39413"/>
    <cellStyle name="解释性文本 2 9" xfId="39414"/>
    <cellStyle name="解释性文本 2 9 2" xfId="39415"/>
    <cellStyle name="解释性文本 20" xfId="39416"/>
    <cellStyle name="解释性文本 20 2" xfId="39417"/>
    <cellStyle name="解释性文本 20 2 2" xfId="53786"/>
    <cellStyle name="解释性文本 20 2 3" xfId="53787"/>
    <cellStyle name="解释性文本 20 3" xfId="39418"/>
    <cellStyle name="解释性文本 20 3 2" xfId="53788"/>
    <cellStyle name="解释性文本 20 4" xfId="53789"/>
    <cellStyle name="解释性文本 21" xfId="39419"/>
    <cellStyle name="解释性文本 21 2" xfId="39420"/>
    <cellStyle name="解释性文本 21 2 2" xfId="53790"/>
    <cellStyle name="解释性文本 21 2 3" xfId="53791"/>
    <cellStyle name="解释性文本 21 3" xfId="53792"/>
    <cellStyle name="解释性文本 21 4" xfId="53793"/>
    <cellStyle name="解释性文本 22" xfId="39421"/>
    <cellStyle name="解释性文本 22 2" xfId="53794"/>
    <cellStyle name="解释性文本 22 2 2" xfId="53795"/>
    <cellStyle name="解释性文本 22 3" xfId="53796"/>
    <cellStyle name="解释性文本 22 4" xfId="53797"/>
    <cellStyle name="解释性文本 23" xfId="39422"/>
    <cellStyle name="解释性文本 23 2" xfId="53798"/>
    <cellStyle name="解释性文本 23 2 2" xfId="53799"/>
    <cellStyle name="解释性文本 23 3" xfId="53800"/>
    <cellStyle name="解释性文本 23 4" xfId="53801"/>
    <cellStyle name="解释性文本 24" xfId="39423"/>
    <cellStyle name="解释性文本 24 2" xfId="53802"/>
    <cellStyle name="解释性文本 24 2 2" xfId="53803"/>
    <cellStyle name="解释性文本 24 3" xfId="53804"/>
    <cellStyle name="解释性文本 24 4" xfId="53805"/>
    <cellStyle name="解释性文本 25" xfId="39424"/>
    <cellStyle name="解释性文本 25 2" xfId="53806"/>
    <cellStyle name="解释性文本 25 2 2" xfId="53807"/>
    <cellStyle name="解释性文本 25 3" xfId="53808"/>
    <cellStyle name="解释性文本 25 4" xfId="53809"/>
    <cellStyle name="解释性文本 26" xfId="39425"/>
    <cellStyle name="解释性文本 26 2" xfId="53810"/>
    <cellStyle name="解释性文本 26 2 2" xfId="53811"/>
    <cellStyle name="解释性文本 26 3" xfId="53812"/>
    <cellStyle name="解释性文本 26 4" xfId="53813"/>
    <cellStyle name="解释性文本 27" xfId="39426"/>
    <cellStyle name="解释性文本 27 2" xfId="39427"/>
    <cellStyle name="解释性文本 27 2 2" xfId="53814"/>
    <cellStyle name="解释性文本 27 2 3" xfId="53815"/>
    <cellStyle name="解释性文本 27 3" xfId="39428"/>
    <cellStyle name="解释性文本 27 3 2" xfId="53816"/>
    <cellStyle name="解释性文本 27 4" xfId="53817"/>
    <cellStyle name="解释性文本 28" xfId="39429"/>
    <cellStyle name="解释性文本 28 2" xfId="39430"/>
    <cellStyle name="解释性文本 28 2 2" xfId="53818"/>
    <cellStyle name="解释性文本 28 2 3" xfId="53819"/>
    <cellStyle name="解释性文本 28 3" xfId="39431"/>
    <cellStyle name="解释性文本 28 3 2" xfId="53820"/>
    <cellStyle name="解释性文本 28 4" xfId="53821"/>
    <cellStyle name="解释性文本 29" xfId="39432"/>
    <cellStyle name="解释性文本 29 2" xfId="39433"/>
    <cellStyle name="解释性文本 29 2 2" xfId="53822"/>
    <cellStyle name="解释性文本 29 3" xfId="39434"/>
    <cellStyle name="解释性文本 29 3 2" xfId="53823"/>
    <cellStyle name="解释性文本 29 4" xfId="53824"/>
    <cellStyle name="解释性文本 3" xfId="39435"/>
    <cellStyle name="解释性文本 3 10" xfId="39436"/>
    <cellStyle name="解释性文本 3 11" xfId="39437"/>
    <cellStyle name="解释性文本 3 2" xfId="39438"/>
    <cellStyle name="解释性文本 3 2 2" xfId="39439"/>
    <cellStyle name="解释性文本 3 2 2 2" xfId="39440"/>
    <cellStyle name="解释性文本 3 2 2 3" xfId="53825"/>
    <cellStyle name="解释性文本 3 2 3" xfId="53826"/>
    <cellStyle name="解释性文本 3 3" xfId="39441"/>
    <cellStyle name="解释性文本 3 3 2" xfId="39442"/>
    <cellStyle name="解释性文本 3 3 3" xfId="53827"/>
    <cellStyle name="解释性文本 3 4" xfId="39443"/>
    <cellStyle name="解释性文本 3 5" xfId="39444"/>
    <cellStyle name="解释性文本 3 6" xfId="39445"/>
    <cellStyle name="解释性文本 3 7" xfId="39446"/>
    <cellStyle name="解释性文本 3 8" xfId="39447"/>
    <cellStyle name="解释性文本 3 9" xfId="39448"/>
    <cellStyle name="解释性文本 30" xfId="39449"/>
    <cellStyle name="解释性文本 30 2" xfId="53828"/>
    <cellStyle name="解释性文本 30 2 2" xfId="53829"/>
    <cellStyle name="解释性文本 30 3" xfId="53830"/>
    <cellStyle name="解释性文本 30 4" xfId="53831"/>
    <cellStyle name="解释性文本 31" xfId="39450"/>
    <cellStyle name="解释性文本 31 2" xfId="53832"/>
    <cellStyle name="解释性文本 31 2 2" xfId="53833"/>
    <cellStyle name="解释性文本 31 3" xfId="53834"/>
    <cellStyle name="解释性文本 31 4" xfId="53835"/>
    <cellStyle name="解释性文本 32" xfId="39451"/>
    <cellStyle name="解释性文本 32 2" xfId="53836"/>
    <cellStyle name="解释性文本 32 2 2" xfId="53837"/>
    <cellStyle name="解释性文本 32 3" xfId="53838"/>
    <cellStyle name="解释性文本 32 4" xfId="53839"/>
    <cellStyle name="解释性文本 33" xfId="53840"/>
    <cellStyle name="解释性文本 33 2" xfId="53841"/>
    <cellStyle name="解释性文本 33 2 2" xfId="53842"/>
    <cellStyle name="解释性文本 33 3" xfId="53843"/>
    <cellStyle name="解释性文本 34" xfId="53844"/>
    <cellStyle name="解释性文本 34 2" xfId="53845"/>
    <cellStyle name="解释性文本 34 2 2" xfId="53846"/>
    <cellStyle name="解释性文本 34 3" xfId="53847"/>
    <cellStyle name="解释性文本 35" xfId="53848"/>
    <cellStyle name="解释性文本 35 2" xfId="53849"/>
    <cellStyle name="解释性文本 35 2 2" xfId="53850"/>
    <cellStyle name="解释性文本 35 3" xfId="53851"/>
    <cellStyle name="解释性文本 36" xfId="53852"/>
    <cellStyle name="解释性文本 36 2" xfId="53853"/>
    <cellStyle name="解释性文本 37" xfId="53854"/>
    <cellStyle name="解释性文本 37 2" xfId="53855"/>
    <cellStyle name="解释性文本 38" xfId="53856"/>
    <cellStyle name="解释性文本 38 2" xfId="53857"/>
    <cellStyle name="解释性文本 39" xfId="53858"/>
    <cellStyle name="解释性文本 39 2" xfId="53859"/>
    <cellStyle name="解释性文本 4" xfId="39452"/>
    <cellStyle name="解释性文本 4 2" xfId="39453"/>
    <cellStyle name="解释性文本 4 2 2" xfId="39454"/>
    <cellStyle name="解释性文本 4 2 2 2" xfId="53860"/>
    <cellStyle name="解释性文本 4 2 3" xfId="53861"/>
    <cellStyle name="解释性文本 4 3" xfId="39455"/>
    <cellStyle name="解释性文本 4 3 2" xfId="53862"/>
    <cellStyle name="解释性文本 4 3 3" xfId="53863"/>
    <cellStyle name="解释性文本 4 4" xfId="53864"/>
    <cellStyle name="解释性文本 40" xfId="53865"/>
    <cellStyle name="解释性文本 40 2" xfId="53866"/>
    <cellStyle name="解释性文本 41" xfId="53867"/>
    <cellStyle name="解释性文本 41 2" xfId="53868"/>
    <cellStyle name="解释性文本 42" xfId="53869"/>
    <cellStyle name="解释性文本 42 2" xfId="53870"/>
    <cellStyle name="解释性文本 43" xfId="53871"/>
    <cellStyle name="解释性文本 43 2" xfId="53872"/>
    <cellStyle name="解释性文本 44" xfId="53873"/>
    <cellStyle name="解释性文本 44 2" xfId="53874"/>
    <cellStyle name="解释性文本 45" xfId="53875"/>
    <cellStyle name="解释性文本 45 2" xfId="53876"/>
    <cellStyle name="解释性文本 46" xfId="53877"/>
    <cellStyle name="解释性文本 46 2" xfId="53878"/>
    <cellStyle name="解释性文本 47" xfId="53879"/>
    <cellStyle name="解释性文本 47 2" xfId="53880"/>
    <cellStyle name="解释性文本 48" xfId="53881"/>
    <cellStyle name="解释性文本 48 2" xfId="53882"/>
    <cellStyle name="解释性文本 49" xfId="53883"/>
    <cellStyle name="解释性文本 49 2" xfId="53884"/>
    <cellStyle name="解释性文本 5" xfId="39456"/>
    <cellStyle name="解释性文本 5 2" xfId="39457"/>
    <cellStyle name="解释性文本 5 2 2" xfId="53885"/>
    <cellStyle name="解释性文本 5 3" xfId="39458"/>
    <cellStyle name="解释性文本 5 3 2" xfId="53886"/>
    <cellStyle name="解释性文本 5 4" xfId="53887"/>
    <cellStyle name="解释性文本 50" xfId="53888"/>
    <cellStyle name="解释性文本 50 2" xfId="53889"/>
    <cellStyle name="解释性文本 51" xfId="53890"/>
    <cellStyle name="解释性文本 52" xfId="53891"/>
    <cellStyle name="解释性文本 6" xfId="39459"/>
    <cellStyle name="解释性文本 6 2" xfId="53892"/>
    <cellStyle name="解释性文本 6 2 2" xfId="53893"/>
    <cellStyle name="解释性文本 6 3" xfId="53894"/>
    <cellStyle name="解释性文本 7" xfId="39460"/>
    <cellStyle name="解释性文本 7 2" xfId="39461"/>
    <cellStyle name="解释性文本 7 2 2" xfId="53895"/>
    <cellStyle name="解释性文本 7 3" xfId="53896"/>
    <cellStyle name="解释性文本 8" xfId="39462"/>
    <cellStyle name="解释性文本 8 2" xfId="39463"/>
    <cellStyle name="解释性文本 8 2 2" xfId="53897"/>
    <cellStyle name="解释性文本 8 3" xfId="39464"/>
    <cellStyle name="解释性文本 8 3 2" xfId="53898"/>
    <cellStyle name="解释性文本 8 4" xfId="39465"/>
    <cellStyle name="解释性文本 9" xfId="39466"/>
    <cellStyle name="解释性文本 9 2" xfId="39467"/>
    <cellStyle name="解释性文本 9 2 2" xfId="53899"/>
    <cellStyle name="解释性文本 9 3" xfId="39468"/>
    <cellStyle name="解释性文本 9 3 2" xfId="53900"/>
    <cellStyle name="解释性文本 9 4" xfId="39469"/>
    <cellStyle name="警告文本" xfId="48963" builtinId="11" customBuiltin="1"/>
    <cellStyle name="警告文本 10" xfId="39470"/>
    <cellStyle name="警告文本 10 2" xfId="39471"/>
    <cellStyle name="警告文本 10 2 2" xfId="53901"/>
    <cellStyle name="警告文本 10 3" xfId="39472"/>
    <cellStyle name="警告文本 10 3 2" xfId="53902"/>
    <cellStyle name="警告文本 10 4" xfId="39473"/>
    <cellStyle name="警告文本 11" xfId="39474"/>
    <cellStyle name="警告文本 11 2" xfId="39475"/>
    <cellStyle name="警告文本 11 2 2" xfId="53903"/>
    <cellStyle name="警告文本 11 3" xfId="39476"/>
    <cellStyle name="警告文本 11 3 2" xfId="53904"/>
    <cellStyle name="警告文本 11 4" xfId="39477"/>
    <cellStyle name="警告文本 12" xfId="39478"/>
    <cellStyle name="警告文本 12 2" xfId="53905"/>
    <cellStyle name="警告文本 12 2 2" xfId="53906"/>
    <cellStyle name="警告文本 12 3" xfId="53907"/>
    <cellStyle name="警告文本 13" xfId="39479"/>
    <cellStyle name="警告文本 13 2" xfId="39480"/>
    <cellStyle name="警告文本 13 2 2" xfId="53908"/>
    <cellStyle name="警告文本 13 3" xfId="39481"/>
    <cellStyle name="警告文本 13 3 2" xfId="53909"/>
    <cellStyle name="警告文本 14" xfId="39482"/>
    <cellStyle name="警告文本 14 2" xfId="53910"/>
    <cellStyle name="警告文本 14 2 2" xfId="53911"/>
    <cellStyle name="警告文本 14 3" xfId="53912"/>
    <cellStyle name="警告文本 15" xfId="39483"/>
    <cellStyle name="警告文本 15 2" xfId="39484"/>
    <cellStyle name="警告文本 15 2 2" xfId="53913"/>
    <cellStyle name="警告文本 15 3" xfId="53914"/>
    <cellStyle name="警告文本 16" xfId="39485"/>
    <cellStyle name="警告文本 16 2" xfId="53915"/>
    <cellStyle name="警告文本 16 2 2" xfId="53916"/>
    <cellStyle name="警告文本 16 3" xfId="53917"/>
    <cellStyle name="警告文本 17" xfId="39486"/>
    <cellStyle name="警告文本 17 2" xfId="53918"/>
    <cellStyle name="警告文本 17 2 2" xfId="53919"/>
    <cellStyle name="警告文本 17 3" xfId="53920"/>
    <cellStyle name="警告文本 18" xfId="39487"/>
    <cellStyle name="警告文本 18 2" xfId="39488"/>
    <cellStyle name="警告文本 18 2 2" xfId="53921"/>
    <cellStyle name="警告文本 18 2 3" xfId="53922"/>
    <cellStyle name="警告文本 18 3" xfId="39489"/>
    <cellStyle name="警告文本 18 3 2" xfId="53923"/>
    <cellStyle name="警告文本 18 4" xfId="39490"/>
    <cellStyle name="警告文本 18 5" xfId="53924"/>
    <cellStyle name="警告文本 19" xfId="39491"/>
    <cellStyle name="警告文本 19 2" xfId="39492"/>
    <cellStyle name="警告文本 19 2 2" xfId="53925"/>
    <cellStyle name="警告文本 19 2 3" xfId="53926"/>
    <cellStyle name="警告文本 19 3" xfId="39493"/>
    <cellStyle name="警告文本 19 3 2" xfId="53927"/>
    <cellStyle name="警告文本 19 4" xfId="39494"/>
    <cellStyle name="警告文本 19 5" xfId="53928"/>
    <cellStyle name="警告文本 2" xfId="39495"/>
    <cellStyle name="警告文本 2 10" xfId="39496"/>
    <cellStyle name="警告文本 2 11" xfId="39497"/>
    <cellStyle name="警告文本 2 12" xfId="39498"/>
    <cellStyle name="警告文本 2 12 2" xfId="39499"/>
    <cellStyle name="警告文本 2 13" xfId="39500"/>
    <cellStyle name="警告文本 2 13 2" xfId="39501"/>
    <cellStyle name="警告文本 2 14" xfId="39502"/>
    <cellStyle name="警告文本 2 15" xfId="39503"/>
    <cellStyle name="警告文本 2 16" xfId="39504"/>
    <cellStyle name="警告文本 2 17" xfId="39505"/>
    <cellStyle name="警告文本 2 17 2" xfId="39506"/>
    <cellStyle name="警告文本 2 17 3" xfId="39507"/>
    <cellStyle name="警告文本 2 18" xfId="39508"/>
    <cellStyle name="警告文本 2 2" xfId="39509"/>
    <cellStyle name="警告文本 2 2 10" xfId="39510"/>
    <cellStyle name="警告文本 2 2 10 2" xfId="39511"/>
    <cellStyle name="警告文本 2 2 11" xfId="39512"/>
    <cellStyle name="警告文本 2 2 11 2" xfId="39513"/>
    <cellStyle name="警告文本 2 2 12" xfId="39514"/>
    <cellStyle name="警告文本 2 2 13" xfId="39515"/>
    <cellStyle name="警告文本 2 2 14" xfId="39516"/>
    <cellStyle name="警告文本 2 2 15" xfId="39517"/>
    <cellStyle name="警告文本 2 2 15 2" xfId="39518"/>
    <cellStyle name="警告文本 2 2 15 3" xfId="39519"/>
    <cellStyle name="警告文本 2 2 16" xfId="39520"/>
    <cellStyle name="警告文本 2 2 17" xfId="53929"/>
    <cellStyle name="警告文本 2 2 2" xfId="39521"/>
    <cellStyle name="警告文本 2 2 2 10" xfId="39522"/>
    <cellStyle name="警告文本 2 2 2 10 2" xfId="39523"/>
    <cellStyle name="警告文本 2 2 2 11" xfId="39524"/>
    <cellStyle name="警告文本 2 2 2 11 2" xfId="39525"/>
    <cellStyle name="警告文本 2 2 2 12" xfId="39526"/>
    <cellStyle name="警告文本 2 2 2 13" xfId="39527"/>
    <cellStyle name="警告文本 2 2 2 14" xfId="39528"/>
    <cellStyle name="警告文本 2 2 2 15" xfId="39529"/>
    <cellStyle name="警告文本 2 2 2 15 2" xfId="39530"/>
    <cellStyle name="警告文本 2 2 2 15 3" xfId="39531"/>
    <cellStyle name="警告文本 2 2 2 16" xfId="39532"/>
    <cellStyle name="警告文本 2 2 2 17" xfId="53930"/>
    <cellStyle name="警告文本 2 2 2 2" xfId="39533"/>
    <cellStyle name="警告文本 2 2 2 2 10" xfId="39534"/>
    <cellStyle name="警告文本 2 2 2 2 10 2" xfId="39535"/>
    <cellStyle name="警告文本 2 2 2 2 11" xfId="39536"/>
    <cellStyle name="警告文本 2 2 2 2 11 2" xfId="39537"/>
    <cellStyle name="警告文本 2 2 2 2 12" xfId="39538"/>
    <cellStyle name="警告文本 2 2 2 2 13" xfId="39539"/>
    <cellStyle name="警告文本 2 2 2 2 14" xfId="39540"/>
    <cellStyle name="警告文本 2 2 2 2 15" xfId="39541"/>
    <cellStyle name="警告文本 2 2 2 2 15 2" xfId="39542"/>
    <cellStyle name="警告文本 2 2 2 2 15 3" xfId="39543"/>
    <cellStyle name="警告文本 2 2 2 2 16" xfId="39544"/>
    <cellStyle name="警告文本 2 2 2 2 2" xfId="39545"/>
    <cellStyle name="警告文本 2 2 2 2 2 10" xfId="39546"/>
    <cellStyle name="警告文本 2 2 2 2 2 11" xfId="39547"/>
    <cellStyle name="警告文本 2 2 2 2 2 12" xfId="39548"/>
    <cellStyle name="警告文本 2 2 2 2 2 13" xfId="39549"/>
    <cellStyle name="警告文本 2 2 2 2 2 13 2" xfId="39550"/>
    <cellStyle name="警告文本 2 2 2 2 2 13 3" xfId="39551"/>
    <cellStyle name="警告文本 2 2 2 2 2 14" xfId="39552"/>
    <cellStyle name="警告文本 2 2 2 2 2 2" xfId="39553"/>
    <cellStyle name="警告文本 2 2 2 2 2 2 10" xfId="39554"/>
    <cellStyle name="警告文本 2 2 2 2 2 2 11" xfId="39555"/>
    <cellStyle name="警告文本 2 2 2 2 2 2 12" xfId="39556"/>
    <cellStyle name="警告文本 2 2 2 2 2 2 13" xfId="39557"/>
    <cellStyle name="警告文本 2 2 2 2 2 2 13 2" xfId="39558"/>
    <cellStyle name="警告文本 2 2 2 2 2 2 13 3" xfId="39559"/>
    <cellStyle name="警告文本 2 2 2 2 2 2 14" xfId="39560"/>
    <cellStyle name="警告文本 2 2 2 2 2 2 2" xfId="39561"/>
    <cellStyle name="警告文本 2 2 2 2 2 2 2 10" xfId="39562"/>
    <cellStyle name="警告文本 2 2 2 2 2 2 2 11" xfId="39563"/>
    <cellStyle name="警告文本 2 2 2 2 2 2 2 11 2" xfId="39564"/>
    <cellStyle name="警告文本 2 2 2 2 2 2 2 11 3" xfId="39565"/>
    <cellStyle name="警告文本 2 2 2 2 2 2 2 12" xfId="39566"/>
    <cellStyle name="警告文本 2 2 2 2 2 2 2 2" xfId="39567"/>
    <cellStyle name="警告文本 2 2 2 2 2 2 2 2 10" xfId="39568"/>
    <cellStyle name="警告文本 2 2 2 2 2 2 2 2 11" xfId="39569"/>
    <cellStyle name="警告文本 2 2 2 2 2 2 2 2 11 2" xfId="39570"/>
    <cellStyle name="警告文本 2 2 2 2 2 2 2 2 11 3" xfId="39571"/>
    <cellStyle name="警告文本 2 2 2 2 2 2 2 2 12" xfId="39572"/>
    <cellStyle name="警告文本 2 2 2 2 2 2 2 2 2" xfId="39573"/>
    <cellStyle name="警告文本 2 2 2 2 2 2 2 2 2 2" xfId="39574"/>
    <cellStyle name="警告文本 2 2 2 2 2 2 2 2 2 2 2" xfId="39575"/>
    <cellStyle name="警告文本 2 2 2 2 2 2 2 2 2 2 2 2" xfId="39576"/>
    <cellStyle name="警告文本 2 2 2 2 2 2 2 2 2 2 2 2 2" xfId="39577"/>
    <cellStyle name="警告文本 2 2 2 2 2 2 2 2 2 2 2 2 2 2" xfId="39578"/>
    <cellStyle name="警告文本 2 2 2 2 2 2 2 2 2 2 2 2 2 2 2" xfId="39579"/>
    <cellStyle name="警告文本 2 2 2 2 2 2 2 2 2 2 2 2 2 2 2 2" xfId="39580"/>
    <cellStyle name="警告文本 2 2 2 2 2 2 2 2 2 2 2 2 2 2 2 3" xfId="39581"/>
    <cellStyle name="警告文本 2 2 2 2 2 2 2 2 2 2 2 2 2 2 3" xfId="39582"/>
    <cellStyle name="警告文本 2 2 2 2 2 2 2 2 2 2 2 2 2 2 4" xfId="39583"/>
    <cellStyle name="警告文本 2 2 2 2 2 2 2 2 2 2 2 2 2 3" xfId="39584"/>
    <cellStyle name="警告文本 2 2 2 2 2 2 2 2 2 2 2 2 2 3 2" xfId="39585"/>
    <cellStyle name="警告文本 2 2 2 2 2 2 2 2 2 2 2 2 2 3 3" xfId="39586"/>
    <cellStyle name="警告文本 2 2 2 2 2 2 2 2 2 2 2 2 2 4" xfId="39587"/>
    <cellStyle name="警告文本 2 2 2 2 2 2 2 2 2 2 2 2 3" xfId="39588"/>
    <cellStyle name="警告文本 2 2 2 2 2 2 2 2 2 2 2 2 3 2" xfId="39589"/>
    <cellStyle name="警告文本 2 2 2 2 2 2 2 2 2 2 2 2 3 3" xfId="39590"/>
    <cellStyle name="警告文本 2 2 2 2 2 2 2 2 2 2 2 2 4" xfId="39591"/>
    <cellStyle name="警告文本 2 2 2 2 2 2 2 2 2 2 2 3" xfId="39592"/>
    <cellStyle name="警告文本 2 2 2 2 2 2 2 2 2 2 2 4" xfId="39593"/>
    <cellStyle name="警告文本 2 2 2 2 2 2 2 2 2 2 2 5" xfId="39594"/>
    <cellStyle name="警告文本 2 2 2 2 2 2 2 2 2 2 2 6" xfId="39595"/>
    <cellStyle name="警告文本 2 2 2 2 2 2 2 2 2 2 2 7" xfId="39596"/>
    <cellStyle name="警告文本 2 2 2 2 2 2 2 2 2 2 2 7 2" xfId="39597"/>
    <cellStyle name="警告文本 2 2 2 2 2 2 2 2 2 2 2 7 3" xfId="39598"/>
    <cellStyle name="警告文本 2 2 2 2 2 2 2 2 2 2 2 8" xfId="39599"/>
    <cellStyle name="警告文本 2 2 2 2 2 2 2 2 2 2 3" xfId="39600"/>
    <cellStyle name="警告文本 2 2 2 2 2 2 2 2 2 2 3 2" xfId="39601"/>
    <cellStyle name="警告文本 2 2 2 2 2 2 2 2 2 2 4" xfId="39602"/>
    <cellStyle name="警告文本 2 2 2 2 2 2 2 2 2 2 4 2" xfId="39603"/>
    <cellStyle name="警告文本 2 2 2 2 2 2 2 2 2 2 5" xfId="39604"/>
    <cellStyle name="警告文本 2 2 2 2 2 2 2 2 2 2 6" xfId="39605"/>
    <cellStyle name="警告文本 2 2 2 2 2 2 2 2 2 2 7" xfId="39606"/>
    <cellStyle name="警告文本 2 2 2 2 2 2 2 2 2 2 7 2" xfId="39607"/>
    <cellStyle name="警告文本 2 2 2 2 2 2 2 2 2 2 7 3" xfId="39608"/>
    <cellStyle name="警告文本 2 2 2 2 2 2 2 2 2 2 8" xfId="39609"/>
    <cellStyle name="警告文本 2 2 2 2 2 2 2 2 2 3" xfId="39610"/>
    <cellStyle name="警告文本 2 2 2 2 2 2 2 2 2 3 2" xfId="39611"/>
    <cellStyle name="警告文本 2 2 2 2 2 2 2 2 2 4" xfId="39612"/>
    <cellStyle name="警告文本 2 2 2 2 2 2 2 2 2 4 2" xfId="39613"/>
    <cellStyle name="警告文本 2 2 2 2 2 2 2 2 2 5" xfId="39614"/>
    <cellStyle name="警告文本 2 2 2 2 2 2 2 2 2 6" xfId="39615"/>
    <cellStyle name="警告文本 2 2 2 2 2 2 2 2 2 7" xfId="39616"/>
    <cellStyle name="警告文本 2 2 2 2 2 2 2 2 2 8" xfId="39617"/>
    <cellStyle name="警告文本 2 2 2 2 2 2 2 2 2 8 2" xfId="39618"/>
    <cellStyle name="警告文本 2 2 2 2 2 2 2 2 2 8 3" xfId="39619"/>
    <cellStyle name="警告文本 2 2 2 2 2 2 2 2 2 9" xfId="39620"/>
    <cellStyle name="警告文本 2 2 2 2 2 2 2 2 3" xfId="39621"/>
    <cellStyle name="警告文本 2 2 2 2 2 2 2 2 4" xfId="39622"/>
    <cellStyle name="警告文本 2 2 2 2 2 2 2 2 5" xfId="39623"/>
    <cellStyle name="警告文本 2 2 2 2 2 2 2 2 6" xfId="39624"/>
    <cellStyle name="警告文本 2 2 2 2 2 2 2 2 6 2" xfId="39625"/>
    <cellStyle name="警告文本 2 2 2 2 2 2 2 2 7" xfId="39626"/>
    <cellStyle name="警告文本 2 2 2 2 2 2 2 2 7 2" xfId="39627"/>
    <cellStyle name="警告文本 2 2 2 2 2 2 2 2 8" xfId="39628"/>
    <cellStyle name="警告文本 2 2 2 2 2 2 2 2 9" xfId="39629"/>
    <cellStyle name="警告文本 2 2 2 2 2 2 2 3" xfId="39630"/>
    <cellStyle name="警告文本 2 2 2 2 2 2 2 3 2" xfId="39631"/>
    <cellStyle name="警告文本 2 2 2 2 2 2 2 4" xfId="39632"/>
    <cellStyle name="警告文本 2 2 2 2 2 2 2 5" xfId="39633"/>
    <cellStyle name="警告文本 2 2 2 2 2 2 2 6" xfId="39634"/>
    <cellStyle name="警告文本 2 2 2 2 2 2 2 6 2" xfId="39635"/>
    <cellStyle name="警告文本 2 2 2 2 2 2 2 7" xfId="39636"/>
    <cellStyle name="警告文本 2 2 2 2 2 2 2 7 2" xfId="39637"/>
    <cellStyle name="警告文本 2 2 2 2 2 2 2 8" xfId="39638"/>
    <cellStyle name="警告文本 2 2 2 2 2 2 2 9" xfId="39639"/>
    <cellStyle name="警告文本 2 2 2 2 2 2 3" xfId="39640"/>
    <cellStyle name="警告文本 2 2 2 2 2 2 4" xfId="39641"/>
    <cellStyle name="警告文本 2 2 2 2 2 2 5" xfId="39642"/>
    <cellStyle name="警告文本 2 2 2 2 2 2 5 2" xfId="39643"/>
    <cellStyle name="警告文本 2 2 2 2 2 2 6" xfId="39644"/>
    <cellStyle name="警告文本 2 2 2 2 2 2 7" xfId="39645"/>
    <cellStyle name="警告文本 2 2 2 2 2 2 8" xfId="39646"/>
    <cellStyle name="警告文本 2 2 2 2 2 2 8 2" xfId="39647"/>
    <cellStyle name="警告文本 2 2 2 2 2 2 9" xfId="39648"/>
    <cellStyle name="警告文本 2 2 2 2 2 2 9 2" xfId="39649"/>
    <cellStyle name="警告文本 2 2 2 2 2 3" xfId="39650"/>
    <cellStyle name="警告文本 2 2 2 2 2 3 2" xfId="39651"/>
    <cellStyle name="警告文本 2 2 2 2 2 4" xfId="39652"/>
    <cellStyle name="警告文本 2 2 2 2 2 5" xfId="39653"/>
    <cellStyle name="警告文本 2 2 2 2 2 5 2" xfId="39654"/>
    <cellStyle name="警告文本 2 2 2 2 2 6" xfId="39655"/>
    <cellStyle name="警告文本 2 2 2 2 2 7" xfId="39656"/>
    <cellStyle name="警告文本 2 2 2 2 2 8" xfId="39657"/>
    <cellStyle name="警告文本 2 2 2 2 2 8 2" xfId="39658"/>
    <cellStyle name="警告文本 2 2 2 2 2 9" xfId="39659"/>
    <cellStyle name="警告文本 2 2 2 2 2 9 2" xfId="39660"/>
    <cellStyle name="警告文本 2 2 2 2 3" xfId="39661"/>
    <cellStyle name="警告文本 2 2 2 2 4" xfId="39662"/>
    <cellStyle name="警告文本 2 2 2 2 5" xfId="39663"/>
    <cellStyle name="警告文本 2 2 2 2 5 2" xfId="39664"/>
    <cellStyle name="警告文本 2 2 2 2 6" xfId="39665"/>
    <cellStyle name="警告文本 2 2 2 2 7" xfId="39666"/>
    <cellStyle name="警告文本 2 2 2 2 7 2" xfId="39667"/>
    <cellStyle name="警告文本 2 2 2 2 8" xfId="39668"/>
    <cellStyle name="警告文本 2 2 2 2 9" xfId="39669"/>
    <cellStyle name="警告文本 2 2 2 3" xfId="39670"/>
    <cellStyle name="警告文本 2 2 2 3 2" xfId="39671"/>
    <cellStyle name="警告文本 2 2 2 4" xfId="39672"/>
    <cellStyle name="警告文本 2 2 2 5" xfId="39673"/>
    <cellStyle name="警告文本 2 2 2 5 2" xfId="39674"/>
    <cellStyle name="警告文本 2 2 2 6" xfId="39675"/>
    <cellStyle name="警告文本 2 2 2 7" xfId="39676"/>
    <cellStyle name="警告文本 2 2 2 7 2" xfId="39677"/>
    <cellStyle name="警告文本 2 2 2 8" xfId="39678"/>
    <cellStyle name="警告文本 2 2 2 9" xfId="39679"/>
    <cellStyle name="警告文本 2 2 3" xfId="39680"/>
    <cellStyle name="警告文本 2 2 3 2" xfId="39681"/>
    <cellStyle name="警告文本 2 2 4" xfId="39682"/>
    <cellStyle name="警告文本 2 2 5" xfId="39683"/>
    <cellStyle name="警告文本 2 2 5 2" xfId="39684"/>
    <cellStyle name="警告文本 2 2 6" xfId="39685"/>
    <cellStyle name="警告文本 2 2 7" xfId="39686"/>
    <cellStyle name="警告文本 2 2 7 2" xfId="39687"/>
    <cellStyle name="警告文本 2 2 8" xfId="39688"/>
    <cellStyle name="警告文本 2 2 9" xfId="39689"/>
    <cellStyle name="警告文本 2 3" xfId="39690"/>
    <cellStyle name="警告文本 2 3 2" xfId="39691"/>
    <cellStyle name="警告文本 2 3 3" xfId="53931"/>
    <cellStyle name="警告文本 2 4" xfId="39692"/>
    <cellStyle name="警告文本 2 5" xfId="39693"/>
    <cellStyle name="警告文本 2 5 2" xfId="39694"/>
    <cellStyle name="警告文本 2 6" xfId="39695"/>
    <cellStyle name="警告文本 2 7" xfId="39696"/>
    <cellStyle name="警告文本 2 7 2" xfId="39697"/>
    <cellStyle name="警告文本 2 8" xfId="39698"/>
    <cellStyle name="警告文本 2 9" xfId="39699"/>
    <cellStyle name="警告文本 2 9 2" xfId="39700"/>
    <cellStyle name="警告文本 20" xfId="39701"/>
    <cellStyle name="警告文本 20 2" xfId="39702"/>
    <cellStyle name="警告文本 20 2 2" xfId="53932"/>
    <cellStyle name="警告文本 20 2 3" xfId="53933"/>
    <cellStyle name="警告文本 20 3" xfId="39703"/>
    <cellStyle name="警告文本 20 3 2" xfId="53934"/>
    <cellStyle name="警告文本 20 4" xfId="53935"/>
    <cellStyle name="警告文本 21" xfId="39704"/>
    <cellStyle name="警告文本 21 2" xfId="39705"/>
    <cellStyle name="警告文本 21 2 2" xfId="53936"/>
    <cellStyle name="警告文本 21 2 3" xfId="53937"/>
    <cellStyle name="警告文本 21 3" xfId="53938"/>
    <cellStyle name="警告文本 21 4" xfId="53939"/>
    <cellStyle name="警告文本 22" xfId="39706"/>
    <cellStyle name="警告文本 22 2" xfId="53940"/>
    <cellStyle name="警告文本 22 2 2" xfId="53941"/>
    <cellStyle name="警告文本 22 3" xfId="53942"/>
    <cellStyle name="警告文本 22 4" xfId="53943"/>
    <cellStyle name="警告文本 23" xfId="39707"/>
    <cellStyle name="警告文本 23 2" xfId="53944"/>
    <cellStyle name="警告文本 23 2 2" xfId="53945"/>
    <cellStyle name="警告文本 23 3" xfId="53946"/>
    <cellStyle name="警告文本 23 4" xfId="53947"/>
    <cellStyle name="警告文本 24" xfId="39708"/>
    <cellStyle name="警告文本 24 2" xfId="53948"/>
    <cellStyle name="警告文本 24 2 2" xfId="53949"/>
    <cellStyle name="警告文本 24 3" xfId="53950"/>
    <cellStyle name="警告文本 24 4" xfId="53951"/>
    <cellStyle name="警告文本 25" xfId="39709"/>
    <cellStyle name="警告文本 25 2" xfId="53952"/>
    <cellStyle name="警告文本 25 2 2" xfId="53953"/>
    <cellStyle name="警告文本 25 3" xfId="53954"/>
    <cellStyle name="警告文本 25 4" xfId="53955"/>
    <cellStyle name="警告文本 26" xfId="39710"/>
    <cellStyle name="警告文本 26 2" xfId="53956"/>
    <cellStyle name="警告文本 26 2 2" xfId="53957"/>
    <cellStyle name="警告文本 26 3" xfId="53958"/>
    <cellStyle name="警告文本 26 4" xfId="53959"/>
    <cellStyle name="警告文本 27" xfId="39711"/>
    <cellStyle name="警告文本 27 2" xfId="39712"/>
    <cellStyle name="警告文本 27 2 2" xfId="53960"/>
    <cellStyle name="警告文本 27 2 3" xfId="53961"/>
    <cellStyle name="警告文本 27 3" xfId="39713"/>
    <cellStyle name="警告文本 27 3 2" xfId="53962"/>
    <cellStyle name="警告文本 27 4" xfId="53963"/>
    <cellStyle name="警告文本 28" xfId="39714"/>
    <cellStyle name="警告文本 28 2" xfId="39715"/>
    <cellStyle name="警告文本 28 2 2" xfId="53964"/>
    <cellStyle name="警告文本 28 2 3" xfId="53965"/>
    <cellStyle name="警告文本 28 3" xfId="39716"/>
    <cellStyle name="警告文本 28 3 2" xfId="53966"/>
    <cellStyle name="警告文本 28 4" xfId="53967"/>
    <cellStyle name="警告文本 29" xfId="39717"/>
    <cellStyle name="警告文本 29 2" xfId="39718"/>
    <cellStyle name="警告文本 29 2 2" xfId="53968"/>
    <cellStyle name="警告文本 29 3" xfId="39719"/>
    <cellStyle name="警告文本 29 3 2" xfId="53969"/>
    <cellStyle name="警告文本 29 4" xfId="53970"/>
    <cellStyle name="警告文本 3" xfId="39720"/>
    <cellStyle name="警告文本 3 10" xfId="39721"/>
    <cellStyle name="警告文本 3 11" xfId="39722"/>
    <cellStyle name="警告文本 3 2" xfId="39723"/>
    <cellStyle name="警告文本 3 2 2" xfId="39724"/>
    <cellStyle name="警告文本 3 2 2 2" xfId="39725"/>
    <cellStyle name="警告文本 3 2 2 3" xfId="53971"/>
    <cellStyle name="警告文本 3 2 3" xfId="53972"/>
    <cellStyle name="警告文本 3 3" xfId="39726"/>
    <cellStyle name="警告文本 3 3 2" xfId="39727"/>
    <cellStyle name="警告文本 3 3 3" xfId="53973"/>
    <cellStyle name="警告文本 3 4" xfId="39728"/>
    <cellStyle name="警告文本 3 5" xfId="39729"/>
    <cellStyle name="警告文本 3 6" xfId="39730"/>
    <cellStyle name="警告文本 3 7" xfId="39731"/>
    <cellStyle name="警告文本 3 8" xfId="39732"/>
    <cellStyle name="警告文本 3 9" xfId="39733"/>
    <cellStyle name="警告文本 30" xfId="39734"/>
    <cellStyle name="警告文本 30 2" xfId="53974"/>
    <cellStyle name="警告文本 30 2 2" xfId="53975"/>
    <cellStyle name="警告文本 30 3" xfId="53976"/>
    <cellStyle name="警告文本 30 4" xfId="53977"/>
    <cellStyle name="警告文本 31" xfId="39735"/>
    <cellStyle name="警告文本 31 2" xfId="53978"/>
    <cellStyle name="警告文本 31 2 2" xfId="53979"/>
    <cellStyle name="警告文本 31 3" xfId="53980"/>
    <cellStyle name="警告文本 31 4" xfId="53981"/>
    <cellStyle name="警告文本 32" xfId="39736"/>
    <cellStyle name="警告文本 32 2" xfId="53982"/>
    <cellStyle name="警告文本 32 2 2" xfId="53983"/>
    <cellStyle name="警告文本 32 3" xfId="53984"/>
    <cellStyle name="警告文本 32 4" xfId="53985"/>
    <cellStyle name="警告文本 33" xfId="53986"/>
    <cellStyle name="警告文本 33 2" xfId="53987"/>
    <cellStyle name="警告文本 33 2 2" xfId="53988"/>
    <cellStyle name="警告文本 33 3" xfId="53989"/>
    <cellStyle name="警告文本 34" xfId="53990"/>
    <cellStyle name="警告文本 34 2" xfId="53991"/>
    <cellStyle name="警告文本 34 2 2" xfId="53992"/>
    <cellStyle name="警告文本 34 3" xfId="53993"/>
    <cellStyle name="警告文本 35" xfId="53994"/>
    <cellStyle name="警告文本 35 2" xfId="53995"/>
    <cellStyle name="警告文本 35 2 2" xfId="53996"/>
    <cellStyle name="警告文本 35 3" xfId="53997"/>
    <cellStyle name="警告文本 36" xfId="53998"/>
    <cellStyle name="警告文本 36 2" xfId="53999"/>
    <cellStyle name="警告文本 37" xfId="54000"/>
    <cellStyle name="警告文本 37 2" xfId="54001"/>
    <cellStyle name="警告文本 38" xfId="54002"/>
    <cellStyle name="警告文本 38 2" xfId="54003"/>
    <cellStyle name="警告文本 39" xfId="54004"/>
    <cellStyle name="警告文本 39 2" xfId="54005"/>
    <cellStyle name="警告文本 4" xfId="39737"/>
    <cellStyle name="警告文本 4 2" xfId="39738"/>
    <cellStyle name="警告文本 4 2 2" xfId="39739"/>
    <cellStyle name="警告文本 4 2 2 2" xfId="54006"/>
    <cellStyle name="警告文本 4 2 3" xfId="54007"/>
    <cellStyle name="警告文本 4 3" xfId="39740"/>
    <cellStyle name="警告文本 4 3 2" xfId="54008"/>
    <cellStyle name="警告文本 4 3 3" xfId="54009"/>
    <cellStyle name="警告文本 4 4" xfId="54010"/>
    <cellStyle name="警告文本 40" xfId="54011"/>
    <cellStyle name="警告文本 40 2" xfId="54012"/>
    <cellStyle name="警告文本 41" xfId="54013"/>
    <cellStyle name="警告文本 41 2" xfId="54014"/>
    <cellStyle name="警告文本 42" xfId="54015"/>
    <cellStyle name="警告文本 42 2" xfId="54016"/>
    <cellStyle name="警告文本 43" xfId="54017"/>
    <cellStyle name="警告文本 43 2" xfId="54018"/>
    <cellStyle name="警告文本 44" xfId="54019"/>
    <cellStyle name="警告文本 44 2" xfId="54020"/>
    <cellStyle name="警告文本 45" xfId="54021"/>
    <cellStyle name="警告文本 45 2" xfId="54022"/>
    <cellStyle name="警告文本 46" xfId="54023"/>
    <cellStyle name="警告文本 46 2" xfId="54024"/>
    <cellStyle name="警告文本 47" xfId="54025"/>
    <cellStyle name="警告文本 47 2" xfId="54026"/>
    <cellStyle name="警告文本 48" xfId="54027"/>
    <cellStyle name="警告文本 48 2" xfId="54028"/>
    <cellStyle name="警告文本 49" xfId="54029"/>
    <cellStyle name="警告文本 49 2" xfId="54030"/>
    <cellStyle name="警告文本 5" xfId="39741"/>
    <cellStyle name="警告文本 5 2" xfId="39742"/>
    <cellStyle name="警告文本 5 2 2" xfId="54031"/>
    <cellStyle name="警告文本 5 3" xfId="39743"/>
    <cellStyle name="警告文本 5 3 2" xfId="54032"/>
    <cellStyle name="警告文本 5 4" xfId="54033"/>
    <cellStyle name="警告文本 50" xfId="54034"/>
    <cellStyle name="警告文本 50 2" xfId="54035"/>
    <cellStyle name="警告文本 51" xfId="54036"/>
    <cellStyle name="警告文本 52" xfId="54037"/>
    <cellStyle name="警告文本 6" xfId="39744"/>
    <cellStyle name="警告文本 6 2" xfId="54038"/>
    <cellStyle name="警告文本 6 2 2" xfId="54039"/>
    <cellStyle name="警告文本 6 3" xfId="54040"/>
    <cellStyle name="警告文本 7" xfId="39745"/>
    <cellStyle name="警告文本 7 2" xfId="39746"/>
    <cellStyle name="警告文本 7 2 2" xfId="54041"/>
    <cellStyle name="警告文本 7 3" xfId="54042"/>
    <cellStyle name="警告文本 8" xfId="39747"/>
    <cellStyle name="警告文本 8 2" xfId="39748"/>
    <cellStyle name="警告文本 8 2 2" xfId="54043"/>
    <cellStyle name="警告文本 8 3" xfId="39749"/>
    <cellStyle name="警告文本 8 3 2" xfId="54044"/>
    <cellStyle name="警告文本 8 4" xfId="39750"/>
    <cellStyle name="警告文本 9" xfId="39751"/>
    <cellStyle name="警告文本 9 2" xfId="39752"/>
    <cellStyle name="警告文本 9 2 2" xfId="54045"/>
    <cellStyle name="警告文本 9 3" xfId="39753"/>
    <cellStyle name="警告文本 9 3 2" xfId="54046"/>
    <cellStyle name="警告文本 9 4" xfId="39754"/>
    <cellStyle name="链接单元格" xfId="48961" builtinId="24" customBuiltin="1"/>
    <cellStyle name="链接单元格 10" xfId="39755"/>
    <cellStyle name="链接单元格 10 2" xfId="39756"/>
    <cellStyle name="链接单元格 10 2 2" xfId="54047"/>
    <cellStyle name="链接单元格 10 3" xfId="39757"/>
    <cellStyle name="链接单元格 10 3 2" xfId="54048"/>
    <cellStyle name="链接单元格 10 4" xfId="39758"/>
    <cellStyle name="链接单元格 11" xfId="39759"/>
    <cellStyle name="链接单元格 11 2" xfId="39760"/>
    <cellStyle name="链接单元格 11 2 2" xfId="54049"/>
    <cellStyle name="链接单元格 11 3" xfId="39761"/>
    <cellStyle name="链接单元格 11 3 2" xfId="54050"/>
    <cellStyle name="链接单元格 11 4" xfId="39762"/>
    <cellStyle name="链接单元格 12" xfId="39763"/>
    <cellStyle name="链接单元格 12 2" xfId="54051"/>
    <cellStyle name="链接单元格 12 2 2" xfId="54052"/>
    <cellStyle name="链接单元格 12 3" xfId="54053"/>
    <cellStyle name="链接单元格 13" xfId="39764"/>
    <cellStyle name="链接单元格 13 2" xfId="39765"/>
    <cellStyle name="链接单元格 13 2 2" xfId="54054"/>
    <cellStyle name="链接单元格 13 3" xfId="39766"/>
    <cellStyle name="链接单元格 13 3 2" xfId="54055"/>
    <cellStyle name="链接单元格 14" xfId="39767"/>
    <cellStyle name="链接单元格 14 2" xfId="54056"/>
    <cellStyle name="链接单元格 14 2 2" xfId="54057"/>
    <cellStyle name="链接单元格 14 3" xfId="54058"/>
    <cellStyle name="链接单元格 15" xfId="39768"/>
    <cellStyle name="链接单元格 15 2" xfId="39769"/>
    <cellStyle name="链接单元格 15 2 2" xfId="54059"/>
    <cellStyle name="链接单元格 15 3" xfId="54060"/>
    <cellStyle name="链接单元格 16" xfId="39770"/>
    <cellStyle name="链接单元格 16 2" xfId="54061"/>
    <cellStyle name="链接单元格 16 2 2" xfId="54062"/>
    <cellStyle name="链接单元格 16 3" xfId="54063"/>
    <cellStyle name="链接单元格 17" xfId="39771"/>
    <cellStyle name="链接单元格 17 2" xfId="54064"/>
    <cellStyle name="链接单元格 17 2 2" xfId="54065"/>
    <cellStyle name="链接单元格 17 3" xfId="54066"/>
    <cellStyle name="链接单元格 18" xfId="39772"/>
    <cellStyle name="链接单元格 18 2" xfId="39773"/>
    <cellStyle name="链接单元格 18 2 2" xfId="54067"/>
    <cellStyle name="链接单元格 18 2 3" xfId="54068"/>
    <cellStyle name="链接单元格 18 3" xfId="39774"/>
    <cellStyle name="链接单元格 18 3 2" xfId="54069"/>
    <cellStyle name="链接单元格 18 4" xfId="39775"/>
    <cellStyle name="链接单元格 18 5" xfId="54070"/>
    <cellStyle name="链接单元格 19" xfId="39776"/>
    <cellStyle name="链接单元格 19 2" xfId="39777"/>
    <cellStyle name="链接单元格 19 2 2" xfId="54071"/>
    <cellStyle name="链接单元格 19 2 3" xfId="54072"/>
    <cellStyle name="链接单元格 19 3" xfId="39778"/>
    <cellStyle name="链接单元格 19 3 2" xfId="54073"/>
    <cellStyle name="链接单元格 19 4" xfId="39779"/>
    <cellStyle name="链接单元格 19 5" xfId="54074"/>
    <cellStyle name="链接单元格 2" xfId="39780"/>
    <cellStyle name="链接单元格 2 10" xfId="39781"/>
    <cellStyle name="链接单元格 2 11" xfId="39782"/>
    <cellStyle name="链接单元格 2 12" xfId="39783"/>
    <cellStyle name="链接单元格 2 12 2" xfId="39784"/>
    <cellStyle name="链接单元格 2 13" xfId="39785"/>
    <cellStyle name="链接单元格 2 13 2" xfId="39786"/>
    <cellStyle name="链接单元格 2 14" xfId="39787"/>
    <cellStyle name="链接单元格 2 15" xfId="39788"/>
    <cellStyle name="链接单元格 2 16" xfId="39789"/>
    <cellStyle name="链接单元格 2 17" xfId="39790"/>
    <cellStyle name="链接单元格 2 17 2" xfId="39791"/>
    <cellStyle name="链接单元格 2 17 3" xfId="39792"/>
    <cellStyle name="链接单元格 2 18" xfId="39793"/>
    <cellStyle name="链接单元格 2 2" xfId="39794"/>
    <cellStyle name="链接单元格 2 2 10" xfId="39795"/>
    <cellStyle name="链接单元格 2 2 10 2" xfId="39796"/>
    <cellStyle name="链接单元格 2 2 11" xfId="39797"/>
    <cellStyle name="链接单元格 2 2 11 2" xfId="39798"/>
    <cellStyle name="链接单元格 2 2 12" xfId="39799"/>
    <cellStyle name="链接单元格 2 2 13" xfId="39800"/>
    <cellStyle name="链接单元格 2 2 14" xfId="39801"/>
    <cellStyle name="链接单元格 2 2 15" xfId="39802"/>
    <cellStyle name="链接单元格 2 2 15 2" xfId="39803"/>
    <cellStyle name="链接单元格 2 2 15 3" xfId="39804"/>
    <cellStyle name="链接单元格 2 2 16" xfId="39805"/>
    <cellStyle name="链接单元格 2 2 17" xfId="54075"/>
    <cellStyle name="链接单元格 2 2 2" xfId="39806"/>
    <cellStyle name="链接单元格 2 2 2 10" xfId="39807"/>
    <cellStyle name="链接单元格 2 2 2 10 2" xfId="39808"/>
    <cellStyle name="链接单元格 2 2 2 11" xfId="39809"/>
    <cellStyle name="链接单元格 2 2 2 11 2" xfId="39810"/>
    <cellStyle name="链接单元格 2 2 2 12" xfId="39811"/>
    <cellStyle name="链接单元格 2 2 2 13" xfId="39812"/>
    <cellStyle name="链接单元格 2 2 2 14" xfId="39813"/>
    <cellStyle name="链接单元格 2 2 2 15" xfId="39814"/>
    <cellStyle name="链接单元格 2 2 2 15 2" xfId="39815"/>
    <cellStyle name="链接单元格 2 2 2 15 3" xfId="39816"/>
    <cellStyle name="链接单元格 2 2 2 16" xfId="39817"/>
    <cellStyle name="链接单元格 2 2 2 17" xfId="54076"/>
    <cellStyle name="链接单元格 2 2 2 2" xfId="39818"/>
    <cellStyle name="链接单元格 2 2 2 2 10" xfId="39819"/>
    <cellStyle name="链接单元格 2 2 2 2 10 2" xfId="39820"/>
    <cellStyle name="链接单元格 2 2 2 2 11" xfId="39821"/>
    <cellStyle name="链接单元格 2 2 2 2 11 2" xfId="39822"/>
    <cellStyle name="链接单元格 2 2 2 2 12" xfId="39823"/>
    <cellStyle name="链接单元格 2 2 2 2 13" xfId="39824"/>
    <cellStyle name="链接单元格 2 2 2 2 14" xfId="39825"/>
    <cellStyle name="链接单元格 2 2 2 2 15" xfId="39826"/>
    <cellStyle name="链接单元格 2 2 2 2 15 2" xfId="39827"/>
    <cellStyle name="链接单元格 2 2 2 2 15 3" xfId="39828"/>
    <cellStyle name="链接单元格 2 2 2 2 16" xfId="39829"/>
    <cellStyle name="链接单元格 2 2 2 2 2" xfId="39830"/>
    <cellStyle name="链接单元格 2 2 2 2 2 10" xfId="39831"/>
    <cellStyle name="链接单元格 2 2 2 2 2 11" xfId="39832"/>
    <cellStyle name="链接单元格 2 2 2 2 2 12" xfId="39833"/>
    <cellStyle name="链接单元格 2 2 2 2 2 13" xfId="39834"/>
    <cellStyle name="链接单元格 2 2 2 2 2 13 2" xfId="39835"/>
    <cellStyle name="链接单元格 2 2 2 2 2 13 3" xfId="39836"/>
    <cellStyle name="链接单元格 2 2 2 2 2 14" xfId="39837"/>
    <cellStyle name="链接单元格 2 2 2 2 2 2" xfId="39838"/>
    <cellStyle name="链接单元格 2 2 2 2 2 2 10" xfId="39839"/>
    <cellStyle name="链接单元格 2 2 2 2 2 2 11" xfId="39840"/>
    <cellStyle name="链接单元格 2 2 2 2 2 2 12" xfId="39841"/>
    <cellStyle name="链接单元格 2 2 2 2 2 2 13" xfId="39842"/>
    <cellStyle name="链接单元格 2 2 2 2 2 2 13 2" xfId="39843"/>
    <cellStyle name="链接单元格 2 2 2 2 2 2 13 3" xfId="39844"/>
    <cellStyle name="链接单元格 2 2 2 2 2 2 14" xfId="39845"/>
    <cellStyle name="链接单元格 2 2 2 2 2 2 2" xfId="39846"/>
    <cellStyle name="链接单元格 2 2 2 2 2 2 2 10" xfId="39847"/>
    <cellStyle name="链接单元格 2 2 2 2 2 2 2 11" xfId="39848"/>
    <cellStyle name="链接单元格 2 2 2 2 2 2 2 11 2" xfId="39849"/>
    <cellStyle name="链接单元格 2 2 2 2 2 2 2 11 3" xfId="39850"/>
    <cellStyle name="链接单元格 2 2 2 2 2 2 2 12" xfId="39851"/>
    <cellStyle name="链接单元格 2 2 2 2 2 2 2 2" xfId="39852"/>
    <cellStyle name="链接单元格 2 2 2 2 2 2 2 2 10" xfId="39853"/>
    <cellStyle name="链接单元格 2 2 2 2 2 2 2 2 11" xfId="39854"/>
    <cellStyle name="链接单元格 2 2 2 2 2 2 2 2 11 2" xfId="39855"/>
    <cellStyle name="链接单元格 2 2 2 2 2 2 2 2 11 3" xfId="39856"/>
    <cellStyle name="链接单元格 2 2 2 2 2 2 2 2 12" xfId="39857"/>
    <cellStyle name="链接单元格 2 2 2 2 2 2 2 2 2" xfId="39858"/>
    <cellStyle name="链接单元格 2 2 2 2 2 2 2 2 2 2" xfId="39859"/>
    <cellStyle name="链接单元格 2 2 2 2 2 2 2 2 2 2 2" xfId="39860"/>
    <cellStyle name="链接单元格 2 2 2 2 2 2 2 2 2 2 2 2" xfId="39861"/>
    <cellStyle name="链接单元格 2 2 2 2 2 2 2 2 2 2 2 2 2" xfId="39862"/>
    <cellStyle name="链接单元格 2 2 2 2 2 2 2 2 2 2 2 2 2 2" xfId="39863"/>
    <cellStyle name="链接单元格 2 2 2 2 2 2 2 2 2 2 2 2 2 2 2" xfId="39864"/>
    <cellStyle name="链接单元格 2 2 2 2 2 2 2 2 2 2 2 2 2 2 2 2" xfId="39865"/>
    <cellStyle name="链接单元格 2 2 2 2 2 2 2 2 2 2 2 2 2 2 2 3" xfId="39866"/>
    <cellStyle name="链接单元格 2 2 2 2 2 2 2 2 2 2 2 2 2 2 3" xfId="39867"/>
    <cellStyle name="链接单元格 2 2 2 2 2 2 2 2 2 2 2 2 2 2 4" xfId="39868"/>
    <cellStyle name="链接单元格 2 2 2 2 2 2 2 2 2 2 2 2 2 3" xfId="39869"/>
    <cellStyle name="链接单元格 2 2 2 2 2 2 2 2 2 2 2 2 2 3 2" xfId="39870"/>
    <cellStyle name="链接单元格 2 2 2 2 2 2 2 2 2 2 2 2 2 3 3" xfId="39871"/>
    <cellStyle name="链接单元格 2 2 2 2 2 2 2 2 2 2 2 2 2 4" xfId="39872"/>
    <cellStyle name="链接单元格 2 2 2 2 2 2 2 2 2 2 2 2 3" xfId="39873"/>
    <cellStyle name="链接单元格 2 2 2 2 2 2 2 2 2 2 2 2 3 2" xfId="39874"/>
    <cellStyle name="链接单元格 2 2 2 2 2 2 2 2 2 2 2 2 3 3" xfId="39875"/>
    <cellStyle name="链接单元格 2 2 2 2 2 2 2 2 2 2 2 2 4" xfId="39876"/>
    <cellStyle name="链接单元格 2 2 2 2 2 2 2 2 2 2 2 3" xfId="39877"/>
    <cellStyle name="链接单元格 2 2 2 2 2 2 2 2 2 2 2 4" xfId="39878"/>
    <cellStyle name="链接单元格 2 2 2 2 2 2 2 2 2 2 2 5" xfId="39879"/>
    <cellStyle name="链接单元格 2 2 2 2 2 2 2 2 2 2 2 6" xfId="39880"/>
    <cellStyle name="链接单元格 2 2 2 2 2 2 2 2 2 2 2 7" xfId="39881"/>
    <cellStyle name="链接单元格 2 2 2 2 2 2 2 2 2 2 2 7 2" xfId="39882"/>
    <cellStyle name="链接单元格 2 2 2 2 2 2 2 2 2 2 2 7 3" xfId="39883"/>
    <cellStyle name="链接单元格 2 2 2 2 2 2 2 2 2 2 2 8" xfId="39884"/>
    <cellStyle name="链接单元格 2 2 2 2 2 2 2 2 2 2 3" xfId="39885"/>
    <cellStyle name="链接单元格 2 2 2 2 2 2 2 2 2 2 3 2" xfId="39886"/>
    <cellStyle name="链接单元格 2 2 2 2 2 2 2 2 2 2 4" xfId="39887"/>
    <cellStyle name="链接单元格 2 2 2 2 2 2 2 2 2 2 4 2" xfId="39888"/>
    <cellStyle name="链接单元格 2 2 2 2 2 2 2 2 2 2 5" xfId="39889"/>
    <cellStyle name="链接单元格 2 2 2 2 2 2 2 2 2 2 6" xfId="39890"/>
    <cellStyle name="链接单元格 2 2 2 2 2 2 2 2 2 2 7" xfId="39891"/>
    <cellStyle name="链接单元格 2 2 2 2 2 2 2 2 2 2 7 2" xfId="39892"/>
    <cellStyle name="链接单元格 2 2 2 2 2 2 2 2 2 2 7 3" xfId="39893"/>
    <cellStyle name="链接单元格 2 2 2 2 2 2 2 2 2 2 8" xfId="39894"/>
    <cellStyle name="链接单元格 2 2 2 2 2 2 2 2 2 3" xfId="39895"/>
    <cellStyle name="链接单元格 2 2 2 2 2 2 2 2 2 3 2" xfId="39896"/>
    <cellStyle name="链接单元格 2 2 2 2 2 2 2 2 2 4" xfId="39897"/>
    <cellStyle name="链接单元格 2 2 2 2 2 2 2 2 2 4 2" xfId="39898"/>
    <cellStyle name="链接单元格 2 2 2 2 2 2 2 2 2 5" xfId="39899"/>
    <cellStyle name="链接单元格 2 2 2 2 2 2 2 2 2 6" xfId="39900"/>
    <cellStyle name="链接单元格 2 2 2 2 2 2 2 2 2 7" xfId="39901"/>
    <cellStyle name="链接单元格 2 2 2 2 2 2 2 2 2 8" xfId="39902"/>
    <cellStyle name="链接单元格 2 2 2 2 2 2 2 2 2 8 2" xfId="39903"/>
    <cellStyle name="链接单元格 2 2 2 2 2 2 2 2 2 8 3" xfId="39904"/>
    <cellStyle name="链接单元格 2 2 2 2 2 2 2 2 2 9" xfId="39905"/>
    <cellStyle name="链接单元格 2 2 2 2 2 2 2 2 3" xfId="39906"/>
    <cellStyle name="链接单元格 2 2 2 2 2 2 2 2 4" xfId="39907"/>
    <cellStyle name="链接单元格 2 2 2 2 2 2 2 2 5" xfId="39908"/>
    <cellStyle name="链接单元格 2 2 2 2 2 2 2 2 6" xfId="39909"/>
    <cellStyle name="链接单元格 2 2 2 2 2 2 2 2 6 2" xfId="39910"/>
    <cellStyle name="链接单元格 2 2 2 2 2 2 2 2 7" xfId="39911"/>
    <cellStyle name="链接单元格 2 2 2 2 2 2 2 2 7 2" xfId="39912"/>
    <cellStyle name="链接单元格 2 2 2 2 2 2 2 2 8" xfId="39913"/>
    <cellStyle name="链接单元格 2 2 2 2 2 2 2 2 9" xfId="39914"/>
    <cellStyle name="链接单元格 2 2 2 2 2 2 2 3" xfId="39915"/>
    <cellStyle name="链接单元格 2 2 2 2 2 2 2 3 2" xfId="39916"/>
    <cellStyle name="链接单元格 2 2 2 2 2 2 2 4" xfId="39917"/>
    <cellStyle name="链接单元格 2 2 2 2 2 2 2 5" xfId="39918"/>
    <cellStyle name="链接单元格 2 2 2 2 2 2 2 6" xfId="39919"/>
    <cellStyle name="链接单元格 2 2 2 2 2 2 2 6 2" xfId="39920"/>
    <cellStyle name="链接单元格 2 2 2 2 2 2 2 7" xfId="39921"/>
    <cellStyle name="链接单元格 2 2 2 2 2 2 2 7 2" xfId="39922"/>
    <cellStyle name="链接单元格 2 2 2 2 2 2 2 8" xfId="39923"/>
    <cellStyle name="链接单元格 2 2 2 2 2 2 2 9" xfId="39924"/>
    <cellStyle name="链接单元格 2 2 2 2 2 2 3" xfId="39925"/>
    <cellStyle name="链接单元格 2 2 2 2 2 2 4" xfId="39926"/>
    <cellStyle name="链接单元格 2 2 2 2 2 2 5" xfId="39927"/>
    <cellStyle name="链接单元格 2 2 2 2 2 2 5 2" xfId="39928"/>
    <cellStyle name="链接单元格 2 2 2 2 2 2 6" xfId="39929"/>
    <cellStyle name="链接单元格 2 2 2 2 2 2 7" xfId="39930"/>
    <cellStyle name="链接单元格 2 2 2 2 2 2 8" xfId="39931"/>
    <cellStyle name="链接单元格 2 2 2 2 2 2 8 2" xfId="39932"/>
    <cellStyle name="链接单元格 2 2 2 2 2 2 9" xfId="39933"/>
    <cellStyle name="链接单元格 2 2 2 2 2 2 9 2" xfId="39934"/>
    <cellStyle name="链接单元格 2 2 2 2 2 3" xfId="39935"/>
    <cellStyle name="链接单元格 2 2 2 2 2 3 2" xfId="39936"/>
    <cellStyle name="链接单元格 2 2 2 2 2 4" xfId="39937"/>
    <cellStyle name="链接单元格 2 2 2 2 2 5" xfId="39938"/>
    <cellStyle name="链接单元格 2 2 2 2 2 5 2" xfId="39939"/>
    <cellStyle name="链接单元格 2 2 2 2 2 6" xfId="39940"/>
    <cellStyle name="链接单元格 2 2 2 2 2 7" xfId="39941"/>
    <cellStyle name="链接单元格 2 2 2 2 2 8" xfId="39942"/>
    <cellStyle name="链接单元格 2 2 2 2 2 8 2" xfId="39943"/>
    <cellStyle name="链接单元格 2 2 2 2 2 9" xfId="39944"/>
    <cellStyle name="链接单元格 2 2 2 2 2 9 2" xfId="39945"/>
    <cellStyle name="链接单元格 2 2 2 2 3" xfId="39946"/>
    <cellStyle name="链接单元格 2 2 2 2 4" xfId="39947"/>
    <cellStyle name="链接单元格 2 2 2 2 5" xfId="39948"/>
    <cellStyle name="链接单元格 2 2 2 2 5 2" xfId="39949"/>
    <cellStyle name="链接单元格 2 2 2 2 6" xfId="39950"/>
    <cellStyle name="链接单元格 2 2 2 2 7" xfId="39951"/>
    <cellStyle name="链接单元格 2 2 2 2 7 2" xfId="39952"/>
    <cellStyle name="链接单元格 2 2 2 2 8" xfId="39953"/>
    <cellStyle name="链接单元格 2 2 2 2 9" xfId="39954"/>
    <cellStyle name="链接单元格 2 2 2 3" xfId="39955"/>
    <cellStyle name="链接单元格 2 2 2 3 2" xfId="39956"/>
    <cellStyle name="链接单元格 2 2 2 4" xfId="39957"/>
    <cellStyle name="链接单元格 2 2 2 5" xfId="39958"/>
    <cellStyle name="链接单元格 2 2 2 5 2" xfId="39959"/>
    <cellStyle name="链接单元格 2 2 2 6" xfId="39960"/>
    <cellStyle name="链接单元格 2 2 2 7" xfId="39961"/>
    <cellStyle name="链接单元格 2 2 2 7 2" xfId="39962"/>
    <cellStyle name="链接单元格 2 2 2 8" xfId="39963"/>
    <cellStyle name="链接单元格 2 2 2 9" xfId="39964"/>
    <cellStyle name="链接单元格 2 2 3" xfId="39965"/>
    <cellStyle name="链接单元格 2 2 3 2" xfId="39966"/>
    <cellStyle name="链接单元格 2 2 4" xfId="39967"/>
    <cellStyle name="链接单元格 2 2 5" xfId="39968"/>
    <cellStyle name="链接单元格 2 2 5 2" xfId="39969"/>
    <cellStyle name="链接单元格 2 2 6" xfId="39970"/>
    <cellStyle name="链接单元格 2 2 7" xfId="39971"/>
    <cellStyle name="链接单元格 2 2 7 2" xfId="39972"/>
    <cellStyle name="链接单元格 2 2 8" xfId="39973"/>
    <cellStyle name="链接单元格 2 2 9" xfId="39974"/>
    <cellStyle name="链接单元格 2 3" xfId="39975"/>
    <cellStyle name="链接单元格 2 3 2" xfId="39976"/>
    <cellStyle name="链接单元格 2 3 3" xfId="54077"/>
    <cellStyle name="链接单元格 2 4" xfId="39977"/>
    <cellStyle name="链接单元格 2 5" xfId="39978"/>
    <cellStyle name="链接单元格 2 5 2" xfId="39979"/>
    <cellStyle name="链接单元格 2 6" xfId="39980"/>
    <cellStyle name="链接单元格 2 7" xfId="39981"/>
    <cellStyle name="链接单元格 2 7 2" xfId="39982"/>
    <cellStyle name="链接单元格 2 8" xfId="39983"/>
    <cellStyle name="链接单元格 2 9" xfId="39984"/>
    <cellStyle name="链接单元格 2 9 2" xfId="39985"/>
    <cellStyle name="链接单元格 20" xfId="39986"/>
    <cellStyle name="链接单元格 20 2" xfId="39987"/>
    <cellStyle name="链接单元格 20 2 2" xfId="54078"/>
    <cellStyle name="链接单元格 20 2 3" xfId="54079"/>
    <cellStyle name="链接单元格 20 3" xfId="39988"/>
    <cellStyle name="链接单元格 20 3 2" xfId="54080"/>
    <cellStyle name="链接单元格 20 4" xfId="54081"/>
    <cellStyle name="链接单元格 21" xfId="39989"/>
    <cellStyle name="链接单元格 21 2" xfId="39990"/>
    <cellStyle name="链接单元格 21 2 2" xfId="54082"/>
    <cellStyle name="链接单元格 21 2 3" xfId="54083"/>
    <cellStyle name="链接单元格 21 3" xfId="54084"/>
    <cellStyle name="链接单元格 21 4" xfId="54085"/>
    <cellStyle name="链接单元格 22" xfId="39991"/>
    <cellStyle name="链接单元格 22 2" xfId="54086"/>
    <cellStyle name="链接单元格 22 2 2" xfId="54087"/>
    <cellStyle name="链接单元格 22 3" xfId="54088"/>
    <cellStyle name="链接单元格 22 4" xfId="54089"/>
    <cellStyle name="链接单元格 23" xfId="39992"/>
    <cellStyle name="链接单元格 23 2" xfId="54090"/>
    <cellStyle name="链接单元格 23 2 2" xfId="54091"/>
    <cellStyle name="链接单元格 23 3" xfId="54092"/>
    <cellStyle name="链接单元格 23 4" xfId="54093"/>
    <cellStyle name="链接单元格 24" xfId="39993"/>
    <cellStyle name="链接单元格 24 2" xfId="54094"/>
    <cellStyle name="链接单元格 24 2 2" xfId="54095"/>
    <cellStyle name="链接单元格 24 3" xfId="54096"/>
    <cellStyle name="链接单元格 24 4" xfId="54097"/>
    <cellStyle name="链接单元格 25" xfId="39994"/>
    <cellStyle name="链接单元格 25 2" xfId="54098"/>
    <cellStyle name="链接单元格 25 2 2" xfId="54099"/>
    <cellStyle name="链接单元格 25 3" xfId="54100"/>
    <cellStyle name="链接单元格 25 4" xfId="54101"/>
    <cellStyle name="链接单元格 26" xfId="39995"/>
    <cellStyle name="链接单元格 26 2" xfId="54102"/>
    <cellStyle name="链接单元格 26 2 2" xfId="54103"/>
    <cellStyle name="链接单元格 26 3" xfId="54104"/>
    <cellStyle name="链接单元格 26 4" xfId="54105"/>
    <cellStyle name="链接单元格 27" xfId="39996"/>
    <cellStyle name="链接单元格 27 2" xfId="39997"/>
    <cellStyle name="链接单元格 27 2 2" xfId="54106"/>
    <cellStyle name="链接单元格 27 2 3" xfId="54107"/>
    <cellStyle name="链接单元格 27 3" xfId="39998"/>
    <cellStyle name="链接单元格 27 3 2" xfId="54108"/>
    <cellStyle name="链接单元格 27 4" xfId="54109"/>
    <cellStyle name="链接单元格 28" xfId="39999"/>
    <cellStyle name="链接单元格 28 2" xfId="40000"/>
    <cellStyle name="链接单元格 28 2 2" xfId="54110"/>
    <cellStyle name="链接单元格 28 2 3" xfId="54111"/>
    <cellStyle name="链接单元格 28 3" xfId="40001"/>
    <cellStyle name="链接单元格 28 3 2" xfId="54112"/>
    <cellStyle name="链接单元格 28 4" xfId="54113"/>
    <cellStyle name="链接单元格 29" xfId="40002"/>
    <cellStyle name="链接单元格 29 2" xfId="40003"/>
    <cellStyle name="链接单元格 29 2 2" xfId="54114"/>
    <cellStyle name="链接单元格 29 3" xfId="40004"/>
    <cellStyle name="链接单元格 29 3 2" xfId="54115"/>
    <cellStyle name="链接单元格 29 4" xfId="54116"/>
    <cellStyle name="链接单元格 3" xfId="40005"/>
    <cellStyle name="链接单元格 3 10" xfId="40006"/>
    <cellStyle name="链接单元格 3 11" xfId="40007"/>
    <cellStyle name="链接单元格 3 2" xfId="40008"/>
    <cellStyle name="链接单元格 3 2 2" xfId="40009"/>
    <cellStyle name="链接单元格 3 2 2 2" xfId="40010"/>
    <cellStyle name="链接单元格 3 2 2 3" xfId="54117"/>
    <cellStyle name="链接单元格 3 2 3" xfId="54118"/>
    <cellStyle name="链接单元格 3 3" xfId="40011"/>
    <cellStyle name="链接单元格 3 3 2" xfId="40012"/>
    <cellStyle name="链接单元格 3 3 3" xfId="54119"/>
    <cellStyle name="链接单元格 3 4" xfId="40013"/>
    <cellStyle name="链接单元格 3 5" xfId="40014"/>
    <cellStyle name="链接单元格 3 6" xfId="40015"/>
    <cellStyle name="链接单元格 3 7" xfId="40016"/>
    <cellStyle name="链接单元格 3 8" xfId="40017"/>
    <cellStyle name="链接单元格 3 9" xfId="40018"/>
    <cellStyle name="链接单元格 30" xfId="40019"/>
    <cellStyle name="链接单元格 30 2" xfId="54120"/>
    <cellStyle name="链接单元格 30 2 2" xfId="54121"/>
    <cellStyle name="链接单元格 30 3" xfId="54122"/>
    <cellStyle name="链接单元格 30 4" xfId="54123"/>
    <cellStyle name="链接单元格 31" xfId="40020"/>
    <cellStyle name="链接单元格 31 2" xfId="54124"/>
    <cellStyle name="链接单元格 31 2 2" xfId="54125"/>
    <cellStyle name="链接单元格 31 3" xfId="54126"/>
    <cellStyle name="链接单元格 31 4" xfId="54127"/>
    <cellStyle name="链接单元格 32" xfId="40021"/>
    <cellStyle name="链接单元格 32 2" xfId="54128"/>
    <cellStyle name="链接单元格 32 2 2" xfId="54129"/>
    <cellStyle name="链接单元格 32 3" xfId="54130"/>
    <cellStyle name="链接单元格 32 4" xfId="54131"/>
    <cellStyle name="链接单元格 33" xfId="54132"/>
    <cellStyle name="链接单元格 33 2" xfId="54133"/>
    <cellStyle name="链接单元格 33 2 2" xfId="54134"/>
    <cellStyle name="链接单元格 33 3" xfId="54135"/>
    <cellStyle name="链接单元格 34" xfId="54136"/>
    <cellStyle name="链接单元格 34 2" xfId="54137"/>
    <cellStyle name="链接单元格 34 2 2" xfId="54138"/>
    <cellStyle name="链接单元格 34 3" xfId="54139"/>
    <cellStyle name="链接单元格 35" xfId="54140"/>
    <cellStyle name="链接单元格 35 2" xfId="54141"/>
    <cellStyle name="链接单元格 35 2 2" xfId="54142"/>
    <cellStyle name="链接单元格 35 3" xfId="54143"/>
    <cellStyle name="链接单元格 36" xfId="54144"/>
    <cellStyle name="链接单元格 36 2" xfId="54145"/>
    <cellStyle name="链接单元格 37" xfId="54146"/>
    <cellStyle name="链接单元格 37 2" xfId="54147"/>
    <cellStyle name="链接单元格 38" xfId="54148"/>
    <cellStyle name="链接单元格 38 2" xfId="54149"/>
    <cellStyle name="链接单元格 39" xfId="54150"/>
    <cellStyle name="链接单元格 39 2" xfId="54151"/>
    <cellStyle name="链接单元格 4" xfId="40022"/>
    <cellStyle name="链接单元格 4 2" xfId="40023"/>
    <cellStyle name="链接单元格 4 2 2" xfId="40024"/>
    <cellStyle name="链接单元格 4 2 2 2" xfId="54152"/>
    <cellStyle name="链接单元格 4 2 3" xfId="54153"/>
    <cellStyle name="链接单元格 4 3" xfId="40025"/>
    <cellStyle name="链接单元格 4 3 2" xfId="54154"/>
    <cellStyle name="链接单元格 4 3 3" xfId="54155"/>
    <cellStyle name="链接单元格 4 4" xfId="54156"/>
    <cellStyle name="链接单元格 40" xfId="54157"/>
    <cellStyle name="链接单元格 40 2" xfId="54158"/>
    <cellStyle name="链接单元格 41" xfId="54159"/>
    <cellStyle name="链接单元格 41 2" xfId="54160"/>
    <cellStyle name="链接单元格 42" xfId="54161"/>
    <cellStyle name="链接单元格 42 2" xfId="54162"/>
    <cellStyle name="链接单元格 43" xfId="54163"/>
    <cellStyle name="链接单元格 43 2" xfId="54164"/>
    <cellStyle name="链接单元格 44" xfId="54165"/>
    <cellStyle name="链接单元格 44 2" xfId="54166"/>
    <cellStyle name="链接单元格 45" xfId="54167"/>
    <cellStyle name="链接单元格 45 2" xfId="54168"/>
    <cellStyle name="链接单元格 46" xfId="54169"/>
    <cellStyle name="链接单元格 46 2" xfId="54170"/>
    <cellStyle name="链接单元格 47" xfId="54171"/>
    <cellStyle name="链接单元格 47 2" xfId="54172"/>
    <cellStyle name="链接单元格 48" xfId="54173"/>
    <cellStyle name="链接单元格 48 2" xfId="54174"/>
    <cellStyle name="链接单元格 49" xfId="54175"/>
    <cellStyle name="链接单元格 49 2" xfId="54176"/>
    <cellStyle name="链接单元格 5" xfId="40026"/>
    <cellStyle name="链接单元格 5 2" xfId="40027"/>
    <cellStyle name="链接单元格 5 2 2" xfId="54177"/>
    <cellStyle name="链接单元格 5 3" xfId="40028"/>
    <cellStyle name="链接单元格 5 3 2" xfId="54178"/>
    <cellStyle name="链接单元格 5 4" xfId="54179"/>
    <cellStyle name="链接单元格 50" xfId="54180"/>
    <cellStyle name="链接单元格 50 2" xfId="54181"/>
    <cellStyle name="链接单元格 51" xfId="54182"/>
    <cellStyle name="链接单元格 52" xfId="54183"/>
    <cellStyle name="链接单元格 6" xfId="40029"/>
    <cellStyle name="链接单元格 6 2" xfId="54184"/>
    <cellStyle name="链接单元格 6 2 2" xfId="54185"/>
    <cellStyle name="链接单元格 6 3" xfId="54186"/>
    <cellStyle name="链接单元格 7" xfId="40030"/>
    <cellStyle name="链接单元格 7 2" xfId="40031"/>
    <cellStyle name="链接单元格 7 2 2" xfId="54187"/>
    <cellStyle name="链接单元格 7 3" xfId="54188"/>
    <cellStyle name="链接单元格 8" xfId="40032"/>
    <cellStyle name="链接单元格 8 2" xfId="40033"/>
    <cellStyle name="链接单元格 8 2 2" xfId="54189"/>
    <cellStyle name="链接单元格 8 3" xfId="40034"/>
    <cellStyle name="链接单元格 8 3 2" xfId="54190"/>
    <cellStyle name="链接单元格 8 4" xfId="40035"/>
    <cellStyle name="链接单元格 9" xfId="40036"/>
    <cellStyle name="链接单元格 9 2" xfId="40037"/>
    <cellStyle name="链接单元格 9 2 2" xfId="54191"/>
    <cellStyle name="链接单元格 9 3" xfId="40038"/>
    <cellStyle name="链接单元格 9 3 2" xfId="54192"/>
    <cellStyle name="链接单元格 9 4" xfId="40039"/>
    <cellStyle name="霓付 [0]_97MBO" xfId="40040"/>
    <cellStyle name="霓付_97MBO" xfId="40041"/>
    <cellStyle name="烹拳 [0]_97MBO" xfId="40042"/>
    <cellStyle name="烹拳_97MBO" xfId="40043"/>
    <cellStyle name="普通_ 白土" xfId="40044"/>
    <cellStyle name="千分位[0]_ 白土" xfId="40045"/>
    <cellStyle name="千分位_ 白土" xfId="40046"/>
    <cellStyle name="千位[0]_ 预 付 帐 款" xfId="40047"/>
    <cellStyle name="千位_ 预 付 帐 款" xfId="40048"/>
    <cellStyle name="千位分隔" xfId="2" builtinId="3"/>
    <cellStyle name="千位分隔 10" xfId="40049"/>
    <cellStyle name="千位分隔 10 2" xfId="49000"/>
    <cellStyle name="千位分隔 11" xfId="40050"/>
    <cellStyle name="千位分隔 12" xfId="49001"/>
    <cellStyle name="千位分隔 13" xfId="56744"/>
    <cellStyle name="千位分隔 14" xfId="56746"/>
    <cellStyle name="千位分隔 2" xfId="40051"/>
    <cellStyle name="千位分隔 2 10" xfId="40052"/>
    <cellStyle name="千位分隔 2 10 2" xfId="40053"/>
    <cellStyle name="千位分隔 2 11" xfId="40054"/>
    <cellStyle name="千位分隔 2 12" xfId="40055"/>
    <cellStyle name="千位分隔 2 13" xfId="40056"/>
    <cellStyle name="千位分隔 2 14" xfId="40057"/>
    <cellStyle name="千位分隔 2 15" xfId="40058"/>
    <cellStyle name="千位分隔 2 16" xfId="40059"/>
    <cellStyle name="千位分隔 2 17" xfId="40060"/>
    <cellStyle name="千位分隔 2 18" xfId="40061"/>
    <cellStyle name="千位分隔 2 19" xfId="40062"/>
    <cellStyle name="千位分隔 2 2" xfId="40063"/>
    <cellStyle name="千位分隔 2 2 10" xfId="40064"/>
    <cellStyle name="千位分隔 2 2 10 2" xfId="40065"/>
    <cellStyle name="千位分隔 2 2 11" xfId="40066"/>
    <cellStyle name="千位分隔 2 2 11 2" xfId="40067"/>
    <cellStyle name="千位分隔 2 2 12" xfId="40068"/>
    <cellStyle name="千位分隔 2 2 13" xfId="40069"/>
    <cellStyle name="千位分隔 2 2 14" xfId="40070"/>
    <cellStyle name="千位分隔 2 2 15" xfId="40071"/>
    <cellStyle name="千位分隔 2 2 15 2" xfId="40072"/>
    <cellStyle name="千位分隔 2 2 15 3" xfId="40073"/>
    <cellStyle name="千位分隔 2 2 16" xfId="40074"/>
    <cellStyle name="千位分隔 2 2 17" xfId="54193"/>
    <cellStyle name="千位分隔 2 2 2" xfId="40075"/>
    <cellStyle name="千位分隔 2 2 2 10" xfId="40076"/>
    <cellStyle name="千位分隔 2 2 2 10 2" xfId="40077"/>
    <cellStyle name="千位分隔 2 2 2 11" xfId="40078"/>
    <cellStyle name="千位分隔 2 2 2 11 2" xfId="40079"/>
    <cellStyle name="千位分隔 2 2 2 12" xfId="40080"/>
    <cellStyle name="千位分隔 2 2 2 13" xfId="40081"/>
    <cellStyle name="千位分隔 2 2 2 14" xfId="40082"/>
    <cellStyle name="千位分隔 2 2 2 15" xfId="40083"/>
    <cellStyle name="千位分隔 2 2 2 15 2" xfId="40084"/>
    <cellStyle name="千位分隔 2 2 2 15 3" xfId="40085"/>
    <cellStyle name="千位分隔 2 2 2 16" xfId="40086"/>
    <cellStyle name="千位分隔 2 2 2 17" xfId="54194"/>
    <cellStyle name="千位分隔 2 2 2 2" xfId="40087"/>
    <cellStyle name="千位分隔 2 2 2 2 10" xfId="40088"/>
    <cellStyle name="千位分隔 2 2 2 2 10 2" xfId="40089"/>
    <cellStyle name="千位分隔 2 2 2 2 11" xfId="40090"/>
    <cellStyle name="千位分隔 2 2 2 2 11 2" xfId="40091"/>
    <cellStyle name="千位分隔 2 2 2 2 12" xfId="40092"/>
    <cellStyle name="千位分隔 2 2 2 2 12 2" xfId="40093"/>
    <cellStyle name="千位分隔 2 2 2 2 13" xfId="40094"/>
    <cellStyle name="千位分隔 2 2 2 2 13 2" xfId="40095"/>
    <cellStyle name="千位分隔 2 2 2 2 14" xfId="40096"/>
    <cellStyle name="千位分隔 2 2 2 2 15" xfId="40097"/>
    <cellStyle name="千位分隔 2 2 2 2 16" xfId="40098"/>
    <cellStyle name="千位分隔 2 2 2 2 17" xfId="40099"/>
    <cellStyle name="千位分隔 2 2 2 2 17 2" xfId="40100"/>
    <cellStyle name="千位分隔 2 2 2 2 17 3" xfId="40101"/>
    <cellStyle name="千位分隔 2 2 2 2 18" xfId="40102"/>
    <cellStyle name="千位分隔 2 2 2 2 2" xfId="40103"/>
    <cellStyle name="千位分隔 2 2 2 2 2 10" xfId="40104"/>
    <cellStyle name="千位分隔 2 2 2 2 2 10 2" xfId="40105"/>
    <cellStyle name="千位分隔 2 2 2 2 2 11" xfId="40106"/>
    <cellStyle name="千位分隔 2 2 2 2 2 11 2" xfId="40107"/>
    <cellStyle name="千位分隔 2 2 2 2 2 12" xfId="40108"/>
    <cellStyle name="千位分隔 2 2 2 2 2 13" xfId="40109"/>
    <cellStyle name="千位分隔 2 2 2 2 2 14" xfId="40110"/>
    <cellStyle name="千位分隔 2 2 2 2 2 15" xfId="40111"/>
    <cellStyle name="千位分隔 2 2 2 2 2 15 2" xfId="40112"/>
    <cellStyle name="千位分隔 2 2 2 2 2 15 3" xfId="40113"/>
    <cellStyle name="千位分隔 2 2 2 2 2 16" xfId="40114"/>
    <cellStyle name="千位分隔 2 2 2 2 2 2" xfId="40115"/>
    <cellStyle name="千位分隔 2 2 2 2 2 2 10" xfId="40116"/>
    <cellStyle name="千位分隔 2 2 2 2 2 2 10 2" xfId="40117"/>
    <cellStyle name="千位分隔 2 2 2 2 2 2 11" xfId="40118"/>
    <cellStyle name="千位分隔 2 2 2 2 2 2 11 2" xfId="40119"/>
    <cellStyle name="千位分隔 2 2 2 2 2 2 12" xfId="40120"/>
    <cellStyle name="千位分隔 2 2 2 2 2 2 13" xfId="40121"/>
    <cellStyle name="千位分隔 2 2 2 2 2 2 14" xfId="40122"/>
    <cellStyle name="千位分隔 2 2 2 2 2 2 15" xfId="40123"/>
    <cellStyle name="千位分隔 2 2 2 2 2 2 15 2" xfId="40124"/>
    <cellStyle name="千位分隔 2 2 2 2 2 2 15 3" xfId="40125"/>
    <cellStyle name="千位分隔 2 2 2 2 2 2 16" xfId="40126"/>
    <cellStyle name="千位分隔 2 2 2 2 2 2 2" xfId="40127"/>
    <cellStyle name="千位分隔 2 2 2 2 2 2 2 10" xfId="40128"/>
    <cellStyle name="千位分隔 2 2 2 2 2 2 2 11" xfId="40129"/>
    <cellStyle name="千位分隔 2 2 2 2 2 2 2 12" xfId="40130"/>
    <cellStyle name="千位分隔 2 2 2 2 2 2 2 13" xfId="40131"/>
    <cellStyle name="千位分隔 2 2 2 2 2 2 2 13 2" xfId="40132"/>
    <cellStyle name="千位分隔 2 2 2 2 2 2 2 13 3" xfId="40133"/>
    <cellStyle name="千位分隔 2 2 2 2 2 2 2 14" xfId="40134"/>
    <cellStyle name="千位分隔 2 2 2 2 2 2 2 2" xfId="40135"/>
    <cellStyle name="千位分隔 2 2 2 2 2 2 2 2 10" xfId="40136"/>
    <cellStyle name="千位分隔 2 2 2 2 2 2 2 2 11" xfId="40137"/>
    <cellStyle name="千位分隔 2 2 2 2 2 2 2 2 12" xfId="40138"/>
    <cellStyle name="千位分隔 2 2 2 2 2 2 2 2 13" xfId="40139"/>
    <cellStyle name="千位分隔 2 2 2 2 2 2 2 2 13 2" xfId="40140"/>
    <cellStyle name="千位分隔 2 2 2 2 2 2 2 2 13 3" xfId="40141"/>
    <cellStyle name="千位分隔 2 2 2 2 2 2 2 2 14" xfId="40142"/>
    <cellStyle name="千位分隔 2 2 2 2 2 2 2 2 2" xfId="40143"/>
    <cellStyle name="千位分隔 2 2 2 2 2 2 2 2 2 10" xfId="40144"/>
    <cellStyle name="千位分隔 2 2 2 2 2 2 2 2 2 11" xfId="40145"/>
    <cellStyle name="千位分隔 2 2 2 2 2 2 2 2 2 11 2" xfId="40146"/>
    <cellStyle name="千位分隔 2 2 2 2 2 2 2 2 2 11 3" xfId="40147"/>
    <cellStyle name="千位分隔 2 2 2 2 2 2 2 2 2 12" xfId="40148"/>
    <cellStyle name="千位分隔 2 2 2 2 2 2 2 2 2 2" xfId="40149"/>
    <cellStyle name="千位分隔 2 2 2 2 2 2 2 2 2 2 10" xfId="40150"/>
    <cellStyle name="千位分隔 2 2 2 2 2 2 2 2 2 2 11" xfId="40151"/>
    <cellStyle name="千位分隔 2 2 2 2 2 2 2 2 2 2 11 2" xfId="40152"/>
    <cellStyle name="千位分隔 2 2 2 2 2 2 2 2 2 2 11 3" xfId="40153"/>
    <cellStyle name="千位分隔 2 2 2 2 2 2 2 2 2 2 12" xfId="40154"/>
    <cellStyle name="千位分隔 2 2 2 2 2 2 2 2 2 2 2" xfId="40155"/>
    <cellStyle name="千位分隔 2 2 2 2 2 2 2 2 2 2 2 2" xfId="40156"/>
    <cellStyle name="千位分隔 2 2 2 2 2 2 2 2 2 2 2 2 2" xfId="40157"/>
    <cellStyle name="千位分隔 2 2 2 2 2 2 2 2 2 2 2 2 2 2" xfId="40158"/>
    <cellStyle name="千位分隔 2 2 2 2 2 2 2 2 2 2 2 2 2 2 2" xfId="40159"/>
    <cellStyle name="千位分隔 2 2 2 2 2 2 2 2 2 2 2 2 2 2 2 2" xfId="40160"/>
    <cellStyle name="千位分隔 2 2 2 2 2 2 2 2 2 2 2 2 2 2 2 2 2" xfId="40161"/>
    <cellStyle name="千位分隔 2 2 2 2 2 2 2 2 2 2 2 2 2 2 2 2 2 2" xfId="40162"/>
    <cellStyle name="千位分隔 2 2 2 2 2 2 2 2 2 2 2 2 2 2 2 2 2 3" xfId="40163"/>
    <cellStyle name="千位分隔 2 2 2 2 2 2 2 2 2 2 2 2 2 2 2 2 3" xfId="40164"/>
    <cellStyle name="千位分隔 2 2 2 2 2 2 2 2 2 2 2 2 2 2 2 2 4" xfId="40165"/>
    <cellStyle name="千位分隔 2 2 2 2 2 2 2 2 2 2 2 2 2 2 2 3" xfId="40166"/>
    <cellStyle name="千位分隔 2 2 2 2 2 2 2 2 2 2 2 2 2 2 2 3 2" xfId="40167"/>
    <cellStyle name="千位分隔 2 2 2 2 2 2 2 2 2 2 2 2 2 2 2 3 3" xfId="40168"/>
    <cellStyle name="千位分隔 2 2 2 2 2 2 2 2 2 2 2 2 2 2 2 4" xfId="40169"/>
    <cellStyle name="千位分隔 2 2 2 2 2 2 2 2 2 2 2 2 2 2 3" xfId="40170"/>
    <cellStyle name="千位分隔 2 2 2 2 2 2 2 2 2 2 2 2 2 2 3 2" xfId="40171"/>
    <cellStyle name="千位分隔 2 2 2 2 2 2 2 2 2 2 2 2 2 2 3 3" xfId="40172"/>
    <cellStyle name="千位分隔 2 2 2 2 2 2 2 2 2 2 2 2 2 2 4" xfId="40173"/>
    <cellStyle name="千位分隔 2 2 2 2 2 2 2 2 2 2 2 2 2 3" xfId="40174"/>
    <cellStyle name="千位分隔 2 2 2 2 2 2 2 2 2 2 2 2 2 4" xfId="40175"/>
    <cellStyle name="千位分隔 2 2 2 2 2 2 2 2 2 2 2 2 2 5" xfId="40176"/>
    <cellStyle name="千位分隔 2 2 2 2 2 2 2 2 2 2 2 2 2 6" xfId="40177"/>
    <cellStyle name="千位分隔 2 2 2 2 2 2 2 2 2 2 2 2 2 7" xfId="40178"/>
    <cellStyle name="千位分隔 2 2 2 2 2 2 2 2 2 2 2 2 2 7 2" xfId="40179"/>
    <cellStyle name="千位分隔 2 2 2 2 2 2 2 2 2 2 2 2 2 7 3" xfId="40180"/>
    <cellStyle name="千位分隔 2 2 2 2 2 2 2 2 2 2 2 2 2 8" xfId="40181"/>
    <cellStyle name="千位分隔 2 2 2 2 2 2 2 2 2 2 2 2 3" xfId="40182"/>
    <cellStyle name="千位分隔 2 2 2 2 2 2 2 2 2 2 2 2 3 2" xfId="40183"/>
    <cellStyle name="千位分隔 2 2 2 2 2 2 2 2 2 2 2 2 4" xfId="40184"/>
    <cellStyle name="千位分隔 2 2 2 2 2 2 2 2 2 2 2 2 4 2" xfId="40185"/>
    <cellStyle name="千位分隔 2 2 2 2 2 2 2 2 2 2 2 2 5" xfId="40186"/>
    <cellStyle name="千位分隔 2 2 2 2 2 2 2 2 2 2 2 2 6" xfId="40187"/>
    <cellStyle name="千位分隔 2 2 2 2 2 2 2 2 2 2 2 2 7" xfId="40188"/>
    <cellStyle name="千位分隔 2 2 2 2 2 2 2 2 2 2 2 2 7 2" xfId="40189"/>
    <cellStyle name="千位分隔 2 2 2 2 2 2 2 2 2 2 2 2 7 3" xfId="40190"/>
    <cellStyle name="千位分隔 2 2 2 2 2 2 2 2 2 2 2 2 8" xfId="40191"/>
    <cellStyle name="千位分隔 2 2 2 2 2 2 2 2 2 2 2 3" xfId="40192"/>
    <cellStyle name="千位分隔 2 2 2 2 2 2 2 2 2 2 2 3 2" xfId="40193"/>
    <cellStyle name="千位分隔 2 2 2 2 2 2 2 2 2 2 2 4" xfId="40194"/>
    <cellStyle name="千位分隔 2 2 2 2 2 2 2 2 2 2 2 4 2" xfId="40195"/>
    <cellStyle name="千位分隔 2 2 2 2 2 2 2 2 2 2 2 5" xfId="40196"/>
    <cellStyle name="千位分隔 2 2 2 2 2 2 2 2 2 2 2 6" xfId="40197"/>
    <cellStyle name="千位分隔 2 2 2 2 2 2 2 2 2 2 2 7" xfId="40198"/>
    <cellStyle name="千位分隔 2 2 2 2 2 2 2 2 2 2 2 8" xfId="40199"/>
    <cellStyle name="千位分隔 2 2 2 2 2 2 2 2 2 2 2 8 2" xfId="40200"/>
    <cellStyle name="千位分隔 2 2 2 2 2 2 2 2 2 2 2 8 3" xfId="40201"/>
    <cellStyle name="千位分隔 2 2 2 2 2 2 2 2 2 2 2 9" xfId="40202"/>
    <cellStyle name="千位分隔 2 2 2 2 2 2 2 2 2 2 3" xfId="40203"/>
    <cellStyle name="千位分隔 2 2 2 2 2 2 2 2 2 2 4" xfId="40204"/>
    <cellStyle name="千位分隔 2 2 2 2 2 2 2 2 2 2 5" xfId="40205"/>
    <cellStyle name="千位分隔 2 2 2 2 2 2 2 2 2 2 6" xfId="40206"/>
    <cellStyle name="千位分隔 2 2 2 2 2 2 2 2 2 2 6 2" xfId="40207"/>
    <cellStyle name="千位分隔 2 2 2 2 2 2 2 2 2 2 7" xfId="40208"/>
    <cellStyle name="千位分隔 2 2 2 2 2 2 2 2 2 2 7 2" xfId="40209"/>
    <cellStyle name="千位分隔 2 2 2 2 2 2 2 2 2 2 8" xfId="40210"/>
    <cellStyle name="千位分隔 2 2 2 2 2 2 2 2 2 2 9" xfId="40211"/>
    <cellStyle name="千位分隔 2 2 2 2 2 2 2 2 2 3" xfId="40212"/>
    <cellStyle name="千位分隔 2 2 2 2 2 2 2 2 2 3 2" xfId="40213"/>
    <cellStyle name="千位分隔 2 2 2 2 2 2 2 2 2 4" xfId="40214"/>
    <cellStyle name="千位分隔 2 2 2 2 2 2 2 2 2 5" xfId="40215"/>
    <cellStyle name="千位分隔 2 2 2 2 2 2 2 2 2 6" xfId="40216"/>
    <cellStyle name="千位分隔 2 2 2 2 2 2 2 2 2 6 2" xfId="40217"/>
    <cellStyle name="千位分隔 2 2 2 2 2 2 2 2 2 7" xfId="40218"/>
    <cellStyle name="千位分隔 2 2 2 2 2 2 2 2 2 7 2" xfId="40219"/>
    <cellStyle name="千位分隔 2 2 2 2 2 2 2 2 2 8" xfId="40220"/>
    <cellStyle name="千位分隔 2 2 2 2 2 2 2 2 2 9" xfId="40221"/>
    <cellStyle name="千位分隔 2 2 2 2 2 2 2 2 3" xfId="40222"/>
    <cellStyle name="千位分隔 2 2 2 2 2 2 2 2 4" xfId="40223"/>
    <cellStyle name="千位分隔 2 2 2 2 2 2 2 2 5" xfId="40224"/>
    <cellStyle name="千位分隔 2 2 2 2 2 2 2 2 5 2" xfId="40225"/>
    <cellStyle name="千位分隔 2 2 2 2 2 2 2 2 6" xfId="40226"/>
    <cellStyle name="千位分隔 2 2 2 2 2 2 2 2 7" xfId="40227"/>
    <cellStyle name="千位分隔 2 2 2 2 2 2 2 2 8" xfId="40228"/>
    <cellStyle name="千位分隔 2 2 2 2 2 2 2 2 8 2" xfId="40229"/>
    <cellStyle name="千位分隔 2 2 2 2 2 2 2 2 9" xfId="40230"/>
    <cellStyle name="千位分隔 2 2 2 2 2 2 2 2 9 2" xfId="40231"/>
    <cellStyle name="千位分隔 2 2 2 2 2 2 2 3" xfId="40232"/>
    <cellStyle name="千位分隔 2 2 2 2 2 2 2 3 2" xfId="40233"/>
    <cellStyle name="千位分隔 2 2 2 2 2 2 2 4" xfId="40234"/>
    <cellStyle name="千位分隔 2 2 2 2 2 2 2 5" xfId="40235"/>
    <cellStyle name="千位分隔 2 2 2 2 2 2 2 5 2" xfId="40236"/>
    <cellStyle name="千位分隔 2 2 2 2 2 2 2 6" xfId="40237"/>
    <cellStyle name="千位分隔 2 2 2 2 2 2 2 7" xfId="40238"/>
    <cellStyle name="千位分隔 2 2 2 2 2 2 2 8" xfId="40239"/>
    <cellStyle name="千位分隔 2 2 2 2 2 2 2 8 2" xfId="40240"/>
    <cellStyle name="千位分隔 2 2 2 2 2 2 2 9" xfId="40241"/>
    <cellStyle name="千位分隔 2 2 2 2 2 2 2 9 2" xfId="40242"/>
    <cellStyle name="千位分隔 2 2 2 2 2 2 3" xfId="40243"/>
    <cellStyle name="千位分隔 2 2 2 2 2 2 4" xfId="40244"/>
    <cellStyle name="千位分隔 2 2 2 2 2 2 5" xfId="40245"/>
    <cellStyle name="千位分隔 2 2 2 2 2 2 5 2" xfId="40246"/>
    <cellStyle name="千位分隔 2 2 2 2 2 2 6" xfId="40247"/>
    <cellStyle name="千位分隔 2 2 2 2 2 2 7" xfId="40248"/>
    <cellStyle name="千位分隔 2 2 2 2 2 2 7 2" xfId="40249"/>
    <cellStyle name="千位分隔 2 2 2 2 2 2 8" xfId="40250"/>
    <cellStyle name="千位分隔 2 2 2 2 2 2 9" xfId="40251"/>
    <cellStyle name="千位分隔 2 2 2 2 2 3" xfId="40252"/>
    <cellStyle name="千位分隔 2 2 2 2 2 3 2" xfId="40253"/>
    <cellStyle name="千位分隔 2 2 2 2 2 4" xfId="40254"/>
    <cellStyle name="千位分隔 2 2 2 2 2 5" xfId="40255"/>
    <cellStyle name="千位分隔 2 2 2 2 2 5 2" xfId="40256"/>
    <cellStyle name="千位分隔 2 2 2 2 2 6" xfId="40257"/>
    <cellStyle name="千位分隔 2 2 2 2 2 7" xfId="40258"/>
    <cellStyle name="千位分隔 2 2 2 2 2 7 2" xfId="40259"/>
    <cellStyle name="千位分隔 2 2 2 2 2 8" xfId="40260"/>
    <cellStyle name="千位分隔 2 2 2 2 2 9" xfId="40261"/>
    <cellStyle name="千位分隔 2 2 2 2 3" xfId="40262"/>
    <cellStyle name="千位分隔 2 2 2 2 3 2" xfId="40263"/>
    <cellStyle name="千位分隔 2 2 2 2 4" xfId="40264"/>
    <cellStyle name="千位分隔 2 2 2 2 5" xfId="40265"/>
    <cellStyle name="千位分隔 2 2 2 2 5 2" xfId="40266"/>
    <cellStyle name="千位分隔 2 2 2 2 6" xfId="40267"/>
    <cellStyle name="千位分隔 2 2 2 2 7" xfId="40268"/>
    <cellStyle name="千位分隔 2 2 2 2 7 2" xfId="40269"/>
    <cellStyle name="千位分隔 2 2 2 2 8" xfId="40270"/>
    <cellStyle name="千位分隔 2 2 2 2 9" xfId="40271"/>
    <cellStyle name="千位分隔 2 2 2 3" xfId="40272"/>
    <cellStyle name="千位分隔 2 2 2 3 2" xfId="40273"/>
    <cellStyle name="千位分隔 2 2 2 4" xfId="40274"/>
    <cellStyle name="千位分隔 2 2 2 5" xfId="40275"/>
    <cellStyle name="千位分隔 2 2 2 5 2" xfId="40276"/>
    <cellStyle name="千位分隔 2 2 2 6" xfId="40277"/>
    <cellStyle name="千位分隔 2 2 2 7" xfId="40278"/>
    <cellStyle name="千位分隔 2 2 2 7 2" xfId="40279"/>
    <cellStyle name="千位分隔 2 2 2 8" xfId="40280"/>
    <cellStyle name="千位分隔 2 2 2 9" xfId="40281"/>
    <cellStyle name="千位分隔 2 2 3" xfId="40282"/>
    <cellStyle name="千位分隔 2 2 3 2" xfId="40283"/>
    <cellStyle name="千位分隔 2 2 3 2 2" xfId="54195"/>
    <cellStyle name="千位分隔 2 2 3 2 3" xfId="54196"/>
    <cellStyle name="千位分隔 2 2 3 3" xfId="54197"/>
    <cellStyle name="千位分隔 2 2 4" xfId="40284"/>
    <cellStyle name="千位分隔 2 2 4 2" xfId="54198"/>
    <cellStyle name="千位分隔 2 2 5" xfId="40285"/>
    <cellStyle name="千位分隔 2 2 5 2" xfId="40286"/>
    <cellStyle name="千位分隔 2 2 6" xfId="40287"/>
    <cellStyle name="千位分隔 2 2 7" xfId="40288"/>
    <cellStyle name="千位分隔 2 2 7 2" xfId="40289"/>
    <cellStyle name="千位分隔 2 2 8" xfId="40290"/>
    <cellStyle name="千位分隔 2 2 9" xfId="40291"/>
    <cellStyle name="千位分隔 2 20" xfId="40292"/>
    <cellStyle name="千位分隔 2 21" xfId="40293"/>
    <cellStyle name="千位分隔 2 22" xfId="40294"/>
    <cellStyle name="千位分隔 2 23" xfId="40295"/>
    <cellStyle name="千位分隔 2 24" xfId="40296"/>
    <cellStyle name="千位分隔 2 25" xfId="40297"/>
    <cellStyle name="千位分隔 2 26" xfId="40298"/>
    <cellStyle name="千位分隔 2 27" xfId="40299"/>
    <cellStyle name="千位分隔 2 28" xfId="40300"/>
    <cellStyle name="千位分隔 2 29" xfId="40301"/>
    <cellStyle name="千位分隔 2 3" xfId="40302"/>
    <cellStyle name="千位分隔 2 3 2" xfId="54199"/>
    <cellStyle name="千位分隔 2 3 3" xfId="54200"/>
    <cellStyle name="千位分隔 2 30" xfId="40303"/>
    <cellStyle name="千位分隔 2 31" xfId="40304"/>
    <cellStyle name="千位分隔 2 32" xfId="40305"/>
    <cellStyle name="千位分隔 2 33" xfId="40306"/>
    <cellStyle name="千位分隔 2 34" xfId="40307"/>
    <cellStyle name="千位分隔 2 35" xfId="40308"/>
    <cellStyle name="千位分隔 2 36" xfId="40309"/>
    <cellStyle name="千位分隔 2 37" xfId="40310"/>
    <cellStyle name="千位分隔 2 38" xfId="40311"/>
    <cellStyle name="千位分隔 2 39" xfId="40312"/>
    <cellStyle name="千位分隔 2 4" xfId="40313"/>
    <cellStyle name="千位分隔 2 4 2" xfId="54201"/>
    <cellStyle name="千位分隔 2 40" xfId="40314"/>
    <cellStyle name="千位分隔 2 41" xfId="40315"/>
    <cellStyle name="千位分隔 2 42" xfId="40316"/>
    <cellStyle name="千位分隔 2 43" xfId="40317"/>
    <cellStyle name="千位分隔 2 43 2" xfId="40318"/>
    <cellStyle name="千位分隔 2 43 3" xfId="40319"/>
    <cellStyle name="千位分隔 2 44" xfId="40320"/>
    <cellStyle name="千位分隔 2 45" xfId="40321"/>
    <cellStyle name="千位分隔 2 45 2" xfId="40322"/>
    <cellStyle name="千位分隔 2 46" xfId="40323"/>
    <cellStyle name="千位分隔 2 47" xfId="40324"/>
    <cellStyle name="千位分隔 2 48" xfId="40325"/>
    <cellStyle name="千位分隔 2 49" xfId="40326"/>
    <cellStyle name="千位分隔 2 5" xfId="40327"/>
    <cellStyle name="千位分隔 2 5 2" xfId="54202"/>
    <cellStyle name="千位分隔 2 5 2 2" xfId="54203"/>
    <cellStyle name="千位分隔 2 5 3" xfId="54204"/>
    <cellStyle name="千位分隔 2 5 4" xfId="54205"/>
    <cellStyle name="千位分隔 2 50" xfId="40328"/>
    <cellStyle name="千位分隔 2 51" xfId="40329"/>
    <cellStyle name="千位分隔 2 52" xfId="40330"/>
    <cellStyle name="千位分隔 2 53" xfId="40331"/>
    <cellStyle name="千位分隔 2 53 2" xfId="40332"/>
    <cellStyle name="千位分隔 2 54" xfId="40333"/>
    <cellStyle name="千位分隔 2 54 2" xfId="40334"/>
    <cellStyle name="千位分隔 2 54 2 2" xfId="54206"/>
    <cellStyle name="千位分隔 2 54 2 2 2" xfId="54207"/>
    <cellStyle name="千位分隔 2 54 2 2 2 2" xfId="54208"/>
    <cellStyle name="千位分隔 2 54 2 2 3" xfId="54209"/>
    <cellStyle name="千位分隔 2 54 2 3" xfId="54210"/>
    <cellStyle name="千位分隔 2 54 2 3 2" xfId="54211"/>
    <cellStyle name="千位分隔 2 54 2 3 2 2" xfId="54212"/>
    <cellStyle name="千位分隔 2 54 2 3 3" xfId="54213"/>
    <cellStyle name="千位分隔 2 54 2 4" xfId="54214"/>
    <cellStyle name="千位分隔 2 54 2 4 2" xfId="54215"/>
    <cellStyle name="千位分隔 2 54 2 5" xfId="54216"/>
    <cellStyle name="千位分隔 2 54 2 6" xfId="54217"/>
    <cellStyle name="千位分隔 2 54 3" xfId="54218"/>
    <cellStyle name="千位分隔 2 54 3 2" xfId="54219"/>
    <cellStyle name="千位分隔 2 54 3 2 2" xfId="54220"/>
    <cellStyle name="千位分隔 2 54 3 3" xfId="54221"/>
    <cellStyle name="千位分隔 2 54 4" xfId="54222"/>
    <cellStyle name="千位分隔 2 54 4 2" xfId="54223"/>
    <cellStyle name="千位分隔 2 54 4 2 2" xfId="54224"/>
    <cellStyle name="千位分隔 2 54 4 3" xfId="54225"/>
    <cellStyle name="千位分隔 2 54 5" xfId="54226"/>
    <cellStyle name="千位分隔 2 54 5 2" xfId="54227"/>
    <cellStyle name="千位分隔 2 54 6" xfId="54228"/>
    <cellStyle name="千位分隔 2 55" xfId="40335"/>
    <cellStyle name="千位分隔 2 56" xfId="40336"/>
    <cellStyle name="千位分隔 2 57" xfId="40337"/>
    <cellStyle name="千位分隔 2 58" xfId="49002"/>
    <cellStyle name="千位分隔 2 59" xfId="56745"/>
    <cellStyle name="千位分隔 2 6" xfId="40338"/>
    <cellStyle name="千位分隔 2 6 2" xfId="54229"/>
    <cellStyle name="千位分隔 2 6 2 2" xfId="54230"/>
    <cellStyle name="千位分隔 2 6 3" xfId="54231"/>
    <cellStyle name="千位分隔 2 6 4" xfId="54232"/>
    <cellStyle name="千位分隔 2 7" xfId="40339"/>
    <cellStyle name="千位分隔 2 7 2" xfId="54233"/>
    <cellStyle name="千位分隔 2 8" xfId="40340"/>
    <cellStyle name="千位分隔 2 8 2" xfId="54234"/>
    <cellStyle name="千位分隔 2 9" xfId="40341"/>
    <cellStyle name="千位分隔 3" xfId="40342"/>
    <cellStyle name="千位分隔 3 2" xfId="40343"/>
    <cellStyle name="千位分隔 3 2 2" xfId="40344"/>
    <cellStyle name="千位分隔 3 2 2 2" xfId="54235"/>
    <cellStyle name="千位分隔 3 2 3" xfId="40345"/>
    <cellStyle name="千位分隔 3 2 4" xfId="54236"/>
    <cellStyle name="千位分隔 3 3" xfId="40346"/>
    <cellStyle name="千位分隔 3 3 2" xfId="54237"/>
    <cellStyle name="千位分隔 3 4" xfId="40347"/>
    <cellStyle name="千位分隔 3 4 2" xfId="54238"/>
    <cellStyle name="千位分隔 3 5" xfId="40348"/>
    <cellStyle name="千位分隔 3 6" xfId="40349"/>
    <cellStyle name="千位分隔 3 6 2" xfId="40350"/>
    <cellStyle name="千位分隔 3 7" xfId="40351"/>
    <cellStyle name="千位分隔 3 8" xfId="54239"/>
    <cellStyle name="千位分隔 4" xfId="40352"/>
    <cellStyle name="千位分隔 4 2" xfId="40353"/>
    <cellStyle name="千位分隔 4 2 2" xfId="54240"/>
    <cellStyle name="千位分隔 4 2 3" xfId="54241"/>
    <cellStyle name="千位分隔 4 3" xfId="54242"/>
    <cellStyle name="千位分隔 4 4" xfId="54243"/>
    <cellStyle name="千位分隔 5" xfId="40354"/>
    <cellStyle name="千位分隔 5 2" xfId="40355"/>
    <cellStyle name="千位分隔 5 2 2" xfId="54244"/>
    <cellStyle name="千位分隔 5 2 3" xfId="54245"/>
    <cellStyle name="千位分隔 5 3" xfId="40356"/>
    <cellStyle name="千位分隔 5 3 2" xfId="54246"/>
    <cellStyle name="千位分隔 6" xfId="40357"/>
    <cellStyle name="千位分隔 6 10" xfId="40358"/>
    <cellStyle name="千位分隔 6 11" xfId="40359"/>
    <cellStyle name="千位分隔 6 12" xfId="54247"/>
    <cellStyle name="千位分隔 6 2" xfId="40360"/>
    <cellStyle name="千位分隔 6 2 2" xfId="40361"/>
    <cellStyle name="千位分隔 6 2 2 2" xfId="40362"/>
    <cellStyle name="千位分隔 6 2 3" xfId="54248"/>
    <cellStyle name="千位分隔 6 3" xfId="40363"/>
    <cellStyle name="千位分隔 6 4" xfId="40364"/>
    <cellStyle name="千位分隔 6 5" xfId="40365"/>
    <cellStyle name="千位分隔 6 6" xfId="40366"/>
    <cellStyle name="千位分隔 6 7" xfId="40367"/>
    <cellStyle name="千位分隔 6 8" xfId="40368"/>
    <cellStyle name="千位分隔 6 9" xfId="40369"/>
    <cellStyle name="千位分隔 7" xfId="40370"/>
    <cellStyle name="千位分隔 7 2" xfId="40371"/>
    <cellStyle name="千位分隔 7 2 2" xfId="54249"/>
    <cellStyle name="千位分隔 7 2 2 2" xfId="54250"/>
    <cellStyle name="千位分隔 7 2 2 2 2" xfId="54251"/>
    <cellStyle name="千位分隔 7 2 2 2 2 2" xfId="54252"/>
    <cellStyle name="千位分隔 7 2 2 2 3" xfId="54253"/>
    <cellStyle name="千位分隔 7 2 2 3" xfId="54254"/>
    <cellStyle name="千位分隔 7 2 2 3 2" xfId="54255"/>
    <cellStyle name="千位分隔 7 2 2 3 2 2" xfId="54256"/>
    <cellStyle name="千位分隔 7 2 2 3 3" xfId="54257"/>
    <cellStyle name="千位分隔 7 2 2 4" xfId="54258"/>
    <cellStyle name="千位分隔 7 2 2 4 2" xfId="54259"/>
    <cellStyle name="千位分隔 7 2 2 5" xfId="54260"/>
    <cellStyle name="千位分隔 7 2 3" xfId="54261"/>
    <cellStyle name="千位分隔 7 2 3 2" xfId="54262"/>
    <cellStyle name="千位分隔 7 2 3 2 2" xfId="54263"/>
    <cellStyle name="千位分隔 7 2 3 3" xfId="54264"/>
    <cellStyle name="千位分隔 7 2 4" xfId="54265"/>
    <cellStyle name="千位分隔 7 2 4 2" xfId="54266"/>
    <cellStyle name="千位分隔 7 2 4 2 2" xfId="54267"/>
    <cellStyle name="千位分隔 7 2 4 3" xfId="54268"/>
    <cellStyle name="千位分隔 7 2 5" xfId="54269"/>
    <cellStyle name="千位分隔 7 2 5 2" xfId="54270"/>
    <cellStyle name="千位分隔 7 2 6" xfId="54271"/>
    <cellStyle name="千位分隔 7 3" xfId="54272"/>
    <cellStyle name="千位分隔 7 3 2" xfId="54273"/>
    <cellStyle name="千位分隔 7 3 2 2" xfId="54274"/>
    <cellStyle name="千位分隔 7 3 2 2 2" xfId="54275"/>
    <cellStyle name="千位分隔 7 3 2 3" xfId="54276"/>
    <cellStyle name="千位分隔 7 3 2 4" xfId="54277"/>
    <cellStyle name="千位分隔 7 3 3" xfId="54278"/>
    <cellStyle name="千位分隔 7 3 3 2" xfId="54279"/>
    <cellStyle name="千位分隔 7 3 4" xfId="54280"/>
    <cellStyle name="千位分隔 7 3 5" xfId="54281"/>
    <cellStyle name="千位分隔 7 4" xfId="54282"/>
    <cellStyle name="千位分隔 7 5" xfId="54283"/>
    <cellStyle name="千位分隔 8" xfId="40372"/>
    <cellStyle name="千位分隔 8 2" xfId="40373"/>
    <cellStyle name="千位分隔 8 3" xfId="54284"/>
    <cellStyle name="千位分隔 9" xfId="40374"/>
    <cellStyle name="千位分隔[0]" xfId="1" builtinId="6"/>
    <cellStyle name="千位分隔[0] 10" xfId="40375"/>
    <cellStyle name="千位分隔[0] 10 10" xfId="40376"/>
    <cellStyle name="千位分隔[0] 10 10 2 6" xfId="49003"/>
    <cellStyle name="千位分隔[0] 10 10 3 2" xfId="49004"/>
    <cellStyle name="千位分隔[0] 10 11" xfId="40377"/>
    <cellStyle name="千位分隔[0] 10 2" xfId="40378"/>
    <cellStyle name="千位分隔[0] 10 2 2" xfId="40379"/>
    <cellStyle name="千位分隔[0] 10 2 2 2" xfId="40380"/>
    <cellStyle name="千位分隔[0] 10 2 2 3" xfId="40381"/>
    <cellStyle name="千位分隔[0] 10 2 3" xfId="40382"/>
    <cellStyle name="千位分隔[0] 10 2 3 2" xfId="40383"/>
    <cellStyle name="千位分隔[0] 10 2 3 3" xfId="40384"/>
    <cellStyle name="千位分隔[0] 10 2 4" xfId="40385"/>
    <cellStyle name="千位分隔[0] 10 2 4 2" xfId="40386"/>
    <cellStyle name="千位分隔[0] 10 2 4 3" xfId="40387"/>
    <cellStyle name="千位分隔[0] 10 2 5" xfId="40388"/>
    <cellStyle name="千位分隔[0] 10 2 5 2" xfId="40389"/>
    <cellStyle name="千位分隔[0] 10 2 5 3" xfId="40390"/>
    <cellStyle name="千位分隔[0] 10 2 6" xfId="40391"/>
    <cellStyle name="千位分隔[0] 10 2 6 2" xfId="40392"/>
    <cellStyle name="千位分隔[0] 10 2 6 3" xfId="40393"/>
    <cellStyle name="千位分隔[0] 10 2 7" xfId="40394"/>
    <cellStyle name="千位分隔[0] 10 2 8" xfId="40395"/>
    <cellStyle name="千位分隔[0] 10 3" xfId="40396"/>
    <cellStyle name="千位分隔[0] 10 3 2" xfId="40397"/>
    <cellStyle name="千位分隔[0] 10 3 2 2" xfId="40398"/>
    <cellStyle name="千位分隔[0] 10 3 2 3" xfId="40399"/>
    <cellStyle name="千位分隔[0] 10 3 3" xfId="40400"/>
    <cellStyle name="千位分隔[0] 10 3 3 2" xfId="40401"/>
    <cellStyle name="千位分隔[0] 10 3 3 3" xfId="40402"/>
    <cellStyle name="千位分隔[0] 10 3 4" xfId="40403"/>
    <cellStyle name="千位分隔[0] 10 3 4 2" xfId="40404"/>
    <cellStyle name="千位分隔[0] 10 3 4 3" xfId="40405"/>
    <cellStyle name="千位分隔[0] 10 3 5" xfId="40406"/>
    <cellStyle name="千位分隔[0] 10 3 5 2" xfId="40407"/>
    <cellStyle name="千位分隔[0] 10 3 5 3" xfId="40408"/>
    <cellStyle name="千位分隔[0] 10 3 6" xfId="40409"/>
    <cellStyle name="千位分隔[0] 10 3 6 2" xfId="40410"/>
    <cellStyle name="千位分隔[0] 10 3 6 3" xfId="40411"/>
    <cellStyle name="千位分隔[0] 10 3 7" xfId="40412"/>
    <cellStyle name="千位分隔[0] 10 3 8" xfId="40413"/>
    <cellStyle name="千位分隔[0] 10 4" xfId="40414"/>
    <cellStyle name="千位分隔[0] 10 4 2" xfId="40415"/>
    <cellStyle name="千位分隔[0] 10 4 2 2" xfId="40416"/>
    <cellStyle name="千位分隔[0] 10 4 2 3" xfId="40417"/>
    <cellStyle name="千位分隔[0] 10 4 3" xfId="40418"/>
    <cellStyle name="千位分隔[0] 10 4 3 2" xfId="40419"/>
    <cellStyle name="千位分隔[0] 10 4 3 3" xfId="40420"/>
    <cellStyle name="千位分隔[0] 10 4 4" xfId="40421"/>
    <cellStyle name="千位分隔[0] 10 4 4 2" xfId="40422"/>
    <cellStyle name="千位分隔[0] 10 4 4 3" xfId="40423"/>
    <cellStyle name="千位分隔[0] 10 4 5" xfId="40424"/>
    <cellStyle name="千位分隔[0] 10 4 5 2" xfId="40425"/>
    <cellStyle name="千位分隔[0] 10 4 5 3" xfId="40426"/>
    <cellStyle name="千位分隔[0] 10 4 6" xfId="40427"/>
    <cellStyle name="千位分隔[0] 10 4 6 2" xfId="40428"/>
    <cellStyle name="千位分隔[0] 10 4 6 3" xfId="40429"/>
    <cellStyle name="千位分隔[0] 10 4 7" xfId="40430"/>
    <cellStyle name="千位分隔[0] 10 4 8" xfId="40431"/>
    <cellStyle name="千位分隔[0] 10 5" xfId="40432"/>
    <cellStyle name="千位分隔[0] 10 5 2" xfId="40433"/>
    <cellStyle name="千位分隔[0] 10 5 3" xfId="40434"/>
    <cellStyle name="千位分隔[0] 10 6" xfId="40435"/>
    <cellStyle name="千位分隔[0] 10 6 2" xfId="40436"/>
    <cellStyle name="千位分隔[0] 10 6 3" xfId="40437"/>
    <cellStyle name="千位分隔[0] 10 7" xfId="40438"/>
    <cellStyle name="千位分隔[0] 10 7 2" xfId="40439"/>
    <cellStyle name="千位分隔[0] 10 7 3" xfId="40440"/>
    <cellStyle name="千位分隔[0] 10 8" xfId="40441"/>
    <cellStyle name="千位分隔[0] 10 8 2" xfId="40442"/>
    <cellStyle name="千位分隔[0] 10 8 3" xfId="40443"/>
    <cellStyle name="千位分隔[0] 10 9" xfId="40444"/>
    <cellStyle name="千位分隔[0] 10 9 2" xfId="40445"/>
    <cellStyle name="千位分隔[0] 10 9 3" xfId="40446"/>
    <cellStyle name="千位分隔[0] 11" xfId="40447"/>
    <cellStyle name="千位分隔[0] 12" xfId="40448"/>
    <cellStyle name="千位分隔[0] 13" xfId="40449"/>
    <cellStyle name="千位分隔[0] 13 10" xfId="40450"/>
    <cellStyle name="千位分隔[0] 13 11" xfId="40451"/>
    <cellStyle name="千位分隔[0] 13 2" xfId="40452"/>
    <cellStyle name="千位分隔[0] 13 2 2" xfId="40453"/>
    <cellStyle name="千位分隔[0] 13 2 2 2" xfId="40454"/>
    <cellStyle name="千位分隔[0] 13 2 2 3" xfId="40455"/>
    <cellStyle name="千位分隔[0] 13 2 3" xfId="40456"/>
    <cellStyle name="千位分隔[0] 13 2 3 2" xfId="40457"/>
    <cellStyle name="千位分隔[0] 13 2 3 3" xfId="40458"/>
    <cellStyle name="千位分隔[0] 13 2 4" xfId="40459"/>
    <cellStyle name="千位分隔[0] 13 2 4 2" xfId="40460"/>
    <cellStyle name="千位分隔[0] 13 2 4 3" xfId="40461"/>
    <cellStyle name="千位分隔[0] 13 2 5" xfId="40462"/>
    <cellStyle name="千位分隔[0] 13 2 5 2" xfId="40463"/>
    <cellStyle name="千位分隔[0] 13 2 5 3" xfId="40464"/>
    <cellStyle name="千位分隔[0] 13 2 6" xfId="40465"/>
    <cellStyle name="千位分隔[0] 13 2 6 2" xfId="40466"/>
    <cellStyle name="千位分隔[0] 13 2 6 3" xfId="40467"/>
    <cellStyle name="千位分隔[0] 13 2 7" xfId="40468"/>
    <cellStyle name="千位分隔[0] 13 2 8" xfId="40469"/>
    <cellStyle name="千位分隔[0] 13 3" xfId="40470"/>
    <cellStyle name="千位分隔[0] 13 3 2" xfId="40471"/>
    <cellStyle name="千位分隔[0] 13 3 2 2" xfId="40472"/>
    <cellStyle name="千位分隔[0] 13 3 2 3" xfId="40473"/>
    <cellStyle name="千位分隔[0] 13 3 3" xfId="40474"/>
    <cellStyle name="千位分隔[0] 13 3 3 2" xfId="40475"/>
    <cellStyle name="千位分隔[0] 13 3 3 3" xfId="40476"/>
    <cellStyle name="千位分隔[0] 13 3 4" xfId="40477"/>
    <cellStyle name="千位分隔[0] 13 3 4 2" xfId="40478"/>
    <cellStyle name="千位分隔[0] 13 3 4 3" xfId="40479"/>
    <cellStyle name="千位分隔[0] 13 3 5" xfId="40480"/>
    <cellStyle name="千位分隔[0] 13 3 5 2" xfId="40481"/>
    <cellStyle name="千位分隔[0] 13 3 5 3" xfId="40482"/>
    <cellStyle name="千位分隔[0] 13 3 6" xfId="40483"/>
    <cellStyle name="千位分隔[0] 13 3 6 2" xfId="40484"/>
    <cellStyle name="千位分隔[0] 13 3 6 3" xfId="40485"/>
    <cellStyle name="千位分隔[0] 13 3 7" xfId="40486"/>
    <cellStyle name="千位分隔[0] 13 3 8" xfId="40487"/>
    <cellStyle name="千位分隔[0] 13 4" xfId="40488"/>
    <cellStyle name="千位分隔[0] 13 4 2" xfId="40489"/>
    <cellStyle name="千位分隔[0] 13 4 2 2" xfId="40490"/>
    <cellStyle name="千位分隔[0] 13 4 2 3" xfId="40491"/>
    <cellStyle name="千位分隔[0] 13 4 3" xfId="40492"/>
    <cellStyle name="千位分隔[0] 13 4 3 2" xfId="40493"/>
    <cellStyle name="千位分隔[0] 13 4 3 3" xfId="40494"/>
    <cellStyle name="千位分隔[0] 13 4 4" xfId="40495"/>
    <cellStyle name="千位分隔[0] 13 4 4 2" xfId="40496"/>
    <cellStyle name="千位分隔[0] 13 4 4 3" xfId="40497"/>
    <cellStyle name="千位分隔[0] 13 4 5" xfId="40498"/>
    <cellStyle name="千位分隔[0] 13 4 5 2" xfId="40499"/>
    <cellStyle name="千位分隔[0] 13 4 5 3" xfId="40500"/>
    <cellStyle name="千位分隔[0] 13 4 6" xfId="40501"/>
    <cellStyle name="千位分隔[0] 13 4 6 2" xfId="40502"/>
    <cellStyle name="千位分隔[0] 13 4 6 3" xfId="40503"/>
    <cellStyle name="千位分隔[0] 13 4 7" xfId="40504"/>
    <cellStyle name="千位分隔[0] 13 4 8" xfId="40505"/>
    <cellStyle name="千位分隔[0] 13 5" xfId="40506"/>
    <cellStyle name="千位分隔[0] 13 5 2" xfId="40507"/>
    <cellStyle name="千位分隔[0] 13 5 3" xfId="40508"/>
    <cellStyle name="千位分隔[0] 13 6" xfId="40509"/>
    <cellStyle name="千位分隔[0] 13 6 2" xfId="40510"/>
    <cellStyle name="千位分隔[0] 13 6 3" xfId="40511"/>
    <cellStyle name="千位分隔[0] 13 7" xfId="40512"/>
    <cellStyle name="千位分隔[0] 13 7 2" xfId="40513"/>
    <cellStyle name="千位分隔[0] 13 7 3" xfId="40514"/>
    <cellStyle name="千位分隔[0] 13 8" xfId="40515"/>
    <cellStyle name="千位分隔[0] 13 8 2" xfId="40516"/>
    <cellStyle name="千位分隔[0] 13 8 3" xfId="40517"/>
    <cellStyle name="千位分隔[0] 13 9" xfId="40518"/>
    <cellStyle name="千位分隔[0] 13 9 2" xfId="40519"/>
    <cellStyle name="千位分隔[0] 13 9 3" xfId="40520"/>
    <cellStyle name="千位分隔[0] 14" xfId="40521"/>
    <cellStyle name="千位分隔[0] 14 10" xfId="40522"/>
    <cellStyle name="千位分隔[0] 14 11" xfId="40523"/>
    <cellStyle name="千位分隔[0] 14 2" xfId="40524"/>
    <cellStyle name="千位分隔[0] 14 2 2" xfId="40525"/>
    <cellStyle name="千位分隔[0] 14 2 2 2" xfId="40526"/>
    <cellStyle name="千位分隔[0] 14 2 2 3" xfId="40527"/>
    <cellStyle name="千位分隔[0] 14 2 3" xfId="40528"/>
    <cellStyle name="千位分隔[0] 14 2 3 2" xfId="40529"/>
    <cellStyle name="千位分隔[0] 14 2 3 3" xfId="40530"/>
    <cellStyle name="千位分隔[0] 14 2 4" xfId="40531"/>
    <cellStyle name="千位分隔[0] 14 2 4 2" xfId="40532"/>
    <cellStyle name="千位分隔[0] 14 2 4 3" xfId="40533"/>
    <cellStyle name="千位分隔[0] 14 2 5" xfId="40534"/>
    <cellStyle name="千位分隔[0] 14 2 5 2" xfId="40535"/>
    <cellStyle name="千位分隔[0] 14 2 5 3" xfId="40536"/>
    <cellStyle name="千位分隔[0] 14 2 6" xfId="40537"/>
    <cellStyle name="千位分隔[0] 14 2 6 2" xfId="40538"/>
    <cellStyle name="千位分隔[0] 14 2 6 3" xfId="40539"/>
    <cellStyle name="千位分隔[0] 14 2 7" xfId="40540"/>
    <cellStyle name="千位分隔[0] 14 2 8" xfId="40541"/>
    <cellStyle name="千位分隔[0] 14 3" xfId="40542"/>
    <cellStyle name="千位分隔[0] 14 3 2" xfId="40543"/>
    <cellStyle name="千位分隔[0] 14 3 2 2" xfId="40544"/>
    <cellStyle name="千位分隔[0] 14 3 2 3" xfId="40545"/>
    <cellStyle name="千位分隔[0] 14 3 3" xfId="40546"/>
    <cellStyle name="千位分隔[0] 14 3 3 2" xfId="40547"/>
    <cellStyle name="千位分隔[0] 14 3 3 3" xfId="40548"/>
    <cellStyle name="千位分隔[0] 14 3 4" xfId="40549"/>
    <cellStyle name="千位分隔[0] 14 3 4 2" xfId="40550"/>
    <cellStyle name="千位分隔[0] 14 3 4 3" xfId="40551"/>
    <cellStyle name="千位分隔[0] 14 3 5" xfId="40552"/>
    <cellStyle name="千位分隔[0] 14 3 5 2" xfId="40553"/>
    <cellStyle name="千位分隔[0] 14 3 5 3" xfId="40554"/>
    <cellStyle name="千位分隔[0] 14 3 6" xfId="40555"/>
    <cellStyle name="千位分隔[0] 14 3 6 2" xfId="40556"/>
    <cellStyle name="千位分隔[0] 14 3 6 3" xfId="40557"/>
    <cellStyle name="千位分隔[0] 14 3 7" xfId="40558"/>
    <cellStyle name="千位分隔[0] 14 3 8" xfId="40559"/>
    <cellStyle name="千位分隔[0] 14 4" xfId="40560"/>
    <cellStyle name="千位分隔[0] 14 4 2" xfId="40561"/>
    <cellStyle name="千位分隔[0] 14 4 2 2" xfId="40562"/>
    <cellStyle name="千位分隔[0] 14 4 2 3" xfId="40563"/>
    <cellStyle name="千位分隔[0] 14 4 3" xfId="40564"/>
    <cellStyle name="千位分隔[0] 14 4 3 2" xfId="40565"/>
    <cellStyle name="千位分隔[0] 14 4 3 3" xfId="40566"/>
    <cellStyle name="千位分隔[0] 14 4 4" xfId="40567"/>
    <cellStyle name="千位分隔[0] 14 4 4 2" xfId="40568"/>
    <cellStyle name="千位分隔[0] 14 4 4 3" xfId="40569"/>
    <cellStyle name="千位分隔[0] 14 4 5" xfId="40570"/>
    <cellStyle name="千位分隔[0] 14 4 5 2" xfId="40571"/>
    <cellStyle name="千位分隔[0] 14 4 5 3" xfId="40572"/>
    <cellStyle name="千位分隔[0] 14 4 6" xfId="40573"/>
    <cellStyle name="千位分隔[0] 14 4 6 2" xfId="40574"/>
    <cellStyle name="千位分隔[0] 14 4 6 3" xfId="40575"/>
    <cellStyle name="千位分隔[0] 14 4 7" xfId="40576"/>
    <cellStyle name="千位分隔[0] 14 4 8" xfId="40577"/>
    <cellStyle name="千位分隔[0] 14 5" xfId="40578"/>
    <cellStyle name="千位分隔[0] 14 5 2" xfId="40579"/>
    <cellStyle name="千位分隔[0] 14 5 3" xfId="40580"/>
    <cellStyle name="千位分隔[0] 14 6" xfId="40581"/>
    <cellStyle name="千位分隔[0] 14 6 2" xfId="40582"/>
    <cellStyle name="千位分隔[0] 14 6 3" xfId="40583"/>
    <cellStyle name="千位分隔[0] 14 7" xfId="40584"/>
    <cellStyle name="千位分隔[0] 14 7 2" xfId="40585"/>
    <cellStyle name="千位分隔[0] 14 7 3" xfId="40586"/>
    <cellStyle name="千位分隔[0] 14 8" xfId="40587"/>
    <cellStyle name="千位分隔[0] 14 8 2" xfId="40588"/>
    <cellStyle name="千位分隔[0] 14 8 3" xfId="40589"/>
    <cellStyle name="千位分隔[0] 14 9" xfId="40590"/>
    <cellStyle name="千位分隔[0] 14 9 2" xfId="40591"/>
    <cellStyle name="千位分隔[0] 14 9 3" xfId="40592"/>
    <cellStyle name="千位分隔[0] 15" xfId="40593"/>
    <cellStyle name="千位分隔[0] 15 10" xfId="40594"/>
    <cellStyle name="千位分隔[0] 15 11" xfId="40595"/>
    <cellStyle name="千位分隔[0] 15 2" xfId="40596"/>
    <cellStyle name="千位分隔[0] 15 2 2" xfId="40597"/>
    <cellStyle name="千位分隔[0] 15 2 2 2" xfId="40598"/>
    <cellStyle name="千位分隔[0] 15 2 2 3" xfId="40599"/>
    <cellStyle name="千位分隔[0] 15 2 3" xfId="40600"/>
    <cellStyle name="千位分隔[0] 15 2 3 2" xfId="40601"/>
    <cellStyle name="千位分隔[0] 15 2 3 3" xfId="40602"/>
    <cellStyle name="千位分隔[0] 15 2 4" xfId="40603"/>
    <cellStyle name="千位分隔[0] 15 2 4 2" xfId="40604"/>
    <cellStyle name="千位分隔[0] 15 2 4 3" xfId="40605"/>
    <cellStyle name="千位分隔[0] 15 2 5" xfId="40606"/>
    <cellStyle name="千位分隔[0] 15 2 5 2" xfId="40607"/>
    <cellStyle name="千位分隔[0] 15 2 5 3" xfId="40608"/>
    <cellStyle name="千位分隔[0] 15 2 6" xfId="40609"/>
    <cellStyle name="千位分隔[0] 15 2 6 2" xfId="40610"/>
    <cellStyle name="千位分隔[0] 15 2 6 3" xfId="40611"/>
    <cellStyle name="千位分隔[0] 15 2 7" xfId="40612"/>
    <cellStyle name="千位分隔[0] 15 2 8" xfId="40613"/>
    <cellStyle name="千位分隔[0] 15 3" xfId="40614"/>
    <cellStyle name="千位分隔[0] 15 3 2" xfId="40615"/>
    <cellStyle name="千位分隔[0] 15 3 2 2" xfId="40616"/>
    <cellStyle name="千位分隔[0] 15 3 2 3" xfId="40617"/>
    <cellStyle name="千位分隔[0] 15 3 3" xfId="40618"/>
    <cellStyle name="千位分隔[0] 15 3 3 2" xfId="40619"/>
    <cellStyle name="千位分隔[0] 15 3 3 3" xfId="40620"/>
    <cellStyle name="千位分隔[0] 15 3 4" xfId="40621"/>
    <cellStyle name="千位分隔[0] 15 3 4 2" xfId="40622"/>
    <cellStyle name="千位分隔[0] 15 3 4 3" xfId="40623"/>
    <cellStyle name="千位分隔[0] 15 3 5" xfId="40624"/>
    <cellStyle name="千位分隔[0] 15 3 5 2" xfId="40625"/>
    <cellStyle name="千位分隔[0] 15 3 5 3" xfId="40626"/>
    <cellStyle name="千位分隔[0] 15 3 6" xfId="40627"/>
    <cellStyle name="千位分隔[0] 15 3 6 2" xfId="40628"/>
    <cellStyle name="千位分隔[0] 15 3 6 3" xfId="40629"/>
    <cellStyle name="千位分隔[0] 15 3 7" xfId="40630"/>
    <cellStyle name="千位分隔[0] 15 3 8" xfId="40631"/>
    <cellStyle name="千位分隔[0] 15 4" xfId="40632"/>
    <cellStyle name="千位分隔[0] 15 4 2" xfId="40633"/>
    <cellStyle name="千位分隔[0] 15 4 2 2" xfId="40634"/>
    <cellStyle name="千位分隔[0] 15 4 2 3" xfId="40635"/>
    <cellStyle name="千位分隔[0] 15 4 3" xfId="40636"/>
    <cellStyle name="千位分隔[0] 15 4 3 2" xfId="40637"/>
    <cellStyle name="千位分隔[0] 15 4 3 3" xfId="40638"/>
    <cellStyle name="千位分隔[0] 15 4 4" xfId="40639"/>
    <cellStyle name="千位分隔[0] 15 4 4 2" xfId="40640"/>
    <cellStyle name="千位分隔[0] 15 4 4 3" xfId="40641"/>
    <cellStyle name="千位分隔[0] 15 4 5" xfId="40642"/>
    <cellStyle name="千位分隔[0] 15 4 5 2" xfId="40643"/>
    <cellStyle name="千位分隔[0] 15 4 5 3" xfId="40644"/>
    <cellStyle name="千位分隔[0] 15 4 6" xfId="40645"/>
    <cellStyle name="千位分隔[0] 15 4 6 2" xfId="40646"/>
    <cellStyle name="千位分隔[0] 15 4 6 3" xfId="40647"/>
    <cellStyle name="千位分隔[0] 15 4 7" xfId="40648"/>
    <cellStyle name="千位分隔[0] 15 4 8" xfId="40649"/>
    <cellStyle name="千位分隔[0] 15 5" xfId="40650"/>
    <cellStyle name="千位分隔[0] 15 5 2" xfId="40651"/>
    <cellStyle name="千位分隔[0] 15 5 3" xfId="40652"/>
    <cellStyle name="千位分隔[0] 15 6" xfId="40653"/>
    <cellStyle name="千位分隔[0] 15 6 2" xfId="40654"/>
    <cellStyle name="千位分隔[0] 15 6 3" xfId="40655"/>
    <cellStyle name="千位分隔[0] 15 7" xfId="40656"/>
    <cellStyle name="千位分隔[0] 15 7 2" xfId="40657"/>
    <cellStyle name="千位分隔[0] 15 7 3" xfId="40658"/>
    <cellStyle name="千位分隔[0] 15 8" xfId="40659"/>
    <cellStyle name="千位分隔[0] 15 8 2" xfId="40660"/>
    <cellStyle name="千位分隔[0] 15 8 3" xfId="40661"/>
    <cellStyle name="千位分隔[0] 15 9" xfId="40662"/>
    <cellStyle name="千位分隔[0] 15 9 2" xfId="40663"/>
    <cellStyle name="千位分隔[0] 15 9 3" xfId="40664"/>
    <cellStyle name="千位分隔[0] 16" xfId="40665"/>
    <cellStyle name="千位分隔[0] 16 10" xfId="40666"/>
    <cellStyle name="千位分隔[0] 16 11" xfId="40667"/>
    <cellStyle name="千位分隔[0] 16 2" xfId="40668"/>
    <cellStyle name="千位分隔[0] 16 3" xfId="40669"/>
    <cellStyle name="千位分隔[0] 16 3 2" xfId="40670"/>
    <cellStyle name="千位分隔[0] 16 3 2 2" xfId="40671"/>
    <cellStyle name="千位分隔[0] 16 3 2 3" xfId="40672"/>
    <cellStyle name="千位分隔[0] 16 3 3" xfId="40673"/>
    <cellStyle name="千位分隔[0] 16 3 3 2" xfId="40674"/>
    <cellStyle name="千位分隔[0] 16 3 3 3" xfId="40675"/>
    <cellStyle name="千位分隔[0] 16 3 4" xfId="40676"/>
    <cellStyle name="千位分隔[0] 16 3 4 2" xfId="40677"/>
    <cellStyle name="千位分隔[0] 16 3 4 3" xfId="40678"/>
    <cellStyle name="千位分隔[0] 16 3 5" xfId="40679"/>
    <cellStyle name="千位分隔[0] 16 3 5 2" xfId="40680"/>
    <cellStyle name="千位分隔[0] 16 3 5 3" xfId="40681"/>
    <cellStyle name="千位分隔[0] 16 3 6" xfId="40682"/>
    <cellStyle name="千位分隔[0] 16 3 6 2" xfId="40683"/>
    <cellStyle name="千位分隔[0] 16 3 6 3" xfId="40684"/>
    <cellStyle name="千位分隔[0] 16 3 7" xfId="40685"/>
    <cellStyle name="千位分隔[0] 16 3 8" xfId="40686"/>
    <cellStyle name="千位分隔[0] 16 4" xfId="40687"/>
    <cellStyle name="千位分隔[0] 16 4 2" xfId="40688"/>
    <cellStyle name="千位分隔[0] 16 4 2 2" xfId="40689"/>
    <cellStyle name="千位分隔[0] 16 4 2 3" xfId="40690"/>
    <cellStyle name="千位分隔[0] 16 4 3" xfId="40691"/>
    <cellStyle name="千位分隔[0] 16 4 3 2" xfId="40692"/>
    <cellStyle name="千位分隔[0] 16 4 3 3" xfId="40693"/>
    <cellStyle name="千位分隔[0] 16 4 4" xfId="40694"/>
    <cellStyle name="千位分隔[0] 16 4 4 2" xfId="40695"/>
    <cellStyle name="千位分隔[0] 16 4 4 3" xfId="40696"/>
    <cellStyle name="千位分隔[0] 16 4 5" xfId="40697"/>
    <cellStyle name="千位分隔[0] 16 4 5 2" xfId="40698"/>
    <cellStyle name="千位分隔[0] 16 4 5 3" xfId="40699"/>
    <cellStyle name="千位分隔[0] 16 4 6" xfId="40700"/>
    <cellStyle name="千位分隔[0] 16 4 6 2" xfId="40701"/>
    <cellStyle name="千位分隔[0] 16 4 6 3" xfId="40702"/>
    <cellStyle name="千位分隔[0] 16 4 7" xfId="40703"/>
    <cellStyle name="千位分隔[0] 16 4 8" xfId="40704"/>
    <cellStyle name="千位分隔[0] 16 5" xfId="40705"/>
    <cellStyle name="千位分隔[0] 16 5 2" xfId="40706"/>
    <cellStyle name="千位分隔[0] 16 5 3" xfId="40707"/>
    <cellStyle name="千位分隔[0] 16 6" xfId="40708"/>
    <cellStyle name="千位分隔[0] 16 6 2" xfId="40709"/>
    <cellStyle name="千位分隔[0] 16 6 3" xfId="40710"/>
    <cellStyle name="千位分隔[0] 16 7" xfId="40711"/>
    <cellStyle name="千位分隔[0] 16 7 2" xfId="40712"/>
    <cellStyle name="千位分隔[0] 16 7 3" xfId="40713"/>
    <cellStyle name="千位分隔[0] 16 8" xfId="40714"/>
    <cellStyle name="千位分隔[0] 16 8 2" xfId="40715"/>
    <cellStyle name="千位分隔[0] 16 8 3" xfId="40716"/>
    <cellStyle name="千位分隔[0] 16 9" xfId="40717"/>
    <cellStyle name="千位分隔[0] 16 9 2" xfId="40718"/>
    <cellStyle name="千位分隔[0] 16 9 3" xfId="40719"/>
    <cellStyle name="千位分隔[0] 17" xfId="40720"/>
    <cellStyle name="千位分隔[0] 17 2" xfId="40721"/>
    <cellStyle name="千位分隔[0] 17 2 2" xfId="40722"/>
    <cellStyle name="千位分隔[0] 17 2 2 2" xfId="40723"/>
    <cellStyle name="千位分隔[0] 17 2 2 3" xfId="40724"/>
    <cellStyle name="千位分隔[0] 17 2 3" xfId="40725"/>
    <cellStyle name="千位分隔[0] 17 2 3 2" xfId="40726"/>
    <cellStyle name="千位分隔[0] 17 2 3 3" xfId="40727"/>
    <cellStyle name="千位分隔[0] 17 2 4" xfId="40728"/>
    <cellStyle name="千位分隔[0] 17 2 4 2" xfId="40729"/>
    <cellStyle name="千位分隔[0] 17 2 4 3" xfId="40730"/>
    <cellStyle name="千位分隔[0] 17 2 5" xfId="40731"/>
    <cellStyle name="千位分隔[0] 17 2 5 2" xfId="40732"/>
    <cellStyle name="千位分隔[0] 17 2 5 3" xfId="40733"/>
    <cellStyle name="千位分隔[0] 17 2 6" xfId="40734"/>
    <cellStyle name="千位分隔[0] 17 2 6 2" xfId="40735"/>
    <cellStyle name="千位分隔[0] 17 2 6 3" xfId="40736"/>
    <cellStyle name="千位分隔[0] 17 2 7" xfId="40737"/>
    <cellStyle name="千位分隔[0] 17 2 8" xfId="40738"/>
    <cellStyle name="千位分隔[0] 17 3" xfId="40739"/>
    <cellStyle name="千位分隔[0] 17 3 2" xfId="40740"/>
    <cellStyle name="千位分隔[0] 17 3 3" xfId="40741"/>
    <cellStyle name="千位分隔[0] 17 4" xfId="40742"/>
    <cellStyle name="千位分隔[0] 17 4 2" xfId="40743"/>
    <cellStyle name="千位分隔[0] 17 4 3" xfId="40744"/>
    <cellStyle name="千位分隔[0] 17 5" xfId="40745"/>
    <cellStyle name="千位分隔[0] 17 5 2" xfId="40746"/>
    <cellStyle name="千位分隔[0] 17 5 3" xfId="40747"/>
    <cellStyle name="千位分隔[0] 17 6" xfId="40748"/>
    <cellStyle name="千位分隔[0] 17 6 2" xfId="40749"/>
    <cellStyle name="千位分隔[0] 17 6 3" xfId="40750"/>
    <cellStyle name="千位分隔[0] 17 7" xfId="40751"/>
    <cellStyle name="千位分隔[0] 17 7 2" xfId="40752"/>
    <cellStyle name="千位分隔[0] 17 7 3" xfId="40753"/>
    <cellStyle name="千位分隔[0] 17 8" xfId="40754"/>
    <cellStyle name="千位分隔[0] 17 9" xfId="40755"/>
    <cellStyle name="千位分隔[0] 18" xfId="40756"/>
    <cellStyle name="千位分隔[0] 18 2" xfId="40757"/>
    <cellStyle name="千位分隔[0] 18 2 2" xfId="40758"/>
    <cellStyle name="千位分隔[0] 18 2 3" xfId="40759"/>
    <cellStyle name="千位分隔[0] 18 3" xfId="40760"/>
    <cellStyle name="千位分隔[0] 18 3 2" xfId="40761"/>
    <cellStyle name="千位分隔[0] 18 3 3" xfId="40762"/>
    <cellStyle name="千位分隔[0] 18 4" xfId="40763"/>
    <cellStyle name="千位分隔[0] 18 4 2" xfId="40764"/>
    <cellStyle name="千位分隔[0] 18 4 3" xfId="40765"/>
    <cellStyle name="千位分隔[0] 18 5" xfId="40766"/>
    <cellStyle name="千位分隔[0] 18 5 2" xfId="40767"/>
    <cellStyle name="千位分隔[0] 18 5 3" xfId="40768"/>
    <cellStyle name="千位分隔[0] 18 6" xfId="40769"/>
    <cellStyle name="千位分隔[0] 18 6 2" xfId="40770"/>
    <cellStyle name="千位分隔[0] 18 6 3" xfId="40771"/>
    <cellStyle name="千位分隔[0] 18 7" xfId="40772"/>
    <cellStyle name="千位分隔[0] 18 8" xfId="40773"/>
    <cellStyle name="千位分隔[0] 19" xfId="40774"/>
    <cellStyle name="千位分隔[0] 19 10" xfId="40775"/>
    <cellStyle name="千位分隔[0] 19 11" xfId="40776"/>
    <cellStyle name="千位分隔[0] 19 2" xfId="40777"/>
    <cellStyle name="千位分隔[0] 19 2 2" xfId="40778"/>
    <cellStyle name="千位分隔[0] 19 2 2 2" xfId="40779"/>
    <cellStyle name="千位分隔[0] 19 2 2 3" xfId="40780"/>
    <cellStyle name="千位分隔[0] 19 2 3" xfId="40781"/>
    <cellStyle name="千位分隔[0] 19 2 3 2" xfId="40782"/>
    <cellStyle name="千位分隔[0] 19 2 3 3" xfId="40783"/>
    <cellStyle name="千位分隔[0] 19 2 4" xfId="40784"/>
    <cellStyle name="千位分隔[0] 19 2 4 2" xfId="40785"/>
    <cellStyle name="千位分隔[0] 19 2 4 3" xfId="40786"/>
    <cellStyle name="千位分隔[0] 19 2 5" xfId="40787"/>
    <cellStyle name="千位分隔[0] 19 2 5 2" xfId="40788"/>
    <cellStyle name="千位分隔[0] 19 2 5 3" xfId="40789"/>
    <cellStyle name="千位分隔[0] 19 2 6" xfId="40790"/>
    <cellStyle name="千位分隔[0] 19 2 6 2" xfId="40791"/>
    <cellStyle name="千位分隔[0] 19 2 6 3" xfId="40792"/>
    <cellStyle name="千位分隔[0] 19 2 7" xfId="40793"/>
    <cellStyle name="千位分隔[0] 19 2 8" xfId="40794"/>
    <cellStyle name="千位分隔[0] 19 3" xfId="40795"/>
    <cellStyle name="千位分隔[0] 19 3 2" xfId="40796"/>
    <cellStyle name="千位分隔[0] 19 3 2 2" xfId="40797"/>
    <cellStyle name="千位分隔[0] 19 3 2 3" xfId="40798"/>
    <cellStyle name="千位分隔[0] 19 3 3" xfId="40799"/>
    <cellStyle name="千位分隔[0] 19 3 3 2" xfId="40800"/>
    <cellStyle name="千位分隔[0] 19 3 3 3" xfId="40801"/>
    <cellStyle name="千位分隔[0] 19 3 4" xfId="40802"/>
    <cellStyle name="千位分隔[0] 19 3 4 2" xfId="40803"/>
    <cellStyle name="千位分隔[0] 19 3 4 3" xfId="40804"/>
    <cellStyle name="千位分隔[0] 19 3 5" xfId="40805"/>
    <cellStyle name="千位分隔[0] 19 3 5 2" xfId="40806"/>
    <cellStyle name="千位分隔[0] 19 3 5 3" xfId="40807"/>
    <cellStyle name="千位分隔[0] 19 3 6" xfId="40808"/>
    <cellStyle name="千位分隔[0] 19 3 6 2" xfId="40809"/>
    <cellStyle name="千位分隔[0] 19 3 6 3" xfId="40810"/>
    <cellStyle name="千位分隔[0] 19 3 7" xfId="40811"/>
    <cellStyle name="千位分隔[0] 19 3 8" xfId="40812"/>
    <cellStyle name="千位分隔[0] 19 4" xfId="40813"/>
    <cellStyle name="千位分隔[0] 19 4 2" xfId="40814"/>
    <cellStyle name="千位分隔[0] 19 4 2 2" xfId="40815"/>
    <cellStyle name="千位分隔[0] 19 4 2 3" xfId="40816"/>
    <cellStyle name="千位分隔[0] 19 4 3" xfId="40817"/>
    <cellStyle name="千位分隔[0] 19 4 3 2" xfId="40818"/>
    <cellStyle name="千位分隔[0] 19 4 3 3" xfId="40819"/>
    <cellStyle name="千位分隔[0] 19 4 4" xfId="40820"/>
    <cellStyle name="千位分隔[0] 19 4 4 2" xfId="40821"/>
    <cellStyle name="千位分隔[0] 19 4 4 3" xfId="40822"/>
    <cellStyle name="千位分隔[0] 19 4 5" xfId="40823"/>
    <cellStyle name="千位分隔[0] 19 4 5 2" xfId="40824"/>
    <cellStyle name="千位分隔[0] 19 4 5 3" xfId="40825"/>
    <cellStyle name="千位分隔[0] 19 4 6" xfId="40826"/>
    <cellStyle name="千位分隔[0] 19 4 6 2" xfId="40827"/>
    <cellStyle name="千位分隔[0] 19 4 6 3" xfId="40828"/>
    <cellStyle name="千位分隔[0] 19 4 7" xfId="40829"/>
    <cellStyle name="千位分隔[0] 19 4 8" xfId="40830"/>
    <cellStyle name="千位分隔[0] 19 5" xfId="40831"/>
    <cellStyle name="千位分隔[0] 19 5 2" xfId="40832"/>
    <cellStyle name="千位分隔[0] 19 5 3" xfId="40833"/>
    <cellStyle name="千位分隔[0] 19 6" xfId="40834"/>
    <cellStyle name="千位分隔[0] 19 6 2" xfId="40835"/>
    <cellStyle name="千位分隔[0] 19 6 3" xfId="40836"/>
    <cellStyle name="千位分隔[0] 19 7" xfId="40837"/>
    <cellStyle name="千位分隔[0] 19 7 2" xfId="40838"/>
    <cellStyle name="千位分隔[0] 19 7 3" xfId="40839"/>
    <cellStyle name="千位分隔[0] 19 8" xfId="40840"/>
    <cellStyle name="千位分隔[0] 19 8 2" xfId="40841"/>
    <cellStyle name="千位分隔[0] 19 8 3" xfId="40842"/>
    <cellStyle name="千位分隔[0] 19 9" xfId="40843"/>
    <cellStyle name="千位分隔[0] 19 9 2" xfId="40844"/>
    <cellStyle name="千位分隔[0] 19 9 3" xfId="40845"/>
    <cellStyle name="千位分隔[0] 2" xfId="40846"/>
    <cellStyle name="千位分隔[0] 2 10" xfId="40847"/>
    <cellStyle name="千位分隔[0] 2 10 2" xfId="40848"/>
    <cellStyle name="千位分隔[0] 2 10 2 2" xfId="40849"/>
    <cellStyle name="千位分隔[0] 2 10 2 3" xfId="40850"/>
    <cellStyle name="千位分隔[0] 2 10 3" xfId="40851"/>
    <cellStyle name="千位分隔[0] 2 10 3 2" xfId="40852"/>
    <cellStyle name="千位分隔[0] 2 10 3 3" xfId="40853"/>
    <cellStyle name="千位分隔[0] 2 10 4" xfId="40854"/>
    <cellStyle name="千位分隔[0] 2 10 4 2" xfId="40855"/>
    <cellStyle name="千位分隔[0] 2 10 4 3" xfId="40856"/>
    <cellStyle name="千位分隔[0] 2 10 5" xfId="40857"/>
    <cellStyle name="千位分隔[0] 2 10 5 2" xfId="40858"/>
    <cellStyle name="千位分隔[0] 2 10 5 3" xfId="40859"/>
    <cellStyle name="千位分隔[0] 2 10 6" xfId="40860"/>
    <cellStyle name="千位分隔[0] 2 10 6 2" xfId="40861"/>
    <cellStyle name="千位分隔[0] 2 10 6 3" xfId="40862"/>
    <cellStyle name="千位分隔[0] 2 10 7" xfId="40863"/>
    <cellStyle name="千位分隔[0] 2 10 8" xfId="40864"/>
    <cellStyle name="千位分隔[0] 2 11" xfId="40865"/>
    <cellStyle name="千位分隔[0] 2 11 2" xfId="40866"/>
    <cellStyle name="千位分隔[0] 2 11 2 2" xfId="40867"/>
    <cellStyle name="千位分隔[0] 2 11 2 3" xfId="40868"/>
    <cellStyle name="千位分隔[0] 2 11 3" xfId="40869"/>
    <cellStyle name="千位分隔[0] 2 11 3 2" xfId="40870"/>
    <cellStyle name="千位分隔[0] 2 11 3 3" xfId="40871"/>
    <cellStyle name="千位分隔[0] 2 11 4" xfId="40872"/>
    <cellStyle name="千位分隔[0] 2 11 4 2" xfId="40873"/>
    <cellStyle name="千位分隔[0] 2 11 4 3" xfId="40874"/>
    <cellStyle name="千位分隔[0] 2 11 5" xfId="40875"/>
    <cellStyle name="千位分隔[0] 2 11 5 2" xfId="40876"/>
    <cellStyle name="千位分隔[0] 2 11 5 3" xfId="40877"/>
    <cellStyle name="千位分隔[0] 2 11 6" xfId="40878"/>
    <cellStyle name="千位分隔[0] 2 11 6 2" xfId="40879"/>
    <cellStyle name="千位分隔[0] 2 11 6 3" xfId="40880"/>
    <cellStyle name="千位分隔[0] 2 11 7" xfId="40881"/>
    <cellStyle name="千位分隔[0] 2 11 8" xfId="40882"/>
    <cellStyle name="千位分隔[0] 2 12" xfId="40883"/>
    <cellStyle name="千位分隔[0] 2 12 2" xfId="40884"/>
    <cellStyle name="千位分隔[0] 2 12 2 2" xfId="40885"/>
    <cellStyle name="千位分隔[0] 2 12 2 3" xfId="40886"/>
    <cellStyle name="千位分隔[0] 2 12 3" xfId="40887"/>
    <cellStyle name="千位分隔[0] 2 12 3 2" xfId="40888"/>
    <cellStyle name="千位分隔[0] 2 12 3 3" xfId="40889"/>
    <cellStyle name="千位分隔[0] 2 12 4" xfId="40890"/>
    <cellStyle name="千位分隔[0] 2 12 4 2" xfId="40891"/>
    <cellStyle name="千位分隔[0] 2 12 4 3" xfId="40892"/>
    <cellStyle name="千位分隔[0] 2 12 5" xfId="40893"/>
    <cellStyle name="千位分隔[0] 2 12 5 2" xfId="40894"/>
    <cellStyle name="千位分隔[0] 2 12 5 3" xfId="40895"/>
    <cellStyle name="千位分隔[0] 2 12 6" xfId="40896"/>
    <cellStyle name="千位分隔[0] 2 12 6 2" xfId="40897"/>
    <cellStyle name="千位分隔[0] 2 12 6 3" xfId="40898"/>
    <cellStyle name="千位分隔[0] 2 12 7" xfId="40899"/>
    <cellStyle name="千位分隔[0] 2 12 8" xfId="40900"/>
    <cellStyle name="千位分隔[0] 2 13" xfId="40901"/>
    <cellStyle name="千位分隔[0] 2 13 2" xfId="40902"/>
    <cellStyle name="千位分隔[0] 2 13 2 2" xfId="40903"/>
    <cellStyle name="千位分隔[0] 2 13 2 3" xfId="40904"/>
    <cellStyle name="千位分隔[0] 2 14" xfId="40905"/>
    <cellStyle name="千位分隔[0] 2 14 2" xfId="40906"/>
    <cellStyle name="千位分隔[0] 2 14 2 2" xfId="40907"/>
    <cellStyle name="千位分隔[0] 2 14 2 3" xfId="40908"/>
    <cellStyle name="千位分隔[0] 2 15" xfId="40909"/>
    <cellStyle name="千位分隔[0] 2 16" xfId="40910"/>
    <cellStyle name="千位分隔[0] 2 17" xfId="40911"/>
    <cellStyle name="千位分隔[0] 2 18" xfId="40912"/>
    <cellStyle name="千位分隔[0] 2 19" xfId="49005"/>
    <cellStyle name="千位分隔[0] 2 2" xfId="40913"/>
    <cellStyle name="千位分隔[0] 2 2 10" xfId="40914"/>
    <cellStyle name="千位分隔[0] 2 2 10 2" xfId="40915"/>
    <cellStyle name="千位分隔[0] 2 2 10 3" xfId="40916"/>
    <cellStyle name="千位分隔[0] 2 2 10 4" xfId="40917"/>
    <cellStyle name="千位分隔[0] 2 2 11" xfId="40918"/>
    <cellStyle name="千位分隔[0] 2 2 11 2" xfId="40919"/>
    <cellStyle name="千位分隔[0] 2 2 11 3" xfId="40920"/>
    <cellStyle name="千位分隔[0] 2 2 11 4" xfId="40921"/>
    <cellStyle name="千位分隔[0] 2 2 12" xfId="40922"/>
    <cellStyle name="千位分隔[0] 2 2 12 2" xfId="40923"/>
    <cellStyle name="千位分隔[0] 2 2 12 3" xfId="40924"/>
    <cellStyle name="千位分隔[0] 2 2 13" xfId="40925"/>
    <cellStyle name="千位分隔[0] 2 2 13 2" xfId="40926"/>
    <cellStyle name="千位分隔[0] 2 2 13 3" xfId="40927"/>
    <cellStyle name="千位分隔[0] 2 2 14" xfId="40928"/>
    <cellStyle name="千位分隔[0] 2 2 14 2" xfId="40929"/>
    <cellStyle name="千位分隔[0] 2 2 14 3" xfId="40930"/>
    <cellStyle name="千位分隔[0] 2 2 15" xfId="40931"/>
    <cellStyle name="千位分隔[0] 2 2 15 2" xfId="40932"/>
    <cellStyle name="千位分隔[0] 2 2 15 3" xfId="40933"/>
    <cellStyle name="千位分隔[0] 2 2 16" xfId="40934"/>
    <cellStyle name="千位分隔[0] 2 2 17" xfId="54285"/>
    <cellStyle name="千位分隔[0] 2 2 2" xfId="40935"/>
    <cellStyle name="千位分隔[0] 2 2 2 10" xfId="40936"/>
    <cellStyle name="千位分隔[0] 2 2 2 10 2" xfId="40937"/>
    <cellStyle name="千位分隔[0] 2 2 2 10 2 2" xfId="40938"/>
    <cellStyle name="千位分隔[0] 2 2 2 10 2 3" xfId="40939"/>
    <cellStyle name="千位分隔[0] 2 2 2 11" xfId="40940"/>
    <cellStyle name="千位分隔[0] 2 2 2 11 2" xfId="40941"/>
    <cellStyle name="千位分隔[0] 2 2 2 11 2 2" xfId="40942"/>
    <cellStyle name="千位分隔[0] 2 2 2 11 2 3" xfId="40943"/>
    <cellStyle name="千位分隔[0] 2 2 2 12" xfId="40944"/>
    <cellStyle name="千位分隔[0] 2 2 2 13" xfId="40945"/>
    <cellStyle name="千位分隔[0] 2 2 2 14" xfId="40946"/>
    <cellStyle name="千位分隔[0] 2 2 2 15" xfId="40947"/>
    <cellStyle name="千位分隔[0] 2 2 2 15 2" xfId="40948"/>
    <cellStyle name="千位分隔[0] 2 2 2 15 3" xfId="40949"/>
    <cellStyle name="千位分隔[0] 2 2 2 16" xfId="40950"/>
    <cellStyle name="千位分隔[0] 2 2 2 17" xfId="54286"/>
    <cellStyle name="千位分隔[0] 2 2 2 2" xfId="40951"/>
    <cellStyle name="千位分隔[0] 2 2 2 2 10" xfId="40952"/>
    <cellStyle name="千位分隔[0] 2 2 2 2 10 2" xfId="40953"/>
    <cellStyle name="千位分隔[0] 2 2 2 2 10 2 2" xfId="40954"/>
    <cellStyle name="千位分隔[0] 2 2 2 2 10 2 3" xfId="40955"/>
    <cellStyle name="千位分隔[0] 2 2 2 2 10 3" xfId="40956"/>
    <cellStyle name="千位分隔[0] 2 2 2 2 10 4" xfId="40957"/>
    <cellStyle name="千位分隔[0] 2 2 2 2 11" xfId="40958"/>
    <cellStyle name="千位分隔[0] 2 2 2 2 11 2" xfId="40959"/>
    <cellStyle name="千位分隔[0] 2 2 2 2 11 2 2" xfId="40960"/>
    <cellStyle name="千位分隔[0] 2 2 2 2 11 2 3" xfId="40961"/>
    <cellStyle name="千位分隔[0] 2 2 2 2 11 3" xfId="40962"/>
    <cellStyle name="千位分隔[0] 2 2 2 2 11 4" xfId="40963"/>
    <cellStyle name="千位分隔[0] 2 2 2 2 12" xfId="40964"/>
    <cellStyle name="千位分隔[0] 2 2 2 2 12 2" xfId="40965"/>
    <cellStyle name="千位分隔[0] 2 2 2 2 12 3" xfId="40966"/>
    <cellStyle name="千位分隔[0] 2 2 2 2 13" xfId="40967"/>
    <cellStyle name="千位分隔[0] 2 2 2 2 13 2" xfId="40968"/>
    <cellStyle name="千位分隔[0] 2 2 2 2 13 3" xfId="40969"/>
    <cellStyle name="千位分隔[0] 2 2 2 2 14" xfId="40970"/>
    <cellStyle name="千位分隔[0] 2 2 2 2 14 2" xfId="40971"/>
    <cellStyle name="千位分隔[0] 2 2 2 2 14 3" xfId="40972"/>
    <cellStyle name="千位分隔[0] 2 2 2 2 15" xfId="40973"/>
    <cellStyle name="千位分隔[0] 2 2 2 2 15 2" xfId="40974"/>
    <cellStyle name="千位分隔[0] 2 2 2 2 15 3" xfId="40975"/>
    <cellStyle name="千位分隔[0] 2 2 2 2 16" xfId="40976"/>
    <cellStyle name="千位分隔[0] 2 2 2 2 17" xfId="54287"/>
    <cellStyle name="千位分隔[0] 2 2 2 2 2" xfId="40977"/>
    <cellStyle name="千位分隔[0] 2 2 2 2 2 10" xfId="40978"/>
    <cellStyle name="千位分隔[0] 2 2 2 2 2 10 2" xfId="40979"/>
    <cellStyle name="千位分隔[0] 2 2 2 2 2 10 3" xfId="40980"/>
    <cellStyle name="千位分隔[0] 2 2 2 2 2 11" xfId="40981"/>
    <cellStyle name="千位分隔[0] 2 2 2 2 2 11 2" xfId="40982"/>
    <cellStyle name="千位分隔[0] 2 2 2 2 2 11 3" xfId="40983"/>
    <cellStyle name="千位分隔[0] 2 2 2 2 2 12" xfId="40984"/>
    <cellStyle name="千位分隔[0] 2 2 2 2 2 12 2" xfId="40985"/>
    <cellStyle name="千位分隔[0] 2 2 2 2 2 12 3" xfId="40986"/>
    <cellStyle name="千位分隔[0] 2 2 2 2 2 13" xfId="40987"/>
    <cellStyle name="千位分隔[0] 2 2 2 2 2 13 2" xfId="40988"/>
    <cellStyle name="千位分隔[0] 2 2 2 2 2 13 3" xfId="40989"/>
    <cellStyle name="千位分隔[0] 2 2 2 2 2 14" xfId="40990"/>
    <cellStyle name="千位分隔[0] 2 2 2 2 2 15" xfId="54288"/>
    <cellStyle name="千位分隔[0] 2 2 2 2 2 2" xfId="40991"/>
    <cellStyle name="千位分隔[0] 2 2 2 2 2 2 10" xfId="40992"/>
    <cellStyle name="千位分隔[0] 2 2 2 2 2 2 10 2" xfId="40993"/>
    <cellStyle name="千位分隔[0] 2 2 2 2 2 2 10 3" xfId="40994"/>
    <cellStyle name="千位分隔[0] 2 2 2 2 2 2 11" xfId="40995"/>
    <cellStyle name="千位分隔[0] 2 2 2 2 2 2 11 2" xfId="40996"/>
    <cellStyle name="千位分隔[0] 2 2 2 2 2 2 11 3" xfId="40997"/>
    <cellStyle name="千位分隔[0] 2 2 2 2 2 2 12" xfId="40998"/>
    <cellStyle name="千位分隔[0] 2 2 2 2 2 2 12 2" xfId="40999"/>
    <cellStyle name="千位分隔[0] 2 2 2 2 2 2 12 3" xfId="41000"/>
    <cellStyle name="千位分隔[0] 2 2 2 2 2 2 13" xfId="41001"/>
    <cellStyle name="千位分隔[0] 2 2 2 2 2 2 13 2" xfId="41002"/>
    <cellStyle name="千位分隔[0] 2 2 2 2 2 2 13 3" xfId="41003"/>
    <cellStyle name="千位分隔[0] 2 2 2 2 2 2 14" xfId="41004"/>
    <cellStyle name="千位分隔[0] 2 2 2 2 2 2 15" xfId="54289"/>
    <cellStyle name="千位分隔[0] 2 2 2 2 2 2 2" xfId="41005"/>
    <cellStyle name="千位分隔[0] 2 2 2 2 2 2 2 10" xfId="41006"/>
    <cellStyle name="千位分隔[0] 2 2 2 2 2 2 2 10 2" xfId="41007"/>
    <cellStyle name="千位分隔[0] 2 2 2 2 2 2 2 10 3" xfId="41008"/>
    <cellStyle name="千位分隔[0] 2 2 2 2 2 2 2 11" xfId="41009"/>
    <cellStyle name="千位分隔[0] 2 2 2 2 2 2 2 11 2" xfId="41010"/>
    <cellStyle name="千位分隔[0] 2 2 2 2 2 2 2 11 3" xfId="41011"/>
    <cellStyle name="千位分隔[0] 2 2 2 2 2 2 2 12" xfId="41012"/>
    <cellStyle name="千位分隔[0] 2 2 2 2 2 2 2 2" xfId="41013"/>
    <cellStyle name="千位分隔[0] 2 2 2 2 2 2 2 2 10" xfId="41014"/>
    <cellStyle name="千位分隔[0] 2 2 2 2 2 2 2 2 10 2" xfId="41015"/>
    <cellStyle name="千位分隔[0] 2 2 2 2 2 2 2 2 10 3" xfId="41016"/>
    <cellStyle name="千位分隔[0] 2 2 2 2 2 2 2 2 11" xfId="41017"/>
    <cellStyle name="千位分隔[0] 2 2 2 2 2 2 2 2 11 2" xfId="41018"/>
    <cellStyle name="千位分隔[0] 2 2 2 2 2 2 2 2 11 3" xfId="41019"/>
    <cellStyle name="千位分隔[0] 2 2 2 2 2 2 2 2 12" xfId="41020"/>
    <cellStyle name="千位分隔[0] 2 2 2 2 2 2 2 2 2" xfId="41021"/>
    <cellStyle name="千位分隔[0] 2 2 2 2 2 2 2 2 2 2" xfId="41022"/>
    <cellStyle name="千位分隔[0] 2 2 2 2 2 2 2 2 2 2 2" xfId="41023"/>
    <cellStyle name="千位分隔[0] 2 2 2 2 2 2 2 2 2 2 2 2" xfId="41024"/>
    <cellStyle name="千位分隔[0] 2 2 2 2 2 2 2 2 2 2 2 2 2" xfId="41025"/>
    <cellStyle name="千位分隔[0] 2 2 2 2 2 2 2 2 2 2 2 2 2 2" xfId="41026"/>
    <cellStyle name="千位分隔[0] 2 2 2 2 2 2 2 2 2 2 2 2 2 2 2" xfId="41027"/>
    <cellStyle name="千位分隔[0] 2 2 2 2 2 2 2 2 2 2 2 2 2 2 2 2" xfId="41028"/>
    <cellStyle name="千位分隔[0] 2 2 2 2 2 2 2 2 2 2 2 2 2 2 2 3" xfId="41029"/>
    <cellStyle name="千位分隔[0] 2 2 2 2 2 2 2 2 2 2 2 2 2 2 3" xfId="41030"/>
    <cellStyle name="千位分隔[0] 2 2 2 2 2 2 2 2 2 2 2 2 2 2 4" xfId="41031"/>
    <cellStyle name="千位分隔[0] 2 2 2 2 2 2 2 2 2 2 2 2 2 3" xfId="41032"/>
    <cellStyle name="千位分隔[0] 2 2 2 2 2 2 2 2 2 2 2 2 2 3 2" xfId="41033"/>
    <cellStyle name="千位分隔[0] 2 2 2 2 2 2 2 2 2 2 2 2 2 3 3" xfId="41034"/>
    <cellStyle name="千位分隔[0] 2 2 2 2 2 2 2 2 2 2 2 2 2 4" xfId="41035"/>
    <cellStyle name="千位分隔[0] 2 2 2 2 2 2 2 2 2 2 2 2 3" xfId="41036"/>
    <cellStyle name="千位分隔[0] 2 2 2 2 2 2 2 2 2 2 2 2 3 2" xfId="41037"/>
    <cellStyle name="千位分隔[0] 2 2 2 2 2 2 2 2 2 2 2 2 3 3" xfId="41038"/>
    <cellStyle name="千位分隔[0] 2 2 2 2 2 2 2 2 2 2 2 2 4" xfId="41039"/>
    <cellStyle name="千位分隔[0] 2 2 2 2 2 2 2 2 2 2 2 3" xfId="41040"/>
    <cellStyle name="千位分隔[0] 2 2 2 2 2 2 2 2 2 2 2 3 2" xfId="41041"/>
    <cellStyle name="千位分隔[0] 2 2 2 2 2 2 2 2 2 2 2 3 3" xfId="41042"/>
    <cellStyle name="千位分隔[0] 2 2 2 2 2 2 2 2 2 2 2 4" xfId="41043"/>
    <cellStyle name="千位分隔[0] 2 2 2 2 2 2 2 2 2 2 2 4 2" xfId="41044"/>
    <cellStyle name="千位分隔[0] 2 2 2 2 2 2 2 2 2 2 2 4 3" xfId="41045"/>
    <cellStyle name="千位分隔[0] 2 2 2 2 2 2 2 2 2 2 2 5" xfId="41046"/>
    <cellStyle name="千位分隔[0] 2 2 2 2 2 2 2 2 2 2 2 5 2" xfId="41047"/>
    <cellStyle name="千位分隔[0] 2 2 2 2 2 2 2 2 2 2 2 5 3" xfId="41048"/>
    <cellStyle name="千位分隔[0] 2 2 2 2 2 2 2 2 2 2 2 6" xfId="41049"/>
    <cellStyle name="千位分隔[0] 2 2 2 2 2 2 2 2 2 2 2 6 2" xfId="41050"/>
    <cellStyle name="千位分隔[0] 2 2 2 2 2 2 2 2 2 2 2 6 3" xfId="41051"/>
    <cellStyle name="千位分隔[0] 2 2 2 2 2 2 2 2 2 2 2 7" xfId="41052"/>
    <cellStyle name="千位分隔[0] 2 2 2 2 2 2 2 2 2 2 2 7 2" xfId="41053"/>
    <cellStyle name="千位分隔[0] 2 2 2 2 2 2 2 2 2 2 2 7 3" xfId="41054"/>
    <cellStyle name="千位分隔[0] 2 2 2 2 2 2 2 2 2 2 2 8" xfId="41055"/>
    <cellStyle name="千位分隔[0] 2 2 2 2 2 2 2 2 2 2 3" xfId="41056"/>
    <cellStyle name="千位分隔[0] 2 2 2 2 2 2 2 2 2 2 3 2" xfId="41057"/>
    <cellStyle name="千位分隔[0] 2 2 2 2 2 2 2 2 2 2 3 2 2" xfId="41058"/>
    <cellStyle name="千位分隔[0] 2 2 2 2 2 2 2 2 2 2 3 2 3" xfId="41059"/>
    <cellStyle name="千位分隔[0] 2 2 2 2 2 2 2 2 2 2 3 3" xfId="41060"/>
    <cellStyle name="千位分隔[0] 2 2 2 2 2 2 2 2 2 2 3 4" xfId="41061"/>
    <cellStyle name="千位分隔[0] 2 2 2 2 2 2 2 2 2 2 4" xfId="41062"/>
    <cellStyle name="千位分隔[0] 2 2 2 2 2 2 2 2 2 2 4 2" xfId="41063"/>
    <cellStyle name="千位分隔[0] 2 2 2 2 2 2 2 2 2 2 4 2 2" xfId="41064"/>
    <cellStyle name="千位分隔[0] 2 2 2 2 2 2 2 2 2 2 4 2 3" xfId="41065"/>
    <cellStyle name="千位分隔[0] 2 2 2 2 2 2 2 2 2 2 4 3" xfId="41066"/>
    <cellStyle name="千位分隔[0] 2 2 2 2 2 2 2 2 2 2 4 4" xfId="41067"/>
    <cellStyle name="千位分隔[0] 2 2 2 2 2 2 2 2 2 2 5" xfId="41068"/>
    <cellStyle name="千位分隔[0] 2 2 2 2 2 2 2 2 2 2 5 2" xfId="41069"/>
    <cellStyle name="千位分隔[0] 2 2 2 2 2 2 2 2 2 2 5 3" xfId="41070"/>
    <cellStyle name="千位分隔[0] 2 2 2 2 2 2 2 2 2 2 6" xfId="41071"/>
    <cellStyle name="千位分隔[0] 2 2 2 2 2 2 2 2 2 2 6 2" xfId="41072"/>
    <cellStyle name="千位分隔[0] 2 2 2 2 2 2 2 2 2 2 6 3" xfId="41073"/>
    <cellStyle name="千位分隔[0] 2 2 2 2 2 2 2 2 2 2 7" xfId="41074"/>
    <cellStyle name="千位分隔[0] 2 2 2 2 2 2 2 2 2 2 7 2" xfId="41075"/>
    <cellStyle name="千位分隔[0] 2 2 2 2 2 2 2 2 2 2 7 3" xfId="41076"/>
    <cellStyle name="千位分隔[0] 2 2 2 2 2 2 2 2 2 2 8" xfId="41077"/>
    <cellStyle name="千位分隔[0] 2 2 2 2 2 2 2 2 2 3" xfId="41078"/>
    <cellStyle name="千位分隔[0] 2 2 2 2 2 2 2 2 2 3 2" xfId="41079"/>
    <cellStyle name="千位分隔[0] 2 2 2 2 2 2 2 2 2 3 2 2" xfId="41080"/>
    <cellStyle name="千位分隔[0] 2 2 2 2 2 2 2 2 2 3 2 3" xfId="41081"/>
    <cellStyle name="千位分隔[0] 2 2 2 2 2 2 2 2 2 3 3" xfId="41082"/>
    <cellStyle name="千位分隔[0] 2 2 2 2 2 2 2 2 2 3 4" xfId="41083"/>
    <cellStyle name="千位分隔[0] 2 2 2 2 2 2 2 2 2 4" xfId="41084"/>
    <cellStyle name="千位分隔[0] 2 2 2 2 2 2 2 2 2 4 2" xfId="41085"/>
    <cellStyle name="千位分隔[0] 2 2 2 2 2 2 2 2 2 4 2 2" xfId="41086"/>
    <cellStyle name="千位分隔[0] 2 2 2 2 2 2 2 2 2 4 2 3" xfId="41087"/>
    <cellStyle name="千位分隔[0] 2 2 2 2 2 2 2 2 2 4 3" xfId="41088"/>
    <cellStyle name="千位分隔[0] 2 2 2 2 2 2 2 2 2 4 4" xfId="41089"/>
    <cellStyle name="千位分隔[0] 2 2 2 2 2 2 2 2 2 5" xfId="41090"/>
    <cellStyle name="千位分隔[0] 2 2 2 2 2 2 2 2 2 5 2" xfId="41091"/>
    <cellStyle name="千位分隔[0] 2 2 2 2 2 2 2 2 2 5 3" xfId="41092"/>
    <cellStyle name="千位分隔[0] 2 2 2 2 2 2 2 2 2 6" xfId="41093"/>
    <cellStyle name="千位分隔[0] 2 2 2 2 2 2 2 2 2 6 2" xfId="41094"/>
    <cellStyle name="千位分隔[0] 2 2 2 2 2 2 2 2 2 6 3" xfId="41095"/>
    <cellStyle name="千位分隔[0] 2 2 2 2 2 2 2 2 2 7" xfId="41096"/>
    <cellStyle name="千位分隔[0] 2 2 2 2 2 2 2 2 2 7 2" xfId="41097"/>
    <cellStyle name="千位分隔[0] 2 2 2 2 2 2 2 2 2 7 3" xfId="41098"/>
    <cellStyle name="千位分隔[0] 2 2 2 2 2 2 2 2 2 8" xfId="41099"/>
    <cellStyle name="千位分隔[0] 2 2 2 2 2 2 2 2 2 8 2" xfId="41100"/>
    <cellStyle name="千位分隔[0] 2 2 2 2 2 2 2 2 2 8 3" xfId="41101"/>
    <cellStyle name="千位分隔[0] 2 2 2 2 2 2 2 2 2 9" xfId="41102"/>
    <cellStyle name="千位分隔[0] 2 2 2 2 2 2 2 2 3" xfId="41103"/>
    <cellStyle name="千位分隔[0] 2 2 2 2 2 2 2 2 3 2" xfId="41104"/>
    <cellStyle name="千位分隔[0] 2 2 2 2 2 2 2 2 3 2 2" xfId="41105"/>
    <cellStyle name="千位分隔[0] 2 2 2 2 2 2 2 2 3 2 3" xfId="41106"/>
    <cellStyle name="千位分隔[0] 2 2 2 2 2 2 2 2 3 3" xfId="41107"/>
    <cellStyle name="千位分隔[0] 2 2 2 2 2 2 2 2 3 3 2" xfId="41108"/>
    <cellStyle name="千位分隔[0] 2 2 2 2 2 2 2 2 3 3 3" xfId="41109"/>
    <cellStyle name="千位分隔[0] 2 2 2 2 2 2 2 2 3 4" xfId="41110"/>
    <cellStyle name="千位分隔[0] 2 2 2 2 2 2 2 2 3 4 2" xfId="41111"/>
    <cellStyle name="千位分隔[0] 2 2 2 2 2 2 2 2 3 4 3" xfId="41112"/>
    <cellStyle name="千位分隔[0] 2 2 2 2 2 2 2 2 3 5" xfId="41113"/>
    <cellStyle name="千位分隔[0] 2 2 2 2 2 2 2 2 3 5 2" xfId="41114"/>
    <cellStyle name="千位分隔[0] 2 2 2 2 2 2 2 2 3 5 3" xfId="41115"/>
    <cellStyle name="千位分隔[0] 2 2 2 2 2 2 2 2 3 6" xfId="41116"/>
    <cellStyle name="千位分隔[0] 2 2 2 2 2 2 2 2 3 6 2" xfId="41117"/>
    <cellStyle name="千位分隔[0] 2 2 2 2 2 2 2 2 3 6 3" xfId="41118"/>
    <cellStyle name="千位分隔[0] 2 2 2 2 2 2 2 2 3 7" xfId="41119"/>
    <cellStyle name="千位分隔[0] 2 2 2 2 2 2 2 2 3 8" xfId="41120"/>
    <cellStyle name="千位分隔[0] 2 2 2 2 2 2 2 2 4" xfId="41121"/>
    <cellStyle name="千位分隔[0] 2 2 2 2 2 2 2 2 4 2" xfId="41122"/>
    <cellStyle name="千位分隔[0] 2 2 2 2 2 2 2 2 4 2 2" xfId="41123"/>
    <cellStyle name="千位分隔[0] 2 2 2 2 2 2 2 2 4 2 3" xfId="41124"/>
    <cellStyle name="千位分隔[0] 2 2 2 2 2 2 2 2 4 3" xfId="41125"/>
    <cellStyle name="千位分隔[0] 2 2 2 2 2 2 2 2 4 3 2" xfId="41126"/>
    <cellStyle name="千位分隔[0] 2 2 2 2 2 2 2 2 4 3 3" xfId="41127"/>
    <cellStyle name="千位分隔[0] 2 2 2 2 2 2 2 2 4 4" xfId="41128"/>
    <cellStyle name="千位分隔[0] 2 2 2 2 2 2 2 2 4 4 2" xfId="41129"/>
    <cellStyle name="千位分隔[0] 2 2 2 2 2 2 2 2 4 4 3" xfId="41130"/>
    <cellStyle name="千位分隔[0] 2 2 2 2 2 2 2 2 4 5" xfId="41131"/>
    <cellStyle name="千位分隔[0] 2 2 2 2 2 2 2 2 4 5 2" xfId="41132"/>
    <cellStyle name="千位分隔[0] 2 2 2 2 2 2 2 2 4 5 3" xfId="41133"/>
    <cellStyle name="千位分隔[0] 2 2 2 2 2 2 2 2 4 6" xfId="41134"/>
    <cellStyle name="千位分隔[0] 2 2 2 2 2 2 2 2 4 6 2" xfId="41135"/>
    <cellStyle name="千位分隔[0] 2 2 2 2 2 2 2 2 4 6 3" xfId="41136"/>
    <cellStyle name="千位分隔[0] 2 2 2 2 2 2 2 2 4 7" xfId="41137"/>
    <cellStyle name="千位分隔[0] 2 2 2 2 2 2 2 2 4 8" xfId="41138"/>
    <cellStyle name="千位分隔[0] 2 2 2 2 2 2 2 2 5" xfId="41139"/>
    <cellStyle name="千位分隔[0] 2 2 2 2 2 2 2 2 5 2" xfId="41140"/>
    <cellStyle name="千位分隔[0] 2 2 2 2 2 2 2 2 5 2 2" xfId="41141"/>
    <cellStyle name="千位分隔[0] 2 2 2 2 2 2 2 2 5 2 3" xfId="41142"/>
    <cellStyle name="千位分隔[0] 2 2 2 2 2 2 2 2 5 3" xfId="41143"/>
    <cellStyle name="千位分隔[0] 2 2 2 2 2 2 2 2 5 3 2" xfId="41144"/>
    <cellStyle name="千位分隔[0] 2 2 2 2 2 2 2 2 5 3 3" xfId="41145"/>
    <cellStyle name="千位分隔[0] 2 2 2 2 2 2 2 2 5 4" xfId="41146"/>
    <cellStyle name="千位分隔[0] 2 2 2 2 2 2 2 2 5 4 2" xfId="41147"/>
    <cellStyle name="千位分隔[0] 2 2 2 2 2 2 2 2 5 4 3" xfId="41148"/>
    <cellStyle name="千位分隔[0] 2 2 2 2 2 2 2 2 5 5" xfId="41149"/>
    <cellStyle name="千位分隔[0] 2 2 2 2 2 2 2 2 5 5 2" xfId="41150"/>
    <cellStyle name="千位分隔[0] 2 2 2 2 2 2 2 2 5 5 3" xfId="41151"/>
    <cellStyle name="千位分隔[0] 2 2 2 2 2 2 2 2 5 6" xfId="41152"/>
    <cellStyle name="千位分隔[0] 2 2 2 2 2 2 2 2 5 6 2" xfId="41153"/>
    <cellStyle name="千位分隔[0] 2 2 2 2 2 2 2 2 5 6 3" xfId="41154"/>
    <cellStyle name="千位分隔[0] 2 2 2 2 2 2 2 2 5 7" xfId="41155"/>
    <cellStyle name="千位分隔[0] 2 2 2 2 2 2 2 2 5 8" xfId="41156"/>
    <cellStyle name="千位分隔[0] 2 2 2 2 2 2 2 2 6" xfId="41157"/>
    <cellStyle name="千位分隔[0] 2 2 2 2 2 2 2 2 6 2" xfId="41158"/>
    <cellStyle name="千位分隔[0] 2 2 2 2 2 2 2 2 6 2 2" xfId="41159"/>
    <cellStyle name="千位分隔[0] 2 2 2 2 2 2 2 2 6 2 3" xfId="41160"/>
    <cellStyle name="千位分隔[0] 2 2 2 2 2 2 2 2 6 3" xfId="41161"/>
    <cellStyle name="千位分隔[0] 2 2 2 2 2 2 2 2 6 4" xfId="41162"/>
    <cellStyle name="千位分隔[0] 2 2 2 2 2 2 2 2 7" xfId="41163"/>
    <cellStyle name="千位分隔[0] 2 2 2 2 2 2 2 2 7 2" xfId="41164"/>
    <cellStyle name="千位分隔[0] 2 2 2 2 2 2 2 2 7 2 2" xfId="41165"/>
    <cellStyle name="千位分隔[0] 2 2 2 2 2 2 2 2 7 2 3" xfId="41166"/>
    <cellStyle name="千位分隔[0] 2 2 2 2 2 2 2 2 7 3" xfId="41167"/>
    <cellStyle name="千位分隔[0] 2 2 2 2 2 2 2 2 7 4" xfId="41168"/>
    <cellStyle name="千位分隔[0] 2 2 2 2 2 2 2 2 8" xfId="41169"/>
    <cellStyle name="千位分隔[0] 2 2 2 2 2 2 2 2 8 2" xfId="41170"/>
    <cellStyle name="千位分隔[0] 2 2 2 2 2 2 2 2 8 3" xfId="41171"/>
    <cellStyle name="千位分隔[0] 2 2 2 2 2 2 2 2 9" xfId="41172"/>
    <cellStyle name="千位分隔[0] 2 2 2 2 2 2 2 2 9 2" xfId="41173"/>
    <cellStyle name="千位分隔[0] 2 2 2 2 2 2 2 2 9 3" xfId="41174"/>
    <cellStyle name="千位分隔[0] 2 2 2 2 2 2 2 3" xfId="41175"/>
    <cellStyle name="千位分隔[0] 2 2 2 2 2 2 2 3 2" xfId="41176"/>
    <cellStyle name="千位分隔[0] 2 2 2 2 2 2 2 3 2 2" xfId="41177"/>
    <cellStyle name="千位分隔[0] 2 2 2 2 2 2 2 3 2 2 2" xfId="41178"/>
    <cellStyle name="千位分隔[0] 2 2 2 2 2 2 2 3 2 2 3" xfId="41179"/>
    <cellStyle name="千位分隔[0] 2 2 2 2 2 2 2 3 2 3" xfId="41180"/>
    <cellStyle name="千位分隔[0] 2 2 2 2 2 2 2 3 2 3 2" xfId="41181"/>
    <cellStyle name="千位分隔[0] 2 2 2 2 2 2 2 3 2 3 3" xfId="41182"/>
    <cellStyle name="千位分隔[0] 2 2 2 2 2 2 2 3 2 4" xfId="41183"/>
    <cellStyle name="千位分隔[0] 2 2 2 2 2 2 2 3 2 4 2" xfId="41184"/>
    <cellStyle name="千位分隔[0] 2 2 2 2 2 2 2 3 2 4 3" xfId="41185"/>
    <cellStyle name="千位分隔[0] 2 2 2 2 2 2 2 3 2 5" xfId="41186"/>
    <cellStyle name="千位分隔[0] 2 2 2 2 2 2 2 3 2 5 2" xfId="41187"/>
    <cellStyle name="千位分隔[0] 2 2 2 2 2 2 2 3 2 5 3" xfId="41188"/>
    <cellStyle name="千位分隔[0] 2 2 2 2 2 2 2 3 2 6" xfId="41189"/>
    <cellStyle name="千位分隔[0] 2 2 2 2 2 2 2 3 2 6 2" xfId="41190"/>
    <cellStyle name="千位分隔[0] 2 2 2 2 2 2 2 3 2 6 3" xfId="41191"/>
    <cellStyle name="千位分隔[0] 2 2 2 2 2 2 2 3 2 7" xfId="41192"/>
    <cellStyle name="千位分隔[0] 2 2 2 2 2 2 2 3 2 8" xfId="41193"/>
    <cellStyle name="千位分隔[0] 2 2 2 2 2 2 2 3 3" xfId="41194"/>
    <cellStyle name="千位分隔[0] 2 2 2 2 2 2 2 3 3 2" xfId="41195"/>
    <cellStyle name="千位分隔[0] 2 2 2 2 2 2 2 3 3 3" xfId="41196"/>
    <cellStyle name="千位分隔[0] 2 2 2 2 2 2 2 3 4" xfId="41197"/>
    <cellStyle name="千位分隔[0] 2 2 2 2 2 2 2 3 4 2" xfId="41198"/>
    <cellStyle name="千位分隔[0] 2 2 2 2 2 2 2 3 4 3" xfId="41199"/>
    <cellStyle name="千位分隔[0] 2 2 2 2 2 2 2 3 5" xfId="41200"/>
    <cellStyle name="千位分隔[0] 2 2 2 2 2 2 2 3 5 2" xfId="41201"/>
    <cellStyle name="千位分隔[0] 2 2 2 2 2 2 2 3 5 3" xfId="41202"/>
    <cellStyle name="千位分隔[0] 2 2 2 2 2 2 2 3 6" xfId="41203"/>
    <cellStyle name="千位分隔[0] 2 2 2 2 2 2 2 3 6 2" xfId="41204"/>
    <cellStyle name="千位分隔[0] 2 2 2 2 2 2 2 3 6 3" xfId="41205"/>
    <cellStyle name="千位分隔[0] 2 2 2 2 2 2 2 3 7" xfId="41206"/>
    <cellStyle name="千位分隔[0] 2 2 2 2 2 2 2 3 7 2" xfId="41207"/>
    <cellStyle name="千位分隔[0] 2 2 2 2 2 2 2 3 7 3" xfId="41208"/>
    <cellStyle name="千位分隔[0] 2 2 2 2 2 2 2 3 8" xfId="41209"/>
    <cellStyle name="千位分隔[0] 2 2 2 2 2 2 2 3 9" xfId="41210"/>
    <cellStyle name="千位分隔[0] 2 2 2 2 2 2 2 4" xfId="41211"/>
    <cellStyle name="千位分隔[0] 2 2 2 2 2 2 2 4 2" xfId="41212"/>
    <cellStyle name="千位分隔[0] 2 2 2 2 2 2 2 4 2 2" xfId="41213"/>
    <cellStyle name="千位分隔[0] 2 2 2 2 2 2 2 4 2 3" xfId="41214"/>
    <cellStyle name="千位分隔[0] 2 2 2 2 2 2 2 4 3" xfId="41215"/>
    <cellStyle name="千位分隔[0] 2 2 2 2 2 2 2 4 3 2" xfId="41216"/>
    <cellStyle name="千位分隔[0] 2 2 2 2 2 2 2 4 3 3" xfId="41217"/>
    <cellStyle name="千位分隔[0] 2 2 2 2 2 2 2 4 4" xfId="41218"/>
    <cellStyle name="千位分隔[0] 2 2 2 2 2 2 2 4 4 2" xfId="41219"/>
    <cellStyle name="千位分隔[0] 2 2 2 2 2 2 2 4 4 3" xfId="41220"/>
    <cellStyle name="千位分隔[0] 2 2 2 2 2 2 2 4 5" xfId="41221"/>
    <cellStyle name="千位分隔[0] 2 2 2 2 2 2 2 4 5 2" xfId="41222"/>
    <cellStyle name="千位分隔[0] 2 2 2 2 2 2 2 4 5 3" xfId="41223"/>
    <cellStyle name="千位分隔[0] 2 2 2 2 2 2 2 4 6" xfId="41224"/>
    <cellStyle name="千位分隔[0] 2 2 2 2 2 2 2 4 6 2" xfId="41225"/>
    <cellStyle name="千位分隔[0] 2 2 2 2 2 2 2 4 6 3" xfId="41226"/>
    <cellStyle name="千位分隔[0] 2 2 2 2 2 2 2 4 7" xfId="41227"/>
    <cellStyle name="千位分隔[0] 2 2 2 2 2 2 2 4 8" xfId="41228"/>
    <cellStyle name="千位分隔[0] 2 2 2 2 2 2 2 5" xfId="41229"/>
    <cellStyle name="千位分隔[0] 2 2 2 2 2 2 2 5 2" xfId="41230"/>
    <cellStyle name="千位分隔[0] 2 2 2 2 2 2 2 5 2 2" xfId="41231"/>
    <cellStyle name="千位分隔[0] 2 2 2 2 2 2 2 5 2 3" xfId="41232"/>
    <cellStyle name="千位分隔[0] 2 2 2 2 2 2 2 5 3" xfId="41233"/>
    <cellStyle name="千位分隔[0] 2 2 2 2 2 2 2 5 3 2" xfId="41234"/>
    <cellStyle name="千位分隔[0] 2 2 2 2 2 2 2 5 3 3" xfId="41235"/>
    <cellStyle name="千位分隔[0] 2 2 2 2 2 2 2 5 4" xfId="41236"/>
    <cellStyle name="千位分隔[0] 2 2 2 2 2 2 2 5 4 2" xfId="41237"/>
    <cellStyle name="千位分隔[0] 2 2 2 2 2 2 2 5 4 3" xfId="41238"/>
    <cellStyle name="千位分隔[0] 2 2 2 2 2 2 2 5 5" xfId="41239"/>
    <cellStyle name="千位分隔[0] 2 2 2 2 2 2 2 5 5 2" xfId="41240"/>
    <cellStyle name="千位分隔[0] 2 2 2 2 2 2 2 5 5 3" xfId="41241"/>
    <cellStyle name="千位分隔[0] 2 2 2 2 2 2 2 5 6" xfId="41242"/>
    <cellStyle name="千位分隔[0] 2 2 2 2 2 2 2 5 6 2" xfId="41243"/>
    <cellStyle name="千位分隔[0] 2 2 2 2 2 2 2 5 6 3" xfId="41244"/>
    <cellStyle name="千位分隔[0] 2 2 2 2 2 2 2 5 7" xfId="41245"/>
    <cellStyle name="千位分隔[0] 2 2 2 2 2 2 2 5 8" xfId="41246"/>
    <cellStyle name="千位分隔[0] 2 2 2 2 2 2 2 6" xfId="41247"/>
    <cellStyle name="千位分隔[0] 2 2 2 2 2 2 2 6 2" xfId="41248"/>
    <cellStyle name="千位分隔[0] 2 2 2 2 2 2 2 6 2 2" xfId="41249"/>
    <cellStyle name="千位分隔[0] 2 2 2 2 2 2 2 6 2 3" xfId="41250"/>
    <cellStyle name="千位分隔[0] 2 2 2 2 2 2 2 6 3" xfId="41251"/>
    <cellStyle name="千位分隔[0] 2 2 2 2 2 2 2 6 4" xfId="41252"/>
    <cellStyle name="千位分隔[0] 2 2 2 2 2 2 2 7" xfId="41253"/>
    <cellStyle name="千位分隔[0] 2 2 2 2 2 2 2 7 2" xfId="41254"/>
    <cellStyle name="千位分隔[0] 2 2 2 2 2 2 2 7 2 2" xfId="41255"/>
    <cellStyle name="千位分隔[0] 2 2 2 2 2 2 2 7 2 3" xfId="41256"/>
    <cellStyle name="千位分隔[0] 2 2 2 2 2 2 2 7 3" xfId="41257"/>
    <cellStyle name="千位分隔[0] 2 2 2 2 2 2 2 7 4" xfId="41258"/>
    <cellStyle name="千位分隔[0] 2 2 2 2 2 2 2 8" xfId="41259"/>
    <cellStyle name="千位分隔[0] 2 2 2 2 2 2 2 8 2" xfId="41260"/>
    <cellStyle name="千位分隔[0] 2 2 2 2 2 2 2 8 3" xfId="41261"/>
    <cellStyle name="千位分隔[0] 2 2 2 2 2 2 2 9" xfId="41262"/>
    <cellStyle name="千位分隔[0] 2 2 2 2 2 2 2 9 2" xfId="41263"/>
    <cellStyle name="千位分隔[0] 2 2 2 2 2 2 2 9 3" xfId="41264"/>
    <cellStyle name="千位分隔[0] 2 2 2 2 2 2 3" xfId="41265"/>
    <cellStyle name="千位分隔[0] 2 2 2 2 2 2 3 2" xfId="41266"/>
    <cellStyle name="千位分隔[0] 2 2 2 2 2 2 3 2 2" xfId="41267"/>
    <cellStyle name="千位分隔[0] 2 2 2 2 2 2 3 2 3" xfId="41268"/>
    <cellStyle name="千位分隔[0] 2 2 2 2 2 2 3 3" xfId="41269"/>
    <cellStyle name="千位分隔[0] 2 2 2 2 2 2 3 3 2" xfId="41270"/>
    <cellStyle name="千位分隔[0] 2 2 2 2 2 2 3 3 3" xfId="41271"/>
    <cellStyle name="千位分隔[0] 2 2 2 2 2 2 3 4" xfId="41272"/>
    <cellStyle name="千位分隔[0] 2 2 2 2 2 2 3 4 2" xfId="41273"/>
    <cellStyle name="千位分隔[0] 2 2 2 2 2 2 3 4 3" xfId="41274"/>
    <cellStyle name="千位分隔[0] 2 2 2 2 2 2 3 5" xfId="41275"/>
    <cellStyle name="千位分隔[0] 2 2 2 2 2 2 3 5 2" xfId="41276"/>
    <cellStyle name="千位分隔[0] 2 2 2 2 2 2 3 5 3" xfId="41277"/>
    <cellStyle name="千位分隔[0] 2 2 2 2 2 2 3 6" xfId="41278"/>
    <cellStyle name="千位分隔[0] 2 2 2 2 2 2 3 6 2" xfId="41279"/>
    <cellStyle name="千位分隔[0] 2 2 2 2 2 2 3 6 3" xfId="41280"/>
    <cellStyle name="千位分隔[0] 2 2 2 2 2 2 3 7" xfId="41281"/>
    <cellStyle name="千位分隔[0] 2 2 2 2 2 2 3 8" xfId="41282"/>
    <cellStyle name="千位分隔[0] 2 2 2 2 2 2 4" xfId="41283"/>
    <cellStyle name="千位分隔[0] 2 2 2 2 2 2 4 2" xfId="41284"/>
    <cellStyle name="千位分隔[0] 2 2 2 2 2 2 4 2 2" xfId="41285"/>
    <cellStyle name="千位分隔[0] 2 2 2 2 2 2 4 2 3" xfId="41286"/>
    <cellStyle name="千位分隔[0] 2 2 2 2 2 2 4 3" xfId="41287"/>
    <cellStyle name="千位分隔[0] 2 2 2 2 2 2 4 3 2" xfId="41288"/>
    <cellStyle name="千位分隔[0] 2 2 2 2 2 2 4 3 3" xfId="41289"/>
    <cellStyle name="千位分隔[0] 2 2 2 2 2 2 4 4" xfId="41290"/>
    <cellStyle name="千位分隔[0] 2 2 2 2 2 2 4 4 2" xfId="41291"/>
    <cellStyle name="千位分隔[0] 2 2 2 2 2 2 4 4 3" xfId="41292"/>
    <cellStyle name="千位分隔[0] 2 2 2 2 2 2 4 5" xfId="41293"/>
    <cellStyle name="千位分隔[0] 2 2 2 2 2 2 4 5 2" xfId="41294"/>
    <cellStyle name="千位分隔[0] 2 2 2 2 2 2 4 5 3" xfId="41295"/>
    <cellStyle name="千位分隔[0] 2 2 2 2 2 2 4 6" xfId="41296"/>
    <cellStyle name="千位分隔[0] 2 2 2 2 2 2 4 6 2" xfId="41297"/>
    <cellStyle name="千位分隔[0] 2 2 2 2 2 2 4 6 3" xfId="41298"/>
    <cellStyle name="千位分隔[0] 2 2 2 2 2 2 4 7" xfId="41299"/>
    <cellStyle name="千位分隔[0] 2 2 2 2 2 2 4 8" xfId="41300"/>
    <cellStyle name="千位分隔[0] 2 2 2 2 2 2 5" xfId="41301"/>
    <cellStyle name="千位分隔[0] 2 2 2 2 2 2 5 2" xfId="41302"/>
    <cellStyle name="千位分隔[0] 2 2 2 2 2 2 5 2 2" xfId="41303"/>
    <cellStyle name="千位分隔[0] 2 2 2 2 2 2 5 2 2 2" xfId="41304"/>
    <cellStyle name="千位分隔[0] 2 2 2 2 2 2 5 2 2 3" xfId="41305"/>
    <cellStyle name="千位分隔[0] 2 2 2 2 2 2 5 2 3" xfId="41306"/>
    <cellStyle name="千位分隔[0] 2 2 2 2 2 2 5 2 3 2" xfId="41307"/>
    <cellStyle name="千位分隔[0] 2 2 2 2 2 2 5 2 3 3" xfId="41308"/>
    <cellStyle name="千位分隔[0] 2 2 2 2 2 2 5 2 4" xfId="41309"/>
    <cellStyle name="千位分隔[0] 2 2 2 2 2 2 5 2 4 2" xfId="41310"/>
    <cellStyle name="千位分隔[0] 2 2 2 2 2 2 5 2 4 3" xfId="41311"/>
    <cellStyle name="千位分隔[0] 2 2 2 2 2 2 5 2 5" xfId="41312"/>
    <cellStyle name="千位分隔[0] 2 2 2 2 2 2 5 2 5 2" xfId="41313"/>
    <cellStyle name="千位分隔[0] 2 2 2 2 2 2 5 2 5 3" xfId="41314"/>
    <cellStyle name="千位分隔[0] 2 2 2 2 2 2 5 2 6" xfId="41315"/>
    <cellStyle name="千位分隔[0] 2 2 2 2 2 2 5 2 6 2" xfId="41316"/>
    <cellStyle name="千位分隔[0] 2 2 2 2 2 2 5 2 6 3" xfId="41317"/>
    <cellStyle name="千位分隔[0] 2 2 2 2 2 2 5 2 7" xfId="41318"/>
    <cellStyle name="千位分隔[0] 2 2 2 2 2 2 5 2 8" xfId="41319"/>
    <cellStyle name="千位分隔[0] 2 2 2 2 2 2 5 3" xfId="41320"/>
    <cellStyle name="千位分隔[0] 2 2 2 2 2 2 5 3 2" xfId="41321"/>
    <cellStyle name="千位分隔[0] 2 2 2 2 2 2 5 3 3" xfId="41322"/>
    <cellStyle name="千位分隔[0] 2 2 2 2 2 2 5 4" xfId="41323"/>
    <cellStyle name="千位分隔[0] 2 2 2 2 2 2 5 4 2" xfId="41324"/>
    <cellStyle name="千位分隔[0] 2 2 2 2 2 2 5 4 3" xfId="41325"/>
    <cellStyle name="千位分隔[0] 2 2 2 2 2 2 5 5" xfId="41326"/>
    <cellStyle name="千位分隔[0] 2 2 2 2 2 2 5 5 2" xfId="41327"/>
    <cellStyle name="千位分隔[0] 2 2 2 2 2 2 5 5 3" xfId="41328"/>
    <cellStyle name="千位分隔[0] 2 2 2 2 2 2 5 6" xfId="41329"/>
    <cellStyle name="千位分隔[0] 2 2 2 2 2 2 5 6 2" xfId="41330"/>
    <cellStyle name="千位分隔[0] 2 2 2 2 2 2 5 6 3" xfId="41331"/>
    <cellStyle name="千位分隔[0] 2 2 2 2 2 2 5 7" xfId="41332"/>
    <cellStyle name="千位分隔[0] 2 2 2 2 2 2 5 7 2" xfId="41333"/>
    <cellStyle name="千位分隔[0] 2 2 2 2 2 2 5 7 3" xfId="41334"/>
    <cellStyle name="千位分隔[0] 2 2 2 2 2 2 5 8" xfId="41335"/>
    <cellStyle name="千位分隔[0] 2 2 2 2 2 2 5 9" xfId="41336"/>
    <cellStyle name="千位分隔[0] 2 2 2 2 2 2 6" xfId="41337"/>
    <cellStyle name="千位分隔[0] 2 2 2 2 2 2 6 2" xfId="41338"/>
    <cellStyle name="千位分隔[0] 2 2 2 2 2 2 6 2 2" xfId="41339"/>
    <cellStyle name="千位分隔[0] 2 2 2 2 2 2 6 2 3" xfId="41340"/>
    <cellStyle name="千位分隔[0] 2 2 2 2 2 2 6 3" xfId="41341"/>
    <cellStyle name="千位分隔[0] 2 2 2 2 2 2 6 3 2" xfId="41342"/>
    <cellStyle name="千位分隔[0] 2 2 2 2 2 2 6 3 3" xfId="41343"/>
    <cellStyle name="千位分隔[0] 2 2 2 2 2 2 6 4" xfId="41344"/>
    <cellStyle name="千位分隔[0] 2 2 2 2 2 2 6 4 2" xfId="41345"/>
    <cellStyle name="千位分隔[0] 2 2 2 2 2 2 6 4 3" xfId="41346"/>
    <cellStyle name="千位分隔[0] 2 2 2 2 2 2 6 5" xfId="41347"/>
    <cellStyle name="千位分隔[0] 2 2 2 2 2 2 6 5 2" xfId="41348"/>
    <cellStyle name="千位分隔[0] 2 2 2 2 2 2 6 5 3" xfId="41349"/>
    <cellStyle name="千位分隔[0] 2 2 2 2 2 2 6 6" xfId="41350"/>
    <cellStyle name="千位分隔[0] 2 2 2 2 2 2 6 6 2" xfId="41351"/>
    <cellStyle name="千位分隔[0] 2 2 2 2 2 2 6 6 3" xfId="41352"/>
    <cellStyle name="千位分隔[0] 2 2 2 2 2 2 6 7" xfId="41353"/>
    <cellStyle name="千位分隔[0] 2 2 2 2 2 2 6 8" xfId="41354"/>
    <cellStyle name="千位分隔[0] 2 2 2 2 2 2 7" xfId="41355"/>
    <cellStyle name="千位分隔[0] 2 2 2 2 2 2 7 2" xfId="41356"/>
    <cellStyle name="千位分隔[0] 2 2 2 2 2 2 7 2 2" xfId="41357"/>
    <cellStyle name="千位分隔[0] 2 2 2 2 2 2 7 2 3" xfId="41358"/>
    <cellStyle name="千位分隔[0] 2 2 2 2 2 2 7 3" xfId="41359"/>
    <cellStyle name="千位分隔[0] 2 2 2 2 2 2 7 3 2" xfId="41360"/>
    <cellStyle name="千位分隔[0] 2 2 2 2 2 2 7 3 3" xfId="41361"/>
    <cellStyle name="千位分隔[0] 2 2 2 2 2 2 7 4" xfId="41362"/>
    <cellStyle name="千位分隔[0] 2 2 2 2 2 2 7 4 2" xfId="41363"/>
    <cellStyle name="千位分隔[0] 2 2 2 2 2 2 7 4 3" xfId="41364"/>
    <cellStyle name="千位分隔[0] 2 2 2 2 2 2 7 5" xfId="41365"/>
    <cellStyle name="千位分隔[0] 2 2 2 2 2 2 7 5 2" xfId="41366"/>
    <cellStyle name="千位分隔[0] 2 2 2 2 2 2 7 5 3" xfId="41367"/>
    <cellStyle name="千位分隔[0] 2 2 2 2 2 2 7 6" xfId="41368"/>
    <cellStyle name="千位分隔[0] 2 2 2 2 2 2 7 6 2" xfId="41369"/>
    <cellStyle name="千位分隔[0] 2 2 2 2 2 2 7 6 3" xfId="41370"/>
    <cellStyle name="千位分隔[0] 2 2 2 2 2 2 7 7" xfId="41371"/>
    <cellStyle name="千位分隔[0] 2 2 2 2 2 2 7 8" xfId="41372"/>
    <cellStyle name="千位分隔[0] 2 2 2 2 2 2 8" xfId="41373"/>
    <cellStyle name="千位分隔[0] 2 2 2 2 2 2 8 2" xfId="41374"/>
    <cellStyle name="千位分隔[0] 2 2 2 2 2 2 8 2 2" xfId="41375"/>
    <cellStyle name="千位分隔[0] 2 2 2 2 2 2 8 2 3" xfId="41376"/>
    <cellStyle name="千位分隔[0] 2 2 2 2 2 2 8 3" xfId="41377"/>
    <cellStyle name="千位分隔[0] 2 2 2 2 2 2 8 4" xfId="41378"/>
    <cellStyle name="千位分隔[0] 2 2 2 2 2 2 9" xfId="41379"/>
    <cellStyle name="千位分隔[0] 2 2 2 2 2 2 9 2" xfId="41380"/>
    <cellStyle name="千位分隔[0] 2 2 2 2 2 2 9 2 2" xfId="41381"/>
    <cellStyle name="千位分隔[0] 2 2 2 2 2 2 9 2 3" xfId="41382"/>
    <cellStyle name="千位分隔[0] 2 2 2 2 2 2 9 3" xfId="41383"/>
    <cellStyle name="千位分隔[0] 2 2 2 2 2 2 9 4" xfId="41384"/>
    <cellStyle name="千位分隔[0] 2 2 2 2 2 3" xfId="41385"/>
    <cellStyle name="千位分隔[0] 2 2 2 2 2 3 2" xfId="41386"/>
    <cellStyle name="千位分隔[0] 2 2 2 2 2 3 2 2" xfId="41387"/>
    <cellStyle name="千位分隔[0] 2 2 2 2 2 3 2 2 2" xfId="41388"/>
    <cellStyle name="千位分隔[0] 2 2 2 2 2 3 2 2 3" xfId="41389"/>
    <cellStyle name="千位分隔[0] 2 2 2 2 2 3 2 3" xfId="41390"/>
    <cellStyle name="千位分隔[0] 2 2 2 2 2 3 2 3 2" xfId="41391"/>
    <cellStyle name="千位分隔[0] 2 2 2 2 2 3 2 3 3" xfId="41392"/>
    <cellStyle name="千位分隔[0] 2 2 2 2 2 3 2 4" xfId="41393"/>
    <cellStyle name="千位分隔[0] 2 2 2 2 2 3 2 4 2" xfId="41394"/>
    <cellStyle name="千位分隔[0] 2 2 2 2 2 3 2 4 3" xfId="41395"/>
    <cellStyle name="千位分隔[0] 2 2 2 2 2 3 2 5" xfId="41396"/>
    <cellStyle name="千位分隔[0] 2 2 2 2 2 3 2 5 2" xfId="41397"/>
    <cellStyle name="千位分隔[0] 2 2 2 2 2 3 2 5 3" xfId="41398"/>
    <cellStyle name="千位分隔[0] 2 2 2 2 2 3 2 6" xfId="41399"/>
    <cellStyle name="千位分隔[0] 2 2 2 2 2 3 2 6 2" xfId="41400"/>
    <cellStyle name="千位分隔[0] 2 2 2 2 2 3 2 6 3" xfId="41401"/>
    <cellStyle name="千位分隔[0] 2 2 2 2 2 3 2 7" xfId="41402"/>
    <cellStyle name="千位分隔[0] 2 2 2 2 2 3 2 8" xfId="41403"/>
    <cellStyle name="千位分隔[0] 2 2 2 2 2 3 3" xfId="41404"/>
    <cellStyle name="千位分隔[0] 2 2 2 2 2 3 3 2" xfId="41405"/>
    <cellStyle name="千位分隔[0] 2 2 2 2 2 3 3 3" xfId="41406"/>
    <cellStyle name="千位分隔[0] 2 2 2 2 2 3 4" xfId="41407"/>
    <cellStyle name="千位分隔[0] 2 2 2 2 2 3 4 2" xfId="41408"/>
    <cellStyle name="千位分隔[0] 2 2 2 2 2 3 4 3" xfId="41409"/>
    <cellStyle name="千位分隔[0] 2 2 2 2 2 3 5" xfId="41410"/>
    <cellStyle name="千位分隔[0] 2 2 2 2 2 3 5 2" xfId="41411"/>
    <cellStyle name="千位分隔[0] 2 2 2 2 2 3 5 3" xfId="41412"/>
    <cellStyle name="千位分隔[0] 2 2 2 2 2 3 6" xfId="41413"/>
    <cellStyle name="千位分隔[0] 2 2 2 2 2 3 6 2" xfId="41414"/>
    <cellStyle name="千位分隔[0] 2 2 2 2 2 3 6 3" xfId="41415"/>
    <cellStyle name="千位分隔[0] 2 2 2 2 2 3 7" xfId="41416"/>
    <cellStyle name="千位分隔[0] 2 2 2 2 2 3 7 2" xfId="41417"/>
    <cellStyle name="千位分隔[0] 2 2 2 2 2 3 7 3" xfId="41418"/>
    <cellStyle name="千位分隔[0] 2 2 2 2 2 3 8" xfId="41419"/>
    <cellStyle name="千位分隔[0] 2 2 2 2 2 3 9" xfId="41420"/>
    <cellStyle name="千位分隔[0] 2 2 2 2 2 4" xfId="41421"/>
    <cellStyle name="千位分隔[0] 2 2 2 2 2 4 2" xfId="41422"/>
    <cellStyle name="千位分隔[0] 2 2 2 2 2 4 2 2" xfId="41423"/>
    <cellStyle name="千位分隔[0] 2 2 2 2 2 4 2 3" xfId="41424"/>
    <cellStyle name="千位分隔[0] 2 2 2 2 2 4 3" xfId="41425"/>
    <cellStyle name="千位分隔[0] 2 2 2 2 2 4 3 2" xfId="41426"/>
    <cellStyle name="千位分隔[0] 2 2 2 2 2 4 3 3" xfId="41427"/>
    <cellStyle name="千位分隔[0] 2 2 2 2 2 4 4" xfId="41428"/>
    <cellStyle name="千位分隔[0] 2 2 2 2 2 4 4 2" xfId="41429"/>
    <cellStyle name="千位分隔[0] 2 2 2 2 2 4 4 3" xfId="41430"/>
    <cellStyle name="千位分隔[0] 2 2 2 2 2 4 5" xfId="41431"/>
    <cellStyle name="千位分隔[0] 2 2 2 2 2 4 5 2" xfId="41432"/>
    <cellStyle name="千位分隔[0] 2 2 2 2 2 4 5 3" xfId="41433"/>
    <cellStyle name="千位分隔[0] 2 2 2 2 2 4 6" xfId="41434"/>
    <cellStyle name="千位分隔[0] 2 2 2 2 2 4 6 2" xfId="41435"/>
    <cellStyle name="千位分隔[0] 2 2 2 2 2 4 6 3" xfId="41436"/>
    <cellStyle name="千位分隔[0] 2 2 2 2 2 4 7" xfId="41437"/>
    <cellStyle name="千位分隔[0] 2 2 2 2 2 4 8" xfId="41438"/>
    <cellStyle name="千位分隔[0] 2 2 2 2 2 5" xfId="41439"/>
    <cellStyle name="千位分隔[0] 2 2 2 2 2 5 2" xfId="41440"/>
    <cellStyle name="千位分隔[0] 2 2 2 2 2 5 2 2" xfId="41441"/>
    <cellStyle name="千位分隔[0] 2 2 2 2 2 5 2 2 2" xfId="41442"/>
    <cellStyle name="千位分隔[0] 2 2 2 2 2 5 2 2 3" xfId="41443"/>
    <cellStyle name="千位分隔[0] 2 2 2 2 2 5 2 3" xfId="41444"/>
    <cellStyle name="千位分隔[0] 2 2 2 2 2 5 2 3 2" xfId="41445"/>
    <cellStyle name="千位分隔[0] 2 2 2 2 2 5 2 3 3" xfId="41446"/>
    <cellStyle name="千位分隔[0] 2 2 2 2 2 5 2 4" xfId="41447"/>
    <cellStyle name="千位分隔[0] 2 2 2 2 2 5 2 4 2" xfId="41448"/>
    <cellStyle name="千位分隔[0] 2 2 2 2 2 5 2 4 3" xfId="41449"/>
    <cellStyle name="千位分隔[0] 2 2 2 2 2 5 2 5" xfId="41450"/>
    <cellStyle name="千位分隔[0] 2 2 2 2 2 5 2 5 2" xfId="41451"/>
    <cellStyle name="千位分隔[0] 2 2 2 2 2 5 2 5 3" xfId="41452"/>
    <cellStyle name="千位分隔[0] 2 2 2 2 2 5 2 6" xfId="41453"/>
    <cellStyle name="千位分隔[0] 2 2 2 2 2 5 2 6 2" xfId="41454"/>
    <cellStyle name="千位分隔[0] 2 2 2 2 2 5 2 6 3" xfId="41455"/>
    <cellStyle name="千位分隔[0] 2 2 2 2 2 5 2 7" xfId="41456"/>
    <cellStyle name="千位分隔[0] 2 2 2 2 2 5 2 8" xfId="41457"/>
    <cellStyle name="千位分隔[0] 2 2 2 2 2 5 3" xfId="41458"/>
    <cellStyle name="千位分隔[0] 2 2 2 2 2 5 3 2" xfId="41459"/>
    <cellStyle name="千位分隔[0] 2 2 2 2 2 5 3 3" xfId="41460"/>
    <cellStyle name="千位分隔[0] 2 2 2 2 2 5 4" xfId="41461"/>
    <cellStyle name="千位分隔[0] 2 2 2 2 2 5 4 2" xfId="41462"/>
    <cellStyle name="千位分隔[0] 2 2 2 2 2 5 4 3" xfId="41463"/>
    <cellStyle name="千位分隔[0] 2 2 2 2 2 5 5" xfId="41464"/>
    <cellStyle name="千位分隔[0] 2 2 2 2 2 5 5 2" xfId="41465"/>
    <cellStyle name="千位分隔[0] 2 2 2 2 2 5 5 3" xfId="41466"/>
    <cellStyle name="千位分隔[0] 2 2 2 2 2 5 6" xfId="41467"/>
    <cellStyle name="千位分隔[0] 2 2 2 2 2 5 6 2" xfId="41468"/>
    <cellStyle name="千位分隔[0] 2 2 2 2 2 5 6 3" xfId="41469"/>
    <cellStyle name="千位分隔[0] 2 2 2 2 2 5 7" xfId="41470"/>
    <cellStyle name="千位分隔[0] 2 2 2 2 2 5 7 2" xfId="41471"/>
    <cellStyle name="千位分隔[0] 2 2 2 2 2 5 7 3" xfId="41472"/>
    <cellStyle name="千位分隔[0] 2 2 2 2 2 5 8" xfId="41473"/>
    <cellStyle name="千位分隔[0] 2 2 2 2 2 5 9" xfId="41474"/>
    <cellStyle name="千位分隔[0] 2 2 2 2 2 6" xfId="41475"/>
    <cellStyle name="千位分隔[0] 2 2 2 2 2 6 2" xfId="41476"/>
    <cellStyle name="千位分隔[0] 2 2 2 2 2 6 2 2" xfId="41477"/>
    <cellStyle name="千位分隔[0] 2 2 2 2 2 6 2 3" xfId="41478"/>
    <cellStyle name="千位分隔[0] 2 2 2 2 2 6 3" xfId="41479"/>
    <cellStyle name="千位分隔[0] 2 2 2 2 2 6 3 2" xfId="41480"/>
    <cellStyle name="千位分隔[0] 2 2 2 2 2 6 3 3" xfId="41481"/>
    <cellStyle name="千位分隔[0] 2 2 2 2 2 6 4" xfId="41482"/>
    <cellStyle name="千位分隔[0] 2 2 2 2 2 6 4 2" xfId="41483"/>
    <cellStyle name="千位分隔[0] 2 2 2 2 2 6 4 3" xfId="41484"/>
    <cellStyle name="千位分隔[0] 2 2 2 2 2 6 5" xfId="41485"/>
    <cellStyle name="千位分隔[0] 2 2 2 2 2 6 5 2" xfId="41486"/>
    <cellStyle name="千位分隔[0] 2 2 2 2 2 6 5 3" xfId="41487"/>
    <cellStyle name="千位分隔[0] 2 2 2 2 2 6 6" xfId="41488"/>
    <cellStyle name="千位分隔[0] 2 2 2 2 2 6 6 2" xfId="41489"/>
    <cellStyle name="千位分隔[0] 2 2 2 2 2 6 6 3" xfId="41490"/>
    <cellStyle name="千位分隔[0] 2 2 2 2 2 6 7" xfId="41491"/>
    <cellStyle name="千位分隔[0] 2 2 2 2 2 6 8" xfId="41492"/>
    <cellStyle name="千位分隔[0] 2 2 2 2 2 7" xfId="41493"/>
    <cellStyle name="千位分隔[0] 2 2 2 2 2 7 2" xfId="41494"/>
    <cellStyle name="千位分隔[0] 2 2 2 2 2 7 2 2" xfId="41495"/>
    <cellStyle name="千位分隔[0] 2 2 2 2 2 7 2 3" xfId="41496"/>
    <cellStyle name="千位分隔[0] 2 2 2 2 2 7 3" xfId="41497"/>
    <cellStyle name="千位分隔[0] 2 2 2 2 2 7 3 2" xfId="41498"/>
    <cellStyle name="千位分隔[0] 2 2 2 2 2 7 3 3" xfId="41499"/>
    <cellStyle name="千位分隔[0] 2 2 2 2 2 7 4" xfId="41500"/>
    <cellStyle name="千位分隔[0] 2 2 2 2 2 7 4 2" xfId="41501"/>
    <cellStyle name="千位分隔[0] 2 2 2 2 2 7 4 3" xfId="41502"/>
    <cellStyle name="千位分隔[0] 2 2 2 2 2 7 5" xfId="41503"/>
    <cellStyle name="千位分隔[0] 2 2 2 2 2 7 5 2" xfId="41504"/>
    <cellStyle name="千位分隔[0] 2 2 2 2 2 7 5 3" xfId="41505"/>
    <cellStyle name="千位分隔[0] 2 2 2 2 2 7 6" xfId="41506"/>
    <cellStyle name="千位分隔[0] 2 2 2 2 2 7 6 2" xfId="41507"/>
    <cellStyle name="千位分隔[0] 2 2 2 2 2 7 6 3" xfId="41508"/>
    <cellStyle name="千位分隔[0] 2 2 2 2 2 7 7" xfId="41509"/>
    <cellStyle name="千位分隔[0] 2 2 2 2 2 7 8" xfId="41510"/>
    <cellStyle name="千位分隔[0] 2 2 2 2 2 8" xfId="41511"/>
    <cellStyle name="千位分隔[0] 2 2 2 2 2 8 2" xfId="41512"/>
    <cellStyle name="千位分隔[0] 2 2 2 2 2 8 2 2" xfId="41513"/>
    <cellStyle name="千位分隔[0] 2 2 2 2 2 8 2 3" xfId="41514"/>
    <cellStyle name="千位分隔[0] 2 2 2 2 2 8 3" xfId="41515"/>
    <cellStyle name="千位分隔[0] 2 2 2 2 2 8 4" xfId="41516"/>
    <cellStyle name="千位分隔[0] 2 2 2 2 2 9" xfId="41517"/>
    <cellStyle name="千位分隔[0] 2 2 2 2 2 9 2" xfId="41518"/>
    <cellStyle name="千位分隔[0] 2 2 2 2 2 9 2 2" xfId="41519"/>
    <cellStyle name="千位分隔[0] 2 2 2 2 2 9 2 3" xfId="41520"/>
    <cellStyle name="千位分隔[0] 2 2 2 2 2 9 3" xfId="41521"/>
    <cellStyle name="千位分隔[0] 2 2 2 2 2 9 4" xfId="41522"/>
    <cellStyle name="千位分隔[0] 2 2 2 2 3" xfId="41523"/>
    <cellStyle name="千位分隔[0] 2 2 2 2 3 2" xfId="41524"/>
    <cellStyle name="千位分隔[0] 2 2 2 2 3 2 2" xfId="41525"/>
    <cellStyle name="千位分隔[0] 2 2 2 2 3 2 3" xfId="41526"/>
    <cellStyle name="千位分隔[0] 2 2 2 2 3 3" xfId="41527"/>
    <cellStyle name="千位分隔[0] 2 2 2 2 3 3 2" xfId="41528"/>
    <cellStyle name="千位分隔[0] 2 2 2 2 3 3 3" xfId="41529"/>
    <cellStyle name="千位分隔[0] 2 2 2 2 3 4" xfId="41530"/>
    <cellStyle name="千位分隔[0] 2 2 2 2 3 4 2" xfId="41531"/>
    <cellStyle name="千位分隔[0] 2 2 2 2 3 4 3" xfId="41532"/>
    <cellStyle name="千位分隔[0] 2 2 2 2 3 5" xfId="41533"/>
    <cellStyle name="千位分隔[0] 2 2 2 2 3 5 2" xfId="41534"/>
    <cellStyle name="千位分隔[0] 2 2 2 2 3 5 3" xfId="41535"/>
    <cellStyle name="千位分隔[0] 2 2 2 2 3 6" xfId="41536"/>
    <cellStyle name="千位分隔[0] 2 2 2 2 3 6 2" xfId="41537"/>
    <cellStyle name="千位分隔[0] 2 2 2 2 3 6 3" xfId="41538"/>
    <cellStyle name="千位分隔[0] 2 2 2 2 3 7" xfId="41539"/>
    <cellStyle name="千位分隔[0] 2 2 2 2 3 8" xfId="41540"/>
    <cellStyle name="千位分隔[0] 2 2 2 2 3 9" xfId="54290"/>
    <cellStyle name="千位分隔[0] 2 2 2 2 4" xfId="41541"/>
    <cellStyle name="千位分隔[0] 2 2 2 2 4 2" xfId="41542"/>
    <cellStyle name="千位分隔[0] 2 2 2 2 4 2 2" xfId="41543"/>
    <cellStyle name="千位分隔[0] 2 2 2 2 4 2 3" xfId="41544"/>
    <cellStyle name="千位分隔[0] 2 2 2 2 4 3" xfId="41545"/>
    <cellStyle name="千位分隔[0] 2 2 2 2 4 3 2" xfId="41546"/>
    <cellStyle name="千位分隔[0] 2 2 2 2 4 3 3" xfId="41547"/>
    <cellStyle name="千位分隔[0] 2 2 2 2 4 4" xfId="41548"/>
    <cellStyle name="千位分隔[0] 2 2 2 2 4 4 2" xfId="41549"/>
    <cellStyle name="千位分隔[0] 2 2 2 2 4 4 3" xfId="41550"/>
    <cellStyle name="千位分隔[0] 2 2 2 2 4 5" xfId="41551"/>
    <cellStyle name="千位分隔[0] 2 2 2 2 4 5 2" xfId="41552"/>
    <cellStyle name="千位分隔[0] 2 2 2 2 4 5 3" xfId="41553"/>
    <cellStyle name="千位分隔[0] 2 2 2 2 4 6" xfId="41554"/>
    <cellStyle name="千位分隔[0] 2 2 2 2 4 6 2" xfId="41555"/>
    <cellStyle name="千位分隔[0] 2 2 2 2 4 6 3" xfId="41556"/>
    <cellStyle name="千位分隔[0] 2 2 2 2 4 7" xfId="41557"/>
    <cellStyle name="千位分隔[0] 2 2 2 2 4 8" xfId="41558"/>
    <cellStyle name="千位分隔[0] 2 2 2 2 5" xfId="41559"/>
    <cellStyle name="千位分隔[0] 2 2 2 2 5 2" xfId="41560"/>
    <cellStyle name="千位分隔[0] 2 2 2 2 5 2 2" xfId="41561"/>
    <cellStyle name="千位分隔[0] 2 2 2 2 5 2 2 2" xfId="41562"/>
    <cellStyle name="千位分隔[0] 2 2 2 2 5 2 2 3" xfId="41563"/>
    <cellStyle name="千位分隔[0] 2 2 2 2 5 2 3" xfId="41564"/>
    <cellStyle name="千位分隔[0] 2 2 2 2 5 2 3 2" xfId="41565"/>
    <cellStyle name="千位分隔[0] 2 2 2 2 5 2 3 3" xfId="41566"/>
    <cellStyle name="千位分隔[0] 2 2 2 2 5 2 4" xfId="41567"/>
    <cellStyle name="千位分隔[0] 2 2 2 2 5 2 4 2" xfId="41568"/>
    <cellStyle name="千位分隔[0] 2 2 2 2 5 2 4 3" xfId="41569"/>
    <cellStyle name="千位分隔[0] 2 2 2 2 5 2 5" xfId="41570"/>
    <cellStyle name="千位分隔[0] 2 2 2 2 5 2 5 2" xfId="41571"/>
    <cellStyle name="千位分隔[0] 2 2 2 2 5 2 5 3" xfId="41572"/>
    <cellStyle name="千位分隔[0] 2 2 2 2 5 2 6" xfId="41573"/>
    <cellStyle name="千位分隔[0] 2 2 2 2 5 2 6 2" xfId="41574"/>
    <cellStyle name="千位分隔[0] 2 2 2 2 5 2 6 3" xfId="41575"/>
    <cellStyle name="千位分隔[0] 2 2 2 2 5 2 7" xfId="41576"/>
    <cellStyle name="千位分隔[0] 2 2 2 2 5 2 8" xfId="41577"/>
    <cellStyle name="千位分隔[0] 2 2 2 2 5 3" xfId="41578"/>
    <cellStyle name="千位分隔[0] 2 2 2 2 5 3 2" xfId="41579"/>
    <cellStyle name="千位分隔[0] 2 2 2 2 5 3 3" xfId="41580"/>
    <cellStyle name="千位分隔[0] 2 2 2 2 5 4" xfId="41581"/>
    <cellStyle name="千位分隔[0] 2 2 2 2 5 4 2" xfId="41582"/>
    <cellStyle name="千位分隔[0] 2 2 2 2 5 4 3" xfId="41583"/>
    <cellStyle name="千位分隔[0] 2 2 2 2 5 5" xfId="41584"/>
    <cellStyle name="千位分隔[0] 2 2 2 2 5 5 2" xfId="41585"/>
    <cellStyle name="千位分隔[0] 2 2 2 2 5 5 3" xfId="41586"/>
    <cellStyle name="千位分隔[0] 2 2 2 2 5 6" xfId="41587"/>
    <cellStyle name="千位分隔[0] 2 2 2 2 5 6 2" xfId="41588"/>
    <cellStyle name="千位分隔[0] 2 2 2 2 5 6 3" xfId="41589"/>
    <cellStyle name="千位分隔[0] 2 2 2 2 5 7" xfId="41590"/>
    <cellStyle name="千位分隔[0] 2 2 2 2 5 7 2" xfId="41591"/>
    <cellStyle name="千位分隔[0] 2 2 2 2 5 7 3" xfId="41592"/>
    <cellStyle name="千位分隔[0] 2 2 2 2 5 8" xfId="41593"/>
    <cellStyle name="千位分隔[0] 2 2 2 2 5 9" xfId="41594"/>
    <cellStyle name="千位分隔[0] 2 2 2 2 6" xfId="41595"/>
    <cellStyle name="千位分隔[0] 2 2 2 2 6 2" xfId="41596"/>
    <cellStyle name="千位分隔[0] 2 2 2 2 6 2 2" xfId="41597"/>
    <cellStyle name="千位分隔[0] 2 2 2 2 6 2 3" xfId="41598"/>
    <cellStyle name="千位分隔[0] 2 2 2 2 6 3" xfId="41599"/>
    <cellStyle name="千位分隔[0] 2 2 2 2 6 3 2" xfId="41600"/>
    <cellStyle name="千位分隔[0] 2 2 2 2 6 3 3" xfId="41601"/>
    <cellStyle name="千位分隔[0] 2 2 2 2 6 4" xfId="41602"/>
    <cellStyle name="千位分隔[0] 2 2 2 2 6 4 2" xfId="41603"/>
    <cellStyle name="千位分隔[0] 2 2 2 2 6 4 3" xfId="41604"/>
    <cellStyle name="千位分隔[0] 2 2 2 2 6 5" xfId="41605"/>
    <cellStyle name="千位分隔[0] 2 2 2 2 6 5 2" xfId="41606"/>
    <cellStyle name="千位分隔[0] 2 2 2 2 6 5 3" xfId="41607"/>
    <cellStyle name="千位分隔[0] 2 2 2 2 6 6" xfId="41608"/>
    <cellStyle name="千位分隔[0] 2 2 2 2 6 6 2" xfId="41609"/>
    <cellStyle name="千位分隔[0] 2 2 2 2 6 6 3" xfId="41610"/>
    <cellStyle name="千位分隔[0] 2 2 2 2 6 7" xfId="41611"/>
    <cellStyle name="千位分隔[0] 2 2 2 2 6 8" xfId="41612"/>
    <cellStyle name="千位分隔[0] 2 2 2 2 7" xfId="41613"/>
    <cellStyle name="千位分隔[0] 2 2 2 2 7 2" xfId="41614"/>
    <cellStyle name="千位分隔[0] 2 2 2 2 7 2 2" xfId="41615"/>
    <cellStyle name="千位分隔[0] 2 2 2 2 7 2 2 2" xfId="41616"/>
    <cellStyle name="千位分隔[0] 2 2 2 2 7 2 2 3" xfId="41617"/>
    <cellStyle name="千位分隔[0] 2 2 2 2 7 2 3" xfId="41618"/>
    <cellStyle name="千位分隔[0] 2 2 2 2 7 2 3 2" xfId="41619"/>
    <cellStyle name="千位分隔[0] 2 2 2 2 7 2 3 3" xfId="41620"/>
    <cellStyle name="千位分隔[0] 2 2 2 2 7 2 4" xfId="41621"/>
    <cellStyle name="千位分隔[0] 2 2 2 2 7 2 4 2" xfId="41622"/>
    <cellStyle name="千位分隔[0] 2 2 2 2 7 2 4 3" xfId="41623"/>
    <cellStyle name="千位分隔[0] 2 2 2 2 7 2 5" xfId="41624"/>
    <cellStyle name="千位分隔[0] 2 2 2 2 7 2 5 2" xfId="41625"/>
    <cellStyle name="千位分隔[0] 2 2 2 2 7 2 5 3" xfId="41626"/>
    <cellStyle name="千位分隔[0] 2 2 2 2 7 2 6" xfId="41627"/>
    <cellStyle name="千位分隔[0] 2 2 2 2 7 2 6 2" xfId="41628"/>
    <cellStyle name="千位分隔[0] 2 2 2 2 7 2 6 3" xfId="41629"/>
    <cellStyle name="千位分隔[0] 2 2 2 2 7 2 7" xfId="41630"/>
    <cellStyle name="千位分隔[0] 2 2 2 2 7 2 8" xfId="41631"/>
    <cellStyle name="千位分隔[0] 2 2 2 2 7 3" xfId="41632"/>
    <cellStyle name="千位分隔[0] 2 2 2 2 7 3 2" xfId="41633"/>
    <cellStyle name="千位分隔[0] 2 2 2 2 7 3 3" xfId="41634"/>
    <cellStyle name="千位分隔[0] 2 2 2 2 7 4" xfId="41635"/>
    <cellStyle name="千位分隔[0] 2 2 2 2 7 4 2" xfId="41636"/>
    <cellStyle name="千位分隔[0] 2 2 2 2 7 4 3" xfId="41637"/>
    <cellStyle name="千位分隔[0] 2 2 2 2 7 5" xfId="41638"/>
    <cellStyle name="千位分隔[0] 2 2 2 2 7 5 2" xfId="41639"/>
    <cellStyle name="千位分隔[0] 2 2 2 2 7 5 3" xfId="41640"/>
    <cellStyle name="千位分隔[0] 2 2 2 2 7 6" xfId="41641"/>
    <cellStyle name="千位分隔[0] 2 2 2 2 7 6 2" xfId="41642"/>
    <cellStyle name="千位分隔[0] 2 2 2 2 7 6 3" xfId="41643"/>
    <cellStyle name="千位分隔[0] 2 2 2 2 7 7" xfId="41644"/>
    <cellStyle name="千位分隔[0] 2 2 2 2 7 7 2" xfId="41645"/>
    <cellStyle name="千位分隔[0] 2 2 2 2 7 7 3" xfId="41646"/>
    <cellStyle name="千位分隔[0] 2 2 2 2 7 8" xfId="41647"/>
    <cellStyle name="千位分隔[0] 2 2 2 2 7 9" xfId="41648"/>
    <cellStyle name="千位分隔[0] 2 2 2 2 8" xfId="41649"/>
    <cellStyle name="千位分隔[0] 2 2 2 2 8 2" xfId="41650"/>
    <cellStyle name="千位分隔[0] 2 2 2 2 8 2 2" xfId="41651"/>
    <cellStyle name="千位分隔[0] 2 2 2 2 8 2 3" xfId="41652"/>
    <cellStyle name="千位分隔[0] 2 2 2 2 8 3" xfId="41653"/>
    <cellStyle name="千位分隔[0] 2 2 2 2 8 3 2" xfId="41654"/>
    <cellStyle name="千位分隔[0] 2 2 2 2 8 3 3" xfId="41655"/>
    <cellStyle name="千位分隔[0] 2 2 2 2 8 4" xfId="41656"/>
    <cellStyle name="千位分隔[0] 2 2 2 2 8 4 2" xfId="41657"/>
    <cellStyle name="千位分隔[0] 2 2 2 2 8 4 3" xfId="41658"/>
    <cellStyle name="千位分隔[0] 2 2 2 2 8 5" xfId="41659"/>
    <cellStyle name="千位分隔[0] 2 2 2 2 8 5 2" xfId="41660"/>
    <cellStyle name="千位分隔[0] 2 2 2 2 8 5 3" xfId="41661"/>
    <cellStyle name="千位分隔[0] 2 2 2 2 8 6" xfId="41662"/>
    <cellStyle name="千位分隔[0] 2 2 2 2 8 6 2" xfId="41663"/>
    <cellStyle name="千位分隔[0] 2 2 2 2 8 6 3" xfId="41664"/>
    <cellStyle name="千位分隔[0] 2 2 2 2 8 7" xfId="41665"/>
    <cellStyle name="千位分隔[0] 2 2 2 2 8 8" xfId="41666"/>
    <cellStyle name="千位分隔[0] 2 2 2 2 9" xfId="41667"/>
    <cellStyle name="千位分隔[0] 2 2 2 2 9 2" xfId="41668"/>
    <cellStyle name="千位分隔[0] 2 2 2 2 9 2 2" xfId="41669"/>
    <cellStyle name="千位分隔[0] 2 2 2 2 9 2 3" xfId="41670"/>
    <cellStyle name="千位分隔[0] 2 2 2 2 9 3" xfId="41671"/>
    <cellStyle name="千位分隔[0] 2 2 2 2 9 3 2" xfId="41672"/>
    <cellStyle name="千位分隔[0] 2 2 2 2 9 3 3" xfId="41673"/>
    <cellStyle name="千位分隔[0] 2 2 2 2 9 4" xfId="41674"/>
    <cellStyle name="千位分隔[0] 2 2 2 2 9 4 2" xfId="41675"/>
    <cellStyle name="千位分隔[0] 2 2 2 2 9 4 3" xfId="41676"/>
    <cellStyle name="千位分隔[0] 2 2 2 2 9 5" xfId="41677"/>
    <cellStyle name="千位分隔[0] 2 2 2 2 9 5 2" xfId="41678"/>
    <cellStyle name="千位分隔[0] 2 2 2 2 9 5 3" xfId="41679"/>
    <cellStyle name="千位分隔[0] 2 2 2 2 9 6" xfId="41680"/>
    <cellStyle name="千位分隔[0] 2 2 2 2 9 6 2" xfId="41681"/>
    <cellStyle name="千位分隔[0] 2 2 2 2 9 6 3" xfId="41682"/>
    <cellStyle name="千位分隔[0] 2 2 2 2 9 7" xfId="41683"/>
    <cellStyle name="千位分隔[0] 2 2 2 2 9 8" xfId="41684"/>
    <cellStyle name="千位分隔[0] 2 2 2 3" xfId="41685"/>
    <cellStyle name="千位分隔[0] 2 2 2 3 2" xfId="41686"/>
    <cellStyle name="千位分隔[0] 2 2 2 3 2 2" xfId="41687"/>
    <cellStyle name="千位分隔[0] 2 2 2 3 2 2 2" xfId="41688"/>
    <cellStyle name="千位分隔[0] 2 2 2 3 2 2 3" xfId="41689"/>
    <cellStyle name="千位分隔[0] 2 2 2 3 2 3" xfId="41690"/>
    <cellStyle name="千位分隔[0] 2 2 2 3 2 3 2" xfId="41691"/>
    <cellStyle name="千位分隔[0] 2 2 2 3 2 3 3" xfId="41692"/>
    <cellStyle name="千位分隔[0] 2 2 2 3 2 4" xfId="41693"/>
    <cellStyle name="千位分隔[0] 2 2 2 3 2 4 2" xfId="41694"/>
    <cellStyle name="千位分隔[0] 2 2 2 3 2 4 3" xfId="41695"/>
    <cellStyle name="千位分隔[0] 2 2 2 3 2 5" xfId="41696"/>
    <cellStyle name="千位分隔[0] 2 2 2 3 2 5 2" xfId="41697"/>
    <cellStyle name="千位分隔[0] 2 2 2 3 2 5 3" xfId="41698"/>
    <cellStyle name="千位分隔[0] 2 2 2 3 2 6" xfId="41699"/>
    <cellStyle name="千位分隔[0] 2 2 2 3 2 6 2" xfId="41700"/>
    <cellStyle name="千位分隔[0] 2 2 2 3 2 6 3" xfId="41701"/>
    <cellStyle name="千位分隔[0] 2 2 2 3 2 7" xfId="41702"/>
    <cellStyle name="千位分隔[0] 2 2 2 3 2 8" xfId="41703"/>
    <cellStyle name="千位分隔[0] 2 2 2 3 2 9" xfId="54291"/>
    <cellStyle name="千位分隔[0] 2 2 2 3 3" xfId="54292"/>
    <cellStyle name="千位分隔[0] 2 2 2 4" xfId="41704"/>
    <cellStyle name="千位分隔[0] 2 2 2 4 2" xfId="41705"/>
    <cellStyle name="千位分隔[0] 2 2 2 4 2 2" xfId="41706"/>
    <cellStyle name="千位分隔[0] 2 2 2 4 2 3" xfId="41707"/>
    <cellStyle name="千位分隔[0] 2 2 2 4 3" xfId="41708"/>
    <cellStyle name="千位分隔[0] 2 2 2 4 3 2" xfId="41709"/>
    <cellStyle name="千位分隔[0] 2 2 2 4 3 3" xfId="41710"/>
    <cellStyle name="千位分隔[0] 2 2 2 4 4" xfId="41711"/>
    <cellStyle name="千位分隔[0] 2 2 2 4 4 2" xfId="41712"/>
    <cellStyle name="千位分隔[0] 2 2 2 4 4 3" xfId="41713"/>
    <cellStyle name="千位分隔[0] 2 2 2 4 5" xfId="41714"/>
    <cellStyle name="千位分隔[0] 2 2 2 4 5 2" xfId="41715"/>
    <cellStyle name="千位分隔[0] 2 2 2 4 5 3" xfId="41716"/>
    <cellStyle name="千位分隔[0] 2 2 2 4 6" xfId="41717"/>
    <cellStyle name="千位分隔[0] 2 2 2 4 6 2" xfId="41718"/>
    <cellStyle name="千位分隔[0] 2 2 2 4 6 3" xfId="41719"/>
    <cellStyle name="千位分隔[0] 2 2 2 4 7" xfId="41720"/>
    <cellStyle name="千位分隔[0] 2 2 2 4 8" xfId="41721"/>
    <cellStyle name="千位分隔[0] 2 2 2 4 9" xfId="54293"/>
    <cellStyle name="千位分隔[0] 2 2 2 5" xfId="41722"/>
    <cellStyle name="千位分隔[0] 2 2 2 5 2" xfId="41723"/>
    <cellStyle name="千位分隔[0] 2 2 2 5 2 2" xfId="41724"/>
    <cellStyle name="千位分隔[0] 2 2 2 5 2 2 2" xfId="41725"/>
    <cellStyle name="千位分隔[0] 2 2 2 5 2 2 3" xfId="41726"/>
    <cellStyle name="千位分隔[0] 2 2 2 5 2 3" xfId="41727"/>
    <cellStyle name="千位分隔[0] 2 2 2 5 2 3 2" xfId="41728"/>
    <cellStyle name="千位分隔[0] 2 2 2 5 2 3 3" xfId="41729"/>
    <cellStyle name="千位分隔[0] 2 2 2 5 2 4" xfId="41730"/>
    <cellStyle name="千位分隔[0] 2 2 2 5 2 4 2" xfId="41731"/>
    <cellStyle name="千位分隔[0] 2 2 2 5 2 4 3" xfId="41732"/>
    <cellStyle name="千位分隔[0] 2 2 2 5 2 5" xfId="41733"/>
    <cellStyle name="千位分隔[0] 2 2 2 5 2 5 2" xfId="41734"/>
    <cellStyle name="千位分隔[0] 2 2 2 5 2 5 3" xfId="41735"/>
    <cellStyle name="千位分隔[0] 2 2 2 5 2 6" xfId="41736"/>
    <cellStyle name="千位分隔[0] 2 2 2 5 2 6 2" xfId="41737"/>
    <cellStyle name="千位分隔[0] 2 2 2 5 2 6 3" xfId="41738"/>
    <cellStyle name="千位分隔[0] 2 2 2 5 2 7" xfId="41739"/>
    <cellStyle name="千位分隔[0] 2 2 2 5 2 8" xfId="41740"/>
    <cellStyle name="千位分隔[0] 2 2 2 6" xfId="41741"/>
    <cellStyle name="千位分隔[0] 2 2 2 6 2" xfId="41742"/>
    <cellStyle name="千位分隔[0] 2 2 2 6 2 2" xfId="41743"/>
    <cellStyle name="千位分隔[0] 2 2 2 6 2 3" xfId="41744"/>
    <cellStyle name="千位分隔[0] 2 2 2 6 3" xfId="41745"/>
    <cellStyle name="千位分隔[0] 2 2 2 6 3 2" xfId="41746"/>
    <cellStyle name="千位分隔[0] 2 2 2 6 3 3" xfId="41747"/>
    <cellStyle name="千位分隔[0] 2 2 2 6 4" xfId="41748"/>
    <cellStyle name="千位分隔[0] 2 2 2 6 4 2" xfId="41749"/>
    <cellStyle name="千位分隔[0] 2 2 2 6 4 3" xfId="41750"/>
    <cellStyle name="千位分隔[0] 2 2 2 6 5" xfId="41751"/>
    <cellStyle name="千位分隔[0] 2 2 2 6 5 2" xfId="41752"/>
    <cellStyle name="千位分隔[0] 2 2 2 6 5 3" xfId="41753"/>
    <cellStyle name="千位分隔[0] 2 2 2 6 6" xfId="41754"/>
    <cellStyle name="千位分隔[0] 2 2 2 6 6 2" xfId="41755"/>
    <cellStyle name="千位分隔[0] 2 2 2 6 6 3" xfId="41756"/>
    <cellStyle name="千位分隔[0] 2 2 2 6 7" xfId="41757"/>
    <cellStyle name="千位分隔[0] 2 2 2 6 8" xfId="41758"/>
    <cellStyle name="千位分隔[0] 2 2 2 7" xfId="41759"/>
    <cellStyle name="千位分隔[0] 2 2 2 7 2" xfId="41760"/>
    <cellStyle name="千位分隔[0] 2 2 2 7 2 2" xfId="41761"/>
    <cellStyle name="千位分隔[0] 2 2 2 7 2 2 2" xfId="41762"/>
    <cellStyle name="千位分隔[0] 2 2 2 7 2 2 3" xfId="41763"/>
    <cellStyle name="千位分隔[0] 2 2 2 7 2 3" xfId="41764"/>
    <cellStyle name="千位分隔[0] 2 2 2 7 2 3 2" xfId="41765"/>
    <cellStyle name="千位分隔[0] 2 2 2 7 2 3 3" xfId="41766"/>
    <cellStyle name="千位分隔[0] 2 2 2 7 2 4" xfId="41767"/>
    <cellStyle name="千位分隔[0] 2 2 2 7 2 4 2" xfId="41768"/>
    <cellStyle name="千位分隔[0] 2 2 2 7 2 4 3" xfId="41769"/>
    <cellStyle name="千位分隔[0] 2 2 2 7 2 5" xfId="41770"/>
    <cellStyle name="千位分隔[0] 2 2 2 7 2 5 2" xfId="41771"/>
    <cellStyle name="千位分隔[0] 2 2 2 7 2 5 3" xfId="41772"/>
    <cellStyle name="千位分隔[0] 2 2 2 7 2 6" xfId="41773"/>
    <cellStyle name="千位分隔[0] 2 2 2 7 2 6 2" xfId="41774"/>
    <cellStyle name="千位分隔[0] 2 2 2 7 2 6 3" xfId="41775"/>
    <cellStyle name="千位分隔[0] 2 2 2 7 2 7" xfId="41776"/>
    <cellStyle name="千位分隔[0] 2 2 2 7 2 8" xfId="41777"/>
    <cellStyle name="千位分隔[0] 2 2 2 8" xfId="41778"/>
    <cellStyle name="千位分隔[0] 2 2 2 8 2" xfId="41779"/>
    <cellStyle name="千位分隔[0] 2 2 2 8 2 2" xfId="41780"/>
    <cellStyle name="千位分隔[0] 2 2 2 8 2 3" xfId="41781"/>
    <cellStyle name="千位分隔[0] 2 2 2 8 3" xfId="41782"/>
    <cellStyle name="千位分隔[0] 2 2 2 8 3 2" xfId="41783"/>
    <cellStyle name="千位分隔[0] 2 2 2 8 3 3" xfId="41784"/>
    <cellStyle name="千位分隔[0] 2 2 2 8 4" xfId="41785"/>
    <cellStyle name="千位分隔[0] 2 2 2 8 4 2" xfId="41786"/>
    <cellStyle name="千位分隔[0] 2 2 2 8 4 3" xfId="41787"/>
    <cellStyle name="千位分隔[0] 2 2 2 8 5" xfId="41788"/>
    <cellStyle name="千位分隔[0] 2 2 2 8 5 2" xfId="41789"/>
    <cellStyle name="千位分隔[0] 2 2 2 8 5 3" xfId="41790"/>
    <cellStyle name="千位分隔[0] 2 2 2 8 6" xfId="41791"/>
    <cellStyle name="千位分隔[0] 2 2 2 8 6 2" xfId="41792"/>
    <cellStyle name="千位分隔[0] 2 2 2 8 6 3" xfId="41793"/>
    <cellStyle name="千位分隔[0] 2 2 2 8 7" xfId="41794"/>
    <cellStyle name="千位分隔[0] 2 2 2 8 8" xfId="41795"/>
    <cellStyle name="千位分隔[0] 2 2 2 9" xfId="41796"/>
    <cellStyle name="千位分隔[0] 2 2 2 9 2" xfId="41797"/>
    <cellStyle name="千位分隔[0] 2 2 2 9 2 2" xfId="41798"/>
    <cellStyle name="千位分隔[0] 2 2 2 9 2 3" xfId="41799"/>
    <cellStyle name="千位分隔[0] 2 2 2 9 3" xfId="41800"/>
    <cellStyle name="千位分隔[0] 2 2 2 9 3 2" xfId="41801"/>
    <cellStyle name="千位分隔[0] 2 2 2 9 3 3" xfId="41802"/>
    <cellStyle name="千位分隔[0] 2 2 2 9 4" xfId="41803"/>
    <cellStyle name="千位分隔[0] 2 2 2 9 4 2" xfId="41804"/>
    <cellStyle name="千位分隔[0] 2 2 2 9 4 3" xfId="41805"/>
    <cellStyle name="千位分隔[0] 2 2 2 9 5" xfId="41806"/>
    <cellStyle name="千位分隔[0] 2 2 2 9 5 2" xfId="41807"/>
    <cellStyle name="千位分隔[0] 2 2 2 9 5 3" xfId="41808"/>
    <cellStyle name="千位分隔[0] 2 2 2 9 6" xfId="41809"/>
    <cellStyle name="千位分隔[0] 2 2 2 9 6 2" xfId="41810"/>
    <cellStyle name="千位分隔[0] 2 2 2 9 6 3" xfId="41811"/>
    <cellStyle name="千位分隔[0] 2 2 2 9 7" xfId="41812"/>
    <cellStyle name="千位分隔[0] 2 2 2 9 8" xfId="41813"/>
    <cellStyle name="千位分隔[0] 2 2 3" xfId="41814"/>
    <cellStyle name="千位分隔[0] 2 2 3 10" xfId="54294"/>
    <cellStyle name="千位分隔[0] 2 2 3 2" xfId="41815"/>
    <cellStyle name="千位分隔[0] 2 2 3 2 2" xfId="54295"/>
    <cellStyle name="千位分隔[0] 2 2 3 2 3" xfId="54296"/>
    <cellStyle name="千位分隔[0] 2 2 3 3" xfId="41816"/>
    <cellStyle name="千位分隔[0] 2 2 3 3 2" xfId="41817"/>
    <cellStyle name="千位分隔[0] 2 2 3 3 3" xfId="41818"/>
    <cellStyle name="千位分隔[0] 2 2 3 3 4" xfId="54297"/>
    <cellStyle name="千位分隔[0] 2 2 3 4" xfId="41819"/>
    <cellStyle name="千位分隔[0] 2 2 3 4 2" xfId="41820"/>
    <cellStyle name="千位分隔[0] 2 2 3 4 3" xfId="41821"/>
    <cellStyle name="千位分隔[0] 2 2 3 5" xfId="41822"/>
    <cellStyle name="千位分隔[0] 2 2 3 5 2" xfId="41823"/>
    <cellStyle name="千位分隔[0] 2 2 3 5 3" xfId="41824"/>
    <cellStyle name="千位分隔[0] 2 2 3 6" xfId="41825"/>
    <cellStyle name="千位分隔[0] 2 2 3 6 2" xfId="41826"/>
    <cellStyle name="千位分隔[0] 2 2 3 6 3" xfId="41827"/>
    <cellStyle name="千位分隔[0] 2 2 3 7" xfId="41828"/>
    <cellStyle name="千位分隔[0] 2 2 3 7 2" xfId="41829"/>
    <cellStyle name="千位分隔[0] 2 2 3 7 3" xfId="41830"/>
    <cellStyle name="千位分隔[0] 2 2 3 8" xfId="41831"/>
    <cellStyle name="千位分隔[0] 2 2 3 9" xfId="41832"/>
    <cellStyle name="千位分隔[0] 2 2 4" xfId="41833"/>
    <cellStyle name="千位分隔[0] 2 2 4 2" xfId="54298"/>
    <cellStyle name="千位分隔[0] 2 2 4 2 2" xfId="54299"/>
    <cellStyle name="千位分隔[0] 2 2 4 3" xfId="54300"/>
    <cellStyle name="千位分隔[0] 2 2 4 4" xfId="54301"/>
    <cellStyle name="千位分隔[0] 2 2 5" xfId="41834"/>
    <cellStyle name="千位分隔[0] 2 2 5 10" xfId="54302"/>
    <cellStyle name="千位分隔[0] 2 2 5 2" xfId="41835"/>
    <cellStyle name="千位分隔[0] 2 2 5 2 2" xfId="54303"/>
    <cellStyle name="千位分隔[0] 2 2 5 3" xfId="41836"/>
    <cellStyle name="千位分隔[0] 2 2 5 3 2" xfId="41837"/>
    <cellStyle name="千位分隔[0] 2 2 5 3 3" xfId="41838"/>
    <cellStyle name="千位分隔[0] 2 2 5 3 4" xfId="54304"/>
    <cellStyle name="千位分隔[0] 2 2 5 4" xfId="41839"/>
    <cellStyle name="千位分隔[0] 2 2 5 4 2" xfId="41840"/>
    <cellStyle name="千位分隔[0] 2 2 5 4 3" xfId="41841"/>
    <cellStyle name="千位分隔[0] 2 2 5 5" xfId="41842"/>
    <cellStyle name="千位分隔[0] 2 2 5 5 2" xfId="41843"/>
    <cellStyle name="千位分隔[0] 2 2 5 5 3" xfId="41844"/>
    <cellStyle name="千位分隔[0] 2 2 5 6" xfId="41845"/>
    <cellStyle name="千位分隔[0] 2 2 5 6 2" xfId="41846"/>
    <cellStyle name="千位分隔[0] 2 2 5 6 3" xfId="41847"/>
    <cellStyle name="千位分隔[0] 2 2 5 7" xfId="41848"/>
    <cellStyle name="千位分隔[0] 2 2 5 7 2" xfId="41849"/>
    <cellStyle name="千位分隔[0] 2 2 5 7 3" xfId="41850"/>
    <cellStyle name="千位分隔[0] 2 2 5 8" xfId="41851"/>
    <cellStyle name="千位分隔[0] 2 2 5 9" xfId="41852"/>
    <cellStyle name="千位分隔[0] 2 2 6" xfId="41853"/>
    <cellStyle name="千位分隔[0] 2 2 7" xfId="41854"/>
    <cellStyle name="千位分隔[0] 2 2 7 2" xfId="41855"/>
    <cellStyle name="千位分隔[0] 2 2 7 3" xfId="41856"/>
    <cellStyle name="千位分隔[0] 2 2 7 3 2" xfId="41857"/>
    <cellStyle name="千位分隔[0] 2 2 7 3 3" xfId="41858"/>
    <cellStyle name="千位分隔[0] 2 2 7 4" xfId="41859"/>
    <cellStyle name="千位分隔[0] 2 2 7 4 2" xfId="41860"/>
    <cellStyle name="千位分隔[0] 2 2 7 4 3" xfId="41861"/>
    <cellStyle name="千位分隔[0] 2 2 7 5" xfId="41862"/>
    <cellStyle name="千位分隔[0] 2 2 7 5 2" xfId="41863"/>
    <cellStyle name="千位分隔[0] 2 2 7 5 3" xfId="41864"/>
    <cellStyle name="千位分隔[0] 2 2 7 6" xfId="41865"/>
    <cellStyle name="千位分隔[0] 2 2 7 6 2" xfId="41866"/>
    <cellStyle name="千位分隔[0] 2 2 7 6 3" xfId="41867"/>
    <cellStyle name="千位分隔[0] 2 2 7 7" xfId="41868"/>
    <cellStyle name="千位分隔[0] 2 2 7 7 2" xfId="41869"/>
    <cellStyle name="千位分隔[0] 2 2 7 7 3" xfId="41870"/>
    <cellStyle name="千位分隔[0] 2 2 7 8" xfId="41871"/>
    <cellStyle name="千位分隔[0] 2 2 7 9" xfId="41872"/>
    <cellStyle name="千位分隔[0] 2 2 8" xfId="41873"/>
    <cellStyle name="千位分隔[0] 2 2 8 2" xfId="41874"/>
    <cellStyle name="千位分隔[0] 2 2 9" xfId="41875"/>
    <cellStyle name="千位分隔[0] 2 3" xfId="41876"/>
    <cellStyle name="千位分隔[0] 2 3 10" xfId="41877"/>
    <cellStyle name="千位分隔[0] 2 3 11" xfId="41878"/>
    <cellStyle name="千位分隔[0] 2 3 12" xfId="54305"/>
    <cellStyle name="千位分隔[0] 2 3 2" xfId="41879"/>
    <cellStyle name="千位分隔[0] 2 3 2 2" xfId="41880"/>
    <cellStyle name="千位分隔[0] 2 3 2 2 2" xfId="41881"/>
    <cellStyle name="千位分隔[0] 2 3 2 2 2 2" xfId="54306"/>
    <cellStyle name="千位分隔[0] 2 3 2 2 3" xfId="41882"/>
    <cellStyle name="千位分隔[0] 2 3 2 2 4" xfId="54307"/>
    <cellStyle name="千位分隔[0] 2 3 2 3" xfId="41883"/>
    <cellStyle name="千位分隔[0] 2 3 2 3 2" xfId="41884"/>
    <cellStyle name="千位分隔[0] 2 3 2 3 3" xfId="41885"/>
    <cellStyle name="千位分隔[0] 2 3 2 3 4" xfId="54308"/>
    <cellStyle name="千位分隔[0] 2 3 2 4" xfId="41886"/>
    <cellStyle name="千位分隔[0] 2 3 2 4 2" xfId="41887"/>
    <cellStyle name="千位分隔[0] 2 3 2 4 3" xfId="41888"/>
    <cellStyle name="千位分隔[0] 2 3 2 5" xfId="41889"/>
    <cellStyle name="千位分隔[0] 2 3 2 5 2" xfId="41890"/>
    <cellStyle name="千位分隔[0] 2 3 2 5 3" xfId="41891"/>
    <cellStyle name="千位分隔[0] 2 3 2 6" xfId="41892"/>
    <cellStyle name="千位分隔[0] 2 3 2 6 2" xfId="41893"/>
    <cellStyle name="千位分隔[0] 2 3 2 6 3" xfId="41894"/>
    <cellStyle name="千位分隔[0] 2 3 2 7" xfId="41895"/>
    <cellStyle name="千位分隔[0] 2 3 2 8" xfId="41896"/>
    <cellStyle name="千位分隔[0] 2 3 2 9" xfId="54309"/>
    <cellStyle name="千位分隔[0] 2 3 3" xfId="41897"/>
    <cellStyle name="千位分隔[0] 2 3 3 2" xfId="41898"/>
    <cellStyle name="千位分隔[0] 2 3 3 2 2" xfId="41899"/>
    <cellStyle name="千位分隔[0] 2 3 3 2 3" xfId="41900"/>
    <cellStyle name="千位分隔[0] 2 3 3 2 4" xfId="54310"/>
    <cellStyle name="千位分隔[0] 2 3 3 3" xfId="41901"/>
    <cellStyle name="千位分隔[0] 2 3 3 3 2" xfId="41902"/>
    <cellStyle name="千位分隔[0] 2 3 3 3 3" xfId="41903"/>
    <cellStyle name="千位分隔[0] 2 3 3 4" xfId="41904"/>
    <cellStyle name="千位分隔[0] 2 3 3 4 2" xfId="41905"/>
    <cellStyle name="千位分隔[0] 2 3 3 4 3" xfId="41906"/>
    <cellStyle name="千位分隔[0] 2 3 3 5" xfId="41907"/>
    <cellStyle name="千位分隔[0] 2 3 3 5 2" xfId="41908"/>
    <cellStyle name="千位分隔[0] 2 3 3 5 3" xfId="41909"/>
    <cellStyle name="千位分隔[0] 2 3 3 6" xfId="41910"/>
    <cellStyle name="千位分隔[0] 2 3 3 6 2" xfId="41911"/>
    <cellStyle name="千位分隔[0] 2 3 3 6 3" xfId="41912"/>
    <cellStyle name="千位分隔[0] 2 3 3 7" xfId="41913"/>
    <cellStyle name="千位分隔[0] 2 3 3 8" xfId="41914"/>
    <cellStyle name="千位分隔[0] 2 3 3 9" xfId="54311"/>
    <cellStyle name="千位分隔[0] 2 3 4" xfId="41915"/>
    <cellStyle name="千位分隔[0] 2 3 4 2" xfId="41916"/>
    <cellStyle name="千位分隔[0] 2 3 4 2 2" xfId="41917"/>
    <cellStyle name="千位分隔[0] 2 3 4 2 3" xfId="41918"/>
    <cellStyle name="千位分隔[0] 2 3 4 3" xfId="41919"/>
    <cellStyle name="千位分隔[0] 2 3 4 3 2" xfId="41920"/>
    <cellStyle name="千位分隔[0] 2 3 4 3 3" xfId="41921"/>
    <cellStyle name="千位分隔[0] 2 3 4 4" xfId="41922"/>
    <cellStyle name="千位分隔[0] 2 3 4 4 2" xfId="41923"/>
    <cellStyle name="千位分隔[0] 2 3 4 4 3" xfId="41924"/>
    <cellStyle name="千位分隔[0] 2 3 4 5" xfId="41925"/>
    <cellStyle name="千位分隔[0] 2 3 4 5 2" xfId="41926"/>
    <cellStyle name="千位分隔[0] 2 3 4 5 3" xfId="41927"/>
    <cellStyle name="千位分隔[0] 2 3 4 6" xfId="41928"/>
    <cellStyle name="千位分隔[0] 2 3 4 6 2" xfId="41929"/>
    <cellStyle name="千位分隔[0] 2 3 4 6 3" xfId="41930"/>
    <cellStyle name="千位分隔[0] 2 3 4 7" xfId="41931"/>
    <cellStyle name="千位分隔[0] 2 3 4 8" xfId="41932"/>
    <cellStyle name="千位分隔[0] 2 3 4 9" xfId="54312"/>
    <cellStyle name="千位分隔[0] 2 3 5" xfId="41933"/>
    <cellStyle name="千位分隔[0] 2 3 5 2" xfId="41934"/>
    <cellStyle name="千位分隔[0] 2 3 5 3" xfId="41935"/>
    <cellStyle name="千位分隔[0] 2 3 6" xfId="41936"/>
    <cellStyle name="千位分隔[0] 2 3 6 2" xfId="41937"/>
    <cellStyle name="千位分隔[0] 2 3 6 3" xfId="41938"/>
    <cellStyle name="千位分隔[0] 2 3 7" xfId="41939"/>
    <cellStyle name="千位分隔[0] 2 3 7 2" xfId="41940"/>
    <cellStyle name="千位分隔[0] 2 3 7 3" xfId="41941"/>
    <cellStyle name="千位分隔[0] 2 3 8" xfId="41942"/>
    <cellStyle name="千位分隔[0] 2 3 8 2" xfId="41943"/>
    <cellStyle name="千位分隔[0] 2 3 8 3" xfId="41944"/>
    <cellStyle name="千位分隔[0] 2 3 9" xfId="41945"/>
    <cellStyle name="千位分隔[0] 2 3 9 2" xfId="41946"/>
    <cellStyle name="千位分隔[0] 2 3 9 3" xfId="41947"/>
    <cellStyle name="千位分隔[0] 2 4" xfId="41948"/>
    <cellStyle name="千位分隔[0] 2 4 10" xfId="41949"/>
    <cellStyle name="千位分隔[0] 2 4 11" xfId="41950"/>
    <cellStyle name="千位分隔[0] 2 4 12" xfId="54313"/>
    <cellStyle name="千位分隔[0] 2 4 2" xfId="41951"/>
    <cellStyle name="千位分隔[0] 2 4 2 2" xfId="41952"/>
    <cellStyle name="千位分隔[0] 2 4 2 2 2" xfId="41953"/>
    <cellStyle name="千位分隔[0] 2 4 2 2 3" xfId="41954"/>
    <cellStyle name="千位分隔[0] 2 4 2 2 4" xfId="54314"/>
    <cellStyle name="千位分隔[0] 2 4 2 3" xfId="41955"/>
    <cellStyle name="千位分隔[0] 2 4 2 3 2" xfId="41956"/>
    <cellStyle name="千位分隔[0] 2 4 2 3 3" xfId="41957"/>
    <cellStyle name="千位分隔[0] 2 4 2 4" xfId="41958"/>
    <cellStyle name="千位分隔[0] 2 4 2 4 2" xfId="41959"/>
    <cellStyle name="千位分隔[0] 2 4 2 4 3" xfId="41960"/>
    <cellStyle name="千位分隔[0] 2 4 2 5" xfId="41961"/>
    <cellStyle name="千位分隔[0] 2 4 2 5 2" xfId="41962"/>
    <cellStyle name="千位分隔[0] 2 4 2 5 3" xfId="41963"/>
    <cellStyle name="千位分隔[0] 2 4 2 6" xfId="41964"/>
    <cellStyle name="千位分隔[0] 2 4 2 6 2" xfId="41965"/>
    <cellStyle name="千位分隔[0] 2 4 2 6 3" xfId="41966"/>
    <cellStyle name="千位分隔[0] 2 4 2 7" xfId="41967"/>
    <cellStyle name="千位分隔[0] 2 4 2 8" xfId="41968"/>
    <cellStyle name="千位分隔[0] 2 4 2 9" xfId="54315"/>
    <cellStyle name="千位分隔[0] 2 4 3" xfId="41969"/>
    <cellStyle name="千位分隔[0] 2 4 3 2" xfId="41970"/>
    <cellStyle name="千位分隔[0] 2 4 3 2 2" xfId="41971"/>
    <cellStyle name="千位分隔[0] 2 4 3 2 3" xfId="41972"/>
    <cellStyle name="千位分隔[0] 2 4 3 3" xfId="41973"/>
    <cellStyle name="千位分隔[0] 2 4 3 3 2" xfId="41974"/>
    <cellStyle name="千位分隔[0] 2 4 3 3 3" xfId="41975"/>
    <cellStyle name="千位分隔[0] 2 4 3 4" xfId="41976"/>
    <cellStyle name="千位分隔[0] 2 4 3 4 2" xfId="41977"/>
    <cellStyle name="千位分隔[0] 2 4 3 4 3" xfId="41978"/>
    <cellStyle name="千位分隔[0] 2 4 3 5" xfId="41979"/>
    <cellStyle name="千位分隔[0] 2 4 3 5 2" xfId="41980"/>
    <cellStyle name="千位分隔[0] 2 4 3 5 3" xfId="41981"/>
    <cellStyle name="千位分隔[0] 2 4 3 6" xfId="41982"/>
    <cellStyle name="千位分隔[0] 2 4 3 6 2" xfId="41983"/>
    <cellStyle name="千位分隔[0] 2 4 3 6 3" xfId="41984"/>
    <cellStyle name="千位分隔[0] 2 4 3 7" xfId="41985"/>
    <cellStyle name="千位分隔[0] 2 4 3 8" xfId="41986"/>
    <cellStyle name="千位分隔[0] 2 4 3 9" xfId="54316"/>
    <cellStyle name="千位分隔[0] 2 4 4" xfId="41987"/>
    <cellStyle name="千位分隔[0] 2 4 4 2" xfId="41988"/>
    <cellStyle name="千位分隔[0] 2 4 4 2 2" xfId="41989"/>
    <cellStyle name="千位分隔[0] 2 4 4 2 3" xfId="41990"/>
    <cellStyle name="千位分隔[0] 2 4 4 3" xfId="41991"/>
    <cellStyle name="千位分隔[0] 2 4 4 3 2" xfId="41992"/>
    <cellStyle name="千位分隔[0] 2 4 4 3 3" xfId="41993"/>
    <cellStyle name="千位分隔[0] 2 4 4 4" xfId="41994"/>
    <cellStyle name="千位分隔[0] 2 4 4 4 2" xfId="41995"/>
    <cellStyle name="千位分隔[0] 2 4 4 4 3" xfId="41996"/>
    <cellStyle name="千位分隔[0] 2 4 4 5" xfId="41997"/>
    <cellStyle name="千位分隔[0] 2 4 4 5 2" xfId="41998"/>
    <cellStyle name="千位分隔[0] 2 4 4 5 3" xfId="41999"/>
    <cellStyle name="千位分隔[0] 2 4 4 6" xfId="42000"/>
    <cellStyle name="千位分隔[0] 2 4 4 6 2" xfId="42001"/>
    <cellStyle name="千位分隔[0] 2 4 4 6 3" xfId="42002"/>
    <cellStyle name="千位分隔[0] 2 4 4 7" xfId="42003"/>
    <cellStyle name="千位分隔[0] 2 4 4 8" xfId="42004"/>
    <cellStyle name="千位分隔[0] 2 4 5" xfId="42005"/>
    <cellStyle name="千位分隔[0] 2 4 5 2" xfId="42006"/>
    <cellStyle name="千位分隔[0] 2 4 5 3" xfId="42007"/>
    <cellStyle name="千位分隔[0] 2 4 6" xfId="42008"/>
    <cellStyle name="千位分隔[0] 2 4 6 2" xfId="42009"/>
    <cellStyle name="千位分隔[0] 2 4 6 3" xfId="42010"/>
    <cellStyle name="千位分隔[0] 2 4 7" xfId="42011"/>
    <cellStyle name="千位分隔[0] 2 4 7 2" xfId="42012"/>
    <cellStyle name="千位分隔[0] 2 4 7 3" xfId="42013"/>
    <cellStyle name="千位分隔[0] 2 4 8" xfId="42014"/>
    <cellStyle name="千位分隔[0] 2 4 8 2" xfId="42015"/>
    <cellStyle name="千位分隔[0] 2 4 8 3" xfId="42016"/>
    <cellStyle name="千位分隔[0] 2 4 9" xfId="42017"/>
    <cellStyle name="千位分隔[0] 2 4 9 2" xfId="42018"/>
    <cellStyle name="千位分隔[0] 2 4 9 3" xfId="42019"/>
    <cellStyle name="千位分隔[0] 2 5" xfId="42020"/>
    <cellStyle name="千位分隔[0] 2 5 10" xfId="42021"/>
    <cellStyle name="千位分隔[0] 2 5 11" xfId="42022"/>
    <cellStyle name="千位分隔[0] 2 5 12" xfId="54317"/>
    <cellStyle name="千位分隔[0] 2 5 2" xfId="42023"/>
    <cellStyle name="千位分隔[0] 2 5 2 2" xfId="42024"/>
    <cellStyle name="千位分隔[0] 2 5 2 2 2" xfId="42025"/>
    <cellStyle name="千位分隔[0] 2 5 2 2 2 2" xfId="54318"/>
    <cellStyle name="千位分隔[0] 2 5 2 2 3" xfId="42026"/>
    <cellStyle name="千位分隔[0] 2 5 2 2 4" xfId="54319"/>
    <cellStyle name="千位分隔[0] 2 5 2 3" xfId="42027"/>
    <cellStyle name="千位分隔[0] 2 5 2 3 2" xfId="42028"/>
    <cellStyle name="千位分隔[0] 2 5 2 3 3" xfId="42029"/>
    <cellStyle name="千位分隔[0] 2 5 2 3 4" xfId="54320"/>
    <cellStyle name="千位分隔[0] 2 5 2 4" xfId="42030"/>
    <cellStyle name="千位分隔[0] 2 5 2 4 2" xfId="42031"/>
    <cellStyle name="千位分隔[0] 2 5 2 4 3" xfId="42032"/>
    <cellStyle name="千位分隔[0] 2 5 2 5" xfId="42033"/>
    <cellStyle name="千位分隔[0] 2 5 2 5 2" xfId="42034"/>
    <cellStyle name="千位分隔[0] 2 5 2 5 3" xfId="42035"/>
    <cellStyle name="千位分隔[0] 2 5 2 6" xfId="42036"/>
    <cellStyle name="千位分隔[0] 2 5 2 6 2" xfId="42037"/>
    <cellStyle name="千位分隔[0] 2 5 2 6 3" xfId="42038"/>
    <cellStyle name="千位分隔[0] 2 5 2 7" xfId="42039"/>
    <cellStyle name="千位分隔[0] 2 5 2 8" xfId="42040"/>
    <cellStyle name="千位分隔[0] 2 5 2 9" xfId="54321"/>
    <cellStyle name="千位分隔[0] 2 5 3" xfId="42041"/>
    <cellStyle name="千位分隔[0] 2 5 3 2" xfId="42042"/>
    <cellStyle name="千位分隔[0] 2 5 3 2 2" xfId="42043"/>
    <cellStyle name="千位分隔[0] 2 5 3 2 3" xfId="42044"/>
    <cellStyle name="千位分隔[0] 2 5 3 2 4" xfId="54322"/>
    <cellStyle name="千位分隔[0] 2 5 3 3" xfId="42045"/>
    <cellStyle name="千位分隔[0] 2 5 3 3 2" xfId="42046"/>
    <cellStyle name="千位分隔[0] 2 5 3 3 3" xfId="42047"/>
    <cellStyle name="千位分隔[0] 2 5 3 4" xfId="42048"/>
    <cellStyle name="千位分隔[0] 2 5 3 4 2" xfId="42049"/>
    <cellStyle name="千位分隔[0] 2 5 3 4 3" xfId="42050"/>
    <cellStyle name="千位分隔[0] 2 5 3 5" xfId="42051"/>
    <cellStyle name="千位分隔[0] 2 5 3 5 2" xfId="42052"/>
    <cellStyle name="千位分隔[0] 2 5 3 5 3" xfId="42053"/>
    <cellStyle name="千位分隔[0] 2 5 3 6" xfId="42054"/>
    <cellStyle name="千位分隔[0] 2 5 3 6 2" xfId="42055"/>
    <cellStyle name="千位分隔[0] 2 5 3 6 3" xfId="42056"/>
    <cellStyle name="千位分隔[0] 2 5 3 7" xfId="42057"/>
    <cellStyle name="千位分隔[0] 2 5 3 8" xfId="42058"/>
    <cellStyle name="千位分隔[0] 2 5 3 9" xfId="54323"/>
    <cellStyle name="千位分隔[0] 2 5 4" xfId="42059"/>
    <cellStyle name="千位分隔[0] 2 5 4 2" xfId="42060"/>
    <cellStyle name="千位分隔[0] 2 5 4 2 2" xfId="42061"/>
    <cellStyle name="千位分隔[0] 2 5 4 2 3" xfId="42062"/>
    <cellStyle name="千位分隔[0] 2 5 4 3" xfId="42063"/>
    <cellStyle name="千位分隔[0] 2 5 4 3 2" xfId="42064"/>
    <cellStyle name="千位分隔[0] 2 5 4 3 3" xfId="42065"/>
    <cellStyle name="千位分隔[0] 2 5 4 4" xfId="42066"/>
    <cellStyle name="千位分隔[0] 2 5 4 4 2" xfId="42067"/>
    <cellStyle name="千位分隔[0] 2 5 4 4 3" xfId="42068"/>
    <cellStyle name="千位分隔[0] 2 5 4 5" xfId="42069"/>
    <cellStyle name="千位分隔[0] 2 5 4 5 2" xfId="42070"/>
    <cellStyle name="千位分隔[0] 2 5 4 5 3" xfId="42071"/>
    <cellStyle name="千位分隔[0] 2 5 4 6" xfId="42072"/>
    <cellStyle name="千位分隔[0] 2 5 4 6 2" xfId="42073"/>
    <cellStyle name="千位分隔[0] 2 5 4 6 3" xfId="42074"/>
    <cellStyle name="千位分隔[0] 2 5 4 7" xfId="42075"/>
    <cellStyle name="千位分隔[0] 2 5 4 8" xfId="42076"/>
    <cellStyle name="千位分隔[0] 2 5 4 9" xfId="54324"/>
    <cellStyle name="千位分隔[0] 2 5 5" xfId="42077"/>
    <cellStyle name="千位分隔[0] 2 5 5 2" xfId="42078"/>
    <cellStyle name="千位分隔[0] 2 5 5 3" xfId="42079"/>
    <cellStyle name="千位分隔[0] 2 5 6" xfId="42080"/>
    <cellStyle name="千位分隔[0] 2 5 6 2" xfId="42081"/>
    <cellStyle name="千位分隔[0] 2 5 6 3" xfId="42082"/>
    <cellStyle name="千位分隔[0] 2 5 7" xfId="42083"/>
    <cellStyle name="千位分隔[0] 2 5 7 2" xfId="42084"/>
    <cellStyle name="千位分隔[0] 2 5 7 3" xfId="42085"/>
    <cellStyle name="千位分隔[0] 2 5 8" xfId="42086"/>
    <cellStyle name="千位分隔[0] 2 5 8 2" xfId="42087"/>
    <cellStyle name="千位分隔[0] 2 5 8 3" xfId="42088"/>
    <cellStyle name="千位分隔[0] 2 5 9" xfId="42089"/>
    <cellStyle name="千位分隔[0] 2 5 9 2" xfId="42090"/>
    <cellStyle name="千位分隔[0] 2 5 9 3" xfId="42091"/>
    <cellStyle name="千位分隔[0] 2 6" xfId="42092"/>
    <cellStyle name="千位分隔[0] 2 6 2" xfId="42093"/>
    <cellStyle name="千位分隔[0] 2 6 2 2" xfId="42094"/>
    <cellStyle name="千位分隔[0] 2 6 2 2 2" xfId="42095"/>
    <cellStyle name="千位分隔[0] 2 6 2 2 2 2" xfId="54325"/>
    <cellStyle name="千位分隔[0] 2 6 2 2 3" xfId="42096"/>
    <cellStyle name="千位分隔[0] 2 6 2 2 4" xfId="54326"/>
    <cellStyle name="千位分隔[0] 2 6 2 3" xfId="42097"/>
    <cellStyle name="千位分隔[0] 2 6 2 3 2" xfId="42098"/>
    <cellStyle name="千位分隔[0] 2 6 2 3 3" xfId="42099"/>
    <cellStyle name="千位分隔[0] 2 6 2 3 4" xfId="54327"/>
    <cellStyle name="千位分隔[0] 2 6 2 4" xfId="42100"/>
    <cellStyle name="千位分隔[0] 2 6 2 4 2" xfId="42101"/>
    <cellStyle name="千位分隔[0] 2 6 2 4 3" xfId="42102"/>
    <cellStyle name="千位分隔[0] 2 6 2 5" xfId="42103"/>
    <cellStyle name="千位分隔[0] 2 6 2 5 2" xfId="42104"/>
    <cellStyle name="千位分隔[0] 2 6 2 5 3" xfId="42105"/>
    <cellStyle name="千位分隔[0] 2 6 2 6" xfId="42106"/>
    <cellStyle name="千位分隔[0] 2 6 2 6 2" xfId="42107"/>
    <cellStyle name="千位分隔[0] 2 6 2 6 3" xfId="42108"/>
    <cellStyle name="千位分隔[0] 2 6 2 7" xfId="42109"/>
    <cellStyle name="千位分隔[0] 2 6 2 8" xfId="42110"/>
    <cellStyle name="千位分隔[0] 2 6 2 9" xfId="54328"/>
    <cellStyle name="千位分隔[0] 2 6 3" xfId="54329"/>
    <cellStyle name="千位分隔[0] 2 6 3 2" xfId="54330"/>
    <cellStyle name="千位分隔[0] 2 6 4" xfId="54331"/>
    <cellStyle name="千位分隔[0] 2 6 5" xfId="54332"/>
    <cellStyle name="千位分隔[0] 2 7" xfId="42111"/>
    <cellStyle name="千位分隔[0] 2 7 2" xfId="42112"/>
    <cellStyle name="千位分隔[0] 2 7 2 2" xfId="42113"/>
    <cellStyle name="千位分隔[0] 2 7 2 2 2" xfId="54333"/>
    <cellStyle name="千位分隔[0] 2 7 2 3" xfId="42114"/>
    <cellStyle name="千位分隔[0] 2 7 2 4" xfId="54334"/>
    <cellStyle name="千位分隔[0] 2 7 3" xfId="42115"/>
    <cellStyle name="千位分隔[0] 2 7 3 2" xfId="42116"/>
    <cellStyle name="千位分隔[0] 2 7 3 3" xfId="42117"/>
    <cellStyle name="千位分隔[0] 2 7 3 4" xfId="54335"/>
    <cellStyle name="千位分隔[0] 2 7 4" xfId="42118"/>
    <cellStyle name="千位分隔[0] 2 7 4 2" xfId="42119"/>
    <cellStyle name="千位分隔[0] 2 7 4 3" xfId="42120"/>
    <cellStyle name="千位分隔[0] 2 7 5" xfId="42121"/>
    <cellStyle name="千位分隔[0] 2 7 5 2" xfId="42122"/>
    <cellStyle name="千位分隔[0] 2 7 5 3" xfId="42123"/>
    <cellStyle name="千位分隔[0] 2 7 6" xfId="42124"/>
    <cellStyle name="千位分隔[0] 2 7 6 2" xfId="42125"/>
    <cellStyle name="千位分隔[0] 2 7 6 3" xfId="42126"/>
    <cellStyle name="千位分隔[0] 2 7 7" xfId="42127"/>
    <cellStyle name="千位分隔[0] 2 7 8" xfId="42128"/>
    <cellStyle name="千位分隔[0] 2 7 9" xfId="54336"/>
    <cellStyle name="千位分隔[0] 2 8" xfId="42129"/>
    <cellStyle name="千位分隔[0] 2 8 2" xfId="42130"/>
    <cellStyle name="千位分隔[0] 2 8 2 2" xfId="42131"/>
    <cellStyle name="千位分隔[0] 2 8 2 3" xfId="42132"/>
    <cellStyle name="千位分隔[0] 2 8 2 4" xfId="54337"/>
    <cellStyle name="千位分隔[0] 2 8 3" xfId="42133"/>
    <cellStyle name="千位分隔[0] 2 8 3 2" xfId="42134"/>
    <cellStyle name="千位分隔[0] 2 8 3 3" xfId="42135"/>
    <cellStyle name="千位分隔[0] 2 8 4" xfId="42136"/>
    <cellStyle name="千位分隔[0] 2 8 4 2" xfId="42137"/>
    <cellStyle name="千位分隔[0] 2 8 4 3" xfId="42138"/>
    <cellStyle name="千位分隔[0] 2 8 5" xfId="42139"/>
    <cellStyle name="千位分隔[0] 2 8 5 2" xfId="42140"/>
    <cellStyle name="千位分隔[0] 2 8 5 3" xfId="42141"/>
    <cellStyle name="千位分隔[0] 2 8 6" xfId="42142"/>
    <cellStyle name="千位分隔[0] 2 8 6 2" xfId="42143"/>
    <cellStyle name="千位分隔[0] 2 8 6 3" xfId="42144"/>
    <cellStyle name="千位分隔[0] 2 8 7" xfId="42145"/>
    <cellStyle name="千位分隔[0] 2 8 8" xfId="42146"/>
    <cellStyle name="千位分隔[0] 2 8 9" xfId="54338"/>
    <cellStyle name="千位分隔[0] 2 9" xfId="42147"/>
    <cellStyle name="千位分隔[0] 2 9 2" xfId="42148"/>
    <cellStyle name="千位分隔[0] 2 9 2 2" xfId="42149"/>
    <cellStyle name="千位分隔[0] 2 9 2 3" xfId="42150"/>
    <cellStyle name="千位分隔[0] 2 9 3" xfId="42151"/>
    <cellStyle name="千位分隔[0] 2 9 3 2" xfId="42152"/>
    <cellStyle name="千位分隔[0] 2 9 3 3" xfId="42153"/>
    <cellStyle name="千位分隔[0] 2 9 4" xfId="42154"/>
    <cellStyle name="千位分隔[0] 2 9 4 2" xfId="42155"/>
    <cellStyle name="千位分隔[0] 2 9 4 3" xfId="42156"/>
    <cellStyle name="千位分隔[0] 2 9 5" xfId="42157"/>
    <cellStyle name="千位分隔[0] 2 9 5 2" xfId="42158"/>
    <cellStyle name="千位分隔[0] 2 9 5 3" xfId="42159"/>
    <cellStyle name="千位分隔[0] 2 9 6" xfId="42160"/>
    <cellStyle name="千位分隔[0] 2 9 6 2" xfId="42161"/>
    <cellStyle name="千位分隔[0] 2 9 6 3" xfId="42162"/>
    <cellStyle name="千位分隔[0] 2 9 7" xfId="42163"/>
    <cellStyle name="千位分隔[0] 2 9 8" xfId="42164"/>
    <cellStyle name="千位分隔[0] 2 9 9" xfId="54339"/>
    <cellStyle name="千位分隔[0] 20" xfId="42165"/>
    <cellStyle name="千位分隔[0] 20 10" xfId="42166"/>
    <cellStyle name="千位分隔[0] 20 11" xfId="42167"/>
    <cellStyle name="千位分隔[0] 20 2" xfId="42168"/>
    <cellStyle name="千位分隔[0] 20 2 2" xfId="42169"/>
    <cellStyle name="千位分隔[0] 20 2 2 2" xfId="42170"/>
    <cellStyle name="千位分隔[0] 20 2 2 3" xfId="42171"/>
    <cellStyle name="千位分隔[0] 20 2 3" xfId="42172"/>
    <cellStyle name="千位分隔[0] 20 2 3 2" xfId="42173"/>
    <cellStyle name="千位分隔[0] 20 2 3 3" xfId="42174"/>
    <cellStyle name="千位分隔[0] 20 2 4" xfId="42175"/>
    <cellStyle name="千位分隔[0] 20 2 4 2" xfId="42176"/>
    <cellStyle name="千位分隔[0] 20 2 4 3" xfId="42177"/>
    <cellStyle name="千位分隔[0] 20 2 5" xfId="42178"/>
    <cellStyle name="千位分隔[0] 20 2 5 2" xfId="42179"/>
    <cellStyle name="千位分隔[0] 20 2 5 3" xfId="42180"/>
    <cellStyle name="千位分隔[0] 20 2 6" xfId="42181"/>
    <cellStyle name="千位分隔[0] 20 2 6 2" xfId="42182"/>
    <cellStyle name="千位分隔[0] 20 2 6 3" xfId="42183"/>
    <cellStyle name="千位分隔[0] 20 2 7" xfId="42184"/>
    <cellStyle name="千位分隔[0] 20 2 8" xfId="42185"/>
    <cellStyle name="千位分隔[0] 20 3" xfId="42186"/>
    <cellStyle name="千位分隔[0] 20 3 2" xfId="42187"/>
    <cellStyle name="千位分隔[0] 20 3 2 2" xfId="42188"/>
    <cellStyle name="千位分隔[0] 20 3 2 3" xfId="42189"/>
    <cellStyle name="千位分隔[0] 20 3 3" xfId="42190"/>
    <cellStyle name="千位分隔[0] 20 3 3 2" xfId="42191"/>
    <cellStyle name="千位分隔[0] 20 3 3 3" xfId="42192"/>
    <cellStyle name="千位分隔[0] 20 3 4" xfId="42193"/>
    <cellStyle name="千位分隔[0] 20 3 4 2" xfId="42194"/>
    <cellStyle name="千位分隔[0] 20 3 4 3" xfId="42195"/>
    <cellStyle name="千位分隔[0] 20 3 5" xfId="42196"/>
    <cellStyle name="千位分隔[0] 20 3 5 2" xfId="42197"/>
    <cellStyle name="千位分隔[0] 20 3 5 3" xfId="42198"/>
    <cellStyle name="千位分隔[0] 20 3 6" xfId="42199"/>
    <cellStyle name="千位分隔[0] 20 3 6 2" xfId="42200"/>
    <cellStyle name="千位分隔[0] 20 3 6 3" xfId="42201"/>
    <cellStyle name="千位分隔[0] 20 3 7" xfId="42202"/>
    <cellStyle name="千位分隔[0] 20 3 8" xfId="42203"/>
    <cellStyle name="千位分隔[0] 20 4" xfId="42204"/>
    <cellStyle name="千位分隔[0] 20 4 2" xfId="42205"/>
    <cellStyle name="千位分隔[0] 20 4 2 2" xfId="42206"/>
    <cellStyle name="千位分隔[0] 20 4 2 3" xfId="42207"/>
    <cellStyle name="千位分隔[0] 20 4 3" xfId="42208"/>
    <cellStyle name="千位分隔[0] 20 4 3 2" xfId="42209"/>
    <cellStyle name="千位分隔[0] 20 4 3 3" xfId="42210"/>
    <cellStyle name="千位分隔[0] 20 4 4" xfId="42211"/>
    <cellStyle name="千位分隔[0] 20 4 4 2" xfId="42212"/>
    <cellStyle name="千位分隔[0] 20 4 4 3" xfId="42213"/>
    <cellStyle name="千位分隔[0] 20 4 5" xfId="42214"/>
    <cellStyle name="千位分隔[0] 20 4 5 2" xfId="42215"/>
    <cellStyle name="千位分隔[0] 20 4 5 3" xfId="42216"/>
    <cellStyle name="千位分隔[0] 20 4 6" xfId="42217"/>
    <cellStyle name="千位分隔[0] 20 4 6 2" xfId="42218"/>
    <cellStyle name="千位分隔[0] 20 4 6 3" xfId="42219"/>
    <cellStyle name="千位分隔[0] 20 4 7" xfId="42220"/>
    <cellStyle name="千位分隔[0] 20 4 8" xfId="42221"/>
    <cellStyle name="千位分隔[0] 20 5" xfId="42222"/>
    <cellStyle name="千位分隔[0] 20 5 2" xfId="42223"/>
    <cellStyle name="千位分隔[0] 20 5 3" xfId="42224"/>
    <cellStyle name="千位分隔[0] 20 6" xfId="42225"/>
    <cellStyle name="千位分隔[0] 20 6 2" xfId="42226"/>
    <cellStyle name="千位分隔[0] 20 6 3" xfId="42227"/>
    <cellStyle name="千位分隔[0] 20 7" xfId="42228"/>
    <cellStyle name="千位分隔[0] 20 7 2" xfId="42229"/>
    <cellStyle name="千位分隔[0] 20 7 3" xfId="42230"/>
    <cellStyle name="千位分隔[0] 20 8" xfId="42231"/>
    <cellStyle name="千位分隔[0] 20 8 2" xfId="42232"/>
    <cellStyle name="千位分隔[0] 20 8 3" xfId="42233"/>
    <cellStyle name="千位分隔[0] 20 9" xfId="42234"/>
    <cellStyle name="千位分隔[0] 20 9 2" xfId="42235"/>
    <cellStyle name="千位分隔[0] 20 9 3" xfId="42236"/>
    <cellStyle name="千位分隔[0] 21" xfId="42237"/>
    <cellStyle name="千位分隔[0] 21 10" xfId="42238"/>
    <cellStyle name="千位分隔[0] 21 11" xfId="42239"/>
    <cellStyle name="千位分隔[0] 21 2" xfId="42240"/>
    <cellStyle name="千位分隔[0] 21 2 2" xfId="42241"/>
    <cellStyle name="千位分隔[0] 21 2 2 2" xfId="42242"/>
    <cellStyle name="千位分隔[0] 21 2 2 3" xfId="42243"/>
    <cellStyle name="千位分隔[0] 21 2 3" xfId="42244"/>
    <cellStyle name="千位分隔[0] 21 2 3 2" xfId="42245"/>
    <cellStyle name="千位分隔[0] 21 2 3 3" xfId="42246"/>
    <cellStyle name="千位分隔[0] 21 2 4" xfId="42247"/>
    <cellStyle name="千位分隔[0] 21 2 4 2" xfId="42248"/>
    <cellStyle name="千位分隔[0] 21 2 4 3" xfId="42249"/>
    <cellStyle name="千位分隔[0] 21 2 5" xfId="42250"/>
    <cellStyle name="千位分隔[0] 21 2 5 2" xfId="42251"/>
    <cellStyle name="千位分隔[0] 21 2 5 3" xfId="42252"/>
    <cellStyle name="千位分隔[0] 21 2 6" xfId="42253"/>
    <cellStyle name="千位分隔[0] 21 2 6 2" xfId="42254"/>
    <cellStyle name="千位分隔[0] 21 2 6 3" xfId="42255"/>
    <cellStyle name="千位分隔[0] 21 2 7" xfId="42256"/>
    <cellStyle name="千位分隔[0] 21 2 8" xfId="42257"/>
    <cellStyle name="千位分隔[0] 21 3" xfId="42258"/>
    <cellStyle name="千位分隔[0] 21 3 2" xfId="42259"/>
    <cellStyle name="千位分隔[0] 21 3 2 2" xfId="42260"/>
    <cellStyle name="千位分隔[0] 21 3 2 3" xfId="42261"/>
    <cellStyle name="千位分隔[0] 21 3 3" xfId="42262"/>
    <cellStyle name="千位分隔[0] 21 3 3 2" xfId="42263"/>
    <cellStyle name="千位分隔[0] 21 3 3 3" xfId="42264"/>
    <cellStyle name="千位分隔[0] 21 3 4" xfId="42265"/>
    <cellStyle name="千位分隔[0] 21 3 4 2" xfId="42266"/>
    <cellStyle name="千位分隔[0] 21 3 4 3" xfId="42267"/>
    <cellStyle name="千位分隔[0] 21 3 5" xfId="42268"/>
    <cellStyle name="千位分隔[0] 21 3 5 2" xfId="42269"/>
    <cellStyle name="千位分隔[0] 21 3 5 3" xfId="42270"/>
    <cellStyle name="千位分隔[0] 21 3 6" xfId="42271"/>
    <cellStyle name="千位分隔[0] 21 3 6 2" xfId="42272"/>
    <cellStyle name="千位分隔[0] 21 3 6 3" xfId="42273"/>
    <cellStyle name="千位分隔[0] 21 3 7" xfId="42274"/>
    <cellStyle name="千位分隔[0] 21 3 8" xfId="42275"/>
    <cellStyle name="千位分隔[0] 21 4" xfId="42276"/>
    <cellStyle name="千位分隔[0] 21 4 2" xfId="42277"/>
    <cellStyle name="千位分隔[0] 21 4 2 2" xfId="42278"/>
    <cellStyle name="千位分隔[0] 21 4 2 3" xfId="42279"/>
    <cellStyle name="千位分隔[0] 21 4 3" xfId="42280"/>
    <cellStyle name="千位分隔[0] 21 4 3 2" xfId="42281"/>
    <cellStyle name="千位分隔[0] 21 4 3 3" xfId="42282"/>
    <cellStyle name="千位分隔[0] 21 4 4" xfId="42283"/>
    <cellStyle name="千位分隔[0] 21 4 4 2" xfId="42284"/>
    <cellStyle name="千位分隔[0] 21 4 4 3" xfId="42285"/>
    <cellStyle name="千位分隔[0] 21 4 5" xfId="42286"/>
    <cellStyle name="千位分隔[0] 21 4 5 2" xfId="42287"/>
    <cellStyle name="千位分隔[0] 21 4 5 3" xfId="42288"/>
    <cellStyle name="千位分隔[0] 21 4 6" xfId="42289"/>
    <cellStyle name="千位分隔[0] 21 4 6 2" xfId="42290"/>
    <cellStyle name="千位分隔[0] 21 4 6 3" xfId="42291"/>
    <cellStyle name="千位分隔[0] 21 4 7" xfId="42292"/>
    <cellStyle name="千位分隔[0] 21 4 8" xfId="42293"/>
    <cellStyle name="千位分隔[0] 21 5" xfId="42294"/>
    <cellStyle name="千位分隔[0] 21 5 2" xfId="42295"/>
    <cellStyle name="千位分隔[0] 21 5 3" xfId="42296"/>
    <cellStyle name="千位分隔[0] 21 6" xfId="42297"/>
    <cellStyle name="千位分隔[0] 21 6 2" xfId="42298"/>
    <cellStyle name="千位分隔[0] 21 6 3" xfId="42299"/>
    <cellStyle name="千位分隔[0] 21 7" xfId="42300"/>
    <cellStyle name="千位分隔[0] 21 7 2" xfId="42301"/>
    <cellStyle name="千位分隔[0] 21 7 3" xfId="42302"/>
    <cellStyle name="千位分隔[0] 21 8" xfId="42303"/>
    <cellStyle name="千位分隔[0] 21 8 2" xfId="42304"/>
    <cellStyle name="千位分隔[0] 21 8 3" xfId="42305"/>
    <cellStyle name="千位分隔[0] 21 9" xfId="42306"/>
    <cellStyle name="千位分隔[0] 21 9 2" xfId="42307"/>
    <cellStyle name="千位分隔[0] 21 9 3" xfId="42308"/>
    <cellStyle name="千位分隔[0] 22" xfId="42309"/>
    <cellStyle name="千位分隔[0] 22 2" xfId="42310"/>
    <cellStyle name="千位分隔[0] 22 3" xfId="42311"/>
    <cellStyle name="千位分隔[0] 22 4" xfId="42312"/>
    <cellStyle name="千位分隔[0] 23" xfId="42313"/>
    <cellStyle name="千位分隔[0] 23 10" xfId="42314"/>
    <cellStyle name="千位分隔[0] 23 11" xfId="42315"/>
    <cellStyle name="千位分隔[0] 23 2" xfId="42316"/>
    <cellStyle name="千位分隔[0] 23 2 2" xfId="42317"/>
    <cellStyle name="千位分隔[0] 23 2 2 2" xfId="42318"/>
    <cellStyle name="千位分隔[0] 23 2 2 3" xfId="42319"/>
    <cellStyle name="千位分隔[0] 23 2 3" xfId="42320"/>
    <cellStyle name="千位分隔[0] 23 2 3 2" xfId="42321"/>
    <cellStyle name="千位分隔[0] 23 2 3 3" xfId="42322"/>
    <cellStyle name="千位分隔[0] 23 2 4" xfId="42323"/>
    <cellStyle name="千位分隔[0] 23 2 4 2" xfId="42324"/>
    <cellStyle name="千位分隔[0] 23 2 4 3" xfId="42325"/>
    <cellStyle name="千位分隔[0] 23 2 5" xfId="42326"/>
    <cellStyle name="千位分隔[0] 23 2 5 2" xfId="42327"/>
    <cellStyle name="千位分隔[0] 23 2 5 3" xfId="42328"/>
    <cellStyle name="千位分隔[0] 23 2 6" xfId="42329"/>
    <cellStyle name="千位分隔[0] 23 2 6 2" xfId="42330"/>
    <cellStyle name="千位分隔[0] 23 2 6 3" xfId="42331"/>
    <cellStyle name="千位分隔[0] 23 2 7" xfId="42332"/>
    <cellStyle name="千位分隔[0] 23 2 8" xfId="42333"/>
    <cellStyle name="千位分隔[0] 23 3" xfId="42334"/>
    <cellStyle name="千位分隔[0] 23 3 2" xfId="42335"/>
    <cellStyle name="千位分隔[0] 23 3 2 2" xfId="42336"/>
    <cellStyle name="千位分隔[0] 23 3 2 3" xfId="42337"/>
    <cellStyle name="千位分隔[0] 23 3 3" xfId="42338"/>
    <cellStyle name="千位分隔[0] 23 3 3 2" xfId="42339"/>
    <cellStyle name="千位分隔[0] 23 3 3 3" xfId="42340"/>
    <cellStyle name="千位分隔[0] 23 3 4" xfId="42341"/>
    <cellStyle name="千位分隔[0] 23 3 4 2" xfId="42342"/>
    <cellStyle name="千位分隔[0] 23 3 4 3" xfId="42343"/>
    <cellStyle name="千位分隔[0] 23 3 5" xfId="42344"/>
    <cellStyle name="千位分隔[0] 23 3 5 2" xfId="42345"/>
    <cellStyle name="千位分隔[0] 23 3 5 3" xfId="42346"/>
    <cellStyle name="千位分隔[0] 23 3 6" xfId="42347"/>
    <cellStyle name="千位分隔[0] 23 3 6 2" xfId="42348"/>
    <cellStyle name="千位分隔[0] 23 3 6 3" xfId="42349"/>
    <cellStyle name="千位分隔[0] 23 3 7" xfId="42350"/>
    <cellStyle name="千位分隔[0] 23 3 8" xfId="42351"/>
    <cellStyle name="千位分隔[0] 23 4" xfId="42352"/>
    <cellStyle name="千位分隔[0] 23 4 2" xfId="42353"/>
    <cellStyle name="千位分隔[0] 23 4 2 2" xfId="42354"/>
    <cellStyle name="千位分隔[0] 23 4 2 3" xfId="42355"/>
    <cellStyle name="千位分隔[0] 23 4 3" xfId="42356"/>
    <cellStyle name="千位分隔[0] 23 4 3 2" xfId="42357"/>
    <cellStyle name="千位分隔[0] 23 4 3 3" xfId="42358"/>
    <cellStyle name="千位分隔[0] 23 4 4" xfId="42359"/>
    <cellStyle name="千位分隔[0] 23 4 4 2" xfId="42360"/>
    <cellStyle name="千位分隔[0] 23 4 4 3" xfId="42361"/>
    <cellStyle name="千位分隔[0] 23 4 5" xfId="42362"/>
    <cellStyle name="千位分隔[0] 23 4 5 2" xfId="42363"/>
    <cellStyle name="千位分隔[0] 23 4 5 3" xfId="42364"/>
    <cellStyle name="千位分隔[0] 23 4 6" xfId="42365"/>
    <cellStyle name="千位分隔[0] 23 4 6 2" xfId="42366"/>
    <cellStyle name="千位分隔[0] 23 4 6 3" xfId="42367"/>
    <cellStyle name="千位分隔[0] 23 4 7" xfId="42368"/>
    <cellStyle name="千位分隔[0] 23 4 8" xfId="42369"/>
    <cellStyle name="千位分隔[0] 23 5" xfId="42370"/>
    <cellStyle name="千位分隔[0] 23 5 2" xfId="42371"/>
    <cellStyle name="千位分隔[0] 23 5 3" xfId="42372"/>
    <cellStyle name="千位分隔[0] 23 6" xfId="42373"/>
    <cellStyle name="千位分隔[0] 23 6 2" xfId="42374"/>
    <cellStyle name="千位分隔[0] 23 6 3" xfId="42375"/>
    <cellStyle name="千位分隔[0] 23 7" xfId="42376"/>
    <cellStyle name="千位分隔[0] 23 7 2" xfId="42377"/>
    <cellStyle name="千位分隔[0] 23 7 3" xfId="42378"/>
    <cellStyle name="千位分隔[0] 23 8" xfId="42379"/>
    <cellStyle name="千位分隔[0] 23 8 2" xfId="42380"/>
    <cellStyle name="千位分隔[0] 23 8 3" xfId="42381"/>
    <cellStyle name="千位分隔[0] 23 9" xfId="42382"/>
    <cellStyle name="千位分隔[0] 23 9 2" xfId="42383"/>
    <cellStyle name="千位分隔[0] 23 9 3" xfId="42384"/>
    <cellStyle name="千位分隔[0] 24" xfId="42385"/>
    <cellStyle name="千位分隔[0] 24 2" xfId="42386"/>
    <cellStyle name="千位分隔[0] 24 3" xfId="42387"/>
    <cellStyle name="千位分隔[0] 25" xfId="42388"/>
    <cellStyle name="千位分隔[0] 25 10" xfId="42389"/>
    <cellStyle name="千位分隔[0] 25 11" xfId="42390"/>
    <cellStyle name="千位分隔[0] 25 2" xfId="42391"/>
    <cellStyle name="千位分隔[0] 25 2 2" xfId="42392"/>
    <cellStyle name="千位分隔[0] 25 2 2 2" xfId="42393"/>
    <cellStyle name="千位分隔[0] 25 2 2 3" xfId="42394"/>
    <cellStyle name="千位分隔[0] 25 2 3" xfId="42395"/>
    <cellStyle name="千位分隔[0] 25 2 3 2" xfId="42396"/>
    <cellStyle name="千位分隔[0] 25 2 3 3" xfId="42397"/>
    <cellStyle name="千位分隔[0] 25 2 4" xfId="42398"/>
    <cellStyle name="千位分隔[0] 25 2 4 2" xfId="42399"/>
    <cellStyle name="千位分隔[0] 25 2 4 3" xfId="42400"/>
    <cellStyle name="千位分隔[0] 25 2 5" xfId="42401"/>
    <cellStyle name="千位分隔[0] 25 2 5 2" xfId="42402"/>
    <cellStyle name="千位分隔[0] 25 2 5 3" xfId="42403"/>
    <cellStyle name="千位分隔[0] 25 2 6" xfId="42404"/>
    <cellStyle name="千位分隔[0] 25 2 6 2" xfId="42405"/>
    <cellStyle name="千位分隔[0] 25 2 6 3" xfId="42406"/>
    <cellStyle name="千位分隔[0] 25 2 7" xfId="42407"/>
    <cellStyle name="千位分隔[0] 25 2 8" xfId="42408"/>
    <cellStyle name="千位分隔[0] 25 3" xfId="42409"/>
    <cellStyle name="千位分隔[0] 25 3 2" xfId="42410"/>
    <cellStyle name="千位分隔[0] 25 3 2 2" xfId="42411"/>
    <cellStyle name="千位分隔[0] 25 3 2 3" xfId="42412"/>
    <cellStyle name="千位分隔[0] 25 3 3" xfId="42413"/>
    <cellStyle name="千位分隔[0] 25 3 3 2" xfId="42414"/>
    <cellStyle name="千位分隔[0] 25 3 3 3" xfId="42415"/>
    <cellStyle name="千位分隔[0] 25 3 4" xfId="42416"/>
    <cellStyle name="千位分隔[0] 25 3 4 2" xfId="42417"/>
    <cellStyle name="千位分隔[0] 25 3 4 3" xfId="42418"/>
    <cellStyle name="千位分隔[0] 25 3 5" xfId="42419"/>
    <cellStyle name="千位分隔[0] 25 3 5 2" xfId="42420"/>
    <cellStyle name="千位分隔[0] 25 3 5 3" xfId="42421"/>
    <cellStyle name="千位分隔[0] 25 3 6" xfId="42422"/>
    <cellStyle name="千位分隔[0] 25 3 6 2" xfId="42423"/>
    <cellStyle name="千位分隔[0] 25 3 6 3" xfId="42424"/>
    <cellStyle name="千位分隔[0] 25 3 7" xfId="42425"/>
    <cellStyle name="千位分隔[0] 25 3 8" xfId="42426"/>
    <cellStyle name="千位分隔[0] 25 4" xfId="42427"/>
    <cellStyle name="千位分隔[0] 25 4 2" xfId="42428"/>
    <cellStyle name="千位分隔[0] 25 4 2 2" xfId="42429"/>
    <cellStyle name="千位分隔[0] 25 4 2 3" xfId="42430"/>
    <cellStyle name="千位分隔[0] 25 4 3" xfId="42431"/>
    <cellStyle name="千位分隔[0] 25 4 3 2" xfId="42432"/>
    <cellStyle name="千位分隔[0] 25 4 3 3" xfId="42433"/>
    <cellStyle name="千位分隔[0] 25 4 4" xfId="42434"/>
    <cellStyle name="千位分隔[0] 25 4 4 2" xfId="42435"/>
    <cellStyle name="千位分隔[0] 25 4 4 3" xfId="42436"/>
    <cellStyle name="千位分隔[0] 25 4 5" xfId="42437"/>
    <cellStyle name="千位分隔[0] 25 4 5 2" xfId="42438"/>
    <cellStyle name="千位分隔[0] 25 4 5 3" xfId="42439"/>
    <cellStyle name="千位分隔[0] 25 4 6" xfId="42440"/>
    <cellStyle name="千位分隔[0] 25 4 6 2" xfId="42441"/>
    <cellStyle name="千位分隔[0] 25 4 6 3" xfId="42442"/>
    <cellStyle name="千位分隔[0] 25 4 7" xfId="42443"/>
    <cellStyle name="千位分隔[0] 25 4 8" xfId="42444"/>
    <cellStyle name="千位分隔[0] 25 5" xfId="42445"/>
    <cellStyle name="千位分隔[0] 25 5 2" xfId="42446"/>
    <cellStyle name="千位分隔[0] 25 5 3" xfId="42447"/>
    <cellStyle name="千位分隔[0] 25 6" xfId="42448"/>
    <cellStyle name="千位分隔[0] 25 6 2" xfId="42449"/>
    <cellStyle name="千位分隔[0] 25 6 3" xfId="42450"/>
    <cellStyle name="千位分隔[0] 25 7" xfId="42451"/>
    <cellStyle name="千位分隔[0] 25 7 2" xfId="42452"/>
    <cellStyle name="千位分隔[0] 25 7 3" xfId="42453"/>
    <cellStyle name="千位分隔[0] 25 8" xfId="42454"/>
    <cellStyle name="千位分隔[0] 25 8 2" xfId="42455"/>
    <cellStyle name="千位分隔[0] 25 8 3" xfId="42456"/>
    <cellStyle name="千位分隔[0] 25 9" xfId="42457"/>
    <cellStyle name="千位分隔[0] 25 9 2" xfId="42458"/>
    <cellStyle name="千位分隔[0] 25 9 3" xfId="42459"/>
    <cellStyle name="千位分隔[0] 26" xfId="42460"/>
    <cellStyle name="千位分隔[0] 26 2" xfId="42461"/>
    <cellStyle name="千位分隔[0] 26 3" xfId="42462"/>
    <cellStyle name="千位分隔[0] 27" xfId="42463"/>
    <cellStyle name="千位分隔[0] 27 2" xfId="42464"/>
    <cellStyle name="千位分隔[0] 27 3" xfId="42465"/>
    <cellStyle name="千位分隔[0] 28" xfId="42466"/>
    <cellStyle name="千位分隔[0] 29" xfId="42467"/>
    <cellStyle name="千位分隔[0] 29 2" xfId="42468"/>
    <cellStyle name="千位分隔[0] 29 3" xfId="42469"/>
    <cellStyle name="千位分隔[0] 3" xfId="42470"/>
    <cellStyle name="千位分隔[0] 3 10" xfId="42471"/>
    <cellStyle name="千位分隔[0] 3 10 2" xfId="42472"/>
    <cellStyle name="千位分隔[0] 3 10 3" xfId="42473"/>
    <cellStyle name="千位分隔[0] 3 11" xfId="42474"/>
    <cellStyle name="千位分隔[0] 3 11 2" xfId="42475"/>
    <cellStyle name="千位分隔[0] 3 11 3" xfId="42476"/>
    <cellStyle name="千位分隔[0] 3 12" xfId="42477"/>
    <cellStyle name="千位分隔[0] 3 13" xfId="42478"/>
    <cellStyle name="千位分隔[0] 3 14" xfId="54340"/>
    <cellStyle name="千位分隔[0] 3 2" xfId="42479"/>
    <cellStyle name="千位分隔[0] 3 2 10" xfId="42480"/>
    <cellStyle name="千位分隔[0] 3 2 11" xfId="42481"/>
    <cellStyle name="千位分隔[0] 3 2 12" xfId="54341"/>
    <cellStyle name="千位分隔[0] 3 2 2" xfId="42482"/>
    <cellStyle name="千位分隔[0] 3 2 2 2" xfId="42483"/>
    <cellStyle name="千位分隔[0] 3 2 2 2 2" xfId="42484"/>
    <cellStyle name="千位分隔[0] 3 2 2 2 3" xfId="42485"/>
    <cellStyle name="千位分隔[0] 3 2 2 2 4" xfId="54342"/>
    <cellStyle name="千位分隔[0] 3 2 2 3" xfId="42486"/>
    <cellStyle name="千位分隔[0] 3 2 2 3 2" xfId="42487"/>
    <cellStyle name="千位分隔[0] 3 2 2 3 3" xfId="42488"/>
    <cellStyle name="千位分隔[0] 3 2 2 4" xfId="42489"/>
    <cellStyle name="千位分隔[0] 3 2 2 4 2" xfId="42490"/>
    <cellStyle name="千位分隔[0] 3 2 2 4 3" xfId="42491"/>
    <cellStyle name="千位分隔[0] 3 2 2 5" xfId="42492"/>
    <cellStyle name="千位分隔[0] 3 2 2 5 2" xfId="42493"/>
    <cellStyle name="千位分隔[0] 3 2 2 5 3" xfId="42494"/>
    <cellStyle name="千位分隔[0] 3 2 2 6" xfId="42495"/>
    <cellStyle name="千位分隔[0] 3 2 2 6 2" xfId="42496"/>
    <cellStyle name="千位分隔[0] 3 2 2 6 3" xfId="42497"/>
    <cellStyle name="千位分隔[0] 3 2 2 7" xfId="42498"/>
    <cellStyle name="千位分隔[0] 3 2 2 8" xfId="42499"/>
    <cellStyle name="千位分隔[0] 3 2 2 9" xfId="54343"/>
    <cellStyle name="千位分隔[0] 3 2 3" xfId="42500"/>
    <cellStyle name="千位分隔[0] 3 2 3 2" xfId="42501"/>
    <cellStyle name="千位分隔[0] 3 2 3 2 2" xfId="42502"/>
    <cellStyle name="千位分隔[0] 3 2 3 2 3" xfId="42503"/>
    <cellStyle name="千位分隔[0] 3 2 3 3" xfId="42504"/>
    <cellStyle name="千位分隔[0] 3 2 3 3 2" xfId="42505"/>
    <cellStyle name="千位分隔[0] 3 2 3 3 3" xfId="42506"/>
    <cellStyle name="千位分隔[0] 3 2 3 4" xfId="42507"/>
    <cellStyle name="千位分隔[0] 3 2 3 4 2" xfId="42508"/>
    <cellStyle name="千位分隔[0] 3 2 3 4 3" xfId="42509"/>
    <cellStyle name="千位分隔[0] 3 2 3 5" xfId="42510"/>
    <cellStyle name="千位分隔[0] 3 2 3 5 2" xfId="42511"/>
    <cellStyle name="千位分隔[0] 3 2 3 5 3" xfId="42512"/>
    <cellStyle name="千位分隔[0] 3 2 3 6" xfId="42513"/>
    <cellStyle name="千位分隔[0] 3 2 3 6 2" xfId="42514"/>
    <cellStyle name="千位分隔[0] 3 2 3 6 3" xfId="42515"/>
    <cellStyle name="千位分隔[0] 3 2 3 7" xfId="42516"/>
    <cellStyle name="千位分隔[0] 3 2 3 8" xfId="42517"/>
    <cellStyle name="千位分隔[0] 3 2 3 9" xfId="54344"/>
    <cellStyle name="千位分隔[0] 3 2 4" xfId="42518"/>
    <cellStyle name="千位分隔[0] 3 2 4 2" xfId="42519"/>
    <cellStyle name="千位分隔[0] 3 2 4 2 2" xfId="42520"/>
    <cellStyle name="千位分隔[0] 3 2 4 2 3" xfId="42521"/>
    <cellStyle name="千位分隔[0] 3 2 4 3" xfId="42522"/>
    <cellStyle name="千位分隔[0] 3 2 4 3 2" xfId="42523"/>
    <cellStyle name="千位分隔[0] 3 2 4 3 3" xfId="42524"/>
    <cellStyle name="千位分隔[0] 3 2 4 4" xfId="42525"/>
    <cellStyle name="千位分隔[0] 3 2 4 4 2" xfId="42526"/>
    <cellStyle name="千位分隔[0] 3 2 4 4 3" xfId="42527"/>
    <cellStyle name="千位分隔[0] 3 2 4 5" xfId="42528"/>
    <cellStyle name="千位分隔[0] 3 2 4 5 2" xfId="42529"/>
    <cellStyle name="千位分隔[0] 3 2 4 5 3" xfId="42530"/>
    <cellStyle name="千位分隔[0] 3 2 4 6" xfId="42531"/>
    <cellStyle name="千位分隔[0] 3 2 4 6 2" xfId="42532"/>
    <cellStyle name="千位分隔[0] 3 2 4 6 3" xfId="42533"/>
    <cellStyle name="千位分隔[0] 3 2 4 7" xfId="42534"/>
    <cellStyle name="千位分隔[0] 3 2 4 8" xfId="42535"/>
    <cellStyle name="千位分隔[0] 3 2 5" xfId="42536"/>
    <cellStyle name="千位分隔[0] 3 2 5 2" xfId="42537"/>
    <cellStyle name="千位分隔[0] 3 2 5 3" xfId="42538"/>
    <cellStyle name="千位分隔[0] 3 2 6" xfId="42539"/>
    <cellStyle name="千位分隔[0] 3 2 6 2" xfId="42540"/>
    <cellStyle name="千位分隔[0] 3 2 6 3" xfId="42541"/>
    <cellStyle name="千位分隔[0] 3 2 7" xfId="42542"/>
    <cellStyle name="千位分隔[0] 3 2 7 2" xfId="42543"/>
    <cellStyle name="千位分隔[0] 3 2 7 3" xfId="42544"/>
    <cellStyle name="千位分隔[0] 3 2 8" xfId="42545"/>
    <cellStyle name="千位分隔[0] 3 2 8 2" xfId="42546"/>
    <cellStyle name="千位分隔[0] 3 2 8 3" xfId="42547"/>
    <cellStyle name="千位分隔[0] 3 2 9" xfId="42548"/>
    <cellStyle name="千位分隔[0] 3 2 9 2" xfId="42549"/>
    <cellStyle name="千位分隔[0] 3 2 9 3" xfId="42550"/>
    <cellStyle name="千位分隔[0] 3 3" xfId="42551"/>
    <cellStyle name="千位分隔[0] 3 3 10" xfId="42552"/>
    <cellStyle name="千位分隔[0] 3 3 11" xfId="42553"/>
    <cellStyle name="千位分隔[0] 3 3 12" xfId="54345"/>
    <cellStyle name="千位分隔[0] 3 3 2" xfId="42554"/>
    <cellStyle name="千位分隔[0] 3 3 2 2" xfId="42555"/>
    <cellStyle name="千位分隔[0] 3 3 2 2 2" xfId="42556"/>
    <cellStyle name="千位分隔[0] 3 3 2 2 3" xfId="42557"/>
    <cellStyle name="千位分隔[0] 3 3 2 3" xfId="42558"/>
    <cellStyle name="千位分隔[0] 3 3 2 3 2" xfId="42559"/>
    <cellStyle name="千位分隔[0] 3 3 2 3 3" xfId="42560"/>
    <cellStyle name="千位分隔[0] 3 3 2 4" xfId="42561"/>
    <cellStyle name="千位分隔[0] 3 3 2 4 2" xfId="42562"/>
    <cellStyle name="千位分隔[0] 3 3 2 4 3" xfId="42563"/>
    <cellStyle name="千位分隔[0] 3 3 2 5" xfId="42564"/>
    <cellStyle name="千位分隔[0] 3 3 2 5 2" xfId="42565"/>
    <cellStyle name="千位分隔[0] 3 3 2 5 3" xfId="42566"/>
    <cellStyle name="千位分隔[0] 3 3 2 6" xfId="42567"/>
    <cellStyle name="千位分隔[0] 3 3 2 6 2" xfId="42568"/>
    <cellStyle name="千位分隔[0] 3 3 2 6 3" xfId="42569"/>
    <cellStyle name="千位分隔[0] 3 3 2 7" xfId="42570"/>
    <cellStyle name="千位分隔[0] 3 3 2 8" xfId="42571"/>
    <cellStyle name="千位分隔[0] 3 3 2 9" xfId="54346"/>
    <cellStyle name="千位分隔[0] 3 3 3" xfId="42572"/>
    <cellStyle name="千位分隔[0] 3 3 3 2" xfId="42573"/>
    <cellStyle name="千位分隔[0] 3 3 3 2 2" xfId="42574"/>
    <cellStyle name="千位分隔[0] 3 3 3 2 3" xfId="42575"/>
    <cellStyle name="千位分隔[0] 3 3 3 3" xfId="42576"/>
    <cellStyle name="千位分隔[0] 3 3 3 3 2" xfId="42577"/>
    <cellStyle name="千位分隔[0] 3 3 3 3 3" xfId="42578"/>
    <cellStyle name="千位分隔[0] 3 3 3 4" xfId="42579"/>
    <cellStyle name="千位分隔[0] 3 3 3 4 2" xfId="42580"/>
    <cellStyle name="千位分隔[0] 3 3 3 4 3" xfId="42581"/>
    <cellStyle name="千位分隔[0] 3 3 3 5" xfId="42582"/>
    <cellStyle name="千位分隔[0] 3 3 3 5 2" xfId="42583"/>
    <cellStyle name="千位分隔[0] 3 3 3 5 3" xfId="42584"/>
    <cellStyle name="千位分隔[0] 3 3 3 6" xfId="42585"/>
    <cellStyle name="千位分隔[0] 3 3 3 6 2" xfId="42586"/>
    <cellStyle name="千位分隔[0] 3 3 3 6 3" xfId="42587"/>
    <cellStyle name="千位分隔[0] 3 3 3 7" xfId="42588"/>
    <cellStyle name="千位分隔[0] 3 3 3 8" xfId="42589"/>
    <cellStyle name="千位分隔[0] 3 3 4" xfId="42590"/>
    <cellStyle name="千位分隔[0] 3 3 4 2" xfId="42591"/>
    <cellStyle name="千位分隔[0] 3 3 4 2 2" xfId="42592"/>
    <cellStyle name="千位分隔[0] 3 3 4 2 3" xfId="42593"/>
    <cellStyle name="千位分隔[0] 3 3 4 3" xfId="42594"/>
    <cellStyle name="千位分隔[0] 3 3 4 3 2" xfId="42595"/>
    <cellStyle name="千位分隔[0] 3 3 4 3 3" xfId="42596"/>
    <cellStyle name="千位分隔[0] 3 3 4 4" xfId="42597"/>
    <cellStyle name="千位分隔[0] 3 3 4 4 2" xfId="42598"/>
    <cellStyle name="千位分隔[0] 3 3 4 4 3" xfId="42599"/>
    <cellStyle name="千位分隔[0] 3 3 4 5" xfId="42600"/>
    <cellStyle name="千位分隔[0] 3 3 4 5 2" xfId="42601"/>
    <cellStyle name="千位分隔[0] 3 3 4 5 3" xfId="42602"/>
    <cellStyle name="千位分隔[0] 3 3 4 6" xfId="42603"/>
    <cellStyle name="千位分隔[0] 3 3 4 6 2" xfId="42604"/>
    <cellStyle name="千位分隔[0] 3 3 4 6 3" xfId="42605"/>
    <cellStyle name="千位分隔[0] 3 3 4 7" xfId="42606"/>
    <cellStyle name="千位分隔[0] 3 3 4 8" xfId="42607"/>
    <cellStyle name="千位分隔[0] 3 3 5" xfId="42608"/>
    <cellStyle name="千位分隔[0] 3 3 5 2" xfId="42609"/>
    <cellStyle name="千位分隔[0] 3 3 5 3" xfId="42610"/>
    <cellStyle name="千位分隔[0] 3 3 6" xfId="42611"/>
    <cellStyle name="千位分隔[0] 3 3 6 2" xfId="42612"/>
    <cellStyle name="千位分隔[0] 3 3 6 3" xfId="42613"/>
    <cellStyle name="千位分隔[0] 3 3 7" xfId="42614"/>
    <cellStyle name="千位分隔[0] 3 3 7 2" xfId="42615"/>
    <cellStyle name="千位分隔[0] 3 3 7 3" xfId="42616"/>
    <cellStyle name="千位分隔[0] 3 3 8" xfId="42617"/>
    <cellStyle name="千位分隔[0] 3 3 8 2" xfId="42618"/>
    <cellStyle name="千位分隔[0] 3 3 8 3" xfId="42619"/>
    <cellStyle name="千位分隔[0] 3 3 9" xfId="42620"/>
    <cellStyle name="千位分隔[0] 3 3 9 2" xfId="42621"/>
    <cellStyle name="千位分隔[0] 3 3 9 3" xfId="42622"/>
    <cellStyle name="千位分隔[0] 3 4" xfId="42623"/>
    <cellStyle name="千位分隔[0] 3 4 2" xfId="42624"/>
    <cellStyle name="千位分隔[0] 3 4 2 2" xfId="42625"/>
    <cellStyle name="千位分隔[0] 3 4 2 3" xfId="42626"/>
    <cellStyle name="千位分隔[0] 3 4 3" xfId="42627"/>
    <cellStyle name="千位分隔[0] 3 4 3 2" xfId="42628"/>
    <cellStyle name="千位分隔[0] 3 4 3 3" xfId="42629"/>
    <cellStyle name="千位分隔[0] 3 4 4" xfId="42630"/>
    <cellStyle name="千位分隔[0] 3 4 4 2" xfId="42631"/>
    <cellStyle name="千位分隔[0] 3 4 4 3" xfId="42632"/>
    <cellStyle name="千位分隔[0] 3 4 5" xfId="42633"/>
    <cellStyle name="千位分隔[0] 3 4 5 2" xfId="42634"/>
    <cellStyle name="千位分隔[0] 3 4 5 3" xfId="42635"/>
    <cellStyle name="千位分隔[0] 3 4 6" xfId="42636"/>
    <cellStyle name="千位分隔[0] 3 4 6 2" xfId="42637"/>
    <cellStyle name="千位分隔[0] 3 4 6 3" xfId="42638"/>
    <cellStyle name="千位分隔[0] 3 4 7" xfId="42639"/>
    <cellStyle name="千位分隔[0] 3 4 8" xfId="42640"/>
    <cellStyle name="千位分隔[0] 3 4 9" xfId="54347"/>
    <cellStyle name="千位分隔[0] 3 5" xfId="42641"/>
    <cellStyle name="千位分隔[0] 3 5 2" xfId="42642"/>
    <cellStyle name="千位分隔[0] 3 5 2 2" xfId="42643"/>
    <cellStyle name="千位分隔[0] 3 5 2 3" xfId="42644"/>
    <cellStyle name="千位分隔[0] 3 5 3" xfId="42645"/>
    <cellStyle name="千位分隔[0] 3 5 3 2" xfId="42646"/>
    <cellStyle name="千位分隔[0] 3 5 3 3" xfId="42647"/>
    <cellStyle name="千位分隔[0] 3 5 4" xfId="42648"/>
    <cellStyle name="千位分隔[0] 3 5 4 2" xfId="42649"/>
    <cellStyle name="千位分隔[0] 3 5 4 3" xfId="42650"/>
    <cellStyle name="千位分隔[0] 3 5 5" xfId="42651"/>
    <cellStyle name="千位分隔[0] 3 5 5 2" xfId="42652"/>
    <cellStyle name="千位分隔[0] 3 5 5 3" xfId="42653"/>
    <cellStyle name="千位分隔[0] 3 5 6" xfId="42654"/>
    <cellStyle name="千位分隔[0] 3 5 6 2" xfId="42655"/>
    <cellStyle name="千位分隔[0] 3 5 6 3" xfId="42656"/>
    <cellStyle name="千位分隔[0] 3 5 7" xfId="42657"/>
    <cellStyle name="千位分隔[0] 3 5 8" xfId="42658"/>
    <cellStyle name="千位分隔[0] 3 6" xfId="42659"/>
    <cellStyle name="千位分隔[0] 3 6 2" xfId="42660"/>
    <cellStyle name="千位分隔[0] 3 6 2 2" xfId="42661"/>
    <cellStyle name="千位分隔[0] 3 6 2 3" xfId="42662"/>
    <cellStyle name="千位分隔[0] 3 6 3" xfId="42663"/>
    <cellStyle name="千位分隔[0] 3 6 3 2" xfId="42664"/>
    <cellStyle name="千位分隔[0] 3 6 3 3" xfId="42665"/>
    <cellStyle name="千位分隔[0] 3 6 4" xfId="42666"/>
    <cellStyle name="千位分隔[0] 3 6 4 2" xfId="42667"/>
    <cellStyle name="千位分隔[0] 3 6 4 3" xfId="42668"/>
    <cellStyle name="千位分隔[0] 3 6 5" xfId="42669"/>
    <cellStyle name="千位分隔[0] 3 6 5 2" xfId="42670"/>
    <cellStyle name="千位分隔[0] 3 6 5 3" xfId="42671"/>
    <cellStyle name="千位分隔[0] 3 6 6" xfId="42672"/>
    <cellStyle name="千位分隔[0] 3 6 6 2" xfId="42673"/>
    <cellStyle name="千位分隔[0] 3 6 6 3" xfId="42674"/>
    <cellStyle name="千位分隔[0] 3 6 7" xfId="42675"/>
    <cellStyle name="千位分隔[0] 3 6 8" xfId="42676"/>
    <cellStyle name="千位分隔[0] 3 7" xfId="42677"/>
    <cellStyle name="千位分隔[0] 3 7 2" xfId="42678"/>
    <cellStyle name="千位分隔[0] 3 7 3" xfId="42679"/>
    <cellStyle name="千位分隔[0] 3 8" xfId="42680"/>
    <cellStyle name="千位分隔[0] 3 8 2" xfId="42681"/>
    <cellStyle name="千位分隔[0] 3 8 3" xfId="42682"/>
    <cellStyle name="千位分隔[0] 3 9" xfId="42683"/>
    <cellStyle name="千位分隔[0] 3 9 2" xfId="42684"/>
    <cellStyle name="千位分隔[0] 3 9 3" xfId="42685"/>
    <cellStyle name="千位分隔[0] 30" xfId="42686"/>
    <cellStyle name="千位分隔[0] 31" xfId="42687"/>
    <cellStyle name="千位分隔[0] 32" xfId="42688"/>
    <cellStyle name="千位分隔[0] 33" xfId="42689"/>
    <cellStyle name="千位分隔[0] 34" xfId="42690"/>
    <cellStyle name="千位分隔[0] 35" xfId="42691"/>
    <cellStyle name="千位分隔[0] 36" xfId="42692"/>
    <cellStyle name="千位分隔[0] 37" xfId="48946"/>
    <cellStyle name="千位分隔[0] 4" xfId="42693"/>
    <cellStyle name="千位分隔[0] 4 10" xfId="42694"/>
    <cellStyle name="千位分隔[0] 4 10 2" xfId="42695"/>
    <cellStyle name="千位分隔[0] 4 10 3" xfId="42696"/>
    <cellStyle name="千位分隔[0] 4 11" xfId="42697"/>
    <cellStyle name="千位分隔[0] 4 11 2" xfId="42698"/>
    <cellStyle name="千位分隔[0] 4 11 3" xfId="42699"/>
    <cellStyle name="千位分隔[0] 4 12" xfId="42700"/>
    <cellStyle name="千位分隔[0] 4 13" xfId="42701"/>
    <cellStyle name="千位分隔[0] 4 14" xfId="54348"/>
    <cellStyle name="千位分隔[0] 4 2" xfId="42702"/>
    <cellStyle name="千位分隔[0] 4 2 2" xfId="42703"/>
    <cellStyle name="千位分隔[0] 4 2 2 2" xfId="54349"/>
    <cellStyle name="千位分隔[0] 4 2 3" xfId="54350"/>
    <cellStyle name="千位分隔[0] 4 3" xfId="42704"/>
    <cellStyle name="千位分隔[0] 4 3 10" xfId="42705"/>
    <cellStyle name="千位分隔[0] 4 3 11" xfId="42706"/>
    <cellStyle name="千位分隔[0] 4 3 12" xfId="54351"/>
    <cellStyle name="千位分隔[0] 4 3 2" xfId="42707"/>
    <cellStyle name="千位分隔[0] 4 3 2 2" xfId="42708"/>
    <cellStyle name="千位分隔[0] 4 3 2 2 2" xfId="42709"/>
    <cellStyle name="千位分隔[0] 4 3 2 2 3" xfId="42710"/>
    <cellStyle name="千位分隔[0] 4 3 2 3" xfId="42711"/>
    <cellStyle name="千位分隔[0] 4 3 2 3 2" xfId="42712"/>
    <cellStyle name="千位分隔[0] 4 3 2 3 3" xfId="42713"/>
    <cellStyle name="千位分隔[0] 4 3 2 4" xfId="42714"/>
    <cellStyle name="千位分隔[0] 4 3 2 4 2" xfId="42715"/>
    <cellStyle name="千位分隔[0] 4 3 2 4 3" xfId="42716"/>
    <cellStyle name="千位分隔[0] 4 3 2 5" xfId="42717"/>
    <cellStyle name="千位分隔[0] 4 3 2 5 2" xfId="42718"/>
    <cellStyle name="千位分隔[0] 4 3 2 5 3" xfId="42719"/>
    <cellStyle name="千位分隔[0] 4 3 2 6" xfId="42720"/>
    <cellStyle name="千位分隔[0] 4 3 2 6 2" xfId="42721"/>
    <cellStyle name="千位分隔[0] 4 3 2 6 3" xfId="42722"/>
    <cellStyle name="千位分隔[0] 4 3 2 7" xfId="42723"/>
    <cellStyle name="千位分隔[0] 4 3 2 8" xfId="42724"/>
    <cellStyle name="千位分隔[0] 4 3 3" xfId="42725"/>
    <cellStyle name="千位分隔[0] 4 3 3 2" xfId="42726"/>
    <cellStyle name="千位分隔[0] 4 3 3 2 2" xfId="42727"/>
    <cellStyle name="千位分隔[0] 4 3 3 2 3" xfId="42728"/>
    <cellStyle name="千位分隔[0] 4 3 3 3" xfId="42729"/>
    <cellStyle name="千位分隔[0] 4 3 3 3 2" xfId="42730"/>
    <cellStyle name="千位分隔[0] 4 3 3 3 3" xfId="42731"/>
    <cellStyle name="千位分隔[0] 4 3 3 4" xfId="42732"/>
    <cellStyle name="千位分隔[0] 4 3 3 4 2" xfId="42733"/>
    <cellStyle name="千位分隔[0] 4 3 3 4 3" xfId="42734"/>
    <cellStyle name="千位分隔[0] 4 3 3 5" xfId="42735"/>
    <cellStyle name="千位分隔[0] 4 3 3 5 2" xfId="42736"/>
    <cellStyle name="千位分隔[0] 4 3 3 5 3" xfId="42737"/>
    <cellStyle name="千位分隔[0] 4 3 3 6" xfId="42738"/>
    <cellStyle name="千位分隔[0] 4 3 3 6 2" xfId="42739"/>
    <cellStyle name="千位分隔[0] 4 3 3 6 3" xfId="42740"/>
    <cellStyle name="千位分隔[0] 4 3 3 7" xfId="42741"/>
    <cellStyle name="千位分隔[0] 4 3 3 8" xfId="42742"/>
    <cellStyle name="千位分隔[0] 4 3 4" xfId="42743"/>
    <cellStyle name="千位分隔[0] 4 3 4 2" xfId="42744"/>
    <cellStyle name="千位分隔[0] 4 3 4 2 2" xfId="42745"/>
    <cellStyle name="千位分隔[0] 4 3 4 2 3" xfId="42746"/>
    <cellStyle name="千位分隔[0] 4 3 4 3" xfId="42747"/>
    <cellStyle name="千位分隔[0] 4 3 4 3 2" xfId="42748"/>
    <cellStyle name="千位分隔[0] 4 3 4 3 3" xfId="42749"/>
    <cellStyle name="千位分隔[0] 4 3 4 4" xfId="42750"/>
    <cellStyle name="千位分隔[0] 4 3 4 4 2" xfId="42751"/>
    <cellStyle name="千位分隔[0] 4 3 4 4 3" xfId="42752"/>
    <cellStyle name="千位分隔[0] 4 3 4 5" xfId="42753"/>
    <cellStyle name="千位分隔[0] 4 3 4 5 2" xfId="42754"/>
    <cellStyle name="千位分隔[0] 4 3 4 5 3" xfId="42755"/>
    <cellStyle name="千位分隔[0] 4 3 4 6" xfId="42756"/>
    <cellStyle name="千位分隔[0] 4 3 4 6 2" xfId="42757"/>
    <cellStyle name="千位分隔[0] 4 3 4 6 3" xfId="42758"/>
    <cellStyle name="千位分隔[0] 4 3 4 7" xfId="42759"/>
    <cellStyle name="千位分隔[0] 4 3 4 8" xfId="42760"/>
    <cellStyle name="千位分隔[0] 4 3 5" xfId="42761"/>
    <cellStyle name="千位分隔[0] 4 3 5 2" xfId="42762"/>
    <cellStyle name="千位分隔[0] 4 3 5 3" xfId="42763"/>
    <cellStyle name="千位分隔[0] 4 3 6" xfId="42764"/>
    <cellStyle name="千位分隔[0] 4 3 6 2" xfId="42765"/>
    <cellStyle name="千位分隔[0] 4 3 6 3" xfId="42766"/>
    <cellStyle name="千位分隔[0] 4 3 7" xfId="42767"/>
    <cellStyle name="千位分隔[0] 4 3 7 2" xfId="42768"/>
    <cellStyle name="千位分隔[0] 4 3 7 3" xfId="42769"/>
    <cellStyle name="千位分隔[0] 4 3 8" xfId="42770"/>
    <cellStyle name="千位分隔[0] 4 3 8 2" xfId="42771"/>
    <cellStyle name="千位分隔[0] 4 3 8 3" xfId="42772"/>
    <cellStyle name="千位分隔[0] 4 3 9" xfId="42773"/>
    <cellStyle name="千位分隔[0] 4 3 9 2" xfId="42774"/>
    <cellStyle name="千位分隔[0] 4 3 9 3" xfId="42775"/>
    <cellStyle name="千位分隔[0] 4 4" xfId="42776"/>
    <cellStyle name="千位分隔[0] 4 4 2" xfId="42777"/>
    <cellStyle name="千位分隔[0] 4 4 2 2" xfId="42778"/>
    <cellStyle name="千位分隔[0] 4 4 2 3" xfId="42779"/>
    <cellStyle name="千位分隔[0] 4 4 3" xfId="42780"/>
    <cellStyle name="千位分隔[0] 4 4 3 2" xfId="42781"/>
    <cellStyle name="千位分隔[0] 4 4 3 3" xfId="42782"/>
    <cellStyle name="千位分隔[0] 4 4 4" xfId="42783"/>
    <cellStyle name="千位分隔[0] 4 4 4 2" xfId="42784"/>
    <cellStyle name="千位分隔[0] 4 4 4 3" xfId="42785"/>
    <cellStyle name="千位分隔[0] 4 4 5" xfId="42786"/>
    <cellStyle name="千位分隔[0] 4 4 5 2" xfId="42787"/>
    <cellStyle name="千位分隔[0] 4 4 5 3" xfId="42788"/>
    <cellStyle name="千位分隔[0] 4 4 6" xfId="42789"/>
    <cellStyle name="千位分隔[0] 4 4 6 2" xfId="42790"/>
    <cellStyle name="千位分隔[0] 4 4 6 3" xfId="42791"/>
    <cellStyle name="千位分隔[0] 4 4 7" xfId="42792"/>
    <cellStyle name="千位分隔[0] 4 4 8" xfId="42793"/>
    <cellStyle name="千位分隔[0] 4 5" xfId="42794"/>
    <cellStyle name="千位分隔[0] 4 5 2" xfId="42795"/>
    <cellStyle name="千位分隔[0] 4 5 2 2" xfId="42796"/>
    <cellStyle name="千位分隔[0] 4 5 2 3" xfId="42797"/>
    <cellStyle name="千位分隔[0] 4 5 3" xfId="42798"/>
    <cellStyle name="千位分隔[0] 4 5 3 2" xfId="42799"/>
    <cellStyle name="千位分隔[0] 4 5 3 3" xfId="42800"/>
    <cellStyle name="千位分隔[0] 4 5 4" xfId="42801"/>
    <cellStyle name="千位分隔[0] 4 5 4 2" xfId="42802"/>
    <cellStyle name="千位分隔[0] 4 5 4 3" xfId="42803"/>
    <cellStyle name="千位分隔[0] 4 5 5" xfId="42804"/>
    <cellStyle name="千位分隔[0] 4 5 5 2" xfId="42805"/>
    <cellStyle name="千位分隔[0] 4 5 5 3" xfId="42806"/>
    <cellStyle name="千位分隔[0] 4 5 6" xfId="42807"/>
    <cellStyle name="千位分隔[0] 4 5 6 2" xfId="42808"/>
    <cellStyle name="千位分隔[0] 4 5 6 3" xfId="42809"/>
    <cellStyle name="千位分隔[0] 4 5 7" xfId="42810"/>
    <cellStyle name="千位分隔[0] 4 5 8" xfId="42811"/>
    <cellStyle name="千位分隔[0] 4 6" xfId="42812"/>
    <cellStyle name="千位分隔[0] 4 6 2" xfId="42813"/>
    <cellStyle name="千位分隔[0] 4 6 2 2" xfId="42814"/>
    <cellStyle name="千位分隔[0] 4 6 2 3" xfId="42815"/>
    <cellStyle name="千位分隔[0] 4 6 3" xfId="42816"/>
    <cellStyle name="千位分隔[0] 4 6 3 2" xfId="42817"/>
    <cellStyle name="千位分隔[0] 4 6 3 3" xfId="42818"/>
    <cellStyle name="千位分隔[0] 4 6 4" xfId="42819"/>
    <cellStyle name="千位分隔[0] 4 6 4 2" xfId="42820"/>
    <cellStyle name="千位分隔[0] 4 6 4 3" xfId="42821"/>
    <cellStyle name="千位分隔[0] 4 6 5" xfId="42822"/>
    <cellStyle name="千位分隔[0] 4 6 5 2" xfId="42823"/>
    <cellStyle name="千位分隔[0] 4 6 5 3" xfId="42824"/>
    <cellStyle name="千位分隔[0] 4 6 6" xfId="42825"/>
    <cellStyle name="千位分隔[0] 4 6 6 2" xfId="42826"/>
    <cellStyle name="千位分隔[0] 4 6 6 3" xfId="42827"/>
    <cellStyle name="千位分隔[0] 4 6 7" xfId="42828"/>
    <cellStyle name="千位分隔[0] 4 6 8" xfId="42829"/>
    <cellStyle name="千位分隔[0] 4 7" xfId="42830"/>
    <cellStyle name="千位分隔[0] 4 7 2" xfId="42831"/>
    <cellStyle name="千位分隔[0] 4 7 3" xfId="42832"/>
    <cellStyle name="千位分隔[0] 4 8" xfId="42833"/>
    <cellStyle name="千位分隔[0] 4 8 2" xfId="42834"/>
    <cellStyle name="千位分隔[0] 4 8 3" xfId="42835"/>
    <cellStyle name="千位分隔[0] 4 9" xfId="42836"/>
    <cellStyle name="千位分隔[0] 4 9 2" xfId="42837"/>
    <cellStyle name="千位分隔[0] 4 9 3" xfId="42838"/>
    <cellStyle name="千位分隔[0] 40" xfId="54352"/>
    <cellStyle name="千位分隔[0] 41 2" xfId="49006"/>
    <cellStyle name="千位分隔[0] 5" xfId="42839"/>
    <cellStyle name="千位分隔[0] 5 10" xfId="42840"/>
    <cellStyle name="千位分隔[0] 5 10 2" xfId="42841"/>
    <cellStyle name="千位分隔[0] 5 10 3" xfId="42842"/>
    <cellStyle name="千位分隔[0] 5 11" xfId="42843"/>
    <cellStyle name="千位分隔[0] 5 11 2" xfId="42844"/>
    <cellStyle name="千位分隔[0] 5 11 3" xfId="42845"/>
    <cellStyle name="千位分隔[0] 5 12" xfId="42846"/>
    <cellStyle name="千位分隔[0] 5 13" xfId="42847"/>
    <cellStyle name="千位分隔[0] 5 14" xfId="54353"/>
    <cellStyle name="千位分隔[0] 5 2" xfId="42848"/>
    <cellStyle name="千位分隔[0] 5 2 10" xfId="42849"/>
    <cellStyle name="千位分隔[0] 5 2 11" xfId="42850"/>
    <cellStyle name="千位分隔[0] 5 2 2" xfId="42851"/>
    <cellStyle name="千位分隔[0] 5 2 2 2" xfId="42852"/>
    <cellStyle name="千位分隔[0] 5 2 2 2 2" xfId="42853"/>
    <cellStyle name="千位分隔[0] 5 2 2 2 3" xfId="42854"/>
    <cellStyle name="千位分隔[0] 5 2 2 3" xfId="42855"/>
    <cellStyle name="千位分隔[0] 5 2 2 3 2" xfId="42856"/>
    <cellStyle name="千位分隔[0] 5 2 2 3 3" xfId="42857"/>
    <cellStyle name="千位分隔[0] 5 2 2 4" xfId="42858"/>
    <cellStyle name="千位分隔[0] 5 2 2 4 2" xfId="42859"/>
    <cellStyle name="千位分隔[0] 5 2 2 4 3" xfId="42860"/>
    <cellStyle name="千位分隔[0] 5 2 2 5" xfId="42861"/>
    <cellStyle name="千位分隔[0] 5 2 2 5 2" xfId="42862"/>
    <cellStyle name="千位分隔[0] 5 2 2 5 3" xfId="42863"/>
    <cellStyle name="千位分隔[0] 5 2 2 6" xfId="42864"/>
    <cellStyle name="千位分隔[0] 5 2 2 6 2" xfId="42865"/>
    <cellStyle name="千位分隔[0] 5 2 2 6 3" xfId="42866"/>
    <cellStyle name="千位分隔[0] 5 2 2 7" xfId="42867"/>
    <cellStyle name="千位分隔[0] 5 2 2 8" xfId="42868"/>
    <cellStyle name="千位分隔[0] 5 2 3" xfId="42869"/>
    <cellStyle name="千位分隔[0] 5 2 3 2" xfId="42870"/>
    <cellStyle name="千位分隔[0] 5 2 3 2 2" xfId="42871"/>
    <cellStyle name="千位分隔[0] 5 2 3 2 3" xfId="42872"/>
    <cellStyle name="千位分隔[0] 5 2 3 3" xfId="42873"/>
    <cellStyle name="千位分隔[0] 5 2 3 3 2" xfId="42874"/>
    <cellStyle name="千位分隔[0] 5 2 3 3 3" xfId="42875"/>
    <cellStyle name="千位分隔[0] 5 2 3 4" xfId="42876"/>
    <cellStyle name="千位分隔[0] 5 2 3 4 2" xfId="42877"/>
    <cellStyle name="千位分隔[0] 5 2 3 4 3" xfId="42878"/>
    <cellStyle name="千位分隔[0] 5 2 3 5" xfId="42879"/>
    <cellStyle name="千位分隔[0] 5 2 3 5 2" xfId="42880"/>
    <cellStyle name="千位分隔[0] 5 2 3 5 3" xfId="42881"/>
    <cellStyle name="千位分隔[0] 5 2 3 6" xfId="42882"/>
    <cellStyle name="千位分隔[0] 5 2 3 6 2" xfId="42883"/>
    <cellStyle name="千位分隔[0] 5 2 3 6 3" xfId="42884"/>
    <cellStyle name="千位分隔[0] 5 2 3 7" xfId="42885"/>
    <cellStyle name="千位分隔[0] 5 2 3 8" xfId="42886"/>
    <cellStyle name="千位分隔[0] 5 2 4" xfId="42887"/>
    <cellStyle name="千位分隔[0] 5 2 4 2" xfId="42888"/>
    <cellStyle name="千位分隔[0] 5 2 4 2 2" xfId="42889"/>
    <cellStyle name="千位分隔[0] 5 2 4 2 3" xfId="42890"/>
    <cellStyle name="千位分隔[0] 5 2 4 3" xfId="42891"/>
    <cellStyle name="千位分隔[0] 5 2 4 3 2" xfId="42892"/>
    <cellStyle name="千位分隔[0] 5 2 4 3 3" xfId="42893"/>
    <cellStyle name="千位分隔[0] 5 2 4 4" xfId="42894"/>
    <cellStyle name="千位分隔[0] 5 2 4 4 2" xfId="42895"/>
    <cellStyle name="千位分隔[0] 5 2 4 4 3" xfId="42896"/>
    <cellStyle name="千位分隔[0] 5 2 4 5" xfId="42897"/>
    <cellStyle name="千位分隔[0] 5 2 4 5 2" xfId="42898"/>
    <cellStyle name="千位分隔[0] 5 2 4 5 3" xfId="42899"/>
    <cellStyle name="千位分隔[0] 5 2 4 6" xfId="42900"/>
    <cellStyle name="千位分隔[0] 5 2 4 6 2" xfId="42901"/>
    <cellStyle name="千位分隔[0] 5 2 4 6 3" xfId="42902"/>
    <cellStyle name="千位分隔[0] 5 2 4 7" xfId="42903"/>
    <cellStyle name="千位分隔[0] 5 2 4 8" xfId="42904"/>
    <cellStyle name="千位分隔[0] 5 2 5" xfId="42905"/>
    <cellStyle name="千位分隔[0] 5 2 5 2" xfId="42906"/>
    <cellStyle name="千位分隔[0] 5 2 5 3" xfId="42907"/>
    <cellStyle name="千位分隔[0] 5 2 6" xfId="42908"/>
    <cellStyle name="千位分隔[0] 5 2 6 2" xfId="42909"/>
    <cellStyle name="千位分隔[0] 5 2 6 3" xfId="42910"/>
    <cellStyle name="千位分隔[0] 5 2 7" xfId="42911"/>
    <cellStyle name="千位分隔[0] 5 2 7 2" xfId="42912"/>
    <cellStyle name="千位分隔[0] 5 2 7 3" xfId="42913"/>
    <cellStyle name="千位分隔[0] 5 2 8" xfId="42914"/>
    <cellStyle name="千位分隔[0] 5 2 8 2" xfId="42915"/>
    <cellStyle name="千位分隔[0] 5 2 8 3" xfId="42916"/>
    <cellStyle name="千位分隔[0] 5 2 9" xfId="42917"/>
    <cellStyle name="千位分隔[0] 5 2 9 2" xfId="42918"/>
    <cellStyle name="千位分隔[0] 5 2 9 3" xfId="42919"/>
    <cellStyle name="千位分隔[0] 5 3" xfId="42920"/>
    <cellStyle name="千位分隔[0] 5 3 10" xfId="42921"/>
    <cellStyle name="千位分隔[0] 5 3 11" xfId="42922"/>
    <cellStyle name="千位分隔[0] 5 3 2" xfId="42923"/>
    <cellStyle name="千位分隔[0] 5 3 2 2" xfId="42924"/>
    <cellStyle name="千位分隔[0] 5 3 2 2 2" xfId="42925"/>
    <cellStyle name="千位分隔[0] 5 3 2 2 3" xfId="42926"/>
    <cellStyle name="千位分隔[0] 5 3 2 3" xfId="42927"/>
    <cellStyle name="千位分隔[0] 5 3 2 3 2" xfId="42928"/>
    <cellStyle name="千位分隔[0] 5 3 2 3 3" xfId="42929"/>
    <cellStyle name="千位分隔[0] 5 3 2 4" xfId="42930"/>
    <cellStyle name="千位分隔[0] 5 3 2 4 2" xfId="42931"/>
    <cellStyle name="千位分隔[0] 5 3 2 4 3" xfId="42932"/>
    <cellStyle name="千位分隔[0] 5 3 2 5" xfId="42933"/>
    <cellStyle name="千位分隔[0] 5 3 2 5 2" xfId="42934"/>
    <cellStyle name="千位分隔[0] 5 3 2 5 3" xfId="42935"/>
    <cellStyle name="千位分隔[0] 5 3 2 6" xfId="42936"/>
    <cellStyle name="千位分隔[0] 5 3 2 6 2" xfId="42937"/>
    <cellStyle name="千位分隔[0] 5 3 2 6 3" xfId="42938"/>
    <cellStyle name="千位分隔[0] 5 3 2 7" xfId="42939"/>
    <cellStyle name="千位分隔[0] 5 3 2 8" xfId="42940"/>
    <cellStyle name="千位分隔[0] 5 3 3" xfId="42941"/>
    <cellStyle name="千位分隔[0] 5 3 3 2" xfId="42942"/>
    <cellStyle name="千位分隔[0] 5 3 3 2 2" xfId="42943"/>
    <cellStyle name="千位分隔[0] 5 3 3 2 3" xfId="42944"/>
    <cellStyle name="千位分隔[0] 5 3 3 3" xfId="42945"/>
    <cellStyle name="千位分隔[0] 5 3 3 3 2" xfId="42946"/>
    <cellStyle name="千位分隔[0] 5 3 3 3 3" xfId="42947"/>
    <cellStyle name="千位分隔[0] 5 3 3 4" xfId="42948"/>
    <cellStyle name="千位分隔[0] 5 3 3 4 2" xfId="42949"/>
    <cellStyle name="千位分隔[0] 5 3 3 4 3" xfId="42950"/>
    <cellStyle name="千位分隔[0] 5 3 3 5" xfId="42951"/>
    <cellStyle name="千位分隔[0] 5 3 3 5 2" xfId="42952"/>
    <cellStyle name="千位分隔[0] 5 3 3 5 3" xfId="42953"/>
    <cellStyle name="千位分隔[0] 5 3 3 6" xfId="42954"/>
    <cellStyle name="千位分隔[0] 5 3 3 6 2" xfId="42955"/>
    <cellStyle name="千位分隔[0] 5 3 3 6 3" xfId="42956"/>
    <cellStyle name="千位分隔[0] 5 3 3 7" xfId="42957"/>
    <cellStyle name="千位分隔[0] 5 3 3 8" xfId="42958"/>
    <cellStyle name="千位分隔[0] 5 3 4" xfId="42959"/>
    <cellStyle name="千位分隔[0] 5 3 4 2" xfId="42960"/>
    <cellStyle name="千位分隔[0] 5 3 4 2 2" xfId="42961"/>
    <cellStyle name="千位分隔[0] 5 3 4 2 3" xfId="42962"/>
    <cellStyle name="千位分隔[0] 5 3 4 3" xfId="42963"/>
    <cellStyle name="千位分隔[0] 5 3 4 3 2" xfId="42964"/>
    <cellStyle name="千位分隔[0] 5 3 4 3 3" xfId="42965"/>
    <cellStyle name="千位分隔[0] 5 3 4 4" xfId="42966"/>
    <cellStyle name="千位分隔[0] 5 3 4 4 2" xfId="42967"/>
    <cellStyle name="千位分隔[0] 5 3 4 4 3" xfId="42968"/>
    <cellStyle name="千位分隔[0] 5 3 4 5" xfId="42969"/>
    <cellStyle name="千位分隔[0] 5 3 4 5 2" xfId="42970"/>
    <cellStyle name="千位分隔[0] 5 3 4 5 3" xfId="42971"/>
    <cellStyle name="千位分隔[0] 5 3 4 6" xfId="42972"/>
    <cellStyle name="千位分隔[0] 5 3 4 6 2" xfId="42973"/>
    <cellStyle name="千位分隔[0] 5 3 4 6 3" xfId="42974"/>
    <cellStyle name="千位分隔[0] 5 3 4 7" xfId="42975"/>
    <cellStyle name="千位分隔[0] 5 3 4 8" xfId="42976"/>
    <cellStyle name="千位分隔[0] 5 3 5" xfId="42977"/>
    <cellStyle name="千位分隔[0] 5 3 5 2" xfId="42978"/>
    <cellStyle name="千位分隔[0] 5 3 5 3" xfId="42979"/>
    <cellStyle name="千位分隔[0] 5 3 6" xfId="42980"/>
    <cellStyle name="千位分隔[0] 5 3 6 2" xfId="42981"/>
    <cellStyle name="千位分隔[0] 5 3 6 3" xfId="42982"/>
    <cellStyle name="千位分隔[0] 5 3 7" xfId="42983"/>
    <cellStyle name="千位分隔[0] 5 3 7 2" xfId="42984"/>
    <cellStyle name="千位分隔[0] 5 3 7 3" xfId="42985"/>
    <cellStyle name="千位分隔[0] 5 3 8" xfId="42986"/>
    <cellStyle name="千位分隔[0] 5 3 8 2" xfId="42987"/>
    <cellStyle name="千位分隔[0] 5 3 8 3" xfId="42988"/>
    <cellStyle name="千位分隔[0] 5 3 9" xfId="42989"/>
    <cellStyle name="千位分隔[0] 5 3 9 2" xfId="42990"/>
    <cellStyle name="千位分隔[0] 5 3 9 3" xfId="42991"/>
    <cellStyle name="千位分隔[0] 5 4" xfId="42992"/>
    <cellStyle name="千位分隔[0] 5 4 2" xfId="42993"/>
    <cellStyle name="千位分隔[0] 5 4 2 2" xfId="42994"/>
    <cellStyle name="千位分隔[0] 5 4 2 3" xfId="42995"/>
    <cellStyle name="千位分隔[0] 5 4 3" xfId="42996"/>
    <cellStyle name="千位分隔[0] 5 4 3 2" xfId="42997"/>
    <cellStyle name="千位分隔[0] 5 4 3 3" xfId="42998"/>
    <cellStyle name="千位分隔[0] 5 4 4" xfId="42999"/>
    <cellStyle name="千位分隔[0] 5 4 4 2" xfId="43000"/>
    <cellStyle name="千位分隔[0] 5 4 4 3" xfId="43001"/>
    <cellStyle name="千位分隔[0] 5 4 5" xfId="43002"/>
    <cellStyle name="千位分隔[0] 5 4 5 2" xfId="43003"/>
    <cellStyle name="千位分隔[0] 5 4 5 3" xfId="43004"/>
    <cellStyle name="千位分隔[0] 5 4 6" xfId="43005"/>
    <cellStyle name="千位分隔[0] 5 4 6 2" xfId="43006"/>
    <cellStyle name="千位分隔[0] 5 4 6 3" xfId="43007"/>
    <cellStyle name="千位分隔[0] 5 4 7" xfId="43008"/>
    <cellStyle name="千位分隔[0] 5 4 8" xfId="43009"/>
    <cellStyle name="千位分隔[0] 5 5" xfId="43010"/>
    <cellStyle name="千位分隔[0] 5 5 2" xfId="43011"/>
    <cellStyle name="千位分隔[0] 5 5 2 2" xfId="43012"/>
    <cellStyle name="千位分隔[0] 5 5 2 3" xfId="43013"/>
    <cellStyle name="千位分隔[0] 5 5 3" xfId="43014"/>
    <cellStyle name="千位分隔[0] 5 5 3 2" xfId="43015"/>
    <cellStyle name="千位分隔[0] 5 5 3 3" xfId="43016"/>
    <cellStyle name="千位分隔[0] 5 5 4" xfId="43017"/>
    <cellStyle name="千位分隔[0] 5 5 4 2" xfId="43018"/>
    <cellStyle name="千位分隔[0] 5 5 4 3" xfId="43019"/>
    <cellStyle name="千位分隔[0] 5 5 5" xfId="43020"/>
    <cellStyle name="千位分隔[0] 5 5 5 2" xfId="43021"/>
    <cellStyle name="千位分隔[0] 5 5 5 3" xfId="43022"/>
    <cellStyle name="千位分隔[0] 5 5 6" xfId="43023"/>
    <cellStyle name="千位分隔[0] 5 5 6 2" xfId="43024"/>
    <cellStyle name="千位分隔[0] 5 5 6 3" xfId="43025"/>
    <cellStyle name="千位分隔[0] 5 5 7" xfId="43026"/>
    <cellStyle name="千位分隔[0] 5 5 8" xfId="43027"/>
    <cellStyle name="千位分隔[0] 5 6" xfId="43028"/>
    <cellStyle name="千位分隔[0] 5 6 2" xfId="43029"/>
    <cellStyle name="千位分隔[0] 5 6 2 2" xfId="43030"/>
    <cellStyle name="千位分隔[0] 5 6 2 3" xfId="43031"/>
    <cellStyle name="千位分隔[0] 5 6 3" xfId="43032"/>
    <cellStyle name="千位分隔[0] 5 6 3 2" xfId="43033"/>
    <cellStyle name="千位分隔[0] 5 6 3 3" xfId="43034"/>
    <cellStyle name="千位分隔[0] 5 6 4" xfId="43035"/>
    <cellStyle name="千位分隔[0] 5 6 4 2" xfId="43036"/>
    <cellStyle name="千位分隔[0] 5 6 4 3" xfId="43037"/>
    <cellStyle name="千位分隔[0] 5 6 5" xfId="43038"/>
    <cellStyle name="千位分隔[0] 5 6 5 2" xfId="43039"/>
    <cellStyle name="千位分隔[0] 5 6 5 3" xfId="43040"/>
    <cellStyle name="千位分隔[0] 5 6 6" xfId="43041"/>
    <cellStyle name="千位分隔[0] 5 6 6 2" xfId="43042"/>
    <cellStyle name="千位分隔[0] 5 6 6 3" xfId="43043"/>
    <cellStyle name="千位分隔[0] 5 6 7" xfId="43044"/>
    <cellStyle name="千位分隔[0] 5 6 8" xfId="43045"/>
    <cellStyle name="千位分隔[0] 5 7" xfId="43046"/>
    <cellStyle name="千位分隔[0] 5 7 2" xfId="43047"/>
    <cellStyle name="千位分隔[0] 5 7 3" xfId="43048"/>
    <cellStyle name="千位分隔[0] 5 8" xfId="43049"/>
    <cellStyle name="千位分隔[0] 5 8 2" xfId="43050"/>
    <cellStyle name="千位分隔[0] 5 8 3" xfId="43051"/>
    <cellStyle name="千位分隔[0] 5 9" xfId="43052"/>
    <cellStyle name="千位分隔[0] 5 9 2" xfId="43053"/>
    <cellStyle name="千位分隔[0] 5 9 3" xfId="43054"/>
    <cellStyle name="千位分隔[0] 6" xfId="43055"/>
    <cellStyle name="千位分隔[0] 6 10" xfId="43056"/>
    <cellStyle name="千位分隔[0] 6 10 2" xfId="43057"/>
    <cellStyle name="千位分隔[0] 6 10 3" xfId="43058"/>
    <cellStyle name="千位分隔[0] 6 11" xfId="43059"/>
    <cellStyle name="千位分隔[0] 6 11 2" xfId="43060"/>
    <cellStyle name="千位分隔[0] 6 11 3" xfId="43061"/>
    <cellStyle name="千位分隔[0] 6 12" xfId="43062"/>
    <cellStyle name="千位分隔[0] 6 13" xfId="43063"/>
    <cellStyle name="千位分隔[0] 6 14" xfId="54354"/>
    <cellStyle name="千位分隔[0] 6 2" xfId="43064"/>
    <cellStyle name="千位分隔[0] 6 2 10" xfId="43065"/>
    <cellStyle name="千位分隔[0] 6 2 11" xfId="43066"/>
    <cellStyle name="千位分隔[0] 6 2 2" xfId="43067"/>
    <cellStyle name="千位分隔[0] 6 2 2 2" xfId="43068"/>
    <cellStyle name="千位分隔[0] 6 2 2 2 2" xfId="43069"/>
    <cellStyle name="千位分隔[0] 6 2 2 2 3" xfId="43070"/>
    <cellStyle name="千位分隔[0] 6 2 2 3" xfId="43071"/>
    <cellStyle name="千位分隔[0] 6 2 2 3 2" xfId="43072"/>
    <cellStyle name="千位分隔[0] 6 2 2 3 3" xfId="43073"/>
    <cellStyle name="千位分隔[0] 6 2 2 4" xfId="43074"/>
    <cellStyle name="千位分隔[0] 6 2 2 4 2" xfId="43075"/>
    <cellStyle name="千位分隔[0] 6 2 2 4 3" xfId="43076"/>
    <cellStyle name="千位分隔[0] 6 2 2 5" xfId="43077"/>
    <cellStyle name="千位分隔[0] 6 2 2 5 2" xfId="43078"/>
    <cellStyle name="千位分隔[0] 6 2 2 5 3" xfId="43079"/>
    <cellStyle name="千位分隔[0] 6 2 2 6" xfId="43080"/>
    <cellStyle name="千位分隔[0] 6 2 2 6 2" xfId="43081"/>
    <cellStyle name="千位分隔[0] 6 2 2 6 3" xfId="43082"/>
    <cellStyle name="千位分隔[0] 6 2 2 7" xfId="43083"/>
    <cellStyle name="千位分隔[0] 6 2 2 8" xfId="43084"/>
    <cellStyle name="千位分隔[0] 6 2 3" xfId="43085"/>
    <cellStyle name="千位分隔[0] 6 2 3 2" xfId="43086"/>
    <cellStyle name="千位分隔[0] 6 2 3 2 2" xfId="43087"/>
    <cellStyle name="千位分隔[0] 6 2 3 2 3" xfId="43088"/>
    <cellStyle name="千位分隔[0] 6 2 3 3" xfId="43089"/>
    <cellStyle name="千位分隔[0] 6 2 3 3 2" xfId="43090"/>
    <cellStyle name="千位分隔[0] 6 2 3 3 3" xfId="43091"/>
    <cellStyle name="千位分隔[0] 6 2 3 4" xfId="43092"/>
    <cellStyle name="千位分隔[0] 6 2 3 4 2" xfId="43093"/>
    <cellStyle name="千位分隔[0] 6 2 3 4 3" xfId="43094"/>
    <cellStyle name="千位分隔[0] 6 2 3 5" xfId="43095"/>
    <cellStyle name="千位分隔[0] 6 2 3 5 2" xfId="43096"/>
    <cellStyle name="千位分隔[0] 6 2 3 5 3" xfId="43097"/>
    <cellStyle name="千位分隔[0] 6 2 3 6" xfId="43098"/>
    <cellStyle name="千位分隔[0] 6 2 3 6 2" xfId="43099"/>
    <cellStyle name="千位分隔[0] 6 2 3 6 3" xfId="43100"/>
    <cellStyle name="千位分隔[0] 6 2 3 7" xfId="43101"/>
    <cellStyle name="千位分隔[0] 6 2 3 8" xfId="43102"/>
    <cellStyle name="千位分隔[0] 6 2 4" xfId="43103"/>
    <cellStyle name="千位分隔[0] 6 2 4 2" xfId="43104"/>
    <cellStyle name="千位分隔[0] 6 2 4 2 2" xfId="43105"/>
    <cellStyle name="千位分隔[0] 6 2 4 2 3" xfId="43106"/>
    <cellStyle name="千位分隔[0] 6 2 4 3" xfId="43107"/>
    <cellStyle name="千位分隔[0] 6 2 4 3 2" xfId="43108"/>
    <cellStyle name="千位分隔[0] 6 2 4 3 3" xfId="43109"/>
    <cellStyle name="千位分隔[0] 6 2 4 4" xfId="43110"/>
    <cellStyle name="千位分隔[0] 6 2 4 4 2" xfId="43111"/>
    <cellStyle name="千位分隔[0] 6 2 4 4 3" xfId="43112"/>
    <cellStyle name="千位分隔[0] 6 2 4 5" xfId="43113"/>
    <cellStyle name="千位分隔[0] 6 2 4 5 2" xfId="43114"/>
    <cellStyle name="千位分隔[0] 6 2 4 5 3" xfId="43115"/>
    <cellStyle name="千位分隔[0] 6 2 4 6" xfId="43116"/>
    <cellStyle name="千位分隔[0] 6 2 4 6 2" xfId="43117"/>
    <cellStyle name="千位分隔[0] 6 2 4 6 3" xfId="43118"/>
    <cellStyle name="千位分隔[0] 6 2 4 7" xfId="43119"/>
    <cellStyle name="千位分隔[0] 6 2 4 8" xfId="43120"/>
    <cellStyle name="千位分隔[0] 6 2 5" xfId="43121"/>
    <cellStyle name="千位分隔[0] 6 2 5 2" xfId="43122"/>
    <cellStyle name="千位分隔[0] 6 2 5 3" xfId="43123"/>
    <cellStyle name="千位分隔[0] 6 2 6" xfId="43124"/>
    <cellStyle name="千位分隔[0] 6 2 6 2" xfId="43125"/>
    <cellStyle name="千位分隔[0] 6 2 6 3" xfId="43126"/>
    <cellStyle name="千位分隔[0] 6 2 7" xfId="43127"/>
    <cellStyle name="千位分隔[0] 6 2 7 2" xfId="43128"/>
    <cellStyle name="千位分隔[0] 6 2 7 3" xfId="43129"/>
    <cellStyle name="千位分隔[0] 6 2 8" xfId="43130"/>
    <cellStyle name="千位分隔[0] 6 2 8 2" xfId="43131"/>
    <cellStyle name="千位分隔[0] 6 2 8 3" xfId="43132"/>
    <cellStyle name="千位分隔[0] 6 2 9" xfId="43133"/>
    <cellStyle name="千位分隔[0] 6 2 9 2" xfId="43134"/>
    <cellStyle name="千位分隔[0] 6 2 9 3" xfId="43135"/>
    <cellStyle name="千位分隔[0] 6 3" xfId="43136"/>
    <cellStyle name="千位分隔[0] 6 3 10" xfId="43137"/>
    <cellStyle name="千位分隔[0] 6 3 11" xfId="43138"/>
    <cellStyle name="千位分隔[0] 6 3 2" xfId="43139"/>
    <cellStyle name="千位分隔[0] 6 3 2 2" xfId="43140"/>
    <cellStyle name="千位分隔[0] 6 3 2 2 2" xfId="43141"/>
    <cellStyle name="千位分隔[0] 6 3 2 2 3" xfId="43142"/>
    <cellStyle name="千位分隔[0] 6 3 2 3" xfId="43143"/>
    <cellStyle name="千位分隔[0] 6 3 2 3 2" xfId="43144"/>
    <cellStyle name="千位分隔[0] 6 3 2 3 3" xfId="43145"/>
    <cellStyle name="千位分隔[0] 6 3 2 4" xfId="43146"/>
    <cellStyle name="千位分隔[0] 6 3 2 4 2" xfId="43147"/>
    <cellStyle name="千位分隔[0] 6 3 2 4 3" xfId="43148"/>
    <cellStyle name="千位分隔[0] 6 3 2 5" xfId="43149"/>
    <cellStyle name="千位分隔[0] 6 3 2 5 2" xfId="43150"/>
    <cellStyle name="千位分隔[0] 6 3 2 5 3" xfId="43151"/>
    <cellStyle name="千位分隔[0] 6 3 2 6" xfId="43152"/>
    <cellStyle name="千位分隔[0] 6 3 2 6 2" xfId="43153"/>
    <cellStyle name="千位分隔[0] 6 3 2 6 3" xfId="43154"/>
    <cellStyle name="千位分隔[0] 6 3 2 7" xfId="43155"/>
    <cellStyle name="千位分隔[0] 6 3 2 8" xfId="43156"/>
    <cellStyle name="千位分隔[0] 6 3 3" xfId="43157"/>
    <cellStyle name="千位分隔[0] 6 3 3 2" xfId="43158"/>
    <cellStyle name="千位分隔[0] 6 3 3 2 2" xfId="43159"/>
    <cellStyle name="千位分隔[0] 6 3 3 2 3" xfId="43160"/>
    <cellStyle name="千位分隔[0] 6 3 3 3" xfId="43161"/>
    <cellStyle name="千位分隔[0] 6 3 3 3 2" xfId="43162"/>
    <cellStyle name="千位分隔[0] 6 3 3 3 3" xfId="43163"/>
    <cellStyle name="千位分隔[0] 6 3 3 4" xfId="43164"/>
    <cellStyle name="千位分隔[0] 6 3 3 4 2" xfId="43165"/>
    <cellStyle name="千位分隔[0] 6 3 3 4 3" xfId="43166"/>
    <cellStyle name="千位分隔[0] 6 3 3 5" xfId="43167"/>
    <cellStyle name="千位分隔[0] 6 3 3 5 2" xfId="43168"/>
    <cellStyle name="千位分隔[0] 6 3 3 5 3" xfId="43169"/>
    <cellStyle name="千位分隔[0] 6 3 3 6" xfId="43170"/>
    <cellStyle name="千位分隔[0] 6 3 3 6 2" xfId="43171"/>
    <cellStyle name="千位分隔[0] 6 3 3 6 3" xfId="43172"/>
    <cellStyle name="千位分隔[0] 6 3 3 7" xfId="43173"/>
    <cellStyle name="千位分隔[0] 6 3 3 8" xfId="43174"/>
    <cellStyle name="千位分隔[0] 6 3 4" xfId="43175"/>
    <cellStyle name="千位分隔[0] 6 3 4 2" xfId="43176"/>
    <cellStyle name="千位分隔[0] 6 3 4 2 2" xfId="43177"/>
    <cellStyle name="千位分隔[0] 6 3 4 2 3" xfId="43178"/>
    <cellStyle name="千位分隔[0] 6 3 4 3" xfId="43179"/>
    <cellStyle name="千位分隔[0] 6 3 4 3 2" xfId="43180"/>
    <cellStyle name="千位分隔[0] 6 3 4 3 3" xfId="43181"/>
    <cellStyle name="千位分隔[0] 6 3 4 4" xfId="43182"/>
    <cellStyle name="千位分隔[0] 6 3 4 4 2" xfId="43183"/>
    <cellStyle name="千位分隔[0] 6 3 4 4 3" xfId="43184"/>
    <cellStyle name="千位分隔[0] 6 3 4 5" xfId="43185"/>
    <cellStyle name="千位分隔[0] 6 3 4 5 2" xfId="43186"/>
    <cellStyle name="千位分隔[0] 6 3 4 5 3" xfId="43187"/>
    <cellStyle name="千位分隔[0] 6 3 4 6" xfId="43188"/>
    <cellStyle name="千位分隔[0] 6 3 4 6 2" xfId="43189"/>
    <cellStyle name="千位分隔[0] 6 3 4 6 3" xfId="43190"/>
    <cellStyle name="千位分隔[0] 6 3 4 7" xfId="43191"/>
    <cellStyle name="千位分隔[0] 6 3 4 8" xfId="43192"/>
    <cellStyle name="千位分隔[0] 6 3 5" xfId="43193"/>
    <cellStyle name="千位分隔[0] 6 3 5 2" xfId="43194"/>
    <cellStyle name="千位分隔[0] 6 3 5 3" xfId="43195"/>
    <cellStyle name="千位分隔[0] 6 3 6" xfId="43196"/>
    <cellStyle name="千位分隔[0] 6 3 6 2" xfId="43197"/>
    <cellStyle name="千位分隔[0] 6 3 6 3" xfId="43198"/>
    <cellStyle name="千位分隔[0] 6 3 7" xfId="43199"/>
    <cellStyle name="千位分隔[0] 6 3 7 2" xfId="43200"/>
    <cellStyle name="千位分隔[0] 6 3 7 3" xfId="43201"/>
    <cellStyle name="千位分隔[0] 6 3 8" xfId="43202"/>
    <cellStyle name="千位分隔[0] 6 3 8 2" xfId="43203"/>
    <cellStyle name="千位分隔[0] 6 3 8 3" xfId="43204"/>
    <cellStyle name="千位分隔[0] 6 3 9" xfId="43205"/>
    <cellStyle name="千位分隔[0] 6 3 9 2" xfId="43206"/>
    <cellStyle name="千位分隔[0] 6 3 9 3" xfId="43207"/>
    <cellStyle name="千位分隔[0] 6 4" xfId="43208"/>
    <cellStyle name="千位分隔[0] 6 4 2" xfId="43209"/>
    <cellStyle name="千位分隔[0] 6 4 2 2" xfId="43210"/>
    <cellStyle name="千位分隔[0] 6 4 2 3" xfId="43211"/>
    <cellStyle name="千位分隔[0] 6 4 3" xfId="43212"/>
    <cellStyle name="千位分隔[0] 6 4 3 2" xfId="43213"/>
    <cellStyle name="千位分隔[0] 6 4 3 3" xfId="43214"/>
    <cellStyle name="千位分隔[0] 6 4 4" xfId="43215"/>
    <cellStyle name="千位分隔[0] 6 4 4 2" xfId="43216"/>
    <cellStyle name="千位分隔[0] 6 4 4 3" xfId="43217"/>
    <cellStyle name="千位分隔[0] 6 4 5" xfId="43218"/>
    <cellStyle name="千位分隔[0] 6 4 5 2" xfId="43219"/>
    <cellStyle name="千位分隔[0] 6 4 5 3" xfId="43220"/>
    <cellStyle name="千位分隔[0] 6 4 6" xfId="43221"/>
    <cellStyle name="千位分隔[0] 6 4 6 2" xfId="43222"/>
    <cellStyle name="千位分隔[0] 6 4 6 3" xfId="43223"/>
    <cellStyle name="千位分隔[0] 6 4 7" xfId="43224"/>
    <cellStyle name="千位分隔[0] 6 4 8" xfId="43225"/>
    <cellStyle name="千位分隔[0] 6 5" xfId="43226"/>
    <cellStyle name="千位分隔[0] 6 5 2" xfId="43227"/>
    <cellStyle name="千位分隔[0] 6 5 2 2" xfId="43228"/>
    <cellStyle name="千位分隔[0] 6 5 2 3" xfId="43229"/>
    <cellStyle name="千位分隔[0] 6 5 3" xfId="43230"/>
    <cellStyle name="千位分隔[0] 6 5 3 2" xfId="43231"/>
    <cellStyle name="千位分隔[0] 6 5 3 3" xfId="43232"/>
    <cellStyle name="千位分隔[0] 6 5 4" xfId="43233"/>
    <cellStyle name="千位分隔[0] 6 5 4 2" xfId="43234"/>
    <cellStyle name="千位分隔[0] 6 5 4 3" xfId="43235"/>
    <cellStyle name="千位分隔[0] 6 5 5" xfId="43236"/>
    <cellStyle name="千位分隔[0] 6 5 5 2" xfId="43237"/>
    <cellStyle name="千位分隔[0] 6 5 5 3" xfId="43238"/>
    <cellStyle name="千位分隔[0] 6 5 6" xfId="43239"/>
    <cellStyle name="千位分隔[0] 6 5 6 2" xfId="43240"/>
    <cellStyle name="千位分隔[0] 6 5 6 3" xfId="43241"/>
    <cellStyle name="千位分隔[0] 6 5 7" xfId="43242"/>
    <cellStyle name="千位分隔[0] 6 5 8" xfId="43243"/>
    <cellStyle name="千位分隔[0] 6 6" xfId="43244"/>
    <cellStyle name="千位分隔[0] 6 6 2" xfId="43245"/>
    <cellStyle name="千位分隔[0] 6 6 2 2" xfId="43246"/>
    <cellStyle name="千位分隔[0] 6 6 2 3" xfId="43247"/>
    <cellStyle name="千位分隔[0] 6 6 3" xfId="43248"/>
    <cellStyle name="千位分隔[0] 6 6 3 2" xfId="43249"/>
    <cellStyle name="千位分隔[0] 6 6 3 3" xfId="43250"/>
    <cellStyle name="千位分隔[0] 6 6 4" xfId="43251"/>
    <cellStyle name="千位分隔[0] 6 6 4 2" xfId="43252"/>
    <cellStyle name="千位分隔[0] 6 6 4 3" xfId="43253"/>
    <cellStyle name="千位分隔[0] 6 6 5" xfId="43254"/>
    <cellStyle name="千位分隔[0] 6 6 5 2" xfId="43255"/>
    <cellStyle name="千位分隔[0] 6 6 5 3" xfId="43256"/>
    <cellStyle name="千位分隔[0] 6 6 6" xfId="43257"/>
    <cellStyle name="千位分隔[0] 6 6 6 2" xfId="43258"/>
    <cellStyle name="千位分隔[0] 6 6 6 3" xfId="43259"/>
    <cellStyle name="千位分隔[0] 6 6 7" xfId="43260"/>
    <cellStyle name="千位分隔[0] 6 6 8" xfId="43261"/>
    <cellStyle name="千位分隔[0] 6 7" xfId="43262"/>
    <cellStyle name="千位分隔[0] 6 7 2" xfId="43263"/>
    <cellStyle name="千位分隔[0] 6 7 3" xfId="43264"/>
    <cellStyle name="千位分隔[0] 6 8" xfId="43265"/>
    <cellStyle name="千位分隔[0] 6 8 2" xfId="43266"/>
    <cellStyle name="千位分隔[0] 6 8 3" xfId="43267"/>
    <cellStyle name="千位分隔[0] 6 9" xfId="43268"/>
    <cellStyle name="千位分隔[0] 6 9 2" xfId="43269"/>
    <cellStyle name="千位分隔[0] 6 9 3" xfId="43270"/>
    <cellStyle name="千位分隔[0] 7" xfId="43271"/>
    <cellStyle name="千位分隔[0] 7 10" xfId="43272"/>
    <cellStyle name="千位分隔[0] 7 10 2" xfId="43273"/>
    <cellStyle name="千位分隔[0] 7 10 3" xfId="43274"/>
    <cellStyle name="千位分隔[0] 7 11" xfId="43275"/>
    <cellStyle name="千位分隔[0] 7 11 2" xfId="43276"/>
    <cellStyle name="千位分隔[0] 7 11 3" xfId="43277"/>
    <cellStyle name="千位分隔[0] 7 12" xfId="43278"/>
    <cellStyle name="千位分隔[0] 7 13" xfId="43279"/>
    <cellStyle name="千位分隔[0] 7 2" xfId="43280"/>
    <cellStyle name="千位分隔[0] 7 2 10" xfId="43281"/>
    <cellStyle name="千位分隔[0] 7 2 11" xfId="43282"/>
    <cellStyle name="千位分隔[0] 7 2 2" xfId="43283"/>
    <cellStyle name="千位分隔[0] 7 2 2 2" xfId="43284"/>
    <cellStyle name="千位分隔[0] 7 2 2 2 2" xfId="43285"/>
    <cellStyle name="千位分隔[0] 7 2 2 2 3" xfId="43286"/>
    <cellStyle name="千位分隔[0] 7 2 2 3" xfId="43287"/>
    <cellStyle name="千位分隔[0] 7 2 2 3 2" xfId="43288"/>
    <cellStyle name="千位分隔[0] 7 2 2 3 3" xfId="43289"/>
    <cellStyle name="千位分隔[0] 7 2 2 4" xfId="43290"/>
    <cellStyle name="千位分隔[0] 7 2 2 4 2" xfId="43291"/>
    <cellStyle name="千位分隔[0] 7 2 2 4 3" xfId="43292"/>
    <cellStyle name="千位分隔[0] 7 2 2 5" xfId="43293"/>
    <cellStyle name="千位分隔[0] 7 2 2 5 2" xfId="43294"/>
    <cellStyle name="千位分隔[0] 7 2 2 5 3" xfId="43295"/>
    <cellStyle name="千位分隔[0] 7 2 2 6" xfId="43296"/>
    <cellStyle name="千位分隔[0] 7 2 2 6 2" xfId="43297"/>
    <cellStyle name="千位分隔[0] 7 2 2 6 3" xfId="43298"/>
    <cellStyle name="千位分隔[0] 7 2 2 7" xfId="43299"/>
    <cellStyle name="千位分隔[0] 7 2 2 8" xfId="43300"/>
    <cellStyle name="千位分隔[0] 7 2 3" xfId="43301"/>
    <cellStyle name="千位分隔[0] 7 2 3 2" xfId="43302"/>
    <cellStyle name="千位分隔[0] 7 2 3 2 2" xfId="43303"/>
    <cellStyle name="千位分隔[0] 7 2 3 2 3" xfId="43304"/>
    <cellStyle name="千位分隔[0] 7 2 3 3" xfId="43305"/>
    <cellStyle name="千位分隔[0] 7 2 3 3 2" xfId="43306"/>
    <cellStyle name="千位分隔[0] 7 2 3 3 3" xfId="43307"/>
    <cellStyle name="千位分隔[0] 7 2 3 4" xfId="43308"/>
    <cellStyle name="千位分隔[0] 7 2 3 4 2" xfId="43309"/>
    <cellStyle name="千位分隔[0] 7 2 3 4 3" xfId="43310"/>
    <cellStyle name="千位分隔[0] 7 2 3 5" xfId="43311"/>
    <cellStyle name="千位分隔[0] 7 2 3 5 2" xfId="43312"/>
    <cellStyle name="千位分隔[0] 7 2 3 5 3" xfId="43313"/>
    <cellStyle name="千位分隔[0] 7 2 3 6" xfId="43314"/>
    <cellStyle name="千位分隔[0] 7 2 3 6 2" xfId="43315"/>
    <cellStyle name="千位分隔[0] 7 2 3 6 3" xfId="43316"/>
    <cellStyle name="千位分隔[0] 7 2 3 7" xfId="43317"/>
    <cellStyle name="千位分隔[0] 7 2 3 8" xfId="43318"/>
    <cellStyle name="千位分隔[0] 7 2 4" xfId="43319"/>
    <cellStyle name="千位分隔[0] 7 2 4 2" xfId="43320"/>
    <cellStyle name="千位分隔[0] 7 2 4 2 2" xfId="43321"/>
    <cellStyle name="千位分隔[0] 7 2 4 2 3" xfId="43322"/>
    <cellStyle name="千位分隔[0] 7 2 4 3" xfId="43323"/>
    <cellStyle name="千位分隔[0] 7 2 4 3 2" xfId="43324"/>
    <cellStyle name="千位分隔[0] 7 2 4 3 3" xfId="43325"/>
    <cellStyle name="千位分隔[0] 7 2 4 4" xfId="43326"/>
    <cellStyle name="千位分隔[0] 7 2 4 4 2" xfId="43327"/>
    <cellStyle name="千位分隔[0] 7 2 4 4 3" xfId="43328"/>
    <cellStyle name="千位分隔[0] 7 2 4 5" xfId="43329"/>
    <cellStyle name="千位分隔[0] 7 2 4 5 2" xfId="43330"/>
    <cellStyle name="千位分隔[0] 7 2 4 5 3" xfId="43331"/>
    <cellStyle name="千位分隔[0] 7 2 4 6" xfId="43332"/>
    <cellStyle name="千位分隔[0] 7 2 4 6 2" xfId="43333"/>
    <cellStyle name="千位分隔[0] 7 2 4 6 3" xfId="43334"/>
    <cellStyle name="千位分隔[0] 7 2 4 7" xfId="43335"/>
    <cellStyle name="千位分隔[0] 7 2 4 8" xfId="43336"/>
    <cellStyle name="千位分隔[0] 7 2 5" xfId="43337"/>
    <cellStyle name="千位分隔[0] 7 2 5 2" xfId="43338"/>
    <cellStyle name="千位分隔[0] 7 2 5 3" xfId="43339"/>
    <cellStyle name="千位分隔[0] 7 2 6" xfId="43340"/>
    <cellStyle name="千位分隔[0] 7 2 6 2" xfId="43341"/>
    <cellStyle name="千位分隔[0] 7 2 6 3" xfId="43342"/>
    <cellStyle name="千位分隔[0] 7 2 7" xfId="43343"/>
    <cellStyle name="千位分隔[0] 7 2 7 2" xfId="43344"/>
    <cellStyle name="千位分隔[0] 7 2 7 3" xfId="43345"/>
    <cellStyle name="千位分隔[0] 7 2 8" xfId="43346"/>
    <cellStyle name="千位分隔[0] 7 2 8 2" xfId="43347"/>
    <cellStyle name="千位分隔[0] 7 2 8 3" xfId="43348"/>
    <cellStyle name="千位分隔[0] 7 2 9" xfId="43349"/>
    <cellStyle name="千位分隔[0] 7 2 9 2" xfId="43350"/>
    <cellStyle name="千位分隔[0] 7 2 9 3" xfId="43351"/>
    <cellStyle name="千位分隔[0] 7 3" xfId="43352"/>
    <cellStyle name="千位分隔[0] 7 3 10" xfId="43353"/>
    <cellStyle name="千位分隔[0] 7 3 11" xfId="43354"/>
    <cellStyle name="千位分隔[0] 7 3 2" xfId="43355"/>
    <cellStyle name="千位分隔[0] 7 3 2 2" xfId="43356"/>
    <cellStyle name="千位分隔[0] 7 3 2 2 2" xfId="43357"/>
    <cellStyle name="千位分隔[0] 7 3 2 2 3" xfId="43358"/>
    <cellStyle name="千位分隔[0] 7 3 2 3" xfId="43359"/>
    <cellStyle name="千位分隔[0] 7 3 2 3 2" xfId="43360"/>
    <cellStyle name="千位分隔[0] 7 3 2 3 3" xfId="43361"/>
    <cellStyle name="千位分隔[0] 7 3 2 4" xfId="43362"/>
    <cellStyle name="千位分隔[0] 7 3 2 4 2" xfId="43363"/>
    <cellStyle name="千位分隔[0] 7 3 2 4 3" xfId="43364"/>
    <cellStyle name="千位分隔[0] 7 3 2 5" xfId="43365"/>
    <cellStyle name="千位分隔[0] 7 3 2 5 2" xfId="43366"/>
    <cellStyle name="千位分隔[0] 7 3 2 5 3" xfId="43367"/>
    <cellStyle name="千位分隔[0] 7 3 2 6" xfId="43368"/>
    <cellStyle name="千位分隔[0] 7 3 2 6 2" xfId="43369"/>
    <cellStyle name="千位分隔[0] 7 3 2 6 3" xfId="43370"/>
    <cellStyle name="千位分隔[0] 7 3 2 7" xfId="43371"/>
    <cellStyle name="千位分隔[0] 7 3 2 8" xfId="43372"/>
    <cellStyle name="千位分隔[0] 7 3 3" xfId="43373"/>
    <cellStyle name="千位分隔[0] 7 3 3 2" xfId="43374"/>
    <cellStyle name="千位分隔[0] 7 3 3 2 2" xfId="43375"/>
    <cellStyle name="千位分隔[0] 7 3 3 2 3" xfId="43376"/>
    <cellStyle name="千位分隔[0] 7 3 3 3" xfId="43377"/>
    <cellStyle name="千位分隔[0] 7 3 3 3 2" xfId="43378"/>
    <cellStyle name="千位分隔[0] 7 3 3 3 3" xfId="43379"/>
    <cellStyle name="千位分隔[0] 7 3 3 4" xfId="43380"/>
    <cellStyle name="千位分隔[0] 7 3 3 4 2" xfId="43381"/>
    <cellStyle name="千位分隔[0] 7 3 3 4 3" xfId="43382"/>
    <cellStyle name="千位分隔[0] 7 3 3 5" xfId="43383"/>
    <cellStyle name="千位分隔[0] 7 3 3 5 2" xfId="43384"/>
    <cellStyle name="千位分隔[0] 7 3 3 5 3" xfId="43385"/>
    <cellStyle name="千位分隔[0] 7 3 3 6" xfId="43386"/>
    <cellStyle name="千位分隔[0] 7 3 3 6 2" xfId="43387"/>
    <cellStyle name="千位分隔[0] 7 3 3 6 3" xfId="43388"/>
    <cellStyle name="千位分隔[0] 7 3 3 7" xfId="43389"/>
    <cellStyle name="千位分隔[0] 7 3 3 8" xfId="43390"/>
    <cellStyle name="千位分隔[0] 7 3 4" xfId="43391"/>
    <cellStyle name="千位分隔[0] 7 3 4 2" xfId="43392"/>
    <cellStyle name="千位分隔[0] 7 3 4 2 2" xfId="43393"/>
    <cellStyle name="千位分隔[0] 7 3 4 2 3" xfId="43394"/>
    <cellStyle name="千位分隔[0] 7 3 4 3" xfId="43395"/>
    <cellStyle name="千位分隔[0] 7 3 4 3 2" xfId="43396"/>
    <cellStyle name="千位分隔[0] 7 3 4 3 3" xfId="43397"/>
    <cellStyle name="千位分隔[0] 7 3 4 4" xfId="43398"/>
    <cellStyle name="千位分隔[0] 7 3 4 4 2" xfId="43399"/>
    <cellStyle name="千位分隔[0] 7 3 4 4 3" xfId="43400"/>
    <cellStyle name="千位分隔[0] 7 3 4 5" xfId="43401"/>
    <cellStyle name="千位分隔[0] 7 3 4 5 2" xfId="43402"/>
    <cellStyle name="千位分隔[0] 7 3 4 5 3" xfId="43403"/>
    <cellStyle name="千位分隔[0] 7 3 4 6" xfId="43404"/>
    <cellStyle name="千位分隔[0] 7 3 4 6 2" xfId="43405"/>
    <cellStyle name="千位分隔[0] 7 3 4 6 3" xfId="43406"/>
    <cellStyle name="千位分隔[0] 7 3 4 7" xfId="43407"/>
    <cellStyle name="千位分隔[0] 7 3 4 8" xfId="43408"/>
    <cellStyle name="千位分隔[0] 7 3 5" xfId="43409"/>
    <cellStyle name="千位分隔[0] 7 3 5 2" xfId="43410"/>
    <cellStyle name="千位分隔[0] 7 3 5 3" xfId="43411"/>
    <cellStyle name="千位分隔[0] 7 3 6" xfId="43412"/>
    <cellStyle name="千位分隔[0] 7 3 6 2" xfId="43413"/>
    <cellStyle name="千位分隔[0] 7 3 6 3" xfId="43414"/>
    <cellStyle name="千位分隔[0] 7 3 7" xfId="43415"/>
    <cellStyle name="千位分隔[0] 7 3 7 2" xfId="43416"/>
    <cellStyle name="千位分隔[0] 7 3 7 3" xfId="43417"/>
    <cellStyle name="千位分隔[0] 7 3 8" xfId="43418"/>
    <cellStyle name="千位分隔[0] 7 3 8 2" xfId="43419"/>
    <cellStyle name="千位分隔[0] 7 3 8 3" xfId="43420"/>
    <cellStyle name="千位分隔[0] 7 3 9" xfId="43421"/>
    <cellStyle name="千位分隔[0] 7 3 9 2" xfId="43422"/>
    <cellStyle name="千位分隔[0] 7 3 9 3" xfId="43423"/>
    <cellStyle name="千位分隔[0] 7 4" xfId="43424"/>
    <cellStyle name="千位分隔[0] 7 4 2" xfId="43425"/>
    <cellStyle name="千位分隔[0] 7 4 2 2" xfId="43426"/>
    <cellStyle name="千位分隔[0] 7 4 2 3" xfId="43427"/>
    <cellStyle name="千位分隔[0] 7 4 3" xfId="43428"/>
    <cellStyle name="千位分隔[0] 7 4 3 2" xfId="43429"/>
    <cellStyle name="千位分隔[0] 7 4 3 3" xfId="43430"/>
    <cellStyle name="千位分隔[0] 7 4 4" xfId="43431"/>
    <cellStyle name="千位分隔[0] 7 4 4 2" xfId="43432"/>
    <cellStyle name="千位分隔[0] 7 4 4 3" xfId="43433"/>
    <cellStyle name="千位分隔[0] 7 4 5" xfId="43434"/>
    <cellStyle name="千位分隔[0] 7 4 5 2" xfId="43435"/>
    <cellStyle name="千位分隔[0] 7 4 5 3" xfId="43436"/>
    <cellStyle name="千位分隔[0] 7 4 6" xfId="43437"/>
    <cellStyle name="千位分隔[0] 7 4 6 2" xfId="43438"/>
    <cellStyle name="千位分隔[0] 7 4 6 3" xfId="43439"/>
    <cellStyle name="千位分隔[0] 7 4 7" xfId="43440"/>
    <cellStyle name="千位分隔[0] 7 4 8" xfId="43441"/>
    <cellStyle name="千位分隔[0] 7 5" xfId="43442"/>
    <cellStyle name="千位分隔[0] 7 5 2" xfId="43443"/>
    <cellStyle name="千位分隔[0] 7 5 2 2" xfId="43444"/>
    <cellStyle name="千位分隔[0] 7 5 2 3" xfId="43445"/>
    <cellStyle name="千位分隔[0] 7 5 3" xfId="43446"/>
    <cellStyle name="千位分隔[0] 7 5 3 2" xfId="43447"/>
    <cellStyle name="千位分隔[0] 7 5 3 3" xfId="43448"/>
    <cellStyle name="千位分隔[0] 7 5 4" xfId="43449"/>
    <cellStyle name="千位分隔[0] 7 5 4 2" xfId="43450"/>
    <cellStyle name="千位分隔[0] 7 5 4 3" xfId="43451"/>
    <cellStyle name="千位分隔[0] 7 5 5" xfId="43452"/>
    <cellStyle name="千位分隔[0] 7 5 5 2" xfId="43453"/>
    <cellStyle name="千位分隔[0] 7 5 5 3" xfId="43454"/>
    <cellStyle name="千位分隔[0] 7 5 6" xfId="43455"/>
    <cellStyle name="千位分隔[0] 7 5 6 2" xfId="43456"/>
    <cellStyle name="千位分隔[0] 7 5 6 3" xfId="43457"/>
    <cellStyle name="千位分隔[0] 7 5 7" xfId="43458"/>
    <cellStyle name="千位分隔[0] 7 5 8" xfId="43459"/>
    <cellStyle name="千位分隔[0] 7 6" xfId="43460"/>
    <cellStyle name="千位分隔[0] 7 6 2" xfId="43461"/>
    <cellStyle name="千位分隔[0] 7 6 2 2" xfId="43462"/>
    <cellStyle name="千位分隔[0] 7 6 2 3" xfId="43463"/>
    <cellStyle name="千位分隔[0] 7 6 3" xfId="43464"/>
    <cellStyle name="千位分隔[0] 7 6 3 2" xfId="43465"/>
    <cellStyle name="千位分隔[0] 7 6 3 3" xfId="43466"/>
    <cellStyle name="千位分隔[0] 7 6 4" xfId="43467"/>
    <cellStyle name="千位分隔[0] 7 6 4 2" xfId="43468"/>
    <cellStyle name="千位分隔[0] 7 6 4 3" xfId="43469"/>
    <cellStyle name="千位分隔[0] 7 6 5" xfId="43470"/>
    <cellStyle name="千位分隔[0] 7 6 5 2" xfId="43471"/>
    <cellStyle name="千位分隔[0] 7 6 5 3" xfId="43472"/>
    <cellStyle name="千位分隔[0] 7 6 6" xfId="43473"/>
    <cellStyle name="千位分隔[0] 7 6 6 2" xfId="43474"/>
    <cellStyle name="千位分隔[0] 7 6 6 3" xfId="43475"/>
    <cellStyle name="千位分隔[0] 7 6 7" xfId="43476"/>
    <cellStyle name="千位分隔[0] 7 6 8" xfId="43477"/>
    <cellStyle name="千位分隔[0] 7 7" xfId="43478"/>
    <cellStyle name="千位分隔[0] 7 7 2" xfId="43479"/>
    <cellStyle name="千位分隔[0] 7 7 3" xfId="43480"/>
    <cellStyle name="千位分隔[0] 7 8" xfId="43481"/>
    <cellStyle name="千位分隔[0] 7 8 2" xfId="43482"/>
    <cellStyle name="千位分隔[0] 7 8 3" xfId="43483"/>
    <cellStyle name="千位分隔[0] 7 9" xfId="43484"/>
    <cellStyle name="千位分隔[0] 7 9 2" xfId="43485"/>
    <cellStyle name="千位分隔[0] 7 9 3" xfId="43486"/>
    <cellStyle name="千位分隔[0] 8" xfId="43487"/>
    <cellStyle name="千位分隔[0] 8 10" xfId="43488"/>
    <cellStyle name="千位分隔[0] 8 10 2" xfId="43489"/>
    <cellStyle name="千位分隔[0] 8 10 3" xfId="43490"/>
    <cellStyle name="千位分隔[0] 8 11" xfId="43491"/>
    <cellStyle name="千位分隔[0] 8 11 2" xfId="43492"/>
    <cellStyle name="千位分隔[0] 8 11 3" xfId="43493"/>
    <cellStyle name="千位分隔[0] 8 12" xfId="43494"/>
    <cellStyle name="千位分隔[0] 8 12 2" xfId="43495"/>
    <cellStyle name="千位分隔[0] 8 12 3" xfId="43496"/>
    <cellStyle name="千位分隔[0] 8 13" xfId="43497"/>
    <cellStyle name="千位分隔[0] 8 14" xfId="43498"/>
    <cellStyle name="千位分隔[0] 8 2" xfId="43499"/>
    <cellStyle name="千位分隔[0] 8 3" xfId="43500"/>
    <cellStyle name="千位分隔[0] 8 3 10" xfId="43501"/>
    <cellStyle name="千位分隔[0] 8 3 11" xfId="43502"/>
    <cellStyle name="千位分隔[0] 8 3 2" xfId="43503"/>
    <cellStyle name="千位分隔[0] 8 3 2 2" xfId="43504"/>
    <cellStyle name="千位分隔[0] 8 3 2 2 2" xfId="43505"/>
    <cellStyle name="千位分隔[0] 8 3 2 2 3" xfId="43506"/>
    <cellStyle name="千位分隔[0] 8 3 2 3" xfId="43507"/>
    <cellStyle name="千位分隔[0] 8 3 2 3 2" xfId="43508"/>
    <cellStyle name="千位分隔[0] 8 3 2 3 3" xfId="43509"/>
    <cellStyle name="千位分隔[0] 8 3 2 4" xfId="43510"/>
    <cellStyle name="千位分隔[0] 8 3 2 4 2" xfId="43511"/>
    <cellStyle name="千位分隔[0] 8 3 2 4 3" xfId="43512"/>
    <cellStyle name="千位分隔[0] 8 3 2 5" xfId="43513"/>
    <cellStyle name="千位分隔[0] 8 3 2 5 2" xfId="43514"/>
    <cellStyle name="千位分隔[0] 8 3 2 5 3" xfId="43515"/>
    <cellStyle name="千位分隔[0] 8 3 2 6" xfId="43516"/>
    <cellStyle name="千位分隔[0] 8 3 2 6 2" xfId="43517"/>
    <cellStyle name="千位分隔[0] 8 3 2 6 3" xfId="43518"/>
    <cellStyle name="千位分隔[0] 8 3 2 7" xfId="43519"/>
    <cellStyle name="千位分隔[0] 8 3 2 8" xfId="43520"/>
    <cellStyle name="千位分隔[0] 8 3 3" xfId="43521"/>
    <cellStyle name="千位分隔[0] 8 3 3 2" xfId="43522"/>
    <cellStyle name="千位分隔[0] 8 3 3 2 2" xfId="43523"/>
    <cellStyle name="千位分隔[0] 8 3 3 2 3" xfId="43524"/>
    <cellStyle name="千位分隔[0] 8 3 3 3" xfId="43525"/>
    <cellStyle name="千位分隔[0] 8 3 3 3 2" xfId="43526"/>
    <cellStyle name="千位分隔[0] 8 3 3 3 3" xfId="43527"/>
    <cellStyle name="千位分隔[0] 8 3 3 4" xfId="43528"/>
    <cellStyle name="千位分隔[0] 8 3 3 4 2" xfId="43529"/>
    <cellStyle name="千位分隔[0] 8 3 3 4 3" xfId="43530"/>
    <cellStyle name="千位分隔[0] 8 3 3 5" xfId="43531"/>
    <cellStyle name="千位分隔[0] 8 3 3 5 2" xfId="43532"/>
    <cellStyle name="千位分隔[0] 8 3 3 5 3" xfId="43533"/>
    <cellStyle name="千位分隔[0] 8 3 3 6" xfId="43534"/>
    <cellStyle name="千位分隔[0] 8 3 3 6 2" xfId="43535"/>
    <cellStyle name="千位分隔[0] 8 3 3 6 3" xfId="43536"/>
    <cellStyle name="千位分隔[0] 8 3 3 7" xfId="43537"/>
    <cellStyle name="千位分隔[0] 8 3 3 8" xfId="43538"/>
    <cellStyle name="千位分隔[0] 8 3 4" xfId="43539"/>
    <cellStyle name="千位分隔[0] 8 3 4 2" xfId="43540"/>
    <cellStyle name="千位分隔[0] 8 3 4 2 2" xfId="43541"/>
    <cellStyle name="千位分隔[0] 8 3 4 2 3" xfId="43542"/>
    <cellStyle name="千位分隔[0] 8 3 4 3" xfId="43543"/>
    <cellStyle name="千位分隔[0] 8 3 4 3 2" xfId="43544"/>
    <cellStyle name="千位分隔[0] 8 3 4 3 3" xfId="43545"/>
    <cellStyle name="千位分隔[0] 8 3 4 4" xfId="43546"/>
    <cellStyle name="千位分隔[0] 8 3 4 4 2" xfId="43547"/>
    <cellStyle name="千位分隔[0] 8 3 4 4 3" xfId="43548"/>
    <cellStyle name="千位分隔[0] 8 3 4 5" xfId="43549"/>
    <cellStyle name="千位分隔[0] 8 3 4 5 2" xfId="43550"/>
    <cellStyle name="千位分隔[0] 8 3 4 5 3" xfId="43551"/>
    <cellStyle name="千位分隔[0] 8 3 4 6" xfId="43552"/>
    <cellStyle name="千位分隔[0] 8 3 4 6 2" xfId="43553"/>
    <cellStyle name="千位分隔[0] 8 3 4 6 3" xfId="43554"/>
    <cellStyle name="千位分隔[0] 8 3 4 7" xfId="43555"/>
    <cellStyle name="千位分隔[0] 8 3 4 8" xfId="43556"/>
    <cellStyle name="千位分隔[0] 8 3 5" xfId="43557"/>
    <cellStyle name="千位分隔[0] 8 3 5 2" xfId="43558"/>
    <cellStyle name="千位分隔[0] 8 3 5 3" xfId="43559"/>
    <cellStyle name="千位分隔[0] 8 3 6" xfId="43560"/>
    <cellStyle name="千位分隔[0] 8 3 6 2" xfId="43561"/>
    <cellStyle name="千位分隔[0] 8 3 6 3" xfId="43562"/>
    <cellStyle name="千位分隔[0] 8 3 7" xfId="43563"/>
    <cellStyle name="千位分隔[0] 8 3 7 2" xfId="43564"/>
    <cellStyle name="千位分隔[0] 8 3 7 3" xfId="43565"/>
    <cellStyle name="千位分隔[0] 8 3 8" xfId="43566"/>
    <cellStyle name="千位分隔[0] 8 3 8 2" xfId="43567"/>
    <cellStyle name="千位分隔[0] 8 3 8 3" xfId="43568"/>
    <cellStyle name="千位分隔[0] 8 3 9" xfId="43569"/>
    <cellStyle name="千位分隔[0] 8 3 9 2" xfId="43570"/>
    <cellStyle name="千位分隔[0] 8 3 9 3" xfId="43571"/>
    <cellStyle name="千位分隔[0] 8 4" xfId="43572"/>
    <cellStyle name="千位分隔[0] 8 4 10" xfId="43573"/>
    <cellStyle name="千位分隔[0] 8 4 11" xfId="43574"/>
    <cellStyle name="千位分隔[0] 8 4 2" xfId="43575"/>
    <cellStyle name="千位分隔[0] 8 4 2 2" xfId="43576"/>
    <cellStyle name="千位分隔[0] 8 4 2 2 2" xfId="43577"/>
    <cellStyle name="千位分隔[0] 8 4 2 2 3" xfId="43578"/>
    <cellStyle name="千位分隔[0] 8 4 2 3" xfId="43579"/>
    <cellStyle name="千位分隔[0] 8 4 2 3 2" xfId="43580"/>
    <cellStyle name="千位分隔[0] 8 4 2 3 3" xfId="43581"/>
    <cellStyle name="千位分隔[0] 8 4 2 4" xfId="43582"/>
    <cellStyle name="千位分隔[0] 8 4 2 4 2" xfId="43583"/>
    <cellStyle name="千位分隔[0] 8 4 2 4 3" xfId="43584"/>
    <cellStyle name="千位分隔[0] 8 4 2 5" xfId="43585"/>
    <cellStyle name="千位分隔[0] 8 4 2 5 2" xfId="43586"/>
    <cellStyle name="千位分隔[0] 8 4 2 5 3" xfId="43587"/>
    <cellStyle name="千位分隔[0] 8 4 2 6" xfId="43588"/>
    <cellStyle name="千位分隔[0] 8 4 2 6 2" xfId="43589"/>
    <cellStyle name="千位分隔[0] 8 4 2 6 3" xfId="43590"/>
    <cellStyle name="千位分隔[0] 8 4 2 7" xfId="43591"/>
    <cellStyle name="千位分隔[0] 8 4 2 8" xfId="43592"/>
    <cellStyle name="千位分隔[0] 8 4 3" xfId="43593"/>
    <cellStyle name="千位分隔[0] 8 4 3 2" xfId="43594"/>
    <cellStyle name="千位分隔[0] 8 4 3 2 2" xfId="43595"/>
    <cellStyle name="千位分隔[0] 8 4 3 2 3" xfId="43596"/>
    <cellStyle name="千位分隔[0] 8 4 3 3" xfId="43597"/>
    <cellStyle name="千位分隔[0] 8 4 3 3 2" xfId="43598"/>
    <cellStyle name="千位分隔[0] 8 4 3 3 3" xfId="43599"/>
    <cellStyle name="千位分隔[0] 8 4 3 4" xfId="43600"/>
    <cellStyle name="千位分隔[0] 8 4 3 4 2" xfId="43601"/>
    <cellStyle name="千位分隔[0] 8 4 3 4 3" xfId="43602"/>
    <cellStyle name="千位分隔[0] 8 4 3 5" xfId="43603"/>
    <cellStyle name="千位分隔[0] 8 4 3 5 2" xfId="43604"/>
    <cellStyle name="千位分隔[0] 8 4 3 5 3" xfId="43605"/>
    <cellStyle name="千位分隔[0] 8 4 3 6" xfId="43606"/>
    <cellStyle name="千位分隔[0] 8 4 3 6 2" xfId="43607"/>
    <cellStyle name="千位分隔[0] 8 4 3 6 3" xfId="43608"/>
    <cellStyle name="千位分隔[0] 8 4 3 7" xfId="43609"/>
    <cellStyle name="千位分隔[0] 8 4 3 8" xfId="43610"/>
    <cellStyle name="千位分隔[0] 8 4 4" xfId="43611"/>
    <cellStyle name="千位分隔[0] 8 4 4 2" xfId="43612"/>
    <cellStyle name="千位分隔[0] 8 4 4 2 2" xfId="43613"/>
    <cellStyle name="千位分隔[0] 8 4 4 2 3" xfId="43614"/>
    <cellStyle name="千位分隔[0] 8 4 4 3" xfId="43615"/>
    <cellStyle name="千位分隔[0] 8 4 4 3 2" xfId="43616"/>
    <cellStyle name="千位分隔[0] 8 4 4 3 3" xfId="43617"/>
    <cellStyle name="千位分隔[0] 8 4 4 4" xfId="43618"/>
    <cellStyle name="千位分隔[0] 8 4 4 4 2" xfId="43619"/>
    <cellStyle name="千位分隔[0] 8 4 4 4 3" xfId="43620"/>
    <cellStyle name="千位分隔[0] 8 4 4 5" xfId="43621"/>
    <cellStyle name="千位分隔[0] 8 4 4 5 2" xfId="43622"/>
    <cellStyle name="千位分隔[0] 8 4 4 5 3" xfId="43623"/>
    <cellStyle name="千位分隔[0] 8 4 4 6" xfId="43624"/>
    <cellStyle name="千位分隔[0] 8 4 4 6 2" xfId="43625"/>
    <cellStyle name="千位分隔[0] 8 4 4 6 3" xfId="43626"/>
    <cellStyle name="千位分隔[0] 8 4 4 7" xfId="43627"/>
    <cellStyle name="千位分隔[0] 8 4 4 8" xfId="43628"/>
    <cellStyle name="千位分隔[0] 8 4 5" xfId="43629"/>
    <cellStyle name="千位分隔[0] 8 4 5 2" xfId="43630"/>
    <cellStyle name="千位分隔[0] 8 4 5 3" xfId="43631"/>
    <cellStyle name="千位分隔[0] 8 4 6" xfId="43632"/>
    <cellStyle name="千位分隔[0] 8 4 6 2" xfId="43633"/>
    <cellStyle name="千位分隔[0] 8 4 6 3" xfId="43634"/>
    <cellStyle name="千位分隔[0] 8 4 7" xfId="43635"/>
    <cellStyle name="千位分隔[0] 8 4 7 2" xfId="43636"/>
    <cellStyle name="千位分隔[0] 8 4 7 3" xfId="43637"/>
    <cellStyle name="千位分隔[0] 8 4 8" xfId="43638"/>
    <cellStyle name="千位分隔[0] 8 4 8 2" xfId="43639"/>
    <cellStyle name="千位分隔[0] 8 4 8 3" xfId="43640"/>
    <cellStyle name="千位分隔[0] 8 4 9" xfId="43641"/>
    <cellStyle name="千位分隔[0] 8 4 9 2" xfId="43642"/>
    <cellStyle name="千位分隔[0] 8 4 9 3" xfId="43643"/>
    <cellStyle name="千位分隔[0] 8 5" xfId="43644"/>
    <cellStyle name="千位分隔[0] 8 5 2" xfId="43645"/>
    <cellStyle name="千位分隔[0] 8 5 2 2" xfId="43646"/>
    <cellStyle name="千位分隔[0] 8 5 2 3" xfId="43647"/>
    <cellStyle name="千位分隔[0] 8 5 3" xfId="43648"/>
    <cellStyle name="千位分隔[0] 8 5 3 2" xfId="43649"/>
    <cellStyle name="千位分隔[0] 8 5 3 3" xfId="43650"/>
    <cellStyle name="千位分隔[0] 8 5 4" xfId="43651"/>
    <cellStyle name="千位分隔[0] 8 5 4 2" xfId="43652"/>
    <cellStyle name="千位分隔[0] 8 5 4 3" xfId="43653"/>
    <cellStyle name="千位分隔[0] 8 5 5" xfId="43654"/>
    <cellStyle name="千位分隔[0] 8 5 5 2" xfId="43655"/>
    <cellStyle name="千位分隔[0] 8 5 5 3" xfId="43656"/>
    <cellStyle name="千位分隔[0] 8 5 6" xfId="43657"/>
    <cellStyle name="千位分隔[0] 8 5 6 2" xfId="43658"/>
    <cellStyle name="千位分隔[0] 8 5 6 3" xfId="43659"/>
    <cellStyle name="千位分隔[0] 8 5 7" xfId="43660"/>
    <cellStyle name="千位分隔[0] 8 5 8" xfId="43661"/>
    <cellStyle name="千位分隔[0] 8 6" xfId="43662"/>
    <cellStyle name="千位分隔[0] 8 6 2" xfId="43663"/>
    <cellStyle name="千位分隔[0] 8 6 2 2" xfId="43664"/>
    <cellStyle name="千位分隔[0] 8 6 2 3" xfId="43665"/>
    <cellStyle name="千位分隔[0] 8 6 3" xfId="43666"/>
    <cellStyle name="千位分隔[0] 8 6 3 2" xfId="43667"/>
    <cellStyle name="千位分隔[0] 8 6 3 3" xfId="43668"/>
    <cellStyle name="千位分隔[0] 8 6 4" xfId="43669"/>
    <cellStyle name="千位分隔[0] 8 6 4 2" xfId="43670"/>
    <cellStyle name="千位分隔[0] 8 6 4 3" xfId="43671"/>
    <cellStyle name="千位分隔[0] 8 6 5" xfId="43672"/>
    <cellStyle name="千位分隔[0] 8 6 5 2" xfId="43673"/>
    <cellStyle name="千位分隔[0] 8 6 5 3" xfId="43674"/>
    <cellStyle name="千位分隔[0] 8 6 6" xfId="43675"/>
    <cellStyle name="千位分隔[0] 8 6 6 2" xfId="43676"/>
    <cellStyle name="千位分隔[0] 8 6 6 3" xfId="43677"/>
    <cellStyle name="千位分隔[0] 8 6 7" xfId="43678"/>
    <cellStyle name="千位分隔[0] 8 6 8" xfId="43679"/>
    <cellStyle name="千位分隔[0] 8 7" xfId="43680"/>
    <cellStyle name="千位分隔[0] 8 7 2" xfId="43681"/>
    <cellStyle name="千位分隔[0] 8 7 2 2" xfId="43682"/>
    <cellStyle name="千位分隔[0] 8 7 2 3" xfId="43683"/>
    <cellStyle name="千位分隔[0] 8 7 3" xfId="43684"/>
    <cellStyle name="千位分隔[0] 8 7 3 2" xfId="43685"/>
    <cellStyle name="千位分隔[0] 8 7 3 3" xfId="43686"/>
    <cellStyle name="千位分隔[0] 8 7 4" xfId="43687"/>
    <cellStyle name="千位分隔[0] 8 7 4 2" xfId="43688"/>
    <cellStyle name="千位分隔[0] 8 7 4 3" xfId="43689"/>
    <cellStyle name="千位分隔[0] 8 7 5" xfId="43690"/>
    <cellStyle name="千位分隔[0] 8 7 5 2" xfId="43691"/>
    <cellStyle name="千位分隔[0] 8 7 5 3" xfId="43692"/>
    <cellStyle name="千位分隔[0] 8 7 6" xfId="43693"/>
    <cellStyle name="千位分隔[0] 8 7 6 2" xfId="43694"/>
    <cellStyle name="千位分隔[0] 8 7 6 3" xfId="43695"/>
    <cellStyle name="千位分隔[0] 8 7 7" xfId="43696"/>
    <cellStyle name="千位分隔[0] 8 7 8" xfId="43697"/>
    <cellStyle name="千位分隔[0] 8 8" xfId="43698"/>
    <cellStyle name="千位分隔[0] 8 8 2" xfId="43699"/>
    <cellStyle name="千位分隔[0] 8 8 3" xfId="43700"/>
    <cellStyle name="千位分隔[0] 8 9" xfId="43701"/>
    <cellStyle name="千位分隔[0] 8 9 2" xfId="43702"/>
    <cellStyle name="千位分隔[0] 8 9 3" xfId="43703"/>
    <cellStyle name="千位分隔[0] 9" xfId="43704"/>
    <cellStyle name="钎霖_laroux" xfId="43705"/>
    <cellStyle name="强调文字颜色 1 10" xfId="43706"/>
    <cellStyle name="强调文字颜色 1 10 2" xfId="43707"/>
    <cellStyle name="强调文字颜色 1 10 2 2" xfId="54355"/>
    <cellStyle name="强调文字颜色 1 10 3" xfId="43708"/>
    <cellStyle name="强调文字颜色 1 10 3 2" xfId="54356"/>
    <cellStyle name="强调文字颜色 1 10 4" xfId="43709"/>
    <cellStyle name="强调文字颜色 1 11" xfId="43710"/>
    <cellStyle name="强调文字颜色 1 11 2" xfId="43711"/>
    <cellStyle name="强调文字颜色 1 11 2 2" xfId="54357"/>
    <cellStyle name="强调文字颜色 1 11 3" xfId="43712"/>
    <cellStyle name="强调文字颜色 1 11 3 2" xfId="54358"/>
    <cellStyle name="强调文字颜色 1 11 4" xfId="43713"/>
    <cellStyle name="强调文字颜色 1 12" xfId="43714"/>
    <cellStyle name="强调文字颜色 1 12 2" xfId="54359"/>
    <cellStyle name="强调文字颜色 1 12 2 2" xfId="54360"/>
    <cellStyle name="强调文字颜色 1 12 3" xfId="54361"/>
    <cellStyle name="强调文字颜色 1 13" xfId="43715"/>
    <cellStyle name="强调文字颜色 1 13 2" xfId="43716"/>
    <cellStyle name="强调文字颜色 1 13 2 2" xfId="54362"/>
    <cellStyle name="强调文字颜色 1 13 3" xfId="43717"/>
    <cellStyle name="强调文字颜色 1 13 3 2" xfId="54363"/>
    <cellStyle name="强调文字颜色 1 14" xfId="43718"/>
    <cellStyle name="强调文字颜色 1 14 2" xfId="54364"/>
    <cellStyle name="强调文字颜色 1 14 2 2" xfId="54365"/>
    <cellStyle name="强调文字颜色 1 14 3" xfId="54366"/>
    <cellStyle name="强调文字颜色 1 15" xfId="43719"/>
    <cellStyle name="强调文字颜色 1 15 2" xfId="43720"/>
    <cellStyle name="强调文字颜色 1 15 2 2" xfId="54367"/>
    <cellStyle name="强调文字颜色 1 15 3" xfId="54368"/>
    <cellStyle name="强调文字颜色 1 16" xfId="43721"/>
    <cellStyle name="强调文字颜色 1 16 2" xfId="54369"/>
    <cellStyle name="强调文字颜色 1 16 2 2" xfId="54370"/>
    <cellStyle name="强调文字颜色 1 16 3" xfId="54371"/>
    <cellStyle name="强调文字颜色 1 17" xfId="43722"/>
    <cellStyle name="强调文字颜色 1 17 2" xfId="54372"/>
    <cellStyle name="强调文字颜色 1 17 2 2" xfId="54373"/>
    <cellStyle name="强调文字颜色 1 17 3" xfId="54374"/>
    <cellStyle name="强调文字颜色 1 18" xfId="43723"/>
    <cellStyle name="强调文字颜色 1 18 2" xfId="43724"/>
    <cellStyle name="强调文字颜色 1 18 2 2" xfId="54375"/>
    <cellStyle name="强调文字颜色 1 18 2 3" xfId="54376"/>
    <cellStyle name="强调文字颜色 1 18 3" xfId="43725"/>
    <cellStyle name="强调文字颜色 1 18 3 2" xfId="54377"/>
    <cellStyle name="强调文字颜色 1 18 4" xfId="43726"/>
    <cellStyle name="强调文字颜色 1 18 5" xfId="54378"/>
    <cellStyle name="强调文字颜色 1 19" xfId="43727"/>
    <cellStyle name="强调文字颜色 1 19 2" xfId="43728"/>
    <cellStyle name="强调文字颜色 1 19 2 2" xfId="54379"/>
    <cellStyle name="强调文字颜色 1 19 2 3" xfId="54380"/>
    <cellStyle name="强调文字颜色 1 19 3" xfId="43729"/>
    <cellStyle name="强调文字颜色 1 19 3 2" xfId="54381"/>
    <cellStyle name="强调文字颜色 1 19 4" xfId="43730"/>
    <cellStyle name="强调文字颜色 1 19 5" xfId="54382"/>
    <cellStyle name="强调文字颜色 1 2" xfId="43731"/>
    <cellStyle name="强调文字颜色 1 2 10" xfId="43732"/>
    <cellStyle name="强调文字颜色 1 2 11" xfId="43733"/>
    <cellStyle name="强调文字颜色 1 2 12" xfId="43734"/>
    <cellStyle name="强调文字颜色 1 2 12 2" xfId="43735"/>
    <cellStyle name="强调文字颜色 1 2 13" xfId="43736"/>
    <cellStyle name="强调文字颜色 1 2 13 2" xfId="43737"/>
    <cellStyle name="强调文字颜色 1 2 14" xfId="43738"/>
    <cellStyle name="强调文字颜色 1 2 15" xfId="43739"/>
    <cellStyle name="强调文字颜色 1 2 16" xfId="43740"/>
    <cellStyle name="强调文字颜色 1 2 17" xfId="43741"/>
    <cellStyle name="强调文字颜色 1 2 17 2" xfId="43742"/>
    <cellStyle name="强调文字颜色 1 2 17 3" xfId="43743"/>
    <cellStyle name="强调文字颜色 1 2 18" xfId="43744"/>
    <cellStyle name="强调文字颜色 1 2 2" xfId="43745"/>
    <cellStyle name="强调文字颜色 1 2 2 10" xfId="43746"/>
    <cellStyle name="强调文字颜色 1 2 2 10 2" xfId="43747"/>
    <cellStyle name="强调文字颜色 1 2 2 11" xfId="43748"/>
    <cellStyle name="强调文字颜色 1 2 2 11 2" xfId="43749"/>
    <cellStyle name="强调文字颜色 1 2 2 12" xfId="43750"/>
    <cellStyle name="强调文字颜色 1 2 2 13" xfId="43751"/>
    <cellStyle name="强调文字颜色 1 2 2 14" xfId="43752"/>
    <cellStyle name="强调文字颜色 1 2 2 15" xfId="43753"/>
    <cellStyle name="强调文字颜色 1 2 2 15 2" xfId="43754"/>
    <cellStyle name="强调文字颜色 1 2 2 15 3" xfId="43755"/>
    <cellStyle name="强调文字颜色 1 2 2 16" xfId="43756"/>
    <cellStyle name="强调文字颜色 1 2 2 17" xfId="54383"/>
    <cellStyle name="强调文字颜色 1 2 2 2" xfId="43757"/>
    <cellStyle name="强调文字颜色 1 2 2 2 10" xfId="43758"/>
    <cellStyle name="强调文字颜色 1 2 2 2 10 2" xfId="43759"/>
    <cellStyle name="强调文字颜色 1 2 2 2 11" xfId="43760"/>
    <cellStyle name="强调文字颜色 1 2 2 2 11 2" xfId="43761"/>
    <cellStyle name="强调文字颜色 1 2 2 2 12" xfId="43762"/>
    <cellStyle name="强调文字颜色 1 2 2 2 13" xfId="43763"/>
    <cellStyle name="强调文字颜色 1 2 2 2 14" xfId="43764"/>
    <cellStyle name="强调文字颜色 1 2 2 2 15" xfId="43765"/>
    <cellStyle name="强调文字颜色 1 2 2 2 15 2" xfId="43766"/>
    <cellStyle name="强调文字颜色 1 2 2 2 15 3" xfId="43767"/>
    <cellStyle name="强调文字颜色 1 2 2 2 16" xfId="43768"/>
    <cellStyle name="强调文字颜色 1 2 2 2 17" xfId="54384"/>
    <cellStyle name="强调文字颜色 1 2 2 2 2" xfId="43769"/>
    <cellStyle name="强调文字颜色 1 2 2 2 2 10" xfId="43770"/>
    <cellStyle name="强调文字颜色 1 2 2 2 2 10 2" xfId="43771"/>
    <cellStyle name="强调文字颜色 1 2 2 2 2 11" xfId="43772"/>
    <cellStyle name="强调文字颜色 1 2 2 2 2 11 2" xfId="43773"/>
    <cellStyle name="强调文字颜色 1 2 2 2 2 12" xfId="43774"/>
    <cellStyle name="强调文字颜色 1 2 2 2 2 13" xfId="43775"/>
    <cellStyle name="强调文字颜色 1 2 2 2 2 14" xfId="43776"/>
    <cellStyle name="强调文字颜色 1 2 2 2 2 15" xfId="43777"/>
    <cellStyle name="强调文字颜色 1 2 2 2 2 15 2" xfId="43778"/>
    <cellStyle name="强调文字颜色 1 2 2 2 2 15 3" xfId="43779"/>
    <cellStyle name="强调文字颜色 1 2 2 2 2 16" xfId="43780"/>
    <cellStyle name="强调文字颜色 1 2 2 2 2 2" xfId="43781"/>
    <cellStyle name="强调文字颜色 1 2 2 2 2 2 10" xfId="43782"/>
    <cellStyle name="强调文字颜色 1 2 2 2 2 2 11" xfId="43783"/>
    <cellStyle name="强调文字颜色 1 2 2 2 2 2 12" xfId="43784"/>
    <cellStyle name="强调文字颜色 1 2 2 2 2 2 13" xfId="43785"/>
    <cellStyle name="强调文字颜色 1 2 2 2 2 2 13 2" xfId="43786"/>
    <cellStyle name="强调文字颜色 1 2 2 2 2 2 13 3" xfId="43787"/>
    <cellStyle name="强调文字颜色 1 2 2 2 2 2 14" xfId="43788"/>
    <cellStyle name="强调文字颜色 1 2 2 2 2 2 2" xfId="43789"/>
    <cellStyle name="强调文字颜色 1 2 2 2 2 2 2 10" xfId="43790"/>
    <cellStyle name="强调文字颜色 1 2 2 2 2 2 2 11" xfId="43791"/>
    <cellStyle name="强调文字颜色 1 2 2 2 2 2 2 12" xfId="43792"/>
    <cellStyle name="强调文字颜色 1 2 2 2 2 2 2 13" xfId="43793"/>
    <cellStyle name="强调文字颜色 1 2 2 2 2 2 2 13 2" xfId="43794"/>
    <cellStyle name="强调文字颜色 1 2 2 2 2 2 2 13 3" xfId="43795"/>
    <cellStyle name="强调文字颜色 1 2 2 2 2 2 2 14" xfId="43796"/>
    <cellStyle name="强调文字颜色 1 2 2 2 2 2 2 2" xfId="43797"/>
    <cellStyle name="强调文字颜色 1 2 2 2 2 2 2 2 10" xfId="43798"/>
    <cellStyle name="强调文字颜色 1 2 2 2 2 2 2 2 11" xfId="43799"/>
    <cellStyle name="强调文字颜色 1 2 2 2 2 2 2 2 11 2" xfId="43800"/>
    <cellStyle name="强调文字颜色 1 2 2 2 2 2 2 2 11 3" xfId="43801"/>
    <cellStyle name="强调文字颜色 1 2 2 2 2 2 2 2 12" xfId="43802"/>
    <cellStyle name="强调文字颜色 1 2 2 2 2 2 2 2 2" xfId="43803"/>
    <cellStyle name="强调文字颜色 1 2 2 2 2 2 2 2 2 10" xfId="43804"/>
    <cellStyle name="强调文字颜色 1 2 2 2 2 2 2 2 2 11" xfId="43805"/>
    <cellStyle name="强调文字颜色 1 2 2 2 2 2 2 2 2 11 2" xfId="43806"/>
    <cellStyle name="强调文字颜色 1 2 2 2 2 2 2 2 2 11 3" xfId="43807"/>
    <cellStyle name="强调文字颜色 1 2 2 2 2 2 2 2 2 12" xfId="43808"/>
    <cellStyle name="强调文字颜色 1 2 2 2 2 2 2 2 2 2" xfId="43809"/>
    <cellStyle name="强调文字颜色 1 2 2 2 2 2 2 2 2 2 2" xfId="43810"/>
    <cellStyle name="强调文字颜色 1 2 2 2 2 2 2 2 2 2 2 2" xfId="43811"/>
    <cellStyle name="强调文字颜色 1 2 2 2 2 2 2 2 2 2 2 2 2" xfId="43812"/>
    <cellStyle name="强调文字颜色 1 2 2 2 2 2 2 2 2 2 2 2 2 2" xfId="43813"/>
    <cellStyle name="强调文字颜色 1 2 2 2 2 2 2 2 2 2 2 2 2 2 2" xfId="43814"/>
    <cellStyle name="强调文字颜色 1 2 2 2 2 2 2 2 2 2 2 2 2 2 2 2" xfId="43815"/>
    <cellStyle name="强调文字颜色 1 2 2 2 2 2 2 2 2 2 2 2 2 2 2 2 2" xfId="43816"/>
    <cellStyle name="强调文字颜色 1 2 2 2 2 2 2 2 2 2 2 2 2 2 2 2 3" xfId="43817"/>
    <cellStyle name="强调文字颜色 1 2 2 2 2 2 2 2 2 2 2 2 2 2 2 3" xfId="43818"/>
    <cellStyle name="强调文字颜色 1 2 2 2 2 2 2 2 2 2 2 2 2 2 2 4" xfId="43819"/>
    <cellStyle name="强调文字颜色 1 2 2 2 2 2 2 2 2 2 2 2 2 2 3" xfId="43820"/>
    <cellStyle name="强调文字颜色 1 2 2 2 2 2 2 2 2 2 2 2 2 2 3 2" xfId="43821"/>
    <cellStyle name="强调文字颜色 1 2 2 2 2 2 2 2 2 2 2 2 2 2 3 3" xfId="43822"/>
    <cellStyle name="强调文字颜色 1 2 2 2 2 2 2 2 2 2 2 2 2 2 4" xfId="43823"/>
    <cellStyle name="强调文字颜色 1 2 2 2 2 2 2 2 2 2 2 2 2 3" xfId="43824"/>
    <cellStyle name="强调文字颜色 1 2 2 2 2 2 2 2 2 2 2 2 2 3 2" xfId="43825"/>
    <cellStyle name="强调文字颜色 1 2 2 2 2 2 2 2 2 2 2 2 2 3 3" xfId="43826"/>
    <cellStyle name="强调文字颜色 1 2 2 2 2 2 2 2 2 2 2 2 2 4" xfId="43827"/>
    <cellStyle name="强调文字颜色 1 2 2 2 2 2 2 2 2 2 2 2 3" xfId="43828"/>
    <cellStyle name="强调文字颜色 1 2 2 2 2 2 2 2 2 2 2 2 4" xfId="43829"/>
    <cellStyle name="强调文字颜色 1 2 2 2 2 2 2 2 2 2 2 2 5" xfId="43830"/>
    <cellStyle name="强调文字颜色 1 2 2 2 2 2 2 2 2 2 2 2 6" xfId="43831"/>
    <cellStyle name="强调文字颜色 1 2 2 2 2 2 2 2 2 2 2 2 7" xfId="43832"/>
    <cellStyle name="强调文字颜色 1 2 2 2 2 2 2 2 2 2 2 2 7 2" xfId="43833"/>
    <cellStyle name="强调文字颜色 1 2 2 2 2 2 2 2 2 2 2 2 7 3" xfId="43834"/>
    <cellStyle name="强调文字颜色 1 2 2 2 2 2 2 2 2 2 2 2 8" xfId="43835"/>
    <cellStyle name="强调文字颜色 1 2 2 2 2 2 2 2 2 2 2 3" xfId="43836"/>
    <cellStyle name="强调文字颜色 1 2 2 2 2 2 2 2 2 2 2 3 2" xfId="43837"/>
    <cellStyle name="强调文字颜色 1 2 2 2 2 2 2 2 2 2 2 4" xfId="43838"/>
    <cellStyle name="强调文字颜色 1 2 2 2 2 2 2 2 2 2 2 4 2" xfId="43839"/>
    <cellStyle name="强调文字颜色 1 2 2 2 2 2 2 2 2 2 2 5" xfId="43840"/>
    <cellStyle name="强调文字颜色 1 2 2 2 2 2 2 2 2 2 2 6" xfId="43841"/>
    <cellStyle name="强调文字颜色 1 2 2 2 2 2 2 2 2 2 2 7" xfId="43842"/>
    <cellStyle name="强调文字颜色 1 2 2 2 2 2 2 2 2 2 2 7 2" xfId="43843"/>
    <cellStyle name="强调文字颜色 1 2 2 2 2 2 2 2 2 2 2 7 3" xfId="43844"/>
    <cellStyle name="强调文字颜色 1 2 2 2 2 2 2 2 2 2 2 8" xfId="43845"/>
    <cellStyle name="强调文字颜色 1 2 2 2 2 2 2 2 2 2 3" xfId="43846"/>
    <cellStyle name="强调文字颜色 1 2 2 2 2 2 2 2 2 2 3 2" xfId="43847"/>
    <cellStyle name="强调文字颜色 1 2 2 2 2 2 2 2 2 2 4" xfId="43848"/>
    <cellStyle name="强调文字颜色 1 2 2 2 2 2 2 2 2 2 4 2" xfId="43849"/>
    <cellStyle name="强调文字颜色 1 2 2 2 2 2 2 2 2 2 5" xfId="43850"/>
    <cellStyle name="强调文字颜色 1 2 2 2 2 2 2 2 2 2 6" xfId="43851"/>
    <cellStyle name="强调文字颜色 1 2 2 2 2 2 2 2 2 2 7" xfId="43852"/>
    <cellStyle name="强调文字颜色 1 2 2 2 2 2 2 2 2 2 8" xfId="43853"/>
    <cellStyle name="强调文字颜色 1 2 2 2 2 2 2 2 2 2 8 2" xfId="43854"/>
    <cellStyle name="强调文字颜色 1 2 2 2 2 2 2 2 2 2 8 3" xfId="43855"/>
    <cellStyle name="强调文字颜色 1 2 2 2 2 2 2 2 2 2 9" xfId="43856"/>
    <cellStyle name="强调文字颜色 1 2 2 2 2 2 2 2 2 3" xfId="43857"/>
    <cellStyle name="强调文字颜色 1 2 2 2 2 2 2 2 2 4" xfId="43858"/>
    <cellStyle name="强调文字颜色 1 2 2 2 2 2 2 2 2 5" xfId="43859"/>
    <cellStyle name="强调文字颜色 1 2 2 2 2 2 2 2 2 6" xfId="43860"/>
    <cellStyle name="强调文字颜色 1 2 2 2 2 2 2 2 2 6 2" xfId="43861"/>
    <cellStyle name="强调文字颜色 1 2 2 2 2 2 2 2 2 7" xfId="43862"/>
    <cellStyle name="强调文字颜色 1 2 2 2 2 2 2 2 2 7 2" xfId="43863"/>
    <cellStyle name="强调文字颜色 1 2 2 2 2 2 2 2 2 8" xfId="43864"/>
    <cellStyle name="强调文字颜色 1 2 2 2 2 2 2 2 2 9" xfId="43865"/>
    <cellStyle name="强调文字颜色 1 2 2 2 2 2 2 2 3" xfId="43866"/>
    <cellStyle name="强调文字颜色 1 2 2 2 2 2 2 2 3 2" xfId="43867"/>
    <cellStyle name="强调文字颜色 1 2 2 2 2 2 2 2 4" xfId="43868"/>
    <cellStyle name="强调文字颜色 1 2 2 2 2 2 2 2 5" xfId="43869"/>
    <cellStyle name="强调文字颜色 1 2 2 2 2 2 2 2 6" xfId="43870"/>
    <cellStyle name="强调文字颜色 1 2 2 2 2 2 2 2 6 2" xfId="43871"/>
    <cellStyle name="强调文字颜色 1 2 2 2 2 2 2 2 7" xfId="43872"/>
    <cellStyle name="强调文字颜色 1 2 2 2 2 2 2 2 7 2" xfId="43873"/>
    <cellStyle name="强调文字颜色 1 2 2 2 2 2 2 2 8" xfId="43874"/>
    <cellStyle name="强调文字颜色 1 2 2 2 2 2 2 2 9" xfId="43875"/>
    <cellStyle name="强调文字颜色 1 2 2 2 2 2 2 3" xfId="43876"/>
    <cellStyle name="强调文字颜色 1 2 2 2 2 2 2 4" xfId="43877"/>
    <cellStyle name="强调文字颜色 1 2 2 2 2 2 2 5" xfId="43878"/>
    <cellStyle name="强调文字颜色 1 2 2 2 2 2 2 5 2" xfId="43879"/>
    <cellStyle name="强调文字颜色 1 2 2 2 2 2 2 6" xfId="43880"/>
    <cellStyle name="强调文字颜色 1 2 2 2 2 2 2 7" xfId="43881"/>
    <cellStyle name="强调文字颜色 1 2 2 2 2 2 2 8" xfId="43882"/>
    <cellStyle name="强调文字颜色 1 2 2 2 2 2 2 8 2" xfId="43883"/>
    <cellStyle name="强调文字颜色 1 2 2 2 2 2 2 9" xfId="43884"/>
    <cellStyle name="强调文字颜色 1 2 2 2 2 2 2 9 2" xfId="43885"/>
    <cellStyle name="强调文字颜色 1 2 2 2 2 2 3" xfId="43886"/>
    <cellStyle name="强调文字颜色 1 2 2 2 2 2 3 2" xfId="43887"/>
    <cellStyle name="强调文字颜色 1 2 2 2 2 2 4" xfId="43888"/>
    <cellStyle name="强调文字颜色 1 2 2 2 2 2 5" xfId="43889"/>
    <cellStyle name="强调文字颜色 1 2 2 2 2 2 5 2" xfId="43890"/>
    <cellStyle name="强调文字颜色 1 2 2 2 2 2 6" xfId="43891"/>
    <cellStyle name="强调文字颜色 1 2 2 2 2 2 7" xfId="43892"/>
    <cellStyle name="强调文字颜色 1 2 2 2 2 2 8" xfId="43893"/>
    <cellStyle name="强调文字颜色 1 2 2 2 2 2 8 2" xfId="43894"/>
    <cellStyle name="强调文字颜色 1 2 2 2 2 2 9" xfId="43895"/>
    <cellStyle name="强调文字颜色 1 2 2 2 2 2 9 2" xfId="43896"/>
    <cellStyle name="强调文字颜色 1 2 2 2 2 3" xfId="43897"/>
    <cellStyle name="强调文字颜色 1 2 2 2 2 4" xfId="43898"/>
    <cellStyle name="强调文字颜色 1 2 2 2 2 5" xfId="43899"/>
    <cellStyle name="强调文字颜色 1 2 2 2 2 5 2" xfId="43900"/>
    <cellStyle name="强调文字颜色 1 2 2 2 2 6" xfId="43901"/>
    <cellStyle name="强调文字颜色 1 2 2 2 2 7" xfId="43902"/>
    <cellStyle name="强调文字颜色 1 2 2 2 2 7 2" xfId="43903"/>
    <cellStyle name="强调文字颜色 1 2 2 2 2 8" xfId="43904"/>
    <cellStyle name="强调文字颜色 1 2 2 2 2 9" xfId="43905"/>
    <cellStyle name="强调文字颜色 1 2 2 2 3" xfId="43906"/>
    <cellStyle name="强调文字颜色 1 2 2 2 3 2" xfId="43907"/>
    <cellStyle name="强调文字颜色 1 2 2 2 4" xfId="43908"/>
    <cellStyle name="强调文字颜色 1 2 2 2 5" xfId="43909"/>
    <cellStyle name="强调文字颜色 1 2 2 2 5 2" xfId="43910"/>
    <cellStyle name="强调文字颜色 1 2 2 2 6" xfId="43911"/>
    <cellStyle name="强调文字颜色 1 2 2 2 7" xfId="43912"/>
    <cellStyle name="强调文字颜色 1 2 2 2 7 2" xfId="43913"/>
    <cellStyle name="强调文字颜色 1 2 2 2 8" xfId="43914"/>
    <cellStyle name="强调文字颜色 1 2 2 2 9" xfId="43915"/>
    <cellStyle name="强调文字颜色 1 2 2 3" xfId="43916"/>
    <cellStyle name="强调文字颜色 1 2 2 3 2" xfId="43917"/>
    <cellStyle name="强调文字颜色 1 2 2 4" xfId="43918"/>
    <cellStyle name="强调文字颜色 1 2 2 5" xfId="43919"/>
    <cellStyle name="强调文字颜色 1 2 2 5 2" xfId="43920"/>
    <cellStyle name="强调文字颜色 1 2 2 6" xfId="43921"/>
    <cellStyle name="强调文字颜色 1 2 2 7" xfId="43922"/>
    <cellStyle name="强调文字颜色 1 2 2 7 2" xfId="43923"/>
    <cellStyle name="强调文字颜色 1 2 2 8" xfId="43924"/>
    <cellStyle name="强调文字颜色 1 2 2 9" xfId="43925"/>
    <cellStyle name="强调文字颜色 1 2 3" xfId="43926"/>
    <cellStyle name="强调文字颜色 1 2 3 2" xfId="43927"/>
    <cellStyle name="强调文字颜色 1 2 3 3" xfId="54385"/>
    <cellStyle name="强调文字颜色 1 2 4" xfId="43928"/>
    <cellStyle name="强调文字颜色 1 2 5" xfId="43929"/>
    <cellStyle name="强调文字颜色 1 2 5 2" xfId="43930"/>
    <cellStyle name="强调文字颜色 1 2 6" xfId="43931"/>
    <cellStyle name="强调文字颜色 1 2 7" xfId="43932"/>
    <cellStyle name="强调文字颜色 1 2 7 2" xfId="43933"/>
    <cellStyle name="强调文字颜色 1 2 8" xfId="43934"/>
    <cellStyle name="强调文字颜色 1 2 9" xfId="43935"/>
    <cellStyle name="强调文字颜色 1 2 9 2" xfId="43936"/>
    <cellStyle name="强调文字颜色 1 20" xfId="43937"/>
    <cellStyle name="强调文字颜色 1 20 2" xfId="43938"/>
    <cellStyle name="强调文字颜色 1 20 2 2" xfId="54386"/>
    <cellStyle name="强调文字颜色 1 20 2 3" xfId="54387"/>
    <cellStyle name="强调文字颜色 1 20 3" xfId="43939"/>
    <cellStyle name="强调文字颜色 1 20 3 2" xfId="54388"/>
    <cellStyle name="强调文字颜色 1 20 4" xfId="54389"/>
    <cellStyle name="强调文字颜色 1 21" xfId="43940"/>
    <cellStyle name="强调文字颜色 1 21 2" xfId="43941"/>
    <cellStyle name="强调文字颜色 1 21 2 2" xfId="54390"/>
    <cellStyle name="强调文字颜色 1 21 2 3" xfId="54391"/>
    <cellStyle name="强调文字颜色 1 21 3" xfId="54392"/>
    <cellStyle name="强调文字颜色 1 21 4" xfId="54393"/>
    <cellStyle name="强调文字颜色 1 22" xfId="43942"/>
    <cellStyle name="强调文字颜色 1 22 2" xfId="54394"/>
    <cellStyle name="强调文字颜色 1 22 2 2" xfId="54395"/>
    <cellStyle name="强调文字颜色 1 22 3" xfId="54396"/>
    <cellStyle name="强调文字颜色 1 22 4" xfId="54397"/>
    <cellStyle name="强调文字颜色 1 23" xfId="43943"/>
    <cellStyle name="强调文字颜色 1 23 2" xfId="54398"/>
    <cellStyle name="强调文字颜色 1 23 2 2" xfId="54399"/>
    <cellStyle name="强调文字颜色 1 23 3" xfId="54400"/>
    <cellStyle name="强调文字颜色 1 23 4" xfId="54401"/>
    <cellStyle name="强调文字颜色 1 24" xfId="43944"/>
    <cellStyle name="强调文字颜色 1 24 2" xfId="54402"/>
    <cellStyle name="强调文字颜色 1 24 2 2" xfId="54403"/>
    <cellStyle name="强调文字颜色 1 24 3" xfId="54404"/>
    <cellStyle name="强调文字颜色 1 24 4" xfId="54405"/>
    <cellStyle name="强调文字颜色 1 25" xfId="43945"/>
    <cellStyle name="强调文字颜色 1 25 2" xfId="54406"/>
    <cellStyle name="强调文字颜色 1 25 2 2" xfId="54407"/>
    <cellStyle name="强调文字颜色 1 25 3" xfId="54408"/>
    <cellStyle name="强调文字颜色 1 25 4" xfId="54409"/>
    <cellStyle name="强调文字颜色 1 26" xfId="43946"/>
    <cellStyle name="强调文字颜色 1 26 2" xfId="54410"/>
    <cellStyle name="强调文字颜色 1 26 2 2" xfId="54411"/>
    <cellStyle name="强调文字颜色 1 26 3" xfId="54412"/>
    <cellStyle name="强调文字颜色 1 26 4" xfId="54413"/>
    <cellStyle name="强调文字颜色 1 27" xfId="43947"/>
    <cellStyle name="强调文字颜色 1 27 2" xfId="43948"/>
    <cellStyle name="强调文字颜色 1 27 2 2" xfId="54414"/>
    <cellStyle name="强调文字颜色 1 27 2 3" xfId="54415"/>
    <cellStyle name="强调文字颜色 1 27 3" xfId="43949"/>
    <cellStyle name="强调文字颜色 1 27 3 2" xfId="54416"/>
    <cellStyle name="强调文字颜色 1 27 4" xfId="54417"/>
    <cellStyle name="强调文字颜色 1 28" xfId="43950"/>
    <cellStyle name="强调文字颜色 1 28 2" xfId="43951"/>
    <cellStyle name="强调文字颜色 1 28 2 2" xfId="54418"/>
    <cellStyle name="强调文字颜色 1 28 2 3" xfId="54419"/>
    <cellStyle name="强调文字颜色 1 28 3" xfId="43952"/>
    <cellStyle name="强调文字颜色 1 28 3 2" xfId="54420"/>
    <cellStyle name="强调文字颜色 1 28 4" xfId="54421"/>
    <cellStyle name="强调文字颜色 1 29" xfId="43953"/>
    <cellStyle name="强调文字颜色 1 29 2" xfId="43954"/>
    <cellStyle name="强调文字颜色 1 29 2 2" xfId="54422"/>
    <cellStyle name="强调文字颜色 1 29 3" xfId="43955"/>
    <cellStyle name="强调文字颜色 1 29 3 2" xfId="54423"/>
    <cellStyle name="强调文字颜色 1 29 4" xfId="54424"/>
    <cellStyle name="强调文字颜色 1 3" xfId="43956"/>
    <cellStyle name="强调文字颜色 1 3 10" xfId="43957"/>
    <cellStyle name="强调文字颜色 1 3 11" xfId="43958"/>
    <cellStyle name="强调文字颜色 1 3 2" xfId="43959"/>
    <cellStyle name="强调文字颜色 1 3 2 2" xfId="43960"/>
    <cellStyle name="强调文字颜色 1 3 2 2 2" xfId="43961"/>
    <cellStyle name="强调文字颜色 1 3 2 2 3" xfId="54425"/>
    <cellStyle name="强调文字颜色 1 3 2 3" xfId="54426"/>
    <cellStyle name="强调文字颜色 1 3 3" xfId="43962"/>
    <cellStyle name="强调文字颜色 1 3 3 2" xfId="43963"/>
    <cellStyle name="强调文字颜色 1 3 3 3" xfId="54427"/>
    <cellStyle name="强调文字颜色 1 3 4" xfId="43964"/>
    <cellStyle name="强调文字颜色 1 3 5" xfId="43965"/>
    <cellStyle name="强调文字颜色 1 3 6" xfId="43966"/>
    <cellStyle name="强调文字颜色 1 3 7" xfId="43967"/>
    <cellStyle name="强调文字颜色 1 3 8" xfId="43968"/>
    <cellStyle name="强调文字颜色 1 3 9" xfId="43969"/>
    <cellStyle name="强调文字颜色 1 30" xfId="43970"/>
    <cellStyle name="强调文字颜色 1 30 2" xfId="54428"/>
    <cellStyle name="强调文字颜色 1 30 2 2" xfId="54429"/>
    <cellStyle name="强调文字颜色 1 30 3" xfId="54430"/>
    <cellStyle name="强调文字颜色 1 30 4" xfId="54431"/>
    <cellStyle name="强调文字颜色 1 31" xfId="43971"/>
    <cellStyle name="强调文字颜色 1 31 2" xfId="54432"/>
    <cellStyle name="强调文字颜色 1 31 2 2" xfId="54433"/>
    <cellStyle name="强调文字颜色 1 31 3" xfId="54434"/>
    <cellStyle name="强调文字颜色 1 31 4" xfId="54435"/>
    <cellStyle name="强调文字颜色 1 32" xfId="43972"/>
    <cellStyle name="强调文字颜色 1 32 2" xfId="54436"/>
    <cellStyle name="强调文字颜色 1 32 2 2" xfId="54437"/>
    <cellStyle name="强调文字颜色 1 32 3" xfId="54438"/>
    <cellStyle name="强调文字颜色 1 32 4" xfId="54439"/>
    <cellStyle name="强调文字颜色 1 33" xfId="54440"/>
    <cellStyle name="强调文字颜色 1 33 2" xfId="54441"/>
    <cellStyle name="强调文字颜色 1 33 2 2" xfId="54442"/>
    <cellStyle name="强调文字颜色 1 33 3" xfId="54443"/>
    <cellStyle name="强调文字颜色 1 34" xfId="54444"/>
    <cellStyle name="强调文字颜色 1 34 2" xfId="54445"/>
    <cellStyle name="强调文字颜色 1 34 2 2" xfId="54446"/>
    <cellStyle name="强调文字颜色 1 34 3" xfId="54447"/>
    <cellStyle name="强调文字颜色 1 35" xfId="54448"/>
    <cellStyle name="强调文字颜色 1 35 2" xfId="54449"/>
    <cellStyle name="强调文字颜色 1 35 2 2" xfId="54450"/>
    <cellStyle name="强调文字颜色 1 35 3" xfId="54451"/>
    <cellStyle name="强调文字颜色 1 36" xfId="54452"/>
    <cellStyle name="强调文字颜色 1 36 2" xfId="54453"/>
    <cellStyle name="强调文字颜色 1 37" xfId="54454"/>
    <cellStyle name="强调文字颜色 1 37 2" xfId="54455"/>
    <cellStyle name="强调文字颜色 1 38" xfId="54456"/>
    <cellStyle name="强调文字颜色 1 38 2" xfId="54457"/>
    <cellStyle name="强调文字颜色 1 39" xfId="54458"/>
    <cellStyle name="强调文字颜色 1 39 2" xfId="54459"/>
    <cellStyle name="强调文字颜色 1 4" xfId="43973"/>
    <cellStyle name="强调文字颜色 1 4 2" xfId="43974"/>
    <cellStyle name="强调文字颜色 1 4 2 2" xfId="43975"/>
    <cellStyle name="强调文字颜色 1 4 2 2 2" xfId="54460"/>
    <cellStyle name="强调文字颜色 1 4 2 3" xfId="54461"/>
    <cellStyle name="强调文字颜色 1 4 3" xfId="43976"/>
    <cellStyle name="强调文字颜色 1 4 3 2" xfId="54462"/>
    <cellStyle name="强调文字颜色 1 4 3 3" xfId="54463"/>
    <cellStyle name="强调文字颜色 1 4 4" xfId="54464"/>
    <cellStyle name="强调文字颜色 1 40" xfId="54465"/>
    <cellStyle name="强调文字颜色 1 40 2" xfId="54466"/>
    <cellStyle name="强调文字颜色 1 41" xfId="54467"/>
    <cellStyle name="强调文字颜色 1 41 2" xfId="54468"/>
    <cellStyle name="强调文字颜色 1 42" xfId="54469"/>
    <cellStyle name="强调文字颜色 1 42 2" xfId="54470"/>
    <cellStyle name="强调文字颜色 1 43" xfId="54471"/>
    <cellStyle name="强调文字颜色 1 43 2" xfId="54472"/>
    <cellStyle name="强调文字颜色 1 44" xfId="54473"/>
    <cellStyle name="强调文字颜色 1 44 2" xfId="54474"/>
    <cellStyle name="强调文字颜色 1 45" xfId="54475"/>
    <cellStyle name="强调文字颜色 1 45 2" xfId="54476"/>
    <cellStyle name="强调文字颜色 1 46" xfId="54477"/>
    <cellStyle name="强调文字颜色 1 46 2" xfId="54478"/>
    <cellStyle name="强调文字颜色 1 47" xfId="54479"/>
    <cellStyle name="强调文字颜色 1 47 2" xfId="54480"/>
    <cellStyle name="强调文字颜色 1 48" xfId="54481"/>
    <cellStyle name="强调文字颜色 1 48 2" xfId="54482"/>
    <cellStyle name="强调文字颜色 1 49" xfId="54483"/>
    <cellStyle name="强调文字颜色 1 49 2" xfId="54484"/>
    <cellStyle name="强调文字颜色 1 5" xfId="43977"/>
    <cellStyle name="强调文字颜色 1 5 2" xfId="43978"/>
    <cellStyle name="强调文字颜色 1 5 2 2" xfId="54485"/>
    <cellStyle name="强调文字颜色 1 5 3" xfId="43979"/>
    <cellStyle name="强调文字颜色 1 5 3 2" xfId="54486"/>
    <cellStyle name="强调文字颜色 1 5 4" xfId="54487"/>
    <cellStyle name="强调文字颜色 1 50" xfId="54488"/>
    <cellStyle name="强调文字颜色 1 50 2" xfId="54489"/>
    <cellStyle name="强调文字颜色 1 51" xfId="54490"/>
    <cellStyle name="强调文字颜色 1 6" xfId="43980"/>
    <cellStyle name="强调文字颜色 1 6 2" xfId="54491"/>
    <cellStyle name="强调文字颜色 1 6 2 2" xfId="54492"/>
    <cellStyle name="强调文字颜色 1 6 3" xfId="54493"/>
    <cellStyle name="强调文字颜色 1 7" xfId="43981"/>
    <cellStyle name="强调文字颜色 1 7 2" xfId="43982"/>
    <cellStyle name="强调文字颜色 1 7 2 2" xfId="54494"/>
    <cellStyle name="强调文字颜色 1 7 3" xfId="54495"/>
    <cellStyle name="强调文字颜色 1 8" xfId="43983"/>
    <cellStyle name="强调文字颜色 1 8 2" xfId="43984"/>
    <cellStyle name="强调文字颜色 1 8 2 2" xfId="54496"/>
    <cellStyle name="强调文字颜色 1 8 3" xfId="43985"/>
    <cellStyle name="强调文字颜色 1 8 3 2" xfId="54497"/>
    <cellStyle name="强调文字颜色 1 8 4" xfId="43986"/>
    <cellStyle name="强调文字颜色 1 9" xfId="43987"/>
    <cellStyle name="强调文字颜色 1 9 2" xfId="43988"/>
    <cellStyle name="强调文字颜色 1 9 2 2" xfId="54498"/>
    <cellStyle name="强调文字颜色 1 9 3" xfId="43989"/>
    <cellStyle name="强调文字颜色 1 9 3 2" xfId="54499"/>
    <cellStyle name="强调文字颜色 1 9 4" xfId="43990"/>
    <cellStyle name="强调文字颜色 2 10" xfId="43991"/>
    <cellStyle name="强调文字颜色 2 10 2" xfId="43992"/>
    <cellStyle name="强调文字颜色 2 10 2 2" xfId="54500"/>
    <cellStyle name="强调文字颜色 2 10 3" xfId="43993"/>
    <cellStyle name="强调文字颜色 2 10 3 2" xfId="54501"/>
    <cellStyle name="强调文字颜色 2 10 4" xfId="43994"/>
    <cellStyle name="强调文字颜色 2 11" xfId="43995"/>
    <cellStyle name="强调文字颜色 2 11 2" xfId="43996"/>
    <cellStyle name="强调文字颜色 2 11 2 2" xfId="54502"/>
    <cellStyle name="强调文字颜色 2 11 3" xfId="43997"/>
    <cellStyle name="强调文字颜色 2 11 3 2" xfId="54503"/>
    <cellStyle name="强调文字颜色 2 11 4" xfId="43998"/>
    <cellStyle name="强调文字颜色 2 12" xfId="43999"/>
    <cellStyle name="强调文字颜色 2 12 2" xfId="54504"/>
    <cellStyle name="强调文字颜色 2 12 2 2" xfId="54505"/>
    <cellStyle name="强调文字颜色 2 12 3" xfId="54506"/>
    <cellStyle name="强调文字颜色 2 13" xfId="44000"/>
    <cellStyle name="强调文字颜色 2 13 2" xfId="44001"/>
    <cellStyle name="强调文字颜色 2 13 2 2" xfId="54507"/>
    <cellStyle name="强调文字颜色 2 13 3" xfId="44002"/>
    <cellStyle name="强调文字颜色 2 13 3 2" xfId="54508"/>
    <cellStyle name="强调文字颜色 2 14" xfId="44003"/>
    <cellStyle name="强调文字颜色 2 14 2" xfId="54509"/>
    <cellStyle name="强调文字颜色 2 14 2 2" xfId="54510"/>
    <cellStyle name="强调文字颜色 2 14 3" xfId="54511"/>
    <cellStyle name="强调文字颜色 2 15" xfId="44004"/>
    <cellStyle name="强调文字颜色 2 15 2" xfId="44005"/>
    <cellStyle name="强调文字颜色 2 15 2 2" xfId="54512"/>
    <cellStyle name="强调文字颜色 2 15 3" xfId="54513"/>
    <cellStyle name="强调文字颜色 2 16" xfId="44006"/>
    <cellStyle name="强调文字颜色 2 16 2" xfId="54514"/>
    <cellStyle name="强调文字颜色 2 16 2 2" xfId="54515"/>
    <cellStyle name="强调文字颜色 2 16 3" xfId="54516"/>
    <cellStyle name="强调文字颜色 2 17" xfId="44007"/>
    <cellStyle name="强调文字颜色 2 17 2" xfId="54517"/>
    <cellStyle name="强调文字颜色 2 17 2 2" xfId="54518"/>
    <cellStyle name="强调文字颜色 2 17 3" xfId="54519"/>
    <cellStyle name="强调文字颜色 2 18" xfId="44008"/>
    <cellStyle name="强调文字颜色 2 18 2" xfId="44009"/>
    <cellStyle name="强调文字颜色 2 18 2 2" xfId="54520"/>
    <cellStyle name="强调文字颜色 2 18 2 3" xfId="54521"/>
    <cellStyle name="强调文字颜色 2 18 3" xfId="44010"/>
    <cellStyle name="强调文字颜色 2 18 3 2" xfId="54522"/>
    <cellStyle name="强调文字颜色 2 18 4" xfId="44011"/>
    <cellStyle name="强调文字颜色 2 18 5" xfId="54523"/>
    <cellStyle name="强调文字颜色 2 19" xfId="44012"/>
    <cellStyle name="强调文字颜色 2 19 2" xfId="44013"/>
    <cellStyle name="强调文字颜色 2 19 2 2" xfId="54524"/>
    <cellStyle name="强调文字颜色 2 19 2 3" xfId="54525"/>
    <cellStyle name="强调文字颜色 2 19 3" xfId="44014"/>
    <cellStyle name="强调文字颜色 2 19 3 2" xfId="54526"/>
    <cellStyle name="强调文字颜色 2 19 4" xfId="44015"/>
    <cellStyle name="强调文字颜色 2 19 5" xfId="54527"/>
    <cellStyle name="强调文字颜色 2 2" xfId="44016"/>
    <cellStyle name="强调文字颜色 2 2 10" xfId="44017"/>
    <cellStyle name="强调文字颜色 2 2 11" xfId="44018"/>
    <cellStyle name="强调文字颜色 2 2 12" xfId="44019"/>
    <cellStyle name="强调文字颜色 2 2 12 2" xfId="44020"/>
    <cellStyle name="强调文字颜色 2 2 13" xfId="44021"/>
    <cellStyle name="强调文字颜色 2 2 13 2" xfId="44022"/>
    <cellStyle name="强调文字颜色 2 2 14" xfId="44023"/>
    <cellStyle name="强调文字颜色 2 2 15" xfId="44024"/>
    <cellStyle name="强调文字颜色 2 2 16" xfId="44025"/>
    <cellStyle name="强调文字颜色 2 2 17" xfId="44026"/>
    <cellStyle name="强调文字颜色 2 2 17 2" xfId="44027"/>
    <cellStyle name="强调文字颜色 2 2 17 3" xfId="44028"/>
    <cellStyle name="强调文字颜色 2 2 18" xfId="44029"/>
    <cellStyle name="强调文字颜色 2 2 2" xfId="44030"/>
    <cellStyle name="强调文字颜色 2 2 2 10" xfId="44031"/>
    <cellStyle name="强调文字颜色 2 2 2 10 2" xfId="44032"/>
    <cellStyle name="强调文字颜色 2 2 2 11" xfId="44033"/>
    <cellStyle name="强调文字颜色 2 2 2 11 2" xfId="44034"/>
    <cellStyle name="强调文字颜色 2 2 2 12" xfId="44035"/>
    <cellStyle name="强调文字颜色 2 2 2 13" xfId="44036"/>
    <cellStyle name="强调文字颜色 2 2 2 14" xfId="44037"/>
    <cellStyle name="强调文字颜色 2 2 2 15" xfId="44038"/>
    <cellStyle name="强调文字颜色 2 2 2 15 2" xfId="44039"/>
    <cellStyle name="强调文字颜色 2 2 2 15 3" xfId="44040"/>
    <cellStyle name="强调文字颜色 2 2 2 16" xfId="44041"/>
    <cellStyle name="强调文字颜色 2 2 2 17" xfId="54528"/>
    <cellStyle name="强调文字颜色 2 2 2 2" xfId="44042"/>
    <cellStyle name="强调文字颜色 2 2 2 2 10" xfId="44043"/>
    <cellStyle name="强调文字颜色 2 2 2 2 10 2" xfId="44044"/>
    <cellStyle name="强调文字颜色 2 2 2 2 11" xfId="44045"/>
    <cellStyle name="强调文字颜色 2 2 2 2 11 2" xfId="44046"/>
    <cellStyle name="强调文字颜色 2 2 2 2 12" xfId="44047"/>
    <cellStyle name="强调文字颜色 2 2 2 2 13" xfId="44048"/>
    <cellStyle name="强调文字颜色 2 2 2 2 14" xfId="44049"/>
    <cellStyle name="强调文字颜色 2 2 2 2 15" xfId="44050"/>
    <cellStyle name="强调文字颜色 2 2 2 2 15 2" xfId="44051"/>
    <cellStyle name="强调文字颜色 2 2 2 2 15 3" xfId="44052"/>
    <cellStyle name="强调文字颜色 2 2 2 2 16" xfId="44053"/>
    <cellStyle name="强调文字颜色 2 2 2 2 17" xfId="54529"/>
    <cellStyle name="强调文字颜色 2 2 2 2 2" xfId="44054"/>
    <cellStyle name="强调文字颜色 2 2 2 2 2 10" xfId="44055"/>
    <cellStyle name="强调文字颜色 2 2 2 2 2 10 2" xfId="44056"/>
    <cellStyle name="强调文字颜色 2 2 2 2 2 11" xfId="44057"/>
    <cellStyle name="强调文字颜色 2 2 2 2 2 11 2" xfId="44058"/>
    <cellStyle name="强调文字颜色 2 2 2 2 2 12" xfId="44059"/>
    <cellStyle name="强调文字颜色 2 2 2 2 2 13" xfId="44060"/>
    <cellStyle name="强调文字颜色 2 2 2 2 2 14" xfId="44061"/>
    <cellStyle name="强调文字颜色 2 2 2 2 2 15" xfId="44062"/>
    <cellStyle name="强调文字颜色 2 2 2 2 2 15 2" xfId="44063"/>
    <cellStyle name="强调文字颜色 2 2 2 2 2 15 3" xfId="44064"/>
    <cellStyle name="强调文字颜色 2 2 2 2 2 16" xfId="44065"/>
    <cellStyle name="强调文字颜色 2 2 2 2 2 2" xfId="44066"/>
    <cellStyle name="强调文字颜色 2 2 2 2 2 2 10" xfId="44067"/>
    <cellStyle name="强调文字颜色 2 2 2 2 2 2 11" xfId="44068"/>
    <cellStyle name="强调文字颜色 2 2 2 2 2 2 12" xfId="44069"/>
    <cellStyle name="强调文字颜色 2 2 2 2 2 2 13" xfId="44070"/>
    <cellStyle name="强调文字颜色 2 2 2 2 2 2 13 2" xfId="44071"/>
    <cellStyle name="强调文字颜色 2 2 2 2 2 2 13 3" xfId="44072"/>
    <cellStyle name="强调文字颜色 2 2 2 2 2 2 14" xfId="44073"/>
    <cellStyle name="强调文字颜色 2 2 2 2 2 2 2" xfId="44074"/>
    <cellStyle name="强调文字颜色 2 2 2 2 2 2 2 10" xfId="44075"/>
    <cellStyle name="强调文字颜色 2 2 2 2 2 2 2 11" xfId="44076"/>
    <cellStyle name="强调文字颜色 2 2 2 2 2 2 2 12" xfId="44077"/>
    <cellStyle name="强调文字颜色 2 2 2 2 2 2 2 13" xfId="44078"/>
    <cellStyle name="强调文字颜色 2 2 2 2 2 2 2 13 2" xfId="44079"/>
    <cellStyle name="强调文字颜色 2 2 2 2 2 2 2 13 3" xfId="44080"/>
    <cellStyle name="强调文字颜色 2 2 2 2 2 2 2 14" xfId="44081"/>
    <cellStyle name="强调文字颜色 2 2 2 2 2 2 2 2" xfId="44082"/>
    <cellStyle name="强调文字颜色 2 2 2 2 2 2 2 2 10" xfId="44083"/>
    <cellStyle name="强调文字颜色 2 2 2 2 2 2 2 2 11" xfId="44084"/>
    <cellStyle name="强调文字颜色 2 2 2 2 2 2 2 2 11 2" xfId="44085"/>
    <cellStyle name="强调文字颜色 2 2 2 2 2 2 2 2 11 3" xfId="44086"/>
    <cellStyle name="强调文字颜色 2 2 2 2 2 2 2 2 12" xfId="44087"/>
    <cellStyle name="强调文字颜色 2 2 2 2 2 2 2 2 2" xfId="44088"/>
    <cellStyle name="强调文字颜色 2 2 2 2 2 2 2 2 2 10" xfId="44089"/>
    <cellStyle name="强调文字颜色 2 2 2 2 2 2 2 2 2 11" xfId="44090"/>
    <cellStyle name="强调文字颜色 2 2 2 2 2 2 2 2 2 11 2" xfId="44091"/>
    <cellStyle name="强调文字颜色 2 2 2 2 2 2 2 2 2 11 3" xfId="44092"/>
    <cellStyle name="强调文字颜色 2 2 2 2 2 2 2 2 2 12" xfId="44093"/>
    <cellStyle name="强调文字颜色 2 2 2 2 2 2 2 2 2 2" xfId="44094"/>
    <cellStyle name="强调文字颜色 2 2 2 2 2 2 2 2 2 2 2" xfId="44095"/>
    <cellStyle name="强调文字颜色 2 2 2 2 2 2 2 2 2 2 2 2" xfId="44096"/>
    <cellStyle name="强调文字颜色 2 2 2 2 2 2 2 2 2 2 2 2 2" xfId="44097"/>
    <cellStyle name="强调文字颜色 2 2 2 2 2 2 2 2 2 2 2 2 2 2" xfId="44098"/>
    <cellStyle name="强调文字颜色 2 2 2 2 2 2 2 2 2 2 2 2 2 2 2" xfId="44099"/>
    <cellStyle name="强调文字颜色 2 2 2 2 2 2 2 2 2 2 2 2 2 2 2 2" xfId="44100"/>
    <cellStyle name="强调文字颜色 2 2 2 2 2 2 2 2 2 2 2 2 2 2 2 2 2" xfId="44101"/>
    <cellStyle name="强调文字颜色 2 2 2 2 2 2 2 2 2 2 2 2 2 2 2 2 3" xfId="44102"/>
    <cellStyle name="强调文字颜色 2 2 2 2 2 2 2 2 2 2 2 2 2 2 2 3" xfId="44103"/>
    <cellStyle name="强调文字颜色 2 2 2 2 2 2 2 2 2 2 2 2 2 2 2 4" xfId="44104"/>
    <cellStyle name="强调文字颜色 2 2 2 2 2 2 2 2 2 2 2 2 2 2 3" xfId="44105"/>
    <cellStyle name="强调文字颜色 2 2 2 2 2 2 2 2 2 2 2 2 2 2 3 2" xfId="44106"/>
    <cellStyle name="强调文字颜色 2 2 2 2 2 2 2 2 2 2 2 2 2 2 3 3" xfId="44107"/>
    <cellStyle name="强调文字颜色 2 2 2 2 2 2 2 2 2 2 2 2 2 2 4" xfId="44108"/>
    <cellStyle name="强调文字颜色 2 2 2 2 2 2 2 2 2 2 2 2 2 3" xfId="44109"/>
    <cellStyle name="强调文字颜色 2 2 2 2 2 2 2 2 2 2 2 2 2 3 2" xfId="44110"/>
    <cellStyle name="强调文字颜色 2 2 2 2 2 2 2 2 2 2 2 2 2 3 3" xfId="44111"/>
    <cellStyle name="强调文字颜色 2 2 2 2 2 2 2 2 2 2 2 2 2 4" xfId="44112"/>
    <cellStyle name="强调文字颜色 2 2 2 2 2 2 2 2 2 2 2 2 3" xfId="44113"/>
    <cellStyle name="强调文字颜色 2 2 2 2 2 2 2 2 2 2 2 2 4" xfId="44114"/>
    <cellStyle name="强调文字颜色 2 2 2 2 2 2 2 2 2 2 2 2 5" xfId="44115"/>
    <cellStyle name="强调文字颜色 2 2 2 2 2 2 2 2 2 2 2 2 6" xfId="44116"/>
    <cellStyle name="强调文字颜色 2 2 2 2 2 2 2 2 2 2 2 2 7" xfId="44117"/>
    <cellStyle name="强调文字颜色 2 2 2 2 2 2 2 2 2 2 2 2 7 2" xfId="44118"/>
    <cellStyle name="强调文字颜色 2 2 2 2 2 2 2 2 2 2 2 2 7 3" xfId="44119"/>
    <cellStyle name="强调文字颜色 2 2 2 2 2 2 2 2 2 2 2 2 8" xfId="44120"/>
    <cellStyle name="强调文字颜色 2 2 2 2 2 2 2 2 2 2 2 3" xfId="44121"/>
    <cellStyle name="强调文字颜色 2 2 2 2 2 2 2 2 2 2 2 3 2" xfId="44122"/>
    <cellStyle name="强调文字颜色 2 2 2 2 2 2 2 2 2 2 2 4" xfId="44123"/>
    <cellStyle name="强调文字颜色 2 2 2 2 2 2 2 2 2 2 2 4 2" xfId="44124"/>
    <cellStyle name="强调文字颜色 2 2 2 2 2 2 2 2 2 2 2 5" xfId="44125"/>
    <cellStyle name="强调文字颜色 2 2 2 2 2 2 2 2 2 2 2 6" xfId="44126"/>
    <cellStyle name="强调文字颜色 2 2 2 2 2 2 2 2 2 2 2 7" xfId="44127"/>
    <cellStyle name="强调文字颜色 2 2 2 2 2 2 2 2 2 2 2 7 2" xfId="44128"/>
    <cellStyle name="强调文字颜色 2 2 2 2 2 2 2 2 2 2 2 7 3" xfId="44129"/>
    <cellStyle name="强调文字颜色 2 2 2 2 2 2 2 2 2 2 2 8" xfId="44130"/>
    <cellStyle name="强调文字颜色 2 2 2 2 2 2 2 2 2 2 3" xfId="44131"/>
    <cellStyle name="强调文字颜色 2 2 2 2 2 2 2 2 2 2 3 2" xfId="44132"/>
    <cellStyle name="强调文字颜色 2 2 2 2 2 2 2 2 2 2 4" xfId="44133"/>
    <cellStyle name="强调文字颜色 2 2 2 2 2 2 2 2 2 2 4 2" xfId="44134"/>
    <cellStyle name="强调文字颜色 2 2 2 2 2 2 2 2 2 2 5" xfId="44135"/>
    <cellStyle name="强调文字颜色 2 2 2 2 2 2 2 2 2 2 6" xfId="44136"/>
    <cellStyle name="强调文字颜色 2 2 2 2 2 2 2 2 2 2 7" xfId="44137"/>
    <cellStyle name="强调文字颜色 2 2 2 2 2 2 2 2 2 2 8" xfId="44138"/>
    <cellStyle name="强调文字颜色 2 2 2 2 2 2 2 2 2 2 8 2" xfId="44139"/>
    <cellStyle name="强调文字颜色 2 2 2 2 2 2 2 2 2 2 8 3" xfId="44140"/>
    <cellStyle name="强调文字颜色 2 2 2 2 2 2 2 2 2 2 9" xfId="44141"/>
    <cellStyle name="强调文字颜色 2 2 2 2 2 2 2 2 2 3" xfId="44142"/>
    <cellStyle name="强调文字颜色 2 2 2 2 2 2 2 2 2 4" xfId="44143"/>
    <cellStyle name="强调文字颜色 2 2 2 2 2 2 2 2 2 5" xfId="44144"/>
    <cellStyle name="强调文字颜色 2 2 2 2 2 2 2 2 2 6" xfId="44145"/>
    <cellStyle name="强调文字颜色 2 2 2 2 2 2 2 2 2 6 2" xfId="44146"/>
    <cellStyle name="强调文字颜色 2 2 2 2 2 2 2 2 2 7" xfId="44147"/>
    <cellStyle name="强调文字颜色 2 2 2 2 2 2 2 2 2 7 2" xfId="44148"/>
    <cellStyle name="强调文字颜色 2 2 2 2 2 2 2 2 2 8" xfId="44149"/>
    <cellStyle name="强调文字颜色 2 2 2 2 2 2 2 2 2 9" xfId="44150"/>
    <cellStyle name="强调文字颜色 2 2 2 2 2 2 2 2 3" xfId="44151"/>
    <cellStyle name="强调文字颜色 2 2 2 2 2 2 2 2 3 2" xfId="44152"/>
    <cellStyle name="强调文字颜色 2 2 2 2 2 2 2 2 4" xfId="44153"/>
    <cellStyle name="强调文字颜色 2 2 2 2 2 2 2 2 5" xfId="44154"/>
    <cellStyle name="强调文字颜色 2 2 2 2 2 2 2 2 6" xfId="44155"/>
    <cellStyle name="强调文字颜色 2 2 2 2 2 2 2 2 6 2" xfId="44156"/>
    <cellStyle name="强调文字颜色 2 2 2 2 2 2 2 2 7" xfId="44157"/>
    <cellStyle name="强调文字颜色 2 2 2 2 2 2 2 2 7 2" xfId="44158"/>
    <cellStyle name="强调文字颜色 2 2 2 2 2 2 2 2 8" xfId="44159"/>
    <cellStyle name="强调文字颜色 2 2 2 2 2 2 2 2 9" xfId="44160"/>
    <cellStyle name="强调文字颜色 2 2 2 2 2 2 2 3" xfId="44161"/>
    <cellStyle name="强调文字颜色 2 2 2 2 2 2 2 4" xfId="44162"/>
    <cellStyle name="强调文字颜色 2 2 2 2 2 2 2 5" xfId="44163"/>
    <cellStyle name="强调文字颜色 2 2 2 2 2 2 2 5 2" xfId="44164"/>
    <cellStyle name="强调文字颜色 2 2 2 2 2 2 2 6" xfId="44165"/>
    <cellStyle name="强调文字颜色 2 2 2 2 2 2 2 7" xfId="44166"/>
    <cellStyle name="强调文字颜色 2 2 2 2 2 2 2 8" xfId="44167"/>
    <cellStyle name="强调文字颜色 2 2 2 2 2 2 2 8 2" xfId="44168"/>
    <cellStyle name="强调文字颜色 2 2 2 2 2 2 2 9" xfId="44169"/>
    <cellStyle name="强调文字颜色 2 2 2 2 2 2 2 9 2" xfId="44170"/>
    <cellStyle name="强调文字颜色 2 2 2 2 2 2 3" xfId="44171"/>
    <cellStyle name="强调文字颜色 2 2 2 2 2 2 3 2" xfId="44172"/>
    <cellStyle name="强调文字颜色 2 2 2 2 2 2 4" xfId="44173"/>
    <cellStyle name="强调文字颜色 2 2 2 2 2 2 5" xfId="44174"/>
    <cellStyle name="强调文字颜色 2 2 2 2 2 2 5 2" xfId="44175"/>
    <cellStyle name="强调文字颜色 2 2 2 2 2 2 6" xfId="44176"/>
    <cellStyle name="强调文字颜色 2 2 2 2 2 2 7" xfId="44177"/>
    <cellStyle name="强调文字颜色 2 2 2 2 2 2 8" xfId="44178"/>
    <cellStyle name="强调文字颜色 2 2 2 2 2 2 8 2" xfId="44179"/>
    <cellStyle name="强调文字颜色 2 2 2 2 2 2 9" xfId="44180"/>
    <cellStyle name="强调文字颜色 2 2 2 2 2 2 9 2" xfId="44181"/>
    <cellStyle name="强调文字颜色 2 2 2 2 2 3" xfId="44182"/>
    <cellStyle name="强调文字颜色 2 2 2 2 2 4" xfId="44183"/>
    <cellStyle name="强调文字颜色 2 2 2 2 2 5" xfId="44184"/>
    <cellStyle name="强调文字颜色 2 2 2 2 2 5 2" xfId="44185"/>
    <cellStyle name="强调文字颜色 2 2 2 2 2 6" xfId="44186"/>
    <cellStyle name="强调文字颜色 2 2 2 2 2 7" xfId="44187"/>
    <cellStyle name="强调文字颜色 2 2 2 2 2 7 2" xfId="44188"/>
    <cellStyle name="强调文字颜色 2 2 2 2 2 8" xfId="44189"/>
    <cellStyle name="强调文字颜色 2 2 2 2 2 9" xfId="44190"/>
    <cellStyle name="强调文字颜色 2 2 2 2 3" xfId="44191"/>
    <cellStyle name="强调文字颜色 2 2 2 2 3 2" xfId="44192"/>
    <cellStyle name="强调文字颜色 2 2 2 2 4" xfId="44193"/>
    <cellStyle name="强调文字颜色 2 2 2 2 5" xfId="44194"/>
    <cellStyle name="强调文字颜色 2 2 2 2 5 2" xfId="44195"/>
    <cellStyle name="强调文字颜色 2 2 2 2 6" xfId="44196"/>
    <cellStyle name="强调文字颜色 2 2 2 2 7" xfId="44197"/>
    <cellStyle name="强调文字颜色 2 2 2 2 7 2" xfId="44198"/>
    <cellStyle name="强调文字颜色 2 2 2 2 8" xfId="44199"/>
    <cellStyle name="强调文字颜色 2 2 2 2 9" xfId="44200"/>
    <cellStyle name="强调文字颜色 2 2 2 3" xfId="44201"/>
    <cellStyle name="强调文字颜色 2 2 2 3 2" xfId="44202"/>
    <cellStyle name="强调文字颜色 2 2 2 4" xfId="44203"/>
    <cellStyle name="强调文字颜色 2 2 2 5" xfId="44204"/>
    <cellStyle name="强调文字颜色 2 2 2 5 2" xfId="44205"/>
    <cellStyle name="强调文字颜色 2 2 2 6" xfId="44206"/>
    <cellStyle name="强调文字颜色 2 2 2 7" xfId="44207"/>
    <cellStyle name="强调文字颜色 2 2 2 7 2" xfId="44208"/>
    <cellStyle name="强调文字颜色 2 2 2 8" xfId="44209"/>
    <cellStyle name="强调文字颜色 2 2 2 9" xfId="44210"/>
    <cellStyle name="强调文字颜色 2 2 3" xfId="44211"/>
    <cellStyle name="强调文字颜色 2 2 3 2" xfId="44212"/>
    <cellStyle name="强调文字颜色 2 2 3 3" xfId="54530"/>
    <cellStyle name="强调文字颜色 2 2 4" xfId="44213"/>
    <cellStyle name="强调文字颜色 2 2 5" xfId="44214"/>
    <cellStyle name="强调文字颜色 2 2 5 2" xfId="44215"/>
    <cellStyle name="强调文字颜色 2 2 6" xfId="44216"/>
    <cellStyle name="强调文字颜色 2 2 7" xfId="44217"/>
    <cellStyle name="强调文字颜色 2 2 7 2" xfId="44218"/>
    <cellStyle name="强调文字颜色 2 2 8" xfId="44219"/>
    <cellStyle name="强调文字颜色 2 2 9" xfId="44220"/>
    <cellStyle name="强调文字颜色 2 2 9 2" xfId="44221"/>
    <cellStyle name="强调文字颜色 2 20" xfId="44222"/>
    <cellStyle name="强调文字颜色 2 20 2" xfId="44223"/>
    <cellStyle name="强调文字颜色 2 20 2 2" xfId="54531"/>
    <cellStyle name="强调文字颜色 2 20 2 3" xfId="54532"/>
    <cellStyle name="强调文字颜色 2 20 3" xfId="44224"/>
    <cellStyle name="强调文字颜色 2 20 3 2" xfId="54533"/>
    <cellStyle name="强调文字颜色 2 20 4" xfId="54534"/>
    <cellStyle name="强调文字颜色 2 21" xfId="44225"/>
    <cellStyle name="强调文字颜色 2 21 2" xfId="44226"/>
    <cellStyle name="强调文字颜色 2 21 2 2" xfId="54535"/>
    <cellStyle name="强调文字颜色 2 21 2 3" xfId="54536"/>
    <cellStyle name="强调文字颜色 2 21 3" xfId="54537"/>
    <cellStyle name="强调文字颜色 2 21 4" xfId="54538"/>
    <cellStyle name="强调文字颜色 2 22" xfId="44227"/>
    <cellStyle name="强调文字颜色 2 22 2" xfId="54539"/>
    <cellStyle name="强调文字颜色 2 22 2 2" xfId="54540"/>
    <cellStyle name="强调文字颜色 2 22 3" xfId="54541"/>
    <cellStyle name="强调文字颜色 2 22 4" xfId="54542"/>
    <cellStyle name="强调文字颜色 2 23" xfId="44228"/>
    <cellStyle name="强调文字颜色 2 23 2" xfId="54543"/>
    <cellStyle name="强调文字颜色 2 23 2 2" xfId="54544"/>
    <cellStyle name="强调文字颜色 2 23 3" xfId="54545"/>
    <cellStyle name="强调文字颜色 2 23 4" xfId="54546"/>
    <cellStyle name="强调文字颜色 2 24" xfId="44229"/>
    <cellStyle name="强调文字颜色 2 24 2" xfId="54547"/>
    <cellStyle name="强调文字颜色 2 24 2 2" xfId="54548"/>
    <cellStyle name="强调文字颜色 2 24 3" xfId="54549"/>
    <cellStyle name="强调文字颜色 2 24 4" xfId="54550"/>
    <cellStyle name="强调文字颜色 2 25" xfId="44230"/>
    <cellStyle name="强调文字颜色 2 25 2" xfId="54551"/>
    <cellStyle name="强调文字颜色 2 25 2 2" xfId="54552"/>
    <cellStyle name="强调文字颜色 2 25 3" xfId="54553"/>
    <cellStyle name="强调文字颜色 2 25 4" xfId="54554"/>
    <cellStyle name="强调文字颜色 2 26" xfId="44231"/>
    <cellStyle name="强调文字颜色 2 26 2" xfId="54555"/>
    <cellStyle name="强调文字颜色 2 26 2 2" xfId="54556"/>
    <cellStyle name="强调文字颜色 2 26 3" xfId="54557"/>
    <cellStyle name="强调文字颜色 2 26 4" xfId="54558"/>
    <cellStyle name="强调文字颜色 2 27" xfId="44232"/>
    <cellStyle name="强调文字颜色 2 27 2" xfId="44233"/>
    <cellStyle name="强调文字颜色 2 27 2 2" xfId="54559"/>
    <cellStyle name="强调文字颜色 2 27 2 3" xfId="54560"/>
    <cellStyle name="强调文字颜色 2 27 3" xfId="44234"/>
    <cellStyle name="强调文字颜色 2 27 3 2" xfId="54561"/>
    <cellStyle name="强调文字颜色 2 27 4" xfId="54562"/>
    <cellStyle name="强调文字颜色 2 28" xfId="44235"/>
    <cellStyle name="强调文字颜色 2 28 2" xfId="44236"/>
    <cellStyle name="强调文字颜色 2 28 2 2" xfId="54563"/>
    <cellStyle name="强调文字颜色 2 28 2 3" xfId="54564"/>
    <cellStyle name="强调文字颜色 2 28 3" xfId="44237"/>
    <cellStyle name="强调文字颜色 2 28 3 2" xfId="54565"/>
    <cellStyle name="强调文字颜色 2 28 4" xfId="54566"/>
    <cellStyle name="强调文字颜色 2 29" xfId="44238"/>
    <cellStyle name="强调文字颜色 2 29 2" xfId="44239"/>
    <cellStyle name="强调文字颜色 2 29 2 2" xfId="54567"/>
    <cellStyle name="强调文字颜色 2 29 3" xfId="44240"/>
    <cellStyle name="强调文字颜色 2 29 3 2" xfId="54568"/>
    <cellStyle name="强调文字颜色 2 29 4" xfId="54569"/>
    <cellStyle name="强调文字颜色 2 3" xfId="44241"/>
    <cellStyle name="强调文字颜色 2 3 10" xfId="44242"/>
    <cellStyle name="强调文字颜色 2 3 11" xfId="44243"/>
    <cellStyle name="强调文字颜色 2 3 2" xfId="44244"/>
    <cellStyle name="强调文字颜色 2 3 2 2" xfId="44245"/>
    <cellStyle name="强调文字颜色 2 3 2 2 2" xfId="44246"/>
    <cellStyle name="强调文字颜色 2 3 2 2 3" xfId="54570"/>
    <cellStyle name="强调文字颜色 2 3 2 3" xfId="54571"/>
    <cellStyle name="强调文字颜色 2 3 3" xfId="44247"/>
    <cellStyle name="强调文字颜色 2 3 3 2" xfId="44248"/>
    <cellStyle name="强调文字颜色 2 3 3 3" xfId="54572"/>
    <cellStyle name="强调文字颜色 2 3 4" xfId="44249"/>
    <cellStyle name="强调文字颜色 2 3 5" xfId="44250"/>
    <cellStyle name="强调文字颜色 2 3 6" xfId="44251"/>
    <cellStyle name="强调文字颜色 2 3 7" xfId="44252"/>
    <cellStyle name="强调文字颜色 2 3 8" xfId="44253"/>
    <cellStyle name="强调文字颜色 2 3 9" xfId="44254"/>
    <cellStyle name="强调文字颜色 2 30" xfId="44255"/>
    <cellStyle name="强调文字颜色 2 30 2" xfId="54573"/>
    <cellStyle name="强调文字颜色 2 30 2 2" xfId="54574"/>
    <cellStyle name="强调文字颜色 2 30 3" xfId="54575"/>
    <cellStyle name="强调文字颜色 2 30 4" xfId="54576"/>
    <cellStyle name="强调文字颜色 2 31" xfId="44256"/>
    <cellStyle name="强调文字颜色 2 31 2" xfId="54577"/>
    <cellStyle name="强调文字颜色 2 31 2 2" xfId="54578"/>
    <cellStyle name="强调文字颜色 2 31 3" xfId="54579"/>
    <cellStyle name="强调文字颜色 2 31 4" xfId="54580"/>
    <cellStyle name="强调文字颜色 2 32" xfId="44257"/>
    <cellStyle name="强调文字颜色 2 32 2" xfId="54581"/>
    <cellStyle name="强调文字颜色 2 32 2 2" xfId="54582"/>
    <cellStyle name="强调文字颜色 2 32 3" xfId="54583"/>
    <cellStyle name="强调文字颜色 2 32 4" xfId="54584"/>
    <cellStyle name="强调文字颜色 2 33" xfId="54585"/>
    <cellStyle name="强调文字颜色 2 33 2" xfId="54586"/>
    <cellStyle name="强调文字颜色 2 33 2 2" xfId="54587"/>
    <cellStyle name="强调文字颜色 2 33 3" xfId="54588"/>
    <cellStyle name="强调文字颜色 2 34" xfId="54589"/>
    <cellStyle name="强调文字颜色 2 34 2" xfId="54590"/>
    <cellStyle name="强调文字颜色 2 34 2 2" xfId="54591"/>
    <cellStyle name="强调文字颜色 2 34 3" xfId="54592"/>
    <cellStyle name="强调文字颜色 2 35" xfId="54593"/>
    <cellStyle name="强调文字颜色 2 35 2" xfId="54594"/>
    <cellStyle name="强调文字颜色 2 35 2 2" xfId="54595"/>
    <cellStyle name="强调文字颜色 2 35 3" xfId="54596"/>
    <cellStyle name="强调文字颜色 2 36" xfId="54597"/>
    <cellStyle name="强调文字颜色 2 36 2" xfId="54598"/>
    <cellStyle name="强调文字颜色 2 37" xfId="54599"/>
    <cellStyle name="强调文字颜色 2 37 2" xfId="54600"/>
    <cellStyle name="强调文字颜色 2 38" xfId="54601"/>
    <cellStyle name="强调文字颜色 2 38 2" xfId="54602"/>
    <cellStyle name="强调文字颜色 2 39" xfId="54603"/>
    <cellStyle name="强调文字颜色 2 39 2" xfId="54604"/>
    <cellStyle name="强调文字颜色 2 4" xfId="44258"/>
    <cellStyle name="强调文字颜色 2 4 2" xfId="44259"/>
    <cellStyle name="强调文字颜色 2 4 2 2" xfId="44260"/>
    <cellStyle name="强调文字颜色 2 4 2 2 2" xfId="54605"/>
    <cellStyle name="强调文字颜色 2 4 2 3" xfId="54606"/>
    <cellStyle name="强调文字颜色 2 4 3" xfId="44261"/>
    <cellStyle name="强调文字颜色 2 4 3 2" xfId="54607"/>
    <cellStyle name="强调文字颜色 2 4 3 3" xfId="54608"/>
    <cellStyle name="强调文字颜色 2 4 4" xfId="54609"/>
    <cellStyle name="强调文字颜色 2 40" xfId="54610"/>
    <cellStyle name="强调文字颜色 2 40 2" xfId="54611"/>
    <cellStyle name="强调文字颜色 2 41" xfId="54612"/>
    <cellStyle name="强调文字颜色 2 41 2" xfId="54613"/>
    <cellStyle name="强调文字颜色 2 42" xfId="54614"/>
    <cellStyle name="强调文字颜色 2 42 2" xfId="54615"/>
    <cellStyle name="强调文字颜色 2 43" xfId="54616"/>
    <cellStyle name="强调文字颜色 2 43 2" xfId="54617"/>
    <cellStyle name="强调文字颜色 2 44" xfId="54618"/>
    <cellStyle name="强调文字颜色 2 44 2" xfId="54619"/>
    <cellStyle name="强调文字颜色 2 45" xfId="54620"/>
    <cellStyle name="强调文字颜色 2 45 2" xfId="54621"/>
    <cellStyle name="强调文字颜色 2 46" xfId="54622"/>
    <cellStyle name="强调文字颜色 2 46 2" xfId="54623"/>
    <cellStyle name="强调文字颜色 2 47" xfId="54624"/>
    <cellStyle name="强调文字颜色 2 47 2" xfId="54625"/>
    <cellStyle name="强调文字颜色 2 48" xfId="54626"/>
    <cellStyle name="强调文字颜色 2 48 2" xfId="54627"/>
    <cellStyle name="强调文字颜色 2 49" xfId="54628"/>
    <cellStyle name="强调文字颜色 2 49 2" xfId="54629"/>
    <cellStyle name="强调文字颜色 2 5" xfId="44262"/>
    <cellStyle name="强调文字颜色 2 5 2" xfId="44263"/>
    <cellStyle name="强调文字颜色 2 5 2 2" xfId="54630"/>
    <cellStyle name="强调文字颜色 2 5 3" xfId="44264"/>
    <cellStyle name="强调文字颜色 2 5 3 2" xfId="54631"/>
    <cellStyle name="强调文字颜色 2 5 4" xfId="54632"/>
    <cellStyle name="强调文字颜色 2 50" xfId="54633"/>
    <cellStyle name="强调文字颜色 2 50 2" xfId="54634"/>
    <cellStyle name="强调文字颜色 2 51" xfId="54635"/>
    <cellStyle name="强调文字颜色 2 6" xfId="44265"/>
    <cellStyle name="强调文字颜色 2 6 2" xfId="54636"/>
    <cellStyle name="强调文字颜色 2 6 2 2" xfId="54637"/>
    <cellStyle name="强调文字颜色 2 6 3" xfId="54638"/>
    <cellStyle name="强调文字颜色 2 7" xfId="44266"/>
    <cellStyle name="强调文字颜色 2 7 2" xfId="44267"/>
    <cellStyle name="强调文字颜色 2 7 2 2" xfId="54639"/>
    <cellStyle name="强调文字颜色 2 7 3" xfId="54640"/>
    <cellStyle name="强调文字颜色 2 8" xfId="44268"/>
    <cellStyle name="强调文字颜色 2 8 2" xfId="44269"/>
    <cellStyle name="强调文字颜色 2 8 2 2" xfId="54641"/>
    <cellStyle name="强调文字颜色 2 8 3" xfId="44270"/>
    <cellStyle name="强调文字颜色 2 8 3 2" xfId="54642"/>
    <cellStyle name="强调文字颜色 2 8 4" xfId="44271"/>
    <cellStyle name="强调文字颜色 2 9" xfId="44272"/>
    <cellStyle name="强调文字颜色 2 9 2" xfId="44273"/>
    <cellStyle name="强调文字颜色 2 9 2 2" xfId="54643"/>
    <cellStyle name="强调文字颜色 2 9 3" xfId="44274"/>
    <cellStyle name="强调文字颜色 2 9 3 2" xfId="54644"/>
    <cellStyle name="强调文字颜色 2 9 4" xfId="44275"/>
    <cellStyle name="强调文字颜色 3 10" xfId="44276"/>
    <cellStyle name="强调文字颜色 3 10 2" xfId="44277"/>
    <cellStyle name="强调文字颜色 3 10 2 2" xfId="54645"/>
    <cellStyle name="强调文字颜色 3 10 3" xfId="44278"/>
    <cellStyle name="强调文字颜色 3 10 3 2" xfId="54646"/>
    <cellStyle name="强调文字颜色 3 10 4" xfId="44279"/>
    <cellStyle name="强调文字颜色 3 11" xfId="44280"/>
    <cellStyle name="强调文字颜色 3 11 2" xfId="44281"/>
    <cellStyle name="强调文字颜色 3 11 2 2" xfId="54647"/>
    <cellStyle name="强调文字颜色 3 11 3" xfId="44282"/>
    <cellStyle name="强调文字颜色 3 11 3 2" xfId="54648"/>
    <cellStyle name="强调文字颜色 3 11 4" xfId="44283"/>
    <cellStyle name="强调文字颜色 3 12" xfId="44284"/>
    <cellStyle name="强调文字颜色 3 12 2" xfId="54649"/>
    <cellStyle name="强调文字颜色 3 12 2 2" xfId="54650"/>
    <cellStyle name="强调文字颜色 3 12 3" xfId="54651"/>
    <cellStyle name="强调文字颜色 3 13" xfId="44285"/>
    <cellStyle name="强调文字颜色 3 13 2" xfId="44286"/>
    <cellStyle name="强调文字颜色 3 13 2 2" xfId="54652"/>
    <cellStyle name="强调文字颜色 3 13 3" xfId="44287"/>
    <cellStyle name="强调文字颜色 3 13 3 2" xfId="54653"/>
    <cellStyle name="强调文字颜色 3 14" xfId="44288"/>
    <cellStyle name="强调文字颜色 3 14 2" xfId="54654"/>
    <cellStyle name="强调文字颜色 3 14 2 2" xfId="54655"/>
    <cellStyle name="强调文字颜色 3 14 3" xfId="54656"/>
    <cellStyle name="强调文字颜色 3 15" xfId="44289"/>
    <cellStyle name="强调文字颜色 3 15 2" xfId="44290"/>
    <cellStyle name="强调文字颜色 3 15 2 2" xfId="54657"/>
    <cellStyle name="强调文字颜色 3 15 3" xfId="54658"/>
    <cellStyle name="强调文字颜色 3 16" xfId="44291"/>
    <cellStyle name="强调文字颜色 3 16 2" xfId="54659"/>
    <cellStyle name="强调文字颜色 3 16 2 2" xfId="54660"/>
    <cellStyle name="强调文字颜色 3 16 3" xfId="54661"/>
    <cellStyle name="强调文字颜色 3 17" xfId="44292"/>
    <cellStyle name="强调文字颜色 3 17 2" xfId="54662"/>
    <cellStyle name="强调文字颜色 3 17 2 2" xfId="54663"/>
    <cellStyle name="强调文字颜色 3 17 3" xfId="54664"/>
    <cellStyle name="强调文字颜色 3 18" xfId="44293"/>
    <cellStyle name="强调文字颜色 3 18 2" xfId="44294"/>
    <cellStyle name="强调文字颜色 3 18 2 2" xfId="54665"/>
    <cellStyle name="强调文字颜色 3 18 2 3" xfId="54666"/>
    <cellStyle name="强调文字颜色 3 18 3" xfId="44295"/>
    <cellStyle name="强调文字颜色 3 18 3 2" xfId="54667"/>
    <cellStyle name="强调文字颜色 3 18 4" xfId="44296"/>
    <cellStyle name="强调文字颜色 3 18 5" xfId="54668"/>
    <cellStyle name="强调文字颜色 3 19" xfId="44297"/>
    <cellStyle name="强调文字颜色 3 19 2" xfId="44298"/>
    <cellStyle name="强调文字颜色 3 19 2 2" xfId="54669"/>
    <cellStyle name="强调文字颜色 3 19 2 3" xfId="54670"/>
    <cellStyle name="强调文字颜色 3 19 3" xfId="44299"/>
    <cellStyle name="强调文字颜色 3 19 3 2" xfId="54671"/>
    <cellStyle name="强调文字颜色 3 19 4" xfId="44300"/>
    <cellStyle name="强调文字颜色 3 19 5" xfId="54672"/>
    <cellStyle name="强调文字颜色 3 2" xfId="44301"/>
    <cellStyle name="强调文字颜色 3 2 10" xfId="44302"/>
    <cellStyle name="强调文字颜色 3 2 11" xfId="44303"/>
    <cellStyle name="强调文字颜色 3 2 12" xfId="44304"/>
    <cellStyle name="强调文字颜色 3 2 12 2" xfId="44305"/>
    <cellStyle name="强调文字颜色 3 2 13" xfId="44306"/>
    <cellStyle name="强调文字颜色 3 2 13 2" xfId="44307"/>
    <cellStyle name="强调文字颜色 3 2 14" xfId="44308"/>
    <cellStyle name="强调文字颜色 3 2 15" xfId="44309"/>
    <cellStyle name="强调文字颜色 3 2 16" xfId="44310"/>
    <cellStyle name="强调文字颜色 3 2 17" xfId="44311"/>
    <cellStyle name="强调文字颜色 3 2 17 2" xfId="44312"/>
    <cellStyle name="强调文字颜色 3 2 17 3" xfId="44313"/>
    <cellStyle name="强调文字颜色 3 2 18" xfId="44314"/>
    <cellStyle name="强调文字颜色 3 2 2" xfId="44315"/>
    <cellStyle name="强调文字颜色 3 2 2 10" xfId="44316"/>
    <cellStyle name="强调文字颜色 3 2 2 10 2" xfId="44317"/>
    <cellStyle name="强调文字颜色 3 2 2 11" xfId="44318"/>
    <cellStyle name="强调文字颜色 3 2 2 11 2" xfId="44319"/>
    <cellStyle name="强调文字颜色 3 2 2 12" xfId="44320"/>
    <cellStyle name="强调文字颜色 3 2 2 13" xfId="44321"/>
    <cellStyle name="强调文字颜色 3 2 2 14" xfId="44322"/>
    <cellStyle name="强调文字颜色 3 2 2 15" xfId="44323"/>
    <cellStyle name="强调文字颜色 3 2 2 15 2" xfId="44324"/>
    <cellStyle name="强调文字颜色 3 2 2 15 3" xfId="44325"/>
    <cellStyle name="强调文字颜色 3 2 2 16" xfId="44326"/>
    <cellStyle name="强调文字颜色 3 2 2 17" xfId="54673"/>
    <cellStyle name="强调文字颜色 3 2 2 2" xfId="44327"/>
    <cellStyle name="强调文字颜色 3 2 2 2 10" xfId="44328"/>
    <cellStyle name="强调文字颜色 3 2 2 2 10 2" xfId="44329"/>
    <cellStyle name="强调文字颜色 3 2 2 2 11" xfId="44330"/>
    <cellStyle name="强调文字颜色 3 2 2 2 11 2" xfId="44331"/>
    <cellStyle name="强调文字颜色 3 2 2 2 12" xfId="44332"/>
    <cellStyle name="强调文字颜色 3 2 2 2 13" xfId="44333"/>
    <cellStyle name="强调文字颜色 3 2 2 2 14" xfId="44334"/>
    <cellStyle name="强调文字颜色 3 2 2 2 15" xfId="44335"/>
    <cellStyle name="强调文字颜色 3 2 2 2 15 2" xfId="44336"/>
    <cellStyle name="强调文字颜色 3 2 2 2 15 3" xfId="44337"/>
    <cellStyle name="强调文字颜色 3 2 2 2 16" xfId="44338"/>
    <cellStyle name="强调文字颜色 3 2 2 2 17" xfId="54674"/>
    <cellStyle name="强调文字颜色 3 2 2 2 2" xfId="44339"/>
    <cellStyle name="强调文字颜色 3 2 2 2 2 10" xfId="44340"/>
    <cellStyle name="强调文字颜色 3 2 2 2 2 10 2" xfId="44341"/>
    <cellStyle name="强调文字颜色 3 2 2 2 2 11" xfId="44342"/>
    <cellStyle name="强调文字颜色 3 2 2 2 2 11 2" xfId="44343"/>
    <cellStyle name="强调文字颜色 3 2 2 2 2 12" xfId="44344"/>
    <cellStyle name="强调文字颜色 3 2 2 2 2 13" xfId="44345"/>
    <cellStyle name="强调文字颜色 3 2 2 2 2 14" xfId="44346"/>
    <cellStyle name="强调文字颜色 3 2 2 2 2 15" xfId="44347"/>
    <cellStyle name="强调文字颜色 3 2 2 2 2 15 2" xfId="44348"/>
    <cellStyle name="强调文字颜色 3 2 2 2 2 15 3" xfId="44349"/>
    <cellStyle name="强调文字颜色 3 2 2 2 2 16" xfId="44350"/>
    <cellStyle name="强调文字颜色 3 2 2 2 2 2" xfId="44351"/>
    <cellStyle name="强调文字颜色 3 2 2 2 2 2 10" xfId="44352"/>
    <cellStyle name="强调文字颜色 3 2 2 2 2 2 11" xfId="44353"/>
    <cellStyle name="强调文字颜色 3 2 2 2 2 2 12" xfId="44354"/>
    <cellStyle name="强调文字颜色 3 2 2 2 2 2 13" xfId="44355"/>
    <cellStyle name="强调文字颜色 3 2 2 2 2 2 13 2" xfId="44356"/>
    <cellStyle name="强调文字颜色 3 2 2 2 2 2 13 3" xfId="44357"/>
    <cellStyle name="强调文字颜色 3 2 2 2 2 2 14" xfId="44358"/>
    <cellStyle name="强调文字颜色 3 2 2 2 2 2 2" xfId="44359"/>
    <cellStyle name="强调文字颜色 3 2 2 2 2 2 2 10" xfId="44360"/>
    <cellStyle name="强调文字颜色 3 2 2 2 2 2 2 11" xfId="44361"/>
    <cellStyle name="强调文字颜色 3 2 2 2 2 2 2 12" xfId="44362"/>
    <cellStyle name="强调文字颜色 3 2 2 2 2 2 2 13" xfId="44363"/>
    <cellStyle name="强调文字颜色 3 2 2 2 2 2 2 13 2" xfId="44364"/>
    <cellStyle name="强调文字颜色 3 2 2 2 2 2 2 13 3" xfId="44365"/>
    <cellStyle name="强调文字颜色 3 2 2 2 2 2 2 14" xfId="44366"/>
    <cellStyle name="强调文字颜色 3 2 2 2 2 2 2 2" xfId="44367"/>
    <cellStyle name="强调文字颜色 3 2 2 2 2 2 2 2 10" xfId="44368"/>
    <cellStyle name="强调文字颜色 3 2 2 2 2 2 2 2 11" xfId="44369"/>
    <cellStyle name="强调文字颜色 3 2 2 2 2 2 2 2 11 2" xfId="44370"/>
    <cellStyle name="强调文字颜色 3 2 2 2 2 2 2 2 11 3" xfId="44371"/>
    <cellStyle name="强调文字颜色 3 2 2 2 2 2 2 2 12" xfId="44372"/>
    <cellStyle name="强调文字颜色 3 2 2 2 2 2 2 2 2" xfId="44373"/>
    <cellStyle name="强调文字颜色 3 2 2 2 2 2 2 2 2 10" xfId="44374"/>
    <cellStyle name="强调文字颜色 3 2 2 2 2 2 2 2 2 11" xfId="44375"/>
    <cellStyle name="强调文字颜色 3 2 2 2 2 2 2 2 2 11 2" xfId="44376"/>
    <cellStyle name="强调文字颜色 3 2 2 2 2 2 2 2 2 11 3" xfId="44377"/>
    <cellStyle name="强调文字颜色 3 2 2 2 2 2 2 2 2 12" xfId="44378"/>
    <cellStyle name="强调文字颜色 3 2 2 2 2 2 2 2 2 2" xfId="44379"/>
    <cellStyle name="强调文字颜色 3 2 2 2 2 2 2 2 2 2 2" xfId="44380"/>
    <cellStyle name="强调文字颜色 3 2 2 2 2 2 2 2 2 2 2 2" xfId="44381"/>
    <cellStyle name="强调文字颜色 3 2 2 2 2 2 2 2 2 2 2 2 2" xfId="44382"/>
    <cellStyle name="强调文字颜色 3 2 2 2 2 2 2 2 2 2 2 2 2 2" xfId="44383"/>
    <cellStyle name="强调文字颜色 3 2 2 2 2 2 2 2 2 2 2 2 2 2 2" xfId="44384"/>
    <cellStyle name="强调文字颜色 3 2 2 2 2 2 2 2 2 2 2 2 2 2 2 2" xfId="44385"/>
    <cellStyle name="强调文字颜色 3 2 2 2 2 2 2 2 2 2 2 2 2 2 2 2 2" xfId="44386"/>
    <cellStyle name="强调文字颜色 3 2 2 2 2 2 2 2 2 2 2 2 2 2 2 2 3" xfId="44387"/>
    <cellStyle name="强调文字颜色 3 2 2 2 2 2 2 2 2 2 2 2 2 2 2 3" xfId="44388"/>
    <cellStyle name="强调文字颜色 3 2 2 2 2 2 2 2 2 2 2 2 2 2 2 4" xfId="44389"/>
    <cellStyle name="强调文字颜色 3 2 2 2 2 2 2 2 2 2 2 2 2 2 3" xfId="44390"/>
    <cellStyle name="强调文字颜色 3 2 2 2 2 2 2 2 2 2 2 2 2 2 3 2" xfId="44391"/>
    <cellStyle name="强调文字颜色 3 2 2 2 2 2 2 2 2 2 2 2 2 2 3 3" xfId="44392"/>
    <cellStyle name="强调文字颜色 3 2 2 2 2 2 2 2 2 2 2 2 2 2 4" xfId="44393"/>
    <cellStyle name="强调文字颜色 3 2 2 2 2 2 2 2 2 2 2 2 2 3" xfId="44394"/>
    <cellStyle name="强调文字颜色 3 2 2 2 2 2 2 2 2 2 2 2 2 3 2" xfId="44395"/>
    <cellStyle name="强调文字颜色 3 2 2 2 2 2 2 2 2 2 2 2 2 3 3" xfId="44396"/>
    <cellStyle name="强调文字颜色 3 2 2 2 2 2 2 2 2 2 2 2 2 4" xfId="44397"/>
    <cellStyle name="强调文字颜色 3 2 2 2 2 2 2 2 2 2 2 2 3" xfId="44398"/>
    <cellStyle name="强调文字颜色 3 2 2 2 2 2 2 2 2 2 2 2 4" xfId="44399"/>
    <cellStyle name="强调文字颜色 3 2 2 2 2 2 2 2 2 2 2 2 5" xfId="44400"/>
    <cellStyle name="强调文字颜色 3 2 2 2 2 2 2 2 2 2 2 2 6" xfId="44401"/>
    <cellStyle name="强调文字颜色 3 2 2 2 2 2 2 2 2 2 2 2 7" xfId="44402"/>
    <cellStyle name="强调文字颜色 3 2 2 2 2 2 2 2 2 2 2 2 7 2" xfId="44403"/>
    <cellStyle name="强调文字颜色 3 2 2 2 2 2 2 2 2 2 2 2 7 3" xfId="44404"/>
    <cellStyle name="强调文字颜色 3 2 2 2 2 2 2 2 2 2 2 2 8" xfId="44405"/>
    <cellStyle name="强调文字颜色 3 2 2 2 2 2 2 2 2 2 2 3" xfId="44406"/>
    <cellStyle name="强调文字颜色 3 2 2 2 2 2 2 2 2 2 2 3 2" xfId="44407"/>
    <cellStyle name="强调文字颜色 3 2 2 2 2 2 2 2 2 2 2 4" xfId="44408"/>
    <cellStyle name="强调文字颜色 3 2 2 2 2 2 2 2 2 2 2 4 2" xfId="44409"/>
    <cellStyle name="强调文字颜色 3 2 2 2 2 2 2 2 2 2 2 5" xfId="44410"/>
    <cellStyle name="强调文字颜色 3 2 2 2 2 2 2 2 2 2 2 6" xfId="44411"/>
    <cellStyle name="强调文字颜色 3 2 2 2 2 2 2 2 2 2 2 7" xfId="44412"/>
    <cellStyle name="强调文字颜色 3 2 2 2 2 2 2 2 2 2 2 7 2" xfId="44413"/>
    <cellStyle name="强调文字颜色 3 2 2 2 2 2 2 2 2 2 2 7 3" xfId="44414"/>
    <cellStyle name="强调文字颜色 3 2 2 2 2 2 2 2 2 2 2 8" xfId="44415"/>
    <cellStyle name="强调文字颜色 3 2 2 2 2 2 2 2 2 2 3" xfId="44416"/>
    <cellStyle name="强调文字颜色 3 2 2 2 2 2 2 2 2 2 3 2" xfId="44417"/>
    <cellStyle name="强调文字颜色 3 2 2 2 2 2 2 2 2 2 4" xfId="44418"/>
    <cellStyle name="强调文字颜色 3 2 2 2 2 2 2 2 2 2 4 2" xfId="44419"/>
    <cellStyle name="强调文字颜色 3 2 2 2 2 2 2 2 2 2 5" xfId="44420"/>
    <cellStyle name="强调文字颜色 3 2 2 2 2 2 2 2 2 2 6" xfId="44421"/>
    <cellStyle name="强调文字颜色 3 2 2 2 2 2 2 2 2 2 7" xfId="44422"/>
    <cellStyle name="强调文字颜色 3 2 2 2 2 2 2 2 2 2 8" xfId="44423"/>
    <cellStyle name="强调文字颜色 3 2 2 2 2 2 2 2 2 2 8 2" xfId="44424"/>
    <cellStyle name="强调文字颜色 3 2 2 2 2 2 2 2 2 2 8 3" xfId="44425"/>
    <cellStyle name="强调文字颜色 3 2 2 2 2 2 2 2 2 2 9" xfId="44426"/>
    <cellStyle name="强调文字颜色 3 2 2 2 2 2 2 2 2 3" xfId="44427"/>
    <cellStyle name="强调文字颜色 3 2 2 2 2 2 2 2 2 4" xfId="44428"/>
    <cellStyle name="强调文字颜色 3 2 2 2 2 2 2 2 2 5" xfId="44429"/>
    <cellStyle name="强调文字颜色 3 2 2 2 2 2 2 2 2 6" xfId="44430"/>
    <cellStyle name="强调文字颜色 3 2 2 2 2 2 2 2 2 6 2" xfId="44431"/>
    <cellStyle name="强调文字颜色 3 2 2 2 2 2 2 2 2 7" xfId="44432"/>
    <cellStyle name="强调文字颜色 3 2 2 2 2 2 2 2 2 7 2" xfId="44433"/>
    <cellStyle name="强调文字颜色 3 2 2 2 2 2 2 2 2 8" xfId="44434"/>
    <cellStyle name="强调文字颜色 3 2 2 2 2 2 2 2 2 9" xfId="44435"/>
    <cellStyle name="强调文字颜色 3 2 2 2 2 2 2 2 3" xfId="44436"/>
    <cellStyle name="强调文字颜色 3 2 2 2 2 2 2 2 3 2" xfId="44437"/>
    <cellStyle name="强调文字颜色 3 2 2 2 2 2 2 2 4" xfId="44438"/>
    <cellStyle name="强调文字颜色 3 2 2 2 2 2 2 2 5" xfId="44439"/>
    <cellStyle name="强调文字颜色 3 2 2 2 2 2 2 2 6" xfId="44440"/>
    <cellStyle name="强调文字颜色 3 2 2 2 2 2 2 2 6 2" xfId="44441"/>
    <cellStyle name="强调文字颜色 3 2 2 2 2 2 2 2 7" xfId="44442"/>
    <cellStyle name="强调文字颜色 3 2 2 2 2 2 2 2 7 2" xfId="44443"/>
    <cellStyle name="强调文字颜色 3 2 2 2 2 2 2 2 8" xfId="44444"/>
    <cellStyle name="强调文字颜色 3 2 2 2 2 2 2 2 9" xfId="44445"/>
    <cellStyle name="强调文字颜色 3 2 2 2 2 2 2 3" xfId="44446"/>
    <cellStyle name="强调文字颜色 3 2 2 2 2 2 2 4" xfId="44447"/>
    <cellStyle name="强调文字颜色 3 2 2 2 2 2 2 5" xfId="44448"/>
    <cellStyle name="强调文字颜色 3 2 2 2 2 2 2 5 2" xfId="44449"/>
    <cellStyle name="强调文字颜色 3 2 2 2 2 2 2 6" xfId="44450"/>
    <cellStyle name="强调文字颜色 3 2 2 2 2 2 2 7" xfId="44451"/>
    <cellStyle name="强调文字颜色 3 2 2 2 2 2 2 8" xfId="44452"/>
    <cellStyle name="强调文字颜色 3 2 2 2 2 2 2 8 2" xfId="44453"/>
    <cellStyle name="强调文字颜色 3 2 2 2 2 2 2 9" xfId="44454"/>
    <cellStyle name="强调文字颜色 3 2 2 2 2 2 2 9 2" xfId="44455"/>
    <cellStyle name="强调文字颜色 3 2 2 2 2 2 3" xfId="44456"/>
    <cellStyle name="强调文字颜色 3 2 2 2 2 2 3 2" xfId="44457"/>
    <cellStyle name="强调文字颜色 3 2 2 2 2 2 4" xfId="44458"/>
    <cellStyle name="强调文字颜色 3 2 2 2 2 2 5" xfId="44459"/>
    <cellStyle name="强调文字颜色 3 2 2 2 2 2 5 2" xfId="44460"/>
    <cellStyle name="强调文字颜色 3 2 2 2 2 2 6" xfId="44461"/>
    <cellStyle name="强调文字颜色 3 2 2 2 2 2 7" xfId="44462"/>
    <cellStyle name="强调文字颜色 3 2 2 2 2 2 8" xfId="44463"/>
    <cellStyle name="强调文字颜色 3 2 2 2 2 2 8 2" xfId="44464"/>
    <cellStyle name="强调文字颜色 3 2 2 2 2 2 9" xfId="44465"/>
    <cellStyle name="强调文字颜色 3 2 2 2 2 2 9 2" xfId="44466"/>
    <cellStyle name="强调文字颜色 3 2 2 2 2 3" xfId="44467"/>
    <cellStyle name="强调文字颜色 3 2 2 2 2 4" xfId="44468"/>
    <cellStyle name="强调文字颜色 3 2 2 2 2 5" xfId="44469"/>
    <cellStyle name="强调文字颜色 3 2 2 2 2 5 2" xfId="44470"/>
    <cellStyle name="强调文字颜色 3 2 2 2 2 6" xfId="44471"/>
    <cellStyle name="强调文字颜色 3 2 2 2 2 7" xfId="44472"/>
    <cellStyle name="强调文字颜色 3 2 2 2 2 7 2" xfId="44473"/>
    <cellStyle name="强调文字颜色 3 2 2 2 2 8" xfId="44474"/>
    <cellStyle name="强调文字颜色 3 2 2 2 2 9" xfId="44475"/>
    <cellStyle name="强调文字颜色 3 2 2 2 3" xfId="44476"/>
    <cellStyle name="强调文字颜色 3 2 2 2 3 2" xfId="44477"/>
    <cellStyle name="强调文字颜色 3 2 2 2 4" xfId="44478"/>
    <cellStyle name="强调文字颜色 3 2 2 2 5" xfId="44479"/>
    <cellStyle name="强调文字颜色 3 2 2 2 5 2" xfId="44480"/>
    <cellStyle name="强调文字颜色 3 2 2 2 6" xfId="44481"/>
    <cellStyle name="强调文字颜色 3 2 2 2 7" xfId="44482"/>
    <cellStyle name="强调文字颜色 3 2 2 2 7 2" xfId="44483"/>
    <cellStyle name="强调文字颜色 3 2 2 2 8" xfId="44484"/>
    <cellStyle name="强调文字颜色 3 2 2 2 9" xfId="44485"/>
    <cellStyle name="强调文字颜色 3 2 2 3" xfId="44486"/>
    <cellStyle name="强调文字颜色 3 2 2 3 2" xfId="44487"/>
    <cellStyle name="强调文字颜色 3 2 2 4" xfId="44488"/>
    <cellStyle name="强调文字颜色 3 2 2 5" xfId="44489"/>
    <cellStyle name="强调文字颜色 3 2 2 5 2" xfId="44490"/>
    <cellStyle name="强调文字颜色 3 2 2 6" xfId="44491"/>
    <cellStyle name="强调文字颜色 3 2 2 7" xfId="44492"/>
    <cellStyle name="强调文字颜色 3 2 2 7 2" xfId="44493"/>
    <cellStyle name="强调文字颜色 3 2 2 8" xfId="44494"/>
    <cellStyle name="强调文字颜色 3 2 2 9" xfId="44495"/>
    <cellStyle name="强调文字颜色 3 2 3" xfId="44496"/>
    <cellStyle name="强调文字颜色 3 2 3 2" xfId="44497"/>
    <cellStyle name="强调文字颜色 3 2 3 3" xfId="54675"/>
    <cellStyle name="强调文字颜色 3 2 4" xfId="44498"/>
    <cellStyle name="强调文字颜色 3 2 5" xfId="44499"/>
    <cellStyle name="强调文字颜色 3 2 5 2" xfId="44500"/>
    <cellStyle name="强调文字颜色 3 2 6" xfId="44501"/>
    <cellStyle name="强调文字颜色 3 2 7" xfId="44502"/>
    <cellStyle name="强调文字颜色 3 2 7 2" xfId="44503"/>
    <cellStyle name="强调文字颜色 3 2 8" xfId="44504"/>
    <cellStyle name="强调文字颜色 3 2 9" xfId="44505"/>
    <cellStyle name="强调文字颜色 3 2 9 2" xfId="44506"/>
    <cellStyle name="强调文字颜色 3 20" xfId="44507"/>
    <cellStyle name="强调文字颜色 3 20 2" xfId="44508"/>
    <cellStyle name="强调文字颜色 3 20 2 2" xfId="54676"/>
    <cellStyle name="强调文字颜色 3 20 2 3" xfId="54677"/>
    <cellStyle name="强调文字颜色 3 20 3" xfId="44509"/>
    <cellStyle name="强调文字颜色 3 20 3 2" xfId="54678"/>
    <cellStyle name="强调文字颜色 3 20 4" xfId="54679"/>
    <cellStyle name="强调文字颜色 3 21" xfId="44510"/>
    <cellStyle name="强调文字颜色 3 21 2" xfId="44511"/>
    <cellStyle name="强调文字颜色 3 21 2 2" xfId="54680"/>
    <cellStyle name="强调文字颜色 3 21 2 3" xfId="54681"/>
    <cellStyle name="强调文字颜色 3 21 3" xfId="54682"/>
    <cellStyle name="强调文字颜色 3 21 4" xfId="54683"/>
    <cellStyle name="强调文字颜色 3 22" xfId="44512"/>
    <cellStyle name="强调文字颜色 3 22 2" xfId="54684"/>
    <cellStyle name="强调文字颜色 3 22 2 2" xfId="54685"/>
    <cellStyle name="强调文字颜色 3 22 3" xfId="54686"/>
    <cellStyle name="强调文字颜色 3 22 4" xfId="54687"/>
    <cellStyle name="强调文字颜色 3 23" xfId="44513"/>
    <cellStyle name="强调文字颜色 3 23 2" xfId="54688"/>
    <cellStyle name="强调文字颜色 3 23 2 2" xfId="54689"/>
    <cellStyle name="强调文字颜色 3 23 3" xfId="54690"/>
    <cellStyle name="强调文字颜色 3 23 4" xfId="54691"/>
    <cellStyle name="强调文字颜色 3 24" xfId="44514"/>
    <cellStyle name="强调文字颜色 3 24 2" xfId="54692"/>
    <cellStyle name="强调文字颜色 3 24 2 2" xfId="54693"/>
    <cellStyle name="强调文字颜色 3 24 3" xfId="54694"/>
    <cellStyle name="强调文字颜色 3 24 4" xfId="54695"/>
    <cellStyle name="强调文字颜色 3 25" xfId="44515"/>
    <cellStyle name="强调文字颜色 3 25 2" xfId="54696"/>
    <cellStyle name="强调文字颜色 3 25 2 2" xfId="54697"/>
    <cellStyle name="强调文字颜色 3 25 3" xfId="54698"/>
    <cellStyle name="强调文字颜色 3 25 4" xfId="54699"/>
    <cellStyle name="强调文字颜色 3 26" xfId="44516"/>
    <cellStyle name="强调文字颜色 3 26 2" xfId="54700"/>
    <cellStyle name="强调文字颜色 3 26 2 2" xfId="54701"/>
    <cellStyle name="强调文字颜色 3 26 3" xfId="54702"/>
    <cellStyle name="强调文字颜色 3 26 4" xfId="54703"/>
    <cellStyle name="强调文字颜色 3 27" xfId="44517"/>
    <cellStyle name="强调文字颜色 3 27 2" xfId="44518"/>
    <cellStyle name="强调文字颜色 3 27 2 2" xfId="54704"/>
    <cellStyle name="强调文字颜色 3 27 2 3" xfId="54705"/>
    <cellStyle name="强调文字颜色 3 27 3" xfId="44519"/>
    <cellStyle name="强调文字颜色 3 27 3 2" xfId="54706"/>
    <cellStyle name="强调文字颜色 3 27 4" xfId="54707"/>
    <cellStyle name="强调文字颜色 3 28" xfId="44520"/>
    <cellStyle name="强调文字颜色 3 28 2" xfId="44521"/>
    <cellStyle name="强调文字颜色 3 28 2 2" xfId="54708"/>
    <cellStyle name="强调文字颜色 3 28 2 3" xfId="54709"/>
    <cellStyle name="强调文字颜色 3 28 3" xfId="44522"/>
    <cellStyle name="强调文字颜色 3 28 3 2" xfId="54710"/>
    <cellStyle name="强调文字颜色 3 28 4" xfId="54711"/>
    <cellStyle name="强调文字颜色 3 29" xfId="44523"/>
    <cellStyle name="强调文字颜色 3 29 2" xfId="44524"/>
    <cellStyle name="强调文字颜色 3 29 2 2" xfId="54712"/>
    <cellStyle name="强调文字颜色 3 29 3" xfId="44525"/>
    <cellStyle name="强调文字颜色 3 29 3 2" xfId="54713"/>
    <cellStyle name="强调文字颜色 3 29 4" xfId="54714"/>
    <cellStyle name="强调文字颜色 3 3" xfId="44526"/>
    <cellStyle name="强调文字颜色 3 3 10" xfId="44527"/>
    <cellStyle name="强调文字颜色 3 3 11" xfId="44528"/>
    <cellStyle name="强调文字颜色 3 3 2" xfId="44529"/>
    <cellStyle name="强调文字颜色 3 3 2 2" xfId="44530"/>
    <cellStyle name="强调文字颜色 3 3 2 2 2" xfId="44531"/>
    <cellStyle name="强调文字颜色 3 3 2 2 3" xfId="54715"/>
    <cellStyle name="强调文字颜色 3 3 2 3" xfId="54716"/>
    <cellStyle name="强调文字颜色 3 3 3" xfId="44532"/>
    <cellStyle name="强调文字颜色 3 3 3 2" xfId="44533"/>
    <cellStyle name="强调文字颜色 3 3 3 3" xfId="54717"/>
    <cellStyle name="强调文字颜色 3 3 4" xfId="44534"/>
    <cellStyle name="强调文字颜色 3 3 5" xfId="44535"/>
    <cellStyle name="强调文字颜色 3 3 6" xfId="44536"/>
    <cellStyle name="强调文字颜色 3 3 7" xfId="44537"/>
    <cellStyle name="强调文字颜色 3 3 8" xfId="44538"/>
    <cellStyle name="强调文字颜色 3 3 9" xfId="44539"/>
    <cellStyle name="强调文字颜色 3 30" xfId="44540"/>
    <cellStyle name="强调文字颜色 3 30 2" xfId="54718"/>
    <cellStyle name="强调文字颜色 3 30 2 2" xfId="54719"/>
    <cellStyle name="强调文字颜色 3 30 3" xfId="54720"/>
    <cellStyle name="强调文字颜色 3 30 4" xfId="54721"/>
    <cellStyle name="强调文字颜色 3 31" xfId="44541"/>
    <cellStyle name="强调文字颜色 3 31 2" xfId="54722"/>
    <cellStyle name="强调文字颜色 3 31 2 2" xfId="54723"/>
    <cellStyle name="强调文字颜色 3 31 3" xfId="54724"/>
    <cellStyle name="强调文字颜色 3 31 4" xfId="54725"/>
    <cellStyle name="强调文字颜色 3 32" xfId="44542"/>
    <cellStyle name="强调文字颜色 3 32 2" xfId="54726"/>
    <cellStyle name="强调文字颜色 3 32 2 2" xfId="54727"/>
    <cellStyle name="强调文字颜色 3 32 3" xfId="54728"/>
    <cellStyle name="强调文字颜色 3 32 4" xfId="54729"/>
    <cellStyle name="强调文字颜色 3 33" xfId="54730"/>
    <cellStyle name="强调文字颜色 3 33 2" xfId="54731"/>
    <cellStyle name="强调文字颜色 3 33 2 2" xfId="54732"/>
    <cellStyle name="强调文字颜色 3 33 3" xfId="54733"/>
    <cellStyle name="强调文字颜色 3 34" xfId="54734"/>
    <cellStyle name="强调文字颜色 3 34 2" xfId="54735"/>
    <cellStyle name="强调文字颜色 3 34 2 2" xfId="54736"/>
    <cellStyle name="强调文字颜色 3 34 3" xfId="54737"/>
    <cellStyle name="强调文字颜色 3 35" xfId="54738"/>
    <cellStyle name="强调文字颜色 3 35 2" xfId="54739"/>
    <cellStyle name="强调文字颜色 3 35 2 2" xfId="54740"/>
    <cellStyle name="强调文字颜色 3 35 3" xfId="54741"/>
    <cellStyle name="强调文字颜色 3 36" xfId="54742"/>
    <cellStyle name="强调文字颜色 3 36 2" xfId="54743"/>
    <cellStyle name="强调文字颜色 3 37" xfId="54744"/>
    <cellStyle name="强调文字颜色 3 37 2" xfId="54745"/>
    <cellStyle name="强调文字颜色 3 38" xfId="54746"/>
    <cellStyle name="强调文字颜色 3 38 2" xfId="54747"/>
    <cellStyle name="强调文字颜色 3 39" xfId="54748"/>
    <cellStyle name="强调文字颜色 3 39 2" xfId="54749"/>
    <cellStyle name="强调文字颜色 3 4" xfId="44543"/>
    <cellStyle name="强调文字颜色 3 4 2" xfId="44544"/>
    <cellStyle name="强调文字颜色 3 4 2 2" xfId="44545"/>
    <cellStyle name="强调文字颜色 3 4 2 2 2" xfId="54750"/>
    <cellStyle name="强调文字颜色 3 4 2 3" xfId="54751"/>
    <cellStyle name="强调文字颜色 3 4 3" xfId="44546"/>
    <cellStyle name="强调文字颜色 3 4 3 2" xfId="54752"/>
    <cellStyle name="强调文字颜色 3 4 3 3" xfId="54753"/>
    <cellStyle name="强调文字颜色 3 4 4" xfId="54754"/>
    <cellStyle name="强调文字颜色 3 40" xfId="54755"/>
    <cellStyle name="强调文字颜色 3 40 2" xfId="54756"/>
    <cellStyle name="强调文字颜色 3 41" xfId="54757"/>
    <cellStyle name="强调文字颜色 3 41 2" xfId="54758"/>
    <cellStyle name="强调文字颜色 3 42" xfId="54759"/>
    <cellStyle name="强调文字颜色 3 42 2" xfId="54760"/>
    <cellStyle name="强调文字颜色 3 43" xfId="54761"/>
    <cellStyle name="强调文字颜色 3 43 2" xfId="54762"/>
    <cellStyle name="强调文字颜色 3 44" xfId="54763"/>
    <cellStyle name="强调文字颜色 3 44 2" xfId="54764"/>
    <cellStyle name="强调文字颜色 3 45" xfId="54765"/>
    <cellStyle name="强调文字颜色 3 45 2" xfId="54766"/>
    <cellStyle name="强调文字颜色 3 46" xfId="54767"/>
    <cellStyle name="强调文字颜色 3 46 2" xfId="54768"/>
    <cellStyle name="强调文字颜色 3 47" xfId="54769"/>
    <cellStyle name="强调文字颜色 3 47 2" xfId="54770"/>
    <cellStyle name="强调文字颜色 3 48" xfId="54771"/>
    <cellStyle name="强调文字颜色 3 48 2" xfId="54772"/>
    <cellStyle name="强调文字颜色 3 49" xfId="54773"/>
    <cellStyle name="强调文字颜色 3 49 2" xfId="54774"/>
    <cellStyle name="强调文字颜色 3 5" xfId="44547"/>
    <cellStyle name="强调文字颜色 3 5 2" xfId="44548"/>
    <cellStyle name="强调文字颜色 3 5 2 2" xfId="54775"/>
    <cellStyle name="强调文字颜色 3 5 3" xfId="44549"/>
    <cellStyle name="强调文字颜色 3 5 3 2" xfId="54776"/>
    <cellStyle name="强调文字颜色 3 5 4" xfId="54777"/>
    <cellStyle name="强调文字颜色 3 50" xfId="54778"/>
    <cellStyle name="强调文字颜色 3 50 2" xfId="54779"/>
    <cellStyle name="强调文字颜色 3 51" xfId="54780"/>
    <cellStyle name="强调文字颜色 3 6" xfId="44550"/>
    <cellStyle name="强调文字颜色 3 6 2" xfId="54781"/>
    <cellStyle name="强调文字颜色 3 6 2 2" xfId="54782"/>
    <cellStyle name="强调文字颜色 3 6 3" xfId="54783"/>
    <cellStyle name="强调文字颜色 3 7" xfId="44551"/>
    <cellStyle name="强调文字颜色 3 7 2" xfId="44552"/>
    <cellStyle name="强调文字颜色 3 7 2 2" xfId="54784"/>
    <cellStyle name="强调文字颜色 3 7 3" xfId="54785"/>
    <cellStyle name="强调文字颜色 3 8" xfId="44553"/>
    <cellStyle name="强调文字颜色 3 8 2" xfId="44554"/>
    <cellStyle name="强调文字颜色 3 8 2 2" xfId="54786"/>
    <cellStyle name="强调文字颜色 3 8 3" xfId="44555"/>
    <cellStyle name="强调文字颜色 3 8 3 2" xfId="54787"/>
    <cellStyle name="强调文字颜色 3 8 4" xfId="44556"/>
    <cellStyle name="强调文字颜色 3 9" xfId="44557"/>
    <cellStyle name="强调文字颜色 3 9 2" xfId="44558"/>
    <cellStyle name="强调文字颜色 3 9 2 2" xfId="54788"/>
    <cellStyle name="强调文字颜色 3 9 3" xfId="44559"/>
    <cellStyle name="强调文字颜色 3 9 3 2" xfId="54789"/>
    <cellStyle name="强调文字颜色 3 9 4" xfId="44560"/>
    <cellStyle name="强调文字颜色 4 10" xfId="44561"/>
    <cellStyle name="强调文字颜色 4 10 2" xfId="44562"/>
    <cellStyle name="强调文字颜色 4 10 2 2" xfId="54790"/>
    <cellStyle name="强调文字颜色 4 10 3" xfId="44563"/>
    <cellStyle name="强调文字颜色 4 10 3 2" xfId="54791"/>
    <cellStyle name="强调文字颜色 4 10 4" xfId="44564"/>
    <cellStyle name="强调文字颜色 4 11" xfId="44565"/>
    <cellStyle name="强调文字颜色 4 11 2" xfId="44566"/>
    <cellStyle name="强调文字颜色 4 11 2 2" xfId="54792"/>
    <cellStyle name="强调文字颜色 4 11 3" xfId="44567"/>
    <cellStyle name="强调文字颜色 4 11 3 2" xfId="54793"/>
    <cellStyle name="强调文字颜色 4 11 4" xfId="44568"/>
    <cellStyle name="强调文字颜色 4 12" xfId="44569"/>
    <cellStyle name="强调文字颜色 4 12 2" xfId="54794"/>
    <cellStyle name="强调文字颜色 4 12 2 2" xfId="54795"/>
    <cellStyle name="强调文字颜色 4 12 3" xfId="54796"/>
    <cellStyle name="强调文字颜色 4 13" xfId="44570"/>
    <cellStyle name="强调文字颜色 4 13 2" xfId="44571"/>
    <cellStyle name="强调文字颜色 4 13 2 2" xfId="54797"/>
    <cellStyle name="强调文字颜色 4 13 3" xfId="44572"/>
    <cellStyle name="强调文字颜色 4 13 3 2" xfId="54798"/>
    <cellStyle name="强调文字颜色 4 14" xfId="44573"/>
    <cellStyle name="强调文字颜色 4 14 2" xfId="54799"/>
    <cellStyle name="强调文字颜色 4 14 2 2" xfId="54800"/>
    <cellStyle name="强调文字颜色 4 14 3" xfId="54801"/>
    <cellStyle name="强调文字颜色 4 15" xfId="44574"/>
    <cellStyle name="强调文字颜色 4 15 2" xfId="44575"/>
    <cellStyle name="强调文字颜色 4 15 2 2" xfId="54802"/>
    <cellStyle name="强调文字颜色 4 15 3" xfId="54803"/>
    <cellStyle name="强调文字颜色 4 16" xfId="44576"/>
    <cellStyle name="强调文字颜色 4 16 2" xfId="54804"/>
    <cellStyle name="强调文字颜色 4 16 2 2" xfId="54805"/>
    <cellStyle name="强调文字颜色 4 16 3" xfId="54806"/>
    <cellStyle name="强调文字颜色 4 17" xfId="44577"/>
    <cellStyle name="强调文字颜色 4 17 2" xfId="54807"/>
    <cellStyle name="强调文字颜色 4 17 2 2" xfId="54808"/>
    <cellStyle name="强调文字颜色 4 17 3" xfId="54809"/>
    <cellStyle name="强调文字颜色 4 18" xfId="44578"/>
    <cellStyle name="强调文字颜色 4 18 2" xfId="44579"/>
    <cellStyle name="强调文字颜色 4 18 2 2" xfId="54810"/>
    <cellStyle name="强调文字颜色 4 18 2 3" xfId="54811"/>
    <cellStyle name="强调文字颜色 4 18 3" xfId="44580"/>
    <cellStyle name="强调文字颜色 4 18 3 2" xfId="54812"/>
    <cellStyle name="强调文字颜色 4 18 4" xfId="44581"/>
    <cellStyle name="强调文字颜色 4 18 5" xfId="54813"/>
    <cellStyle name="强调文字颜色 4 19" xfId="44582"/>
    <cellStyle name="强调文字颜色 4 19 2" xfId="44583"/>
    <cellStyle name="强调文字颜色 4 19 2 2" xfId="54814"/>
    <cellStyle name="强调文字颜色 4 19 2 3" xfId="54815"/>
    <cellStyle name="强调文字颜色 4 19 3" xfId="44584"/>
    <cellStyle name="强调文字颜色 4 19 3 2" xfId="54816"/>
    <cellStyle name="强调文字颜色 4 19 4" xfId="44585"/>
    <cellStyle name="强调文字颜色 4 19 5" xfId="54817"/>
    <cellStyle name="强调文字颜色 4 2" xfId="44586"/>
    <cellStyle name="强调文字颜色 4 2 10" xfId="44587"/>
    <cellStyle name="强调文字颜色 4 2 11" xfId="44588"/>
    <cellStyle name="强调文字颜色 4 2 12" xfId="44589"/>
    <cellStyle name="强调文字颜色 4 2 12 2" xfId="44590"/>
    <cellStyle name="强调文字颜色 4 2 13" xfId="44591"/>
    <cellStyle name="强调文字颜色 4 2 13 2" xfId="44592"/>
    <cellStyle name="强调文字颜色 4 2 14" xfId="44593"/>
    <cellStyle name="强调文字颜色 4 2 15" xfId="44594"/>
    <cellStyle name="强调文字颜色 4 2 16" xfId="44595"/>
    <cellStyle name="强调文字颜色 4 2 17" xfId="44596"/>
    <cellStyle name="强调文字颜色 4 2 17 2" xfId="44597"/>
    <cellStyle name="强调文字颜色 4 2 17 3" xfId="44598"/>
    <cellStyle name="强调文字颜色 4 2 18" xfId="44599"/>
    <cellStyle name="强调文字颜色 4 2 2" xfId="44600"/>
    <cellStyle name="强调文字颜色 4 2 2 10" xfId="44601"/>
    <cellStyle name="强调文字颜色 4 2 2 10 2" xfId="44602"/>
    <cellStyle name="强调文字颜色 4 2 2 11" xfId="44603"/>
    <cellStyle name="强调文字颜色 4 2 2 11 2" xfId="44604"/>
    <cellStyle name="强调文字颜色 4 2 2 12" xfId="44605"/>
    <cellStyle name="强调文字颜色 4 2 2 13" xfId="44606"/>
    <cellStyle name="强调文字颜色 4 2 2 14" xfId="44607"/>
    <cellStyle name="强调文字颜色 4 2 2 15" xfId="44608"/>
    <cellStyle name="强调文字颜色 4 2 2 15 2" xfId="44609"/>
    <cellStyle name="强调文字颜色 4 2 2 15 3" xfId="44610"/>
    <cellStyle name="强调文字颜色 4 2 2 16" xfId="44611"/>
    <cellStyle name="强调文字颜色 4 2 2 17" xfId="54818"/>
    <cellStyle name="强调文字颜色 4 2 2 2" xfId="44612"/>
    <cellStyle name="强调文字颜色 4 2 2 2 10" xfId="44613"/>
    <cellStyle name="强调文字颜色 4 2 2 2 10 2" xfId="44614"/>
    <cellStyle name="强调文字颜色 4 2 2 2 11" xfId="44615"/>
    <cellStyle name="强调文字颜色 4 2 2 2 11 2" xfId="44616"/>
    <cellStyle name="强调文字颜色 4 2 2 2 12" xfId="44617"/>
    <cellStyle name="强调文字颜色 4 2 2 2 13" xfId="44618"/>
    <cellStyle name="强调文字颜色 4 2 2 2 14" xfId="44619"/>
    <cellStyle name="强调文字颜色 4 2 2 2 15" xfId="44620"/>
    <cellStyle name="强调文字颜色 4 2 2 2 15 2" xfId="44621"/>
    <cellStyle name="强调文字颜色 4 2 2 2 15 3" xfId="44622"/>
    <cellStyle name="强调文字颜色 4 2 2 2 16" xfId="44623"/>
    <cellStyle name="强调文字颜色 4 2 2 2 17" xfId="54819"/>
    <cellStyle name="强调文字颜色 4 2 2 2 2" xfId="44624"/>
    <cellStyle name="强调文字颜色 4 2 2 2 2 10" xfId="44625"/>
    <cellStyle name="强调文字颜色 4 2 2 2 2 10 2" xfId="44626"/>
    <cellStyle name="强调文字颜色 4 2 2 2 2 11" xfId="44627"/>
    <cellStyle name="强调文字颜色 4 2 2 2 2 11 2" xfId="44628"/>
    <cellStyle name="强调文字颜色 4 2 2 2 2 12" xfId="44629"/>
    <cellStyle name="强调文字颜色 4 2 2 2 2 13" xfId="44630"/>
    <cellStyle name="强调文字颜色 4 2 2 2 2 14" xfId="44631"/>
    <cellStyle name="强调文字颜色 4 2 2 2 2 15" xfId="44632"/>
    <cellStyle name="强调文字颜色 4 2 2 2 2 15 2" xfId="44633"/>
    <cellStyle name="强调文字颜色 4 2 2 2 2 15 3" xfId="44634"/>
    <cellStyle name="强调文字颜色 4 2 2 2 2 16" xfId="44635"/>
    <cellStyle name="强调文字颜色 4 2 2 2 2 2" xfId="44636"/>
    <cellStyle name="强调文字颜色 4 2 2 2 2 2 10" xfId="44637"/>
    <cellStyle name="强调文字颜色 4 2 2 2 2 2 11" xfId="44638"/>
    <cellStyle name="强调文字颜色 4 2 2 2 2 2 12" xfId="44639"/>
    <cellStyle name="强调文字颜色 4 2 2 2 2 2 13" xfId="44640"/>
    <cellStyle name="强调文字颜色 4 2 2 2 2 2 13 2" xfId="44641"/>
    <cellStyle name="强调文字颜色 4 2 2 2 2 2 13 3" xfId="44642"/>
    <cellStyle name="强调文字颜色 4 2 2 2 2 2 14" xfId="44643"/>
    <cellStyle name="强调文字颜色 4 2 2 2 2 2 2" xfId="44644"/>
    <cellStyle name="强调文字颜色 4 2 2 2 2 2 2 10" xfId="44645"/>
    <cellStyle name="强调文字颜色 4 2 2 2 2 2 2 11" xfId="44646"/>
    <cellStyle name="强调文字颜色 4 2 2 2 2 2 2 12" xfId="44647"/>
    <cellStyle name="强调文字颜色 4 2 2 2 2 2 2 13" xfId="44648"/>
    <cellStyle name="强调文字颜色 4 2 2 2 2 2 2 13 2" xfId="44649"/>
    <cellStyle name="强调文字颜色 4 2 2 2 2 2 2 13 3" xfId="44650"/>
    <cellStyle name="强调文字颜色 4 2 2 2 2 2 2 14" xfId="44651"/>
    <cellStyle name="强调文字颜色 4 2 2 2 2 2 2 2" xfId="44652"/>
    <cellStyle name="强调文字颜色 4 2 2 2 2 2 2 2 10" xfId="44653"/>
    <cellStyle name="强调文字颜色 4 2 2 2 2 2 2 2 11" xfId="44654"/>
    <cellStyle name="强调文字颜色 4 2 2 2 2 2 2 2 11 2" xfId="44655"/>
    <cellStyle name="强调文字颜色 4 2 2 2 2 2 2 2 11 3" xfId="44656"/>
    <cellStyle name="强调文字颜色 4 2 2 2 2 2 2 2 12" xfId="44657"/>
    <cellStyle name="强调文字颜色 4 2 2 2 2 2 2 2 2" xfId="44658"/>
    <cellStyle name="强调文字颜色 4 2 2 2 2 2 2 2 2 10" xfId="44659"/>
    <cellStyle name="强调文字颜色 4 2 2 2 2 2 2 2 2 11" xfId="44660"/>
    <cellStyle name="强调文字颜色 4 2 2 2 2 2 2 2 2 11 2" xfId="44661"/>
    <cellStyle name="强调文字颜色 4 2 2 2 2 2 2 2 2 11 3" xfId="44662"/>
    <cellStyle name="强调文字颜色 4 2 2 2 2 2 2 2 2 12" xfId="44663"/>
    <cellStyle name="强调文字颜色 4 2 2 2 2 2 2 2 2 2" xfId="44664"/>
    <cellStyle name="强调文字颜色 4 2 2 2 2 2 2 2 2 2 2" xfId="44665"/>
    <cellStyle name="强调文字颜色 4 2 2 2 2 2 2 2 2 2 2 2" xfId="44666"/>
    <cellStyle name="强调文字颜色 4 2 2 2 2 2 2 2 2 2 2 2 2" xfId="44667"/>
    <cellStyle name="强调文字颜色 4 2 2 2 2 2 2 2 2 2 2 2 2 2" xfId="44668"/>
    <cellStyle name="强调文字颜色 4 2 2 2 2 2 2 2 2 2 2 2 2 2 2" xfId="44669"/>
    <cellStyle name="强调文字颜色 4 2 2 2 2 2 2 2 2 2 2 2 2 2 2 2" xfId="44670"/>
    <cellStyle name="强调文字颜色 4 2 2 2 2 2 2 2 2 2 2 2 2 2 2 2 2" xfId="44671"/>
    <cellStyle name="强调文字颜色 4 2 2 2 2 2 2 2 2 2 2 2 2 2 2 2 3" xfId="44672"/>
    <cellStyle name="强调文字颜色 4 2 2 2 2 2 2 2 2 2 2 2 2 2 2 3" xfId="44673"/>
    <cellStyle name="强调文字颜色 4 2 2 2 2 2 2 2 2 2 2 2 2 2 2 4" xfId="44674"/>
    <cellStyle name="强调文字颜色 4 2 2 2 2 2 2 2 2 2 2 2 2 2 3" xfId="44675"/>
    <cellStyle name="强调文字颜色 4 2 2 2 2 2 2 2 2 2 2 2 2 2 3 2" xfId="44676"/>
    <cellStyle name="强调文字颜色 4 2 2 2 2 2 2 2 2 2 2 2 2 2 3 3" xfId="44677"/>
    <cellStyle name="强调文字颜色 4 2 2 2 2 2 2 2 2 2 2 2 2 2 4" xfId="44678"/>
    <cellStyle name="强调文字颜色 4 2 2 2 2 2 2 2 2 2 2 2 2 3" xfId="44679"/>
    <cellStyle name="强调文字颜色 4 2 2 2 2 2 2 2 2 2 2 2 2 3 2" xfId="44680"/>
    <cellStyle name="强调文字颜色 4 2 2 2 2 2 2 2 2 2 2 2 2 3 3" xfId="44681"/>
    <cellStyle name="强调文字颜色 4 2 2 2 2 2 2 2 2 2 2 2 2 4" xfId="44682"/>
    <cellStyle name="强调文字颜色 4 2 2 2 2 2 2 2 2 2 2 2 3" xfId="44683"/>
    <cellStyle name="强调文字颜色 4 2 2 2 2 2 2 2 2 2 2 2 4" xfId="44684"/>
    <cellStyle name="强调文字颜色 4 2 2 2 2 2 2 2 2 2 2 2 5" xfId="44685"/>
    <cellStyle name="强调文字颜色 4 2 2 2 2 2 2 2 2 2 2 2 6" xfId="44686"/>
    <cellStyle name="强调文字颜色 4 2 2 2 2 2 2 2 2 2 2 2 7" xfId="44687"/>
    <cellStyle name="强调文字颜色 4 2 2 2 2 2 2 2 2 2 2 2 7 2" xfId="44688"/>
    <cellStyle name="强调文字颜色 4 2 2 2 2 2 2 2 2 2 2 2 7 3" xfId="44689"/>
    <cellStyle name="强调文字颜色 4 2 2 2 2 2 2 2 2 2 2 2 8" xfId="44690"/>
    <cellStyle name="强调文字颜色 4 2 2 2 2 2 2 2 2 2 2 3" xfId="44691"/>
    <cellStyle name="强调文字颜色 4 2 2 2 2 2 2 2 2 2 2 3 2" xfId="44692"/>
    <cellStyle name="强调文字颜色 4 2 2 2 2 2 2 2 2 2 2 4" xfId="44693"/>
    <cellStyle name="强调文字颜色 4 2 2 2 2 2 2 2 2 2 2 4 2" xfId="44694"/>
    <cellStyle name="强调文字颜色 4 2 2 2 2 2 2 2 2 2 2 5" xfId="44695"/>
    <cellStyle name="强调文字颜色 4 2 2 2 2 2 2 2 2 2 2 6" xfId="44696"/>
    <cellStyle name="强调文字颜色 4 2 2 2 2 2 2 2 2 2 2 7" xfId="44697"/>
    <cellStyle name="强调文字颜色 4 2 2 2 2 2 2 2 2 2 2 7 2" xfId="44698"/>
    <cellStyle name="强调文字颜色 4 2 2 2 2 2 2 2 2 2 2 7 3" xfId="44699"/>
    <cellStyle name="强调文字颜色 4 2 2 2 2 2 2 2 2 2 2 8" xfId="44700"/>
    <cellStyle name="强调文字颜色 4 2 2 2 2 2 2 2 2 2 3" xfId="44701"/>
    <cellStyle name="强调文字颜色 4 2 2 2 2 2 2 2 2 2 3 2" xfId="44702"/>
    <cellStyle name="强调文字颜色 4 2 2 2 2 2 2 2 2 2 4" xfId="44703"/>
    <cellStyle name="强调文字颜色 4 2 2 2 2 2 2 2 2 2 4 2" xfId="44704"/>
    <cellStyle name="强调文字颜色 4 2 2 2 2 2 2 2 2 2 5" xfId="44705"/>
    <cellStyle name="强调文字颜色 4 2 2 2 2 2 2 2 2 2 6" xfId="44706"/>
    <cellStyle name="强调文字颜色 4 2 2 2 2 2 2 2 2 2 7" xfId="44707"/>
    <cellStyle name="强调文字颜色 4 2 2 2 2 2 2 2 2 2 8" xfId="44708"/>
    <cellStyle name="强调文字颜色 4 2 2 2 2 2 2 2 2 2 8 2" xfId="44709"/>
    <cellStyle name="强调文字颜色 4 2 2 2 2 2 2 2 2 2 8 3" xfId="44710"/>
    <cellStyle name="强调文字颜色 4 2 2 2 2 2 2 2 2 2 9" xfId="44711"/>
    <cellStyle name="强调文字颜色 4 2 2 2 2 2 2 2 2 3" xfId="44712"/>
    <cellStyle name="强调文字颜色 4 2 2 2 2 2 2 2 2 4" xfId="44713"/>
    <cellStyle name="强调文字颜色 4 2 2 2 2 2 2 2 2 5" xfId="44714"/>
    <cellStyle name="强调文字颜色 4 2 2 2 2 2 2 2 2 6" xfId="44715"/>
    <cellStyle name="强调文字颜色 4 2 2 2 2 2 2 2 2 6 2" xfId="44716"/>
    <cellStyle name="强调文字颜色 4 2 2 2 2 2 2 2 2 7" xfId="44717"/>
    <cellStyle name="强调文字颜色 4 2 2 2 2 2 2 2 2 7 2" xfId="44718"/>
    <cellStyle name="强调文字颜色 4 2 2 2 2 2 2 2 2 8" xfId="44719"/>
    <cellStyle name="强调文字颜色 4 2 2 2 2 2 2 2 2 9" xfId="44720"/>
    <cellStyle name="强调文字颜色 4 2 2 2 2 2 2 2 3" xfId="44721"/>
    <cellStyle name="强调文字颜色 4 2 2 2 2 2 2 2 3 2" xfId="44722"/>
    <cellStyle name="强调文字颜色 4 2 2 2 2 2 2 2 4" xfId="44723"/>
    <cellStyle name="强调文字颜色 4 2 2 2 2 2 2 2 5" xfId="44724"/>
    <cellStyle name="强调文字颜色 4 2 2 2 2 2 2 2 6" xfId="44725"/>
    <cellStyle name="强调文字颜色 4 2 2 2 2 2 2 2 6 2" xfId="44726"/>
    <cellStyle name="强调文字颜色 4 2 2 2 2 2 2 2 7" xfId="44727"/>
    <cellStyle name="强调文字颜色 4 2 2 2 2 2 2 2 7 2" xfId="44728"/>
    <cellStyle name="强调文字颜色 4 2 2 2 2 2 2 2 8" xfId="44729"/>
    <cellStyle name="强调文字颜色 4 2 2 2 2 2 2 2 9" xfId="44730"/>
    <cellStyle name="强调文字颜色 4 2 2 2 2 2 2 3" xfId="44731"/>
    <cellStyle name="强调文字颜色 4 2 2 2 2 2 2 4" xfId="44732"/>
    <cellStyle name="强调文字颜色 4 2 2 2 2 2 2 5" xfId="44733"/>
    <cellStyle name="强调文字颜色 4 2 2 2 2 2 2 5 2" xfId="44734"/>
    <cellStyle name="强调文字颜色 4 2 2 2 2 2 2 6" xfId="44735"/>
    <cellStyle name="强调文字颜色 4 2 2 2 2 2 2 7" xfId="44736"/>
    <cellStyle name="强调文字颜色 4 2 2 2 2 2 2 8" xfId="44737"/>
    <cellStyle name="强调文字颜色 4 2 2 2 2 2 2 8 2" xfId="44738"/>
    <cellStyle name="强调文字颜色 4 2 2 2 2 2 2 9" xfId="44739"/>
    <cellStyle name="强调文字颜色 4 2 2 2 2 2 2 9 2" xfId="44740"/>
    <cellStyle name="强调文字颜色 4 2 2 2 2 2 3" xfId="44741"/>
    <cellStyle name="强调文字颜色 4 2 2 2 2 2 3 2" xfId="44742"/>
    <cellStyle name="强调文字颜色 4 2 2 2 2 2 4" xfId="44743"/>
    <cellStyle name="强调文字颜色 4 2 2 2 2 2 5" xfId="44744"/>
    <cellStyle name="强调文字颜色 4 2 2 2 2 2 5 2" xfId="44745"/>
    <cellStyle name="强调文字颜色 4 2 2 2 2 2 6" xfId="44746"/>
    <cellStyle name="强调文字颜色 4 2 2 2 2 2 7" xfId="44747"/>
    <cellStyle name="强调文字颜色 4 2 2 2 2 2 8" xfId="44748"/>
    <cellStyle name="强调文字颜色 4 2 2 2 2 2 8 2" xfId="44749"/>
    <cellStyle name="强调文字颜色 4 2 2 2 2 2 9" xfId="44750"/>
    <cellStyle name="强调文字颜色 4 2 2 2 2 2 9 2" xfId="44751"/>
    <cellStyle name="强调文字颜色 4 2 2 2 2 3" xfId="44752"/>
    <cellStyle name="强调文字颜色 4 2 2 2 2 4" xfId="44753"/>
    <cellStyle name="强调文字颜色 4 2 2 2 2 5" xfId="44754"/>
    <cellStyle name="强调文字颜色 4 2 2 2 2 5 2" xfId="44755"/>
    <cellStyle name="强调文字颜色 4 2 2 2 2 6" xfId="44756"/>
    <cellStyle name="强调文字颜色 4 2 2 2 2 7" xfId="44757"/>
    <cellStyle name="强调文字颜色 4 2 2 2 2 7 2" xfId="44758"/>
    <cellStyle name="强调文字颜色 4 2 2 2 2 8" xfId="44759"/>
    <cellStyle name="强调文字颜色 4 2 2 2 2 9" xfId="44760"/>
    <cellStyle name="强调文字颜色 4 2 2 2 3" xfId="44761"/>
    <cellStyle name="强调文字颜色 4 2 2 2 3 2" xfId="44762"/>
    <cellStyle name="强调文字颜色 4 2 2 2 4" xfId="44763"/>
    <cellStyle name="强调文字颜色 4 2 2 2 5" xfId="44764"/>
    <cellStyle name="强调文字颜色 4 2 2 2 5 2" xfId="44765"/>
    <cellStyle name="强调文字颜色 4 2 2 2 6" xfId="44766"/>
    <cellStyle name="强调文字颜色 4 2 2 2 7" xfId="44767"/>
    <cellStyle name="强调文字颜色 4 2 2 2 7 2" xfId="44768"/>
    <cellStyle name="强调文字颜色 4 2 2 2 8" xfId="44769"/>
    <cellStyle name="强调文字颜色 4 2 2 2 9" xfId="44770"/>
    <cellStyle name="强调文字颜色 4 2 2 3" xfId="44771"/>
    <cellStyle name="强调文字颜色 4 2 2 3 2" xfId="44772"/>
    <cellStyle name="强调文字颜色 4 2 2 4" xfId="44773"/>
    <cellStyle name="强调文字颜色 4 2 2 5" xfId="44774"/>
    <cellStyle name="强调文字颜色 4 2 2 5 2" xfId="44775"/>
    <cellStyle name="强调文字颜色 4 2 2 6" xfId="44776"/>
    <cellStyle name="强调文字颜色 4 2 2 7" xfId="44777"/>
    <cellStyle name="强调文字颜色 4 2 2 7 2" xfId="44778"/>
    <cellStyle name="强调文字颜色 4 2 2 8" xfId="44779"/>
    <cellStyle name="强调文字颜色 4 2 2 9" xfId="44780"/>
    <cellStyle name="强调文字颜色 4 2 3" xfId="44781"/>
    <cellStyle name="强调文字颜色 4 2 3 2" xfId="44782"/>
    <cellStyle name="强调文字颜色 4 2 3 3" xfId="54820"/>
    <cellStyle name="强调文字颜色 4 2 4" xfId="44783"/>
    <cellStyle name="强调文字颜色 4 2 5" xfId="44784"/>
    <cellStyle name="强调文字颜色 4 2 5 2" xfId="44785"/>
    <cellStyle name="强调文字颜色 4 2 6" xfId="44786"/>
    <cellStyle name="强调文字颜色 4 2 7" xfId="44787"/>
    <cellStyle name="强调文字颜色 4 2 7 2" xfId="44788"/>
    <cellStyle name="强调文字颜色 4 2 8" xfId="44789"/>
    <cellStyle name="强调文字颜色 4 2 9" xfId="44790"/>
    <cellStyle name="强调文字颜色 4 2 9 2" xfId="44791"/>
    <cellStyle name="强调文字颜色 4 20" xfId="44792"/>
    <cellStyle name="强调文字颜色 4 20 2" xfId="44793"/>
    <cellStyle name="强调文字颜色 4 20 2 2" xfId="54821"/>
    <cellStyle name="强调文字颜色 4 20 2 3" xfId="54822"/>
    <cellStyle name="强调文字颜色 4 20 3" xfId="44794"/>
    <cellStyle name="强调文字颜色 4 20 3 2" xfId="54823"/>
    <cellStyle name="强调文字颜色 4 20 4" xfId="54824"/>
    <cellStyle name="强调文字颜色 4 21" xfId="44795"/>
    <cellStyle name="强调文字颜色 4 21 2" xfId="44796"/>
    <cellStyle name="强调文字颜色 4 21 2 2" xfId="54825"/>
    <cellStyle name="强调文字颜色 4 21 2 3" xfId="54826"/>
    <cellStyle name="强调文字颜色 4 21 3" xfId="54827"/>
    <cellStyle name="强调文字颜色 4 21 4" xfId="54828"/>
    <cellStyle name="强调文字颜色 4 22" xfId="44797"/>
    <cellStyle name="强调文字颜色 4 22 2" xfId="54829"/>
    <cellStyle name="强调文字颜色 4 22 2 2" xfId="54830"/>
    <cellStyle name="强调文字颜色 4 22 3" xfId="54831"/>
    <cellStyle name="强调文字颜色 4 22 4" xfId="54832"/>
    <cellStyle name="强调文字颜色 4 23" xfId="44798"/>
    <cellStyle name="强调文字颜色 4 23 2" xfId="54833"/>
    <cellStyle name="强调文字颜色 4 23 2 2" xfId="54834"/>
    <cellStyle name="强调文字颜色 4 23 3" xfId="54835"/>
    <cellStyle name="强调文字颜色 4 23 4" xfId="54836"/>
    <cellStyle name="强调文字颜色 4 24" xfId="44799"/>
    <cellStyle name="强调文字颜色 4 24 2" xfId="54837"/>
    <cellStyle name="强调文字颜色 4 24 2 2" xfId="54838"/>
    <cellStyle name="强调文字颜色 4 24 3" xfId="54839"/>
    <cellStyle name="强调文字颜色 4 24 4" xfId="54840"/>
    <cellStyle name="强调文字颜色 4 25" xfId="44800"/>
    <cellStyle name="强调文字颜色 4 25 2" xfId="54841"/>
    <cellStyle name="强调文字颜色 4 25 2 2" xfId="54842"/>
    <cellStyle name="强调文字颜色 4 25 3" xfId="54843"/>
    <cellStyle name="强调文字颜色 4 25 4" xfId="54844"/>
    <cellStyle name="强调文字颜色 4 26" xfId="44801"/>
    <cellStyle name="强调文字颜色 4 26 2" xfId="54845"/>
    <cellStyle name="强调文字颜色 4 26 2 2" xfId="54846"/>
    <cellStyle name="强调文字颜色 4 26 3" xfId="54847"/>
    <cellStyle name="强调文字颜色 4 26 4" xfId="54848"/>
    <cellStyle name="强调文字颜色 4 27" xfId="44802"/>
    <cellStyle name="强调文字颜色 4 27 2" xfId="44803"/>
    <cellStyle name="强调文字颜色 4 27 2 2" xfId="54849"/>
    <cellStyle name="强调文字颜色 4 27 2 3" xfId="54850"/>
    <cellStyle name="强调文字颜色 4 27 3" xfId="44804"/>
    <cellStyle name="强调文字颜色 4 27 3 2" xfId="54851"/>
    <cellStyle name="强调文字颜色 4 27 4" xfId="54852"/>
    <cellStyle name="强调文字颜色 4 28" xfId="44805"/>
    <cellStyle name="强调文字颜色 4 28 2" xfId="44806"/>
    <cellStyle name="强调文字颜色 4 28 2 2" xfId="54853"/>
    <cellStyle name="强调文字颜色 4 28 2 3" xfId="54854"/>
    <cellStyle name="强调文字颜色 4 28 3" xfId="44807"/>
    <cellStyle name="强调文字颜色 4 28 3 2" xfId="54855"/>
    <cellStyle name="强调文字颜色 4 28 4" xfId="54856"/>
    <cellStyle name="强调文字颜色 4 29" xfId="44808"/>
    <cellStyle name="强调文字颜色 4 29 2" xfId="44809"/>
    <cellStyle name="强调文字颜色 4 29 2 2" xfId="54857"/>
    <cellStyle name="强调文字颜色 4 29 3" xfId="44810"/>
    <cellStyle name="强调文字颜色 4 29 3 2" xfId="54858"/>
    <cellStyle name="强调文字颜色 4 29 4" xfId="54859"/>
    <cellStyle name="强调文字颜色 4 3" xfId="44811"/>
    <cellStyle name="强调文字颜色 4 3 10" xfId="44812"/>
    <cellStyle name="强调文字颜色 4 3 11" xfId="44813"/>
    <cellStyle name="强调文字颜色 4 3 2" xfId="44814"/>
    <cellStyle name="强调文字颜色 4 3 2 2" xfId="44815"/>
    <cellStyle name="强调文字颜色 4 3 2 2 2" xfId="44816"/>
    <cellStyle name="强调文字颜色 4 3 2 2 3" xfId="54860"/>
    <cellStyle name="强调文字颜色 4 3 2 3" xfId="54861"/>
    <cellStyle name="强调文字颜色 4 3 3" xfId="44817"/>
    <cellStyle name="强调文字颜色 4 3 3 2" xfId="44818"/>
    <cellStyle name="强调文字颜色 4 3 3 3" xfId="54862"/>
    <cellStyle name="强调文字颜色 4 3 4" xfId="44819"/>
    <cellStyle name="强调文字颜色 4 3 5" xfId="44820"/>
    <cellStyle name="强调文字颜色 4 3 6" xfId="44821"/>
    <cellStyle name="强调文字颜色 4 3 7" xfId="44822"/>
    <cellStyle name="强调文字颜色 4 3 8" xfId="44823"/>
    <cellStyle name="强调文字颜色 4 3 9" xfId="44824"/>
    <cellStyle name="强调文字颜色 4 30" xfId="44825"/>
    <cellStyle name="强调文字颜色 4 30 2" xfId="54863"/>
    <cellStyle name="强调文字颜色 4 30 2 2" xfId="54864"/>
    <cellStyle name="强调文字颜色 4 30 3" xfId="54865"/>
    <cellStyle name="强调文字颜色 4 30 4" xfId="54866"/>
    <cellStyle name="强调文字颜色 4 31" xfId="44826"/>
    <cellStyle name="强调文字颜色 4 31 2" xfId="54867"/>
    <cellStyle name="强调文字颜色 4 31 2 2" xfId="54868"/>
    <cellStyle name="强调文字颜色 4 31 3" xfId="54869"/>
    <cellStyle name="强调文字颜色 4 31 4" xfId="54870"/>
    <cellStyle name="强调文字颜色 4 32" xfId="44827"/>
    <cellStyle name="强调文字颜色 4 32 2" xfId="54871"/>
    <cellStyle name="强调文字颜色 4 32 2 2" xfId="54872"/>
    <cellStyle name="强调文字颜色 4 32 3" xfId="54873"/>
    <cellStyle name="强调文字颜色 4 32 4" xfId="54874"/>
    <cellStyle name="强调文字颜色 4 33" xfId="54875"/>
    <cellStyle name="强调文字颜色 4 33 2" xfId="54876"/>
    <cellStyle name="强调文字颜色 4 33 2 2" xfId="54877"/>
    <cellStyle name="强调文字颜色 4 33 3" xfId="54878"/>
    <cellStyle name="强调文字颜色 4 34" xfId="54879"/>
    <cellStyle name="强调文字颜色 4 34 2" xfId="54880"/>
    <cellStyle name="强调文字颜色 4 34 2 2" xfId="54881"/>
    <cellStyle name="强调文字颜色 4 34 3" xfId="54882"/>
    <cellStyle name="强调文字颜色 4 35" xfId="54883"/>
    <cellStyle name="强调文字颜色 4 35 2" xfId="54884"/>
    <cellStyle name="强调文字颜色 4 35 2 2" xfId="54885"/>
    <cellStyle name="强调文字颜色 4 35 3" xfId="54886"/>
    <cellStyle name="强调文字颜色 4 36" xfId="54887"/>
    <cellStyle name="强调文字颜色 4 36 2" xfId="54888"/>
    <cellStyle name="强调文字颜色 4 37" xfId="54889"/>
    <cellStyle name="强调文字颜色 4 37 2" xfId="54890"/>
    <cellStyle name="强调文字颜色 4 38" xfId="54891"/>
    <cellStyle name="强调文字颜色 4 38 2" xfId="54892"/>
    <cellStyle name="强调文字颜色 4 39" xfId="54893"/>
    <cellStyle name="强调文字颜色 4 39 2" xfId="54894"/>
    <cellStyle name="强调文字颜色 4 4" xfId="44828"/>
    <cellStyle name="强调文字颜色 4 4 2" xfId="44829"/>
    <cellStyle name="强调文字颜色 4 4 2 2" xfId="44830"/>
    <cellStyle name="强调文字颜色 4 4 2 2 2" xfId="54895"/>
    <cellStyle name="强调文字颜色 4 4 2 3" xfId="54896"/>
    <cellStyle name="强调文字颜色 4 4 3" xfId="44831"/>
    <cellStyle name="强调文字颜色 4 4 3 2" xfId="54897"/>
    <cellStyle name="强调文字颜色 4 4 3 3" xfId="54898"/>
    <cellStyle name="强调文字颜色 4 4 4" xfId="54899"/>
    <cellStyle name="强调文字颜色 4 40" xfId="54900"/>
    <cellStyle name="强调文字颜色 4 40 2" xfId="54901"/>
    <cellStyle name="强调文字颜色 4 41" xfId="54902"/>
    <cellStyle name="强调文字颜色 4 41 2" xfId="54903"/>
    <cellStyle name="强调文字颜色 4 42" xfId="54904"/>
    <cellStyle name="强调文字颜色 4 42 2" xfId="54905"/>
    <cellStyle name="强调文字颜色 4 43" xfId="54906"/>
    <cellStyle name="强调文字颜色 4 43 2" xfId="54907"/>
    <cellStyle name="强调文字颜色 4 44" xfId="54908"/>
    <cellStyle name="强调文字颜色 4 44 2" xfId="54909"/>
    <cellStyle name="强调文字颜色 4 45" xfId="54910"/>
    <cellStyle name="强调文字颜色 4 45 2" xfId="54911"/>
    <cellStyle name="强调文字颜色 4 46" xfId="54912"/>
    <cellStyle name="强调文字颜色 4 46 2" xfId="54913"/>
    <cellStyle name="强调文字颜色 4 47" xfId="54914"/>
    <cellStyle name="强调文字颜色 4 47 2" xfId="54915"/>
    <cellStyle name="强调文字颜色 4 48" xfId="54916"/>
    <cellStyle name="强调文字颜色 4 48 2" xfId="54917"/>
    <cellStyle name="强调文字颜色 4 49" xfId="54918"/>
    <cellStyle name="强调文字颜色 4 49 2" xfId="54919"/>
    <cellStyle name="强调文字颜色 4 5" xfId="44832"/>
    <cellStyle name="强调文字颜色 4 5 2" xfId="44833"/>
    <cellStyle name="强调文字颜色 4 5 2 2" xfId="54920"/>
    <cellStyle name="强调文字颜色 4 5 3" xfId="44834"/>
    <cellStyle name="强调文字颜色 4 5 3 2" xfId="54921"/>
    <cellStyle name="强调文字颜色 4 5 4" xfId="54922"/>
    <cellStyle name="强调文字颜色 4 50" xfId="54923"/>
    <cellStyle name="强调文字颜色 4 50 2" xfId="54924"/>
    <cellStyle name="强调文字颜色 4 51" xfId="54925"/>
    <cellStyle name="强调文字颜色 4 6" xfId="44835"/>
    <cellStyle name="强调文字颜色 4 6 2" xfId="54926"/>
    <cellStyle name="强调文字颜色 4 6 2 2" xfId="54927"/>
    <cellStyle name="强调文字颜色 4 6 3" xfId="54928"/>
    <cellStyle name="强调文字颜色 4 7" xfId="44836"/>
    <cellStyle name="强调文字颜色 4 7 2" xfId="44837"/>
    <cellStyle name="强调文字颜色 4 7 2 2" xfId="54929"/>
    <cellStyle name="强调文字颜色 4 7 3" xfId="54930"/>
    <cellStyle name="强调文字颜色 4 8" xfId="44838"/>
    <cellStyle name="强调文字颜色 4 8 2" xfId="44839"/>
    <cellStyle name="强调文字颜色 4 8 2 2" xfId="54931"/>
    <cellStyle name="强调文字颜色 4 8 3" xfId="44840"/>
    <cellStyle name="强调文字颜色 4 8 3 2" xfId="54932"/>
    <cellStyle name="强调文字颜色 4 8 4" xfId="44841"/>
    <cellStyle name="强调文字颜色 4 9" xfId="44842"/>
    <cellStyle name="强调文字颜色 4 9 2" xfId="44843"/>
    <cellStyle name="强调文字颜色 4 9 2 2" xfId="54933"/>
    <cellStyle name="强调文字颜色 4 9 3" xfId="44844"/>
    <cellStyle name="强调文字颜色 4 9 3 2" xfId="54934"/>
    <cellStyle name="强调文字颜色 4 9 4" xfId="44845"/>
    <cellStyle name="强调文字颜色 5 10" xfId="44846"/>
    <cellStyle name="强调文字颜色 5 10 2" xfId="44847"/>
    <cellStyle name="强调文字颜色 5 10 2 2" xfId="54935"/>
    <cellStyle name="强调文字颜色 5 10 3" xfId="44848"/>
    <cellStyle name="强调文字颜色 5 10 3 2" xfId="54936"/>
    <cellStyle name="强调文字颜色 5 10 4" xfId="44849"/>
    <cellStyle name="强调文字颜色 5 11" xfId="44850"/>
    <cellStyle name="强调文字颜色 5 11 2" xfId="44851"/>
    <cellStyle name="强调文字颜色 5 11 2 2" xfId="54937"/>
    <cellStyle name="强调文字颜色 5 11 3" xfId="44852"/>
    <cellStyle name="强调文字颜色 5 11 3 2" xfId="54938"/>
    <cellStyle name="强调文字颜色 5 11 4" xfId="44853"/>
    <cellStyle name="强调文字颜色 5 12" xfId="44854"/>
    <cellStyle name="强调文字颜色 5 12 2" xfId="54939"/>
    <cellStyle name="强调文字颜色 5 12 2 2" xfId="54940"/>
    <cellStyle name="强调文字颜色 5 12 3" xfId="54941"/>
    <cellStyle name="强调文字颜色 5 13" xfId="44855"/>
    <cellStyle name="强调文字颜色 5 13 2" xfId="44856"/>
    <cellStyle name="强调文字颜色 5 13 2 2" xfId="54942"/>
    <cellStyle name="强调文字颜色 5 13 3" xfId="44857"/>
    <cellStyle name="强调文字颜色 5 13 3 2" xfId="54943"/>
    <cellStyle name="强调文字颜色 5 14" xfId="44858"/>
    <cellStyle name="强调文字颜色 5 14 2" xfId="54944"/>
    <cellStyle name="强调文字颜色 5 14 2 2" xfId="54945"/>
    <cellStyle name="强调文字颜色 5 14 3" xfId="54946"/>
    <cellStyle name="强调文字颜色 5 15" xfId="44859"/>
    <cellStyle name="强调文字颜色 5 15 2" xfId="44860"/>
    <cellStyle name="强调文字颜色 5 15 2 2" xfId="54947"/>
    <cellStyle name="强调文字颜色 5 15 3" xfId="54948"/>
    <cellStyle name="强调文字颜色 5 16" xfId="44861"/>
    <cellStyle name="强调文字颜色 5 16 2" xfId="54949"/>
    <cellStyle name="强调文字颜色 5 16 2 2" xfId="54950"/>
    <cellStyle name="强调文字颜色 5 16 3" xfId="54951"/>
    <cellStyle name="强调文字颜色 5 17" xfId="44862"/>
    <cellStyle name="强调文字颜色 5 17 2" xfId="54952"/>
    <cellStyle name="强调文字颜色 5 17 2 2" xfId="54953"/>
    <cellStyle name="强调文字颜色 5 17 3" xfId="54954"/>
    <cellStyle name="强调文字颜色 5 18" xfId="44863"/>
    <cellStyle name="强调文字颜色 5 18 2" xfId="44864"/>
    <cellStyle name="强调文字颜色 5 18 2 2" xfId="54955"/>
    <cellStyle name="强调文字颜色 5 18 2 3" xfId="54956"/>
    <cellStyle name="强调文字颜色 5 18 3" xfId="44865"/>
    <cellStyle name="强调文字颜色 5 18 3 2" xfId="54957"/>
    <cellStyle name="强调文字颜色 5 18 4" xfId="44866"/>
    <cellStyle name="强调文字颜色 5 18 5" xfId="54958"/>
    <cellStyle name="强调文字颜色 5 19" xfId="44867"/>
    <cellStyle name="强调文字颜色 5 19 2" xfId="44868"/>
    <cellStyle name="强调文字颜色 5 19 2 2" xfId="54959"/>
    <cellStyle name="强调文字颜色 5 19 2 3" xfId="54960"/>
    <cellStyle name="强调文字颜色 5 19 3" xfId="44869"/>
    <cellStyle name="强调文字颜色 5 19 3 2" xfId="54961"/>
    <cellStyle name="强调文字颜色 5 19 4" xfId="44870"/>
    <cellStyle name="强调文字颜色 5 19 5" xfId="54962"/>
    <cellStyle name="强调文字颜色 5 2" xfId="44871"/>
    <cellStyle name="强调文字颜色 5 2 10" xfId="44872"/>
    <cellStyle name="强调文字颜色 5 2 11" xfId="44873"/>
    <cellStyle name="强调文字颜色 5 2 12" xfId="44874"/>
    <cellStyle name="强调文字颜色 5 2 12 2" xfId="44875"/>
    <cellStyle name="强调文字颜色 5 2 13" xfId="44876"/>
    <cellStyle name="强调文字颜色 5 2 13 2" xfId="44877"/>
    <cellStyle name="强调文字颜色 5 2 14" xfId="44878"/>
    <cellStyle name="强调文字颜色 5 2 15" xfId="44879"/>
    <cellStyle name="强调文字颜色 5 2 16" xfId="44880"/>
    <cellStyle name="强调文字颜色 5 2 17" xfId="44881"/>
    <cellStyle name="强调文字颜色 5 2 17 2" xfId="44882"/>
    <cellStyle name="强调文字颜色 5 2 17 3" xfId="44883"/>
    <cellStyle name="强调文字颜色 5 2 18" xfId="44884"/>
    <cellStyle name="强调文字颜色 5 2 2" xfId="44885"/>
    <cellStyle name="强调文字颜色 5 2 2 10" xfId="44886"/>
    <cellStyle name="强调文字颜色 5 2 2 10 2" xfId="44887"/>
    <cellStyle name="强调文字颜色 5 2 2 11" xfId="44888"/>
    <cellStyle name="强调文字颜色 5 2 2 11 2" xfId="44889"/>
    <cellStyle name="强调文字颜色 5 2 2 12" xfId="44890"/>
    <cellStyle name="强调文字颜色 5 2 2 13" xfId="44891"/>
    <cellStyle name="强调文字颜色 5 2 2 14" xfId="44892"/>
    <cellStyle name="强调文字颜色 5 2 2 15" xfId="44893"/>
    <cellStyle name="强调文字颜色 5 2 2 15 2" xfId="44894"/>
    <cellStyle name="强调文字颜色 5 2 2 15 3" xfId="44895"/>
    <cellStyle name="强调文字颜色 5 2 2 16" xfId="44896"/>
    <cellStyle name="强调文字颜色 5 2 2 17" xfId="54963"/>
    <cellStyle name="强调文字颜色 5 2 2 2" xfId="44897"/>
    <cellStyle name="强调文字颜色 5 2 2 2 10" xfId="44898"/>
    <cellStyle name="强调文字颜色 5 2 2 2 10 2" xfId="44899"/>
    <cellStyle name="强调文字颜色 5 2 2 2 11" xfId="44900"/>
    <cellStyle name="强调文字颜色 5 2 2 2 11 2" xfId="44901"/>
    <cellStyle name="强调文字颜色 5 2 2 2 12" xfId="44902"/>
    <cellStyle name="强调文字颜色 5 2 2 2 13" xfId="44903"/>
    <cellStyle name="强调文字颜色 5 2 2 2 14" xfId="44904"/>
    <cellStyle name="强调文字颜色 5 2 2 2 15" xfId="44905"/>
    <cellStyle name="强调文字颜色 5 2 2 2 15 2" xfId="44906"/>
    <cellStyle name="强调文字颜色 5 2 2 2 15 3" xfId="44907"/>
    <cellStyle name="强调文字颜色 5 2 2 2 16" xfId="44908"/>
    <cellStyle name="强调文字颜色 5 2 2 2 17" xfId="54964"/>
    <cellStyle name="强调文字颜色 5 2 2 2 2" xfId="44909"/>
    <cellStyle name="强调文字颜色 5 2 2 2 2 10" xfId="44910"/>
    <cellStyle name="强调文字颜色 5 2 2 2 2 10 2" xfId="44911"/>
    <cellStyle name="强调文字颜色 5 2 2 2 2 11" xfId="44912"/>
    <cellStyle name="强调文字颜色 5 2 2 2 2 11 2" xfId="44913"/>
    <cellStyle name="强调文字颜色 5 2 2 2 2 12" xfId="44914"/>
    <cellStyle name="强调文字颜色 5 2 2 2 2 13" xfId="44915"/>
    <cellStyle name="强调文字颜色 5 2 2 2 2 14" xfId="44916"/>
    <cellStyle name="强调文字颜色 5 2 2 2 2 15" xfId="44917"/>
    <cellStyle name="强调文字颜色 5 2 2 2 2 15 2" xfId="44918"/>
    <cellStyle name="强调文字颜色 5 2 2 2 2 15 3" xfId="44919"/>
    <cellStyle name="强调文字颜色 5 2 2 2 2 16" xfId="44920"/>
    <cellStyle name="强调文字颜色 5 2 2 2 2 2" xfId="44921"/>
    <cellStyle name="强调文字颜色 5 2 2 2 2 2 10" xfId="44922"/>
    <cellStyle name="强调文字颜色 5 2 2 2 2 2 11" xfId="44923"/>
    <cellStyle name="强调文字颜色 5 2 2 2 2 2 12" xfId="44924"/>
    <cellStyle name="强调文字颜色 5 2 2 2 2 2 13" xfId="44925"/>
    <cellStyle name="强调文字颜色 5 2 2 2 2 2 13 2" xfId="44926"/>
    <cellStyle name="强调文字颜色 5 2 2 2 2 2 13 3" xfId="44927"/>
    <cellStyle name="强调文字颜色 5 2 2 2 2 2 14" xfId="44928"/>
    <cellStyle name="强调文字颜色 5 2 2 2 2 2 2" xfId="44929"/>
    <cellStyle name="强调文字颜色 5 2 2 2 2 2 2 10" xfId="44930"/>
    <cellStyle name="强调文字颜色 5 2 2 2 2 2 2 11" xfId="44931"/>
    <cellStyle name="强调文字颜色 5 2 2 2 2 2 2 12" xfId="44932"/>
    <cellStyle name="强调文字颜色 5 2 2 2 2 2 2 13" xfId="44933"/>
    <cellStyle name="强调文字颜色 5 2 2 2 2 2 2 13 2" xfId="44934"/>
    <cellStyle name="强调文字颜色 5 2 2 2 2 2 2 13 3" xfId="44935"/>
    <cellStyle name="强调文字颜色 5 2 2 2 2 2 2 14" xfId="44936"/>
    <cellStyle name="强调文字颜色 5 2 2 2 2 2 2 2" xfId="44937"/>
    <cellStyle name="强调文字颜色 5 2 2 2 2 2 2 2 10" xfId="44938"/>
    <cellStyle name="强调文字颜色 5 2 2 2 2 2 2 2 11" xfId="44939"/>
    <cellStyle name="强调文字颜色 5 2 2 2 2 2 2 2 11 2" xfId="44940"/>
    <cellStyle name="强调文字颜色 5 2 2 2 2 2 2 2 11 3" xfId="44941"/>
    <cellStyle name="强调文字颜色 5 2 2 2 2 2 2 2 12" xfId="44942"/>
    <cellStyle name="强调文字颜色 5 2 2 2 2 2 2 2 2" xfId="44943"/>
    <cellStyle name="强调文字颜色 5 2 2 2 2 2 2 2 2 10" xfId="44944"/>
    <cellStyle name="强调文字颜色 5 2 2 2 2 2 2 2 2 11" xfId="44945"/>
    <cellStyle name="强调文字颜色 5 2 2 2 2 2 2 2 2 11 2" xfId="44946"/>
    <cellStyle name="强调文字颜色 5 2 2 2 2 2 2 2 2 11 3" xfId="44947"/>
    <cellStyle name="强调文字颜色 5 2 2 2 2 2 2 2 2 12" xfId="44948"/>
    <cellStyle name="强调文字颜色 5 2 2 2 2 2 2 2 2 2" xfId="44949"/>
    <cellStyle name="强调文字颜色 5 2 2 2 2 2 2 2 2 2 2" xfId="44950"/>
    <cellStyle name="强调文字颜色 5 2 2 2 2 2 2 2 2 2 2 2" xfId="44951"/>
    <cellStyle name="强调文字颜色 5 2 2 2 2 2 2 2 2 2 2 2 2" xfId="44952"/>
    <cellStyle name="强调文字颜色 5 2 2 2 2 2 2 2 2 2 2 2 2 2" xfId="44953"/>
    <cellStyle name="强调文字颜色 5 2 2 2 2 2 2 2 2 2 2 2 2 2 2" xfId="44954"/>
    <cellStyle name="强调文字颜色 5 2 2 2 2 2 2 2 2 2 2 2 2 2 2 2" xfId="44955"/>
    <cellStyle name="强调文字颜色 5 2 2 2 2 2 2 2 2 2 2 2 2 2 2 2 2" xfId="44956"/>
    <cellStyle name="强调文字颜色 5 2 2 2 2 2 2 2 2 2 2 2 2 2 2 2 3" xfId="44957"/>
    <cellStyle name="强调文字颜色 5 2 2 2 2 2 2 2 2 2 2 2 2 2 2 3" xfId="44958"/>
    <cellStyle name="强调文字颜色 5 2 2 2 2 2 2 2 2 2 2 2 2 2 2 4" xfId="44959"/>
    <cellStyle name="强调文字颜色 5 2 2 2 2 2 2 2 2 2 2 2 2 2 3" xfId="44960"/>
    <cellStyle name="强调文字颜色 5 2 2 2 2 2 2 2 2 2 2 2 2 2 3 2" xfId="44961"/>
    <cellStyle name="强调文字颜色 5 2 2 2 2 2 2 2 2 2 2 2 2 2 3 3" xfId="44962"/>
    <cellStyle name="强调文字颜色 5 2 2 2 2 2 2 2 2 2 2 2 2 2 4" xfId="44963"/>
    <cellStyle name="强调文字颜色 5 2 2 2 2 2 2 2 2 2 2 2 2 3" xfId="44964"/>
    <cellStyle name="强调文字颜色 5 2 2 2 2 2 2 2 2 2 2 2 2 3 2" xfId="44965"/>
    <cellStyle name="强调文字颜色 5 2 2 2 2 2 2 2 2 2 2 2 2 3 3" xfId="44966"/>
    <cellStyle name="强调文字颜色 5 2 2 2 2 2 2 2 2 2 2 2 2 4" xfId="44967"/>
    <cellStyle name="强调文字颜色 5 2 2 2 2 2 2 2 2 2 2 2 3" xfId="44968"/>
    <cellStyle name="强调文字颜色 5 2 2 2 2 2 2 2 2 2 2 2 4" xfId="44969"/>
    <cellStyle name="强调文字颜色 5 2 2 2 2 2 2 2 2 2 2 2 5" xfId="44970"/>
    <cellStyle name="强调文字颜色 5 2 2 2 2 2 2 2 2 2 2 2 6" xfId="44971"/>
    <cellStyle name="强调文字颜色 5 2 2 2 2 2 2 2 2 2 2 2 7" xfId="44972"/>
    <cellStyle name="强调文字颜色 5 2 2 2 2 2 2 2 2 2 2 2 7 2" xfId="44973"/>
    <cellStyle name="强调文字颜色 5 2 2 2 2 2 2 2 2 2 2 2 7 3" xfId="44974"/>
    <cellStyle name="强调文字颜色 5 2 2 2 2 2 2 2 2 2 2 2 8" xfId="44975"/>
    <cellStyle name="强调文字颜色 5 2 2 2 2 2 2 2 2 2 2 3" xfId="44976"/>
    <cellStyle name="强调文字颜色 5 2 2 2 2 2 2 2 2 2 2 3 2" xfId="44977"/>
    <cellStyle name="强调文字颜色 5 2 2 2 2 2 2 2 2 2 2 4" xfId="44978"/>
    <cellStyle name="强调文字颜色 5 2 2 2 2 2 2 2 2 2 2 4 2" xfId="44979"/>
    <cellStyle name="强调文字颜色 5 2 2 2 2 2 2 2 2 2 2 5" xfId="44980"/>
    <cellStyle name="强调文字颜色 5 2 2 2 2 2 2 2 2 2 2 6" xfId="44981"/>
    <cellStyle name="强调文字颜色 5 2 2 2 2 2 2 2 2 2 2 7" xfId="44982"/>
    <cellStyle name="强调文字颜色 5 2 2 2 2 2 2 2 2 2 2 7 2" xfId="44983"/>
    <cellStyle name="强调文字颜色 5 2 2 2 2 2 2 2 2 2 2 7 3" xfId="44984"/>
    <cellStyle name="强调文字颜色 5 2 2 2 2 2 2 2 2 2 2 8" xfId="44985"/>
    <cellStyle name="强调文字颜色 5 2 2 2 2 2 2 2 2 2 3" xfId="44986"/>
    <cellStyle name="强调文字颜色 5 2 2 2 2 2 2 2 2 2 3 2" xfId="44987"/>
    <cellStyle name="强调文字颜色 5 2 2 2 2 2 2 2 2 2 4" xfId="44988"/>
    <cellStyle name="强调文字颜色 5 2 2 2 2 2 2 2 2 2 4 2" xfId="44989"/>
    <cellStyle name="强调文字颜色 5 2 2 2 2 2 2 2 2 2 5" xfId="44990"/>
    <cellStyle name="强调文字颜色 5 2 2 2 2 2 2 2 2 2 6" xfId="44991"/>
    <cellStyle name="强调文字颜色 5 2 2 2 2 2 2 2 2 2 7" xfId="44992"/>
    <cellStyle name="强调文字颜色 5 2 2 2 2 2 2 2 2 2 8" xfId="44993"/>
    <cellStyle name="强调文字颜色 5 2 2 2 2 2 2 2 2 2 8 2" xfId="44994"/>
    <cellStyle name="强调文字颜色 5 2 2 2 2 2 2 2 2 2 8 3" xfId="44995"/>
    <cellStyle name="强调文字颜色 5 2 2 2 2 2 2 2 2 2 9" xfId="44996"/>
    <cellStyle name="强调文字颜色 5 2 2 2 2 2 2 2 2 3" xfId="44997"/>
    <cellStyle name="强调文字颜色 5 2 2 2 2 2 2 2 2 4" xfId="44998"/>
    <cellStyle name="强调文字颜色 5 2 2 2 2 2 2 2 2 5" xfId="44999"/>
    <cellStyle name="强调文字颜色 5 2 2 2 2 2 2 2 2 6" xfId="45000"/>
    <cellStyle name="强调文字颜色 5 2 2 2 2 2 2 2 2 6 2" xfId="45001"/>
    <cellStyle name="强调文字颜色 5 2 2 2 2 2 2 2 2 7" xfId="45002"/>
    <cellStyle name="强调文字颜色 5 2 2 2 2 2 2 2 2 7 2" xfId="45003"/>
    <cellStyle name="强调文字颜色 5 2 2 2 2 2 2 2 2 8" xfId="45004"/>
    <cellStyle name="强调文字颜色 5 2 2 2 2 2 2 2 2 9" xfId="45005"/>
    <cellStyle name="强调文字颜色 5 2 2 2 2 2 2 2 3" xfId="45006"/>
    <cellStyle name="强调文字颜色 5 2 2 2 2 2 2 2 3 2" xfId="45007"/>
    <cellStyle name="强调文字颜色 5 2 2 2 2 2 2 2 4" xfId="45008"/>
    <cellStyle name="强调文字颜色 5 2 2 2 2 2 2 2 5" xfId="45009"/>
    <cellStyle name="强调文字颜色 5 2 2 2 2 2 2 2 6" xfId="45010"/>
    <cellStyle name="强调文字颜色 5 2 2 2 2 2 2 2 6 2" xfId="45011"/>
    <cellStyle name="强调文字颜色 5 2 2 2 2 2 2 2 7" xfId="45012"/>
    <cellStyle name="强调文字颜色 5 2 2 2 2 2 2 2 7 2" xfId="45013"/>
    <cellStyle name="强调文字颜色 5 2 2 2 2 2 2 2 8" xfId="45014"/>
    <cellStyle name="强调文字颜色 5 2 2 2 2 2 2 2 9" xfId="45015"/>
    <cellStyle name="强调文字颜色 5 2 2 2 2 2 2 3" xfId="45016"/>
    <cellStyle name="强调文字颜色 5 2 2 2 2 2 2 4" xfId="45017"/>
    <cellStyle name="强调文字颜色 5 2 2 2 2 2 2 5" xfId="45018"/>
    <cellStyle name="强调文字颜色 5 2 2 2 2 2 2 5 2" xfId="45019"/>
    <cellStyle name="强调文字颜色 5 2 2 2 2 2 2 6" xfId="45020"/>
    <cellStyle name="强调文字颜色 5 2 2 2 2 2 2 7" xfId="45021"/>
    <cellStyle name="强调文字颜色 5 2 2 2 2 2 2 8" xfId="45022"/>
    <cellStyle name="强调文字颜色 5 2 2 2 2 2 2 8 2" xfId="45023"/>
    <cellStyle name="强调文字颜色 5 2 2 2 2 2 2 9" xfId="45024"/>
    <cellStyle name="强调文字颜色 5 2 2 2 2 2 2 9 2" xfId="45025"/>
    <cellStyle name="强调文字颜色 5 2 2 2 2 2 3" xfId="45026"/>
    <cellStyle name="强调文字颜色 5 2 2 2 2 2 3 2" xfId="45027"/>
    <cellStyle name="强调文字颜色 5 2 2 2 2 2 4" xfId="45028"/>
    <cellStyle name="强调文字颜色 5 2 2 2 2 2 5" xfId="45029"/>
    <cellStyle name="强调文字颜色 5 2 2 2 2 2 5 2" xfId="45030"/>
    <cellStyle name="强调文字颜色 5 2 2 2 2 2 6" xfId="45031"/>
    <cellStyle name="强调文字颜色 5 2 2 2 2 2 7" xfId="45032"/>
    <cellStyle name="强调文字颜色 5 2 2 2 2 2 8" xfId="45033"/>
    <cellStyle name="强调文字颜色 5 2 2 2 2 2 8 2" xfId="45034"/>
    <cellStyle name="强调文字颜色 5 2 2 2 2 2 9" xfId="45035"/>
    <cellStyle name="强调文字颜色 5 2 2 2 2 2 9 2" xfId="45036"/>
    <cellStyle name="强调文字颜色 5 2 2 2 2 3" xfId="45037"/>
    <cellStyle name="强调文字颜色 5 2 2 2 2 4" xfId="45038"/>
    <cellStyle name="强调文字颜色 5 2 2 2 2 5" xfId="45039"/>
    <cellStyle name="强调文字颜色 5 2 2 2 2 5 2" xfId="45040"/>
    <cellStyle name="强调文字颜色 5 2 2 2 2 6" xfId="45041"/>
    <cellStyle name="强调文字颜色 5 2 2 2 2 7" xfId="45042"/>
    <cellStyle name="强调文字颜色 5 2 2 2 2 7 2" xfId="45043"/>
    <cellStyle name="强调文字颜色 5 2 2 2 2 8" xfId="45044"/>
    <cellStyle name="强调文字颜色 5 2 2 2 2 9" xfId="45045"/>
    <cellStyle name="强调文字颜色 5 2 2 2 3" xfId="45046"/>
    <cellStyle name="强调文字颜色 5 2 2 2 3 2" xfId="45047"/>
    <cellStyle name="强调文字颜色 5 2 2 2 4" xfId="45048"/>
    <cellStyle name="强调文字颜色 5 2 2 2 5" xfId="45049"/>
    <cellStyle name="强调文字颜色 5 2 2 2 5 2" xfId="45050"/>
    <cellStyle name="强调文字颜色 5 2 2 2 6" xfId="45051"/>
    <cellStyle name="强调文字颜色 5 2 2 2 7" xfId="45052"/>
    <cellStyle name="强调文字颜色 5 2 2 2 7 2" xfId="45053"/>
    <cellStyle name="强调文字颜色 5 2 2 2 8" xfId="45054"/>
    <cellStyle name="强调文字颜色 5 2 2 2 9" xfId="45055"/>
    <cellStyle name="强调文字颜色 5 2 2 3" xfId="45056"/>
    <cellStyle name="强调文字颜色 5 2 2 3 2" xfId="45057"/>
    <cellStyle name="强调文字颜色 5 2 2 4" xfId="45058"/>
    <cellStyle name="强调文字颜色 5 2 2 5" xfId="45059"/>
    <cellStyle name="强调文字颜色 5 2 2 5 2" xfId="45060"/>
    <cellStyle name="强调文字颜色 5 2 2 6" xfId="45061"/>
    <cellStyle name="强调文字颜色 5 2 2 7" xfId="45062"/>
    <cellStyle name="强调文字颜色 5 2 2 7 2" xfId="45063"/>
    <cellStyle name="强调文字颜色 5 2 2 8" xfId="45064"/>
    <cellStyle name="强调文字颜色 5 2 2 9" xfId="45065"/>
    <cellStyle name="强调文字颜色 5 2 3" xfId="45066"/>
    <cellStyle name="强调文字颜色 5 2 3 2" xfId="45067"/>
    <cellStyle name="强调文字颜色 5 2 3 3" xfId="54965"/>
    <cellStyle name="强调文字颜色 5 2 4" xfId="45068"/>
    <cellStyle name="强调文字颜色 5 2 5" xfId="45069"/>
    <cellStyle name="强调文字颜色 5 2 5 2" xfId="45070"/>
    <cellStyle name="强调文字颜色 5 2 6" xfId="45071"/>
    <cellStyle name="强调文字颜色 5 2 7" xfId="45072"/>
    <cellStyle name="强调文字颜色 5 2 7 2" xfId="45073"/>
    <cellStyle name="强调文字颜色 5 2 8" xfId="45074"/>
    <cellStyle name="强调文字颜色 5 2 9" xfId="45075"/>
    <cellStyle name="强调文字颜色 5 2 9 2" xfId="45076"/>
    <cellStyle name="强调文字颜色 5 20" xfId="45077"/>
    <cellStyle name="强调文字颜色 5 20 2" xfId="45078"/>
    <cellStyle name="强调文字颜色 5 20 2 2" xfId="54966"/>
    <cellStyle name="强调文字颜色 5 20 2 3" xfId="54967"/>
    <cellStyle name="强调文字颜色 5 20 3" xfId="45079"/>
    <cellStyle name="强调文字颜色 5 20 3 2" xfId="54968"/>
    <cellStyle name="强调文字颜色 5 20 4" xfId="54969"/>
    <cellStyle name="强调文字颜色 5 21" xfId="45080"/>
    <cellStyle name="强调文字颜色 5 21 2" xfId="45081"/>
    <cellStyle name="强调文字颜色 5 21 2 2" xfId="54970"/>
    <cellStyle name="强调文字颜色 5 21 2 3" xfId="54971"/>
    <cellStyle name="强调文字颜色 5 21 3" xfId="54972"/>
    <cellStyle name="强调文字颜色 5 21 4" xfId="54973"/>
    <cellStyle name="强调文字颜色 5 22" xfId="45082"/>
    <cellStyle name="强调文字颜色 5 22 2" xfId="54974"/>
    <cellStyle name="强调文字颜色 5 22 2 2" xfId="54975"/>
    <cellStyle name="强调文字颜色 5 22 3" xfId="54976"/>
    <cellStyle name="强调文字颜色 5 22 4" xfId="54977"/>
    <cellStyle name="强调文字颜色 5 23" xfId="45083"/>
    <cellStyle name="强调文字颜色 5 23 2" xfId="54978"/>
    <cellStyle name="强调文字颜色 5 23 2 2" xfId="54979"/>
    <cellStyle name="强调文字颜色 5 23 3" xfId="54980"/>
    <cellStyle name="强调文字颜色 5 23 4" xfId="54981"/>
    <cellStyle name="强调文字颜色 5 24" xfId="45084"/>
    <cellStyle name="强调文字颜色 5 24 2" xfId="54982"/>
    <cellStyle name="强调文字颜色 5 24 2 2" xfId="54983"/>
    <cellStyle name="强调文字颜色 5 24 3" xfId="54984"/>
    <cellStyle name="强调文字颜色 5 24 4" xfId="54985"/>
    <cellStyle name="强调文字颜色 5 25" xfId="45085"/>
    <cellStyle name="强调文字颜色 5 25 2" xfId="54986"/>
    <cellStyle name="强调文字颜色 5 25 2 2" xfId="54987"/>
    <cellStyle name="强调文字颜色 5 25 3" xfId="54988"/>
    <cellStyle name="强调文字颜色 5 25 4" xfId="54989"/>
    <cellStyle name="强调文字颜色 5 26" xfId="45086"/>
    <cellStyle name="强调文字颜色 5 26 2" xfId="54990"/>
    <cellStyle name="强调文字颜色 5 26 2 2" xfId="54991"/>
    <cellStyle name="强调文字颜色 5 26 3" xfId="54992"/>
    <cellStyle name="强调文字颜色 5 26 4" xfId="54993"/>
    <cellStyle name="强调文字颜色 5 27" xfId="45087"/>
    <cellStyle name="强调文字颜色 5 27 2" xfId="45088"/>
    <cellStyle name="强调文字颜色 5 27 2 2" xfId="54994"/>
    <cellStyle name="强调文字颜色 5 27 2 3" xfId="54995"/>
    <cellStyle name="强调文字颜色 5 27 3" xfId="45089"/>
    <cellStyle name="强调文字颜色 5 27 3 2" xfId="54996"/>
    <cellStyle name="强调文字颜色 5 27 4" xfId="54997"/>
    <cellStyle name="强调文字颜色 5 28" xfId="45090"/>
    <cellStyle name="强调文字颜色 5 28 2" xfId="45091"/>
    <cellStyle name="强调文字颜色 5 28 2 2" xfId="54998"/>
    <cellStyle name="强调文字颜色 5 28 2 3" xfId="54999"/>
    <cellStyle name="强调文字颜色 5 28 3" xfId="45092"/>
    <cellStyle name="强调文字颜色 5 28 3 2" xfId="55000"/>
    <cellStyle name="强调文字颜色 5 28 4" xfId="55001"/>
    <cellStyle name="强调文字颜色 5 29" xfId="45093"/>
    <cellStyle name="强调文字颜色 5 29 2" xfId="45094"/>
    <cellStyle name="强调文字颜色 5 29 2 2" xfId="55002"/>
    <cellStyle name="强调文字颜色 5 29 3" xfId="45095"/>
    <cellStyle name="强调文字颜色 5 29 3 2" xfId="55003"/>
    <cellStyle name="强调文字颜色 5 29 4" xfId="55004"/>
    <cellStyle name="强调文字颜色 5 3" xfId="45096"/>
    <cellStyle name="强调文字颜色 5 3 10" xfId="45097"/>
    <cellStyle name="强调文字颜色 5 3 11" xfId="45098"/>
    <cellStyle name="强调文字颜色 5 3 2" xfId="45099"/>
    <cellStyle name="强调文字颜色 5 3 2 2" xfId="45100"/>
    <cellStyle name="强调文字颜色 5 3 2 2 2" xfId="45101"/>
    <cellStyle name="强调文字颜色 5 3 2 2 3" xfId="55005"/>
    <cellStyle name="强调文字颜色 5 3 2 3" xfId="55006"/>
    <cellStyle name="强调文字颜色 5 3 3" xfId="45102"/>
    <cellStyle name="强调文字颜色 5 3 3 2" xfId="45103"/>
    <cellStyle name="强调文字颜色 5 3 3 3" xfId="55007"/>
    <cellStyle name="强调文字颜色 5 3 4" xfId="45104"/>
    <cellStyle name="强调文字颜色 5 3 5" xfId="45105"/>
    <cellStyle name="强调文字颜色 5 3 6" xfId="45106"/>
    <cellStyle name="强调文字颜色 5 3 7" xfId="45107"/>
    <cellStyle name="强调文字颜色 5 3 8" xfId="45108"/>
    <cellStyle name="强调文字颜色 5 3 9" xfId="45109"/>
    <cellStyle name="强调文字颜色 5 30" xfId="45110"/>
    <cellStyle name="强调文字颜色 5 30 2" xfId="55008"/>
    <cellStyle name="强调文字颜色 5 30 2 2" xfId="55009"/>
    <cellStyle name="强调文字颜色 5 30 3" xfId="55010"/>
    <cellStyle name="强调文字颜色 5 30 4" xfId="55011"/>
    <cellStyle name="强调文字颜色 5 31" xfId="45111"/>
    <cellStyle name="强调文字颜色 5 31 2" xfId="55012"/>
    <cellStyle name="强调文字颜色 5 31 2 2" xfId="55013"/>
    <cellStyle name="强调文字颜色 5 31 3" xfId="55014"/>
    <cellStyle name="强调文字颜色 5 31 4" xfId="55015"/>
    <cellStyle name="强调文字颜色 5 32" xfId="45112"/>
    <cellStyle name="强调文字颜色 5 32 2" xfId="55016"/>
    <cellStyle name="强调文字颜色 5 32 2 2" xfId="55017"/>
    <cellStyle name="强调文字颜色 5 32 3" xfId="55018"/>
    <cellStyle name="强调文字颜色 5 32 4" xfId="55019"/>
    <cellStyle name="强调文字颜色 5 33" xfId="55020"/>
    <cellStyle name="强调文字颜色 5 33 2" xfId="55021"/>
    <cellStyle name="强调文字颜色 5 33 2 2" xfId="55022"/>
    <cellStyle name="强调文字颜色 5 33 3" xfId="55023"/>
    <cellStyle name="强调文字颜色 5 34" xfId="55024"/>
    <cellStyle name="强调文字颜色 5 34 2" xfId="55025"/>
    <cellStyle name="强调文字颜色 5 34 2 2" xfId="55026"/>
    <cellStyle name="强调文字颜色 5 34 3" xfId="55027"/>
    <cellStyle name="强调文字颜色 5 35" xfId="55028"/>
    <cellStyle name="强调文字颜色 5 35 2" xfId="55029"/>
    <cellStyle name="强调文字颜色 5 35 2 2" xfId="55030"/>
    <cellStyle name="强调文字颜色 5 35 3" xfId="55031"/>
    <cellStyle name="强调文字颜色 5 36" xfId="55032"/>
    <cellStyle name="强调文字颜色 5 36 2" xfId="55033"/>
    <cellStyle name="强调文字颜色 5 37" xfId="55034"/>
    <cellStyle name="强调文字颜色 5 37 2" xfId="55035"/>
    <cellStyle name="强调文字颜色 5 38" xfId="55036"/>
    <cellStyle name="强调文字颜色 5 38 2" xfId="55037"/>
    <cellStyle name="强调文字颜色 5 39" xfId="55038"/>
    <cellStyle name="强调文字颜色 5 39 2" xfId="55039"/>
    <cellStyle name="强调文字颜色 5 4" xfId="45113"/>
    <cellStyle name="强调文字颜色 5 4 2" xfId="45114"/>
    <cellStyle name="强调文字颜色 5 4 2 2" xfId="45115"/>
    <cellStyle name="强调文字颜色 5 4 2 2 2" xfId="55040"/>
    <cellStyle name="强调文字颜色 5 4 2 3" xfId="55041"/>
    <cellStyle name="强调文字颜色 5 4 3" xfId="45116"/>
    <cellStyle name="强调文字颜色 5 4 3 2" xfId="55042"/>
    <cellStyle name="强调文字颜色 5 4 3 3" xfId="55043"/>
    <cellStyle name="强调文字颜色 5 4 4" xfId="55044"/>
    <cellStyle name="强调文字颜色 5 40" xfId="55045"/>
    <cellStyle name="强调文字颜色 5 40 2" xfId="55046"/>
    <cellStyle name="强调文字颜色 5 41" xfId="55047"/>
    <cellStyle name="强调文字颜色 5 41 2" xfId="55048"/>
    <cellStyle name="强调文字颜色 5 42" xfId="55049"/>
    <cellStyle name="强调文字颜色 5 42 2" xfId="55050"/>
    <cellStyle name="强调文字颜色 5 43" xfId="55051"/>
    <cellStyle name="强调文字颜色 5 43 2" xfId="55052"/>
    <cellStyle name="强调文字颜色 5 44" xfId="55053"/>
    <cellStyle name="强调文字颜色 5 44 2" xfId="55054"/>
    <cellStyle name="强调文字颜色 5 45" xfId="55055"/>
    <cellStyle name="强调文字颜色 5 45 2" xfId="55056"/>
    <cellStyle name="强调文字颜色 5 46" xfId="55057"/>
    <cellStyle name="强调文字颜色 5 46 2" xfId="55058"/>
    <cellStyle name="强调文字颜色 5 47" xfId="55059"/>
    <cellStyle name="强调文字颜色 5 47 2" xfId="55060"/>
    <cellStyle name="强调文字颜色 5 48" xfId="55061"/>
    <cellStyle name="强调文字颜色 5 48 2" xfId="55062"/>
    <cellStyle name="强调文字颜色 5 49" xfId="55063"/>
    <cellStyle name="强调文字颜色 5 49 2" xfId="55064"/>
    <cellStyle name="强调文字颜色 5 5" xfId="45117"/>
    <cellStyle name="强调文字颜色 5 5 2" xfId="45118"/>
    <cellStyle name="强调文字颜色 5 5 2 2" xfId="55065"/>
    <cellStyle name="强调文字颜色 5 5 3" xfId="45119"/>
    <cellStyle name="强调文字颜色 5 5 3 2" xfId="55066"/>
    <cellStyle name="强调文字颜色 5 5 4" xfId="55067"/>
    <cellStyle name="强调文字颜色 5 50" xfId="55068"/>
    <cellStyle name="强调文字颜色 5 50 2" xfId="55069"/>
    <cellStyle name="强调文字颜色 5 51" xfId="55070"/>
    <cellStyle name="强调文字颜色 5 6" xfId="45120"/>
    <cellStyle name="强调文字颜色 5 6 2" xfId="55071"/>
    <cellStyle name="强调文字颜色 5 6 2 2" xfId="55072"/>
    <cellStyle name="强调文字颜色 5 6 3" xfId="55073"/>
    <cellStyle name="强调文字颜色 5 7" xfId="45121"/>
    <cellStyle name="强调文字颜色 5 7 2" xfId="45122"/>
    <cellStyle name="强调文字颜色 5 7 2 2" xfId="55074"/>
    <cellStyle name="强调文字颜色 5 7 3" xfId="55075"/>
    <cellStyle name="强调文字颜色 5 8" xfId="45123"/>
    <cellStyle name="强调文字颜色 5 8 2" xfId="45124"/>
    <cellStyle name="强调文字颜色 5 8 2 2" xfId="55076"/>
    <cellStyle name="强调文字颜色 5 8 3" xfId="45125"/>
    <cellStyle name="强调文字颜色 5 8 3 2" xfId="55077"/>
    <cellStyle name="强调文字颜色 5 8 4" xfId="45126"/>
    <cellStyle name="强调文字颜色 5 9" xfId="45127"/>
    <cellStyle name="强调文字颜色 5 9 2" xfId="45128"/>
    <cellStyle name="强调文字颜色 5 9 2 2" xfId="55078"/>
    <cellStyle name="强调文字颜色 5 9 3" xfId="45129"/>
    <cellStyle name="强调文字颜色 5 9 3 2" xfId="55079"/>
    <cellStyle name="强调文字颜色 5 9 4" xfId="45130"/>
    <cellStyle name="强调文字颜色 6 10" xfId="45131"/>
    <cellStyle name="强调文字颜色 6 10 2" xfId="45132"/>
    <cellStyle name="强调文字颜色 6 10 2 2" xfId="55080"/>
    <cellStyle name="强调文字颜色 6 10 3" xfId="45133"/>
    <cellStyle name="强调文字颜色 6 10 3 2" xfId="55081"/>
    <cellStyle name="强调文字颜色 6 10 4" xfId="45134"/>
    <cellStyle name="强调文字颜色 6 11" xfId="45135"/>
    <cellStyle name="强调文字颜色 6 11 2" xfId="45136"/>
    <cellStyle name="强调文字颜色 6 11 2 2" xfId="55082"/>
    <cellStyle name="强调文字颜色 6 11 3" xfId="45137"/>
    <cellStyle name="强调文字颜色 6 11 3 2" xfId="55083"/>
    <cellStyle name="强调文字颜色 6 11 4" xfId="45138"/>
    <cellStyle name="强调文字颜色 6 12" xfId="45139"/>
    <cellStyle name="强调文字颜色 6 12 2" xfId="55084"/>
    <cellStyle name="强调文字颜色 6 12 2 2" xfId="55085"/>
    <cellStyle name="强调文字颜色 6 12 3" xfId="55086"/>
    <cellStyle name="强调文字颜色 6 13" xfId="45140"/>
    <cellStyle name="强调文字颜色 6 13 2" xfId="45141"/>
    <cellStyle name="强调文字颜色 6 13 2 2" xfId="55087"/>
    <cellStyle name="强调文字颜色 6 13 3" xfId="45142"/>
    <cellStyle name="强调文字颜色 6 13 3 2" xfId="55088"/>
    <cellStyle name="强调文字颜色 6 14" xfId="45143"/>
    <cellStyle name="强调文字颜色 6 14 2" xfId="55089"/>
    <cellStyle name="强调文字颜色 6 14 2 2" xfId="55090"/>
    <cellStyle name="强调文字颜色 6 14 3" xfId="55091"/>
    <cellStyle name="强调文字颜色 6 15" xfId="45144"/>
    <cellStyle name="强调文字颜色 6 15 2" xfId="45145"/>
    <cellStyle name="强调文字颜色 6 15 2 2" xfId="55092"/>
    <cellStyle name="强调文字颜色 6 15 3" xfId="55093"/>
    <cellStyle name="强调文字颜色 6 16" xfId="45146"/>
    <cellStyle name="强调文字颜色 6 16 2" xfId="55094"/>
    <cellStyle name="强调文字颜色 6 16 2 2" xfId="55095"/>
    <cellStyle name="强调文字颜色 6 16 3" xfId="55096"/>
    <cellStyle name="强调文字颜色 6 17" xfId="45147"/>
    <cellStyle name="强调文字颜色 6 17 2" xfId="55097"/>
    <cellStyle name="强调文字颜色 6 17 2 2" xfId="55098"/>
    <cellStyle name="强调文字颜色 6 17 3" xfId="55099"/>
    <cellStyle name="强调文字颜色 6 18" xfId="45148"/>
    <cellStyle name="强调文字颜色 6 18 2" xfId="45149"/>
    <cellStyle name="强调文字颜色 6 18 2 2" xfId="55100"/>
    <cellStyle name="强调文字颜色 6 18 2 3" xfId="55101"/>
    <cellStyle name="强调文字颜色 6 18 3" xfId="45150"/>
    <cellStyle name="强调文字颜色 6 18 3 2" xfId="55102"/>
    <cellStyle name="强调文字颜色 6 18 4" xfId="45151"/>
    <cellStyle name="强调文字颜色 6 18 5" xfId="55103"/>
    <cellStyle name="强调文字颜色 6 19" xfId="45152"/>
    <cellStyle name="强调文字颜色 6 19 2" xfId="45153"/>
    <cellStyle name="强调文字颜色 6 19 2 2" xfId="55104"/>
    <cellStyle name="强调文字颜色 6 19 2 3" xfId="55105"/>
    <cellStyle name="强调文字颜色 6 19 3" xfId="45154"/>
    <cellStyle name="强调文字颜色 6 19 3 2" xfId="55106"/>
    <cellStyle name="强调文字颜色 6 19 4" xfId="45155"/>
    <cellStyle name="强调文字颜色 6 19 5" xfId="55107"/>
    <cellStyle name="强调文字颜色 6 2" xfId="45156"/>
    <cellStyle name="强调文字颜色 6 2 10" xfId="45157"/>
    <cellStyle name="强调文字颜色 6 2 11" xfId="45158"/>
    <cellStyle name="强调文字颜色 6 2 12" xfId="45159"/>
    <cellStyle name="强调文字颜色 6 2 12 2" xfId="45160"/>
    <cellStyle name="强调文字颜色 6 2 13" xfId="45161"/>
    <cellStyle name="强调文字颜色 6 2 13 2" xfId="45162"/>
    <cellStyle name="强调文字颜色 6 2 14" xfId="45163"/>
    <cellStyle name="强调文字颜色 6 2 15" xfId="45164"/>
    <cellStyle name="强调文字颜色 6 2 16" xfId="45165"/>
    <cellStyle name="强调文字颜色 6 2 17" xfId="45166"/>
    <cellStyle name="强调文字颜色 6 2 17 2" xfId="45167"/>
    <cellStyle name="强调文字颜色 6 2 17 3" xfId="45168"/>
    <cellStyle name="强调文字颜色 6 2 18" xfId="45169"/>
    <cellStyle name="强调文字颜色 6 2 2" xfId="45170"/>
    <cellStyle name="强调文字颜色 6 2 2 10" xfId="45171"/>
    <cellStyle name="强调文字颜色 6 2 2 10 2" xfId="45172"/>
    <cellStyle name="强调文字颜色 6 2 2 11" xfId="45173"/>
    <cellStyle name="强调文字颜色 6 2 2 11 2" xfId="45174"/>
    <cellStyle name="强调文字颜色 6 2 2 12" xfId="45175"/>
    <cellStyle name="强调文字颜色 6 2 2 13" xfId="45176"/>
    <cellStyle name="强调文字颜色 6 2 2 14" xfId="45177"/>
    <cellStyle name="强调文字颜色 6 2 2 15" xfId="45178"/>
    <cellStyle name="强调文字颜色 6 2 2 15 2" xfId="45179"/>
    <cellStyle name="强调文字颜色 6 2 2 15 3" xfId="45180"/>
    <cellStyle name="强调文字颜色 6 2 2 16" xfId="45181"/>
    <cellStyle name="强调文字颜色 6 2 2 17" xfId="55108"/>
    <cellStyle name="强调文字颜色 6 2 2 2" xfId="45182"/>
    <cellStyle name="强调文字颜色 6 2 2 2 10" xfId="45183"/>
    <cellStyle name="强调文字颜色 6 2 2 2 10 2" xfId="45184"/>
    <cellStyle name="强调文字颜色 6 2 2 2 11" xfId="45185"/>
    <cellStyle name="强调文字颜色 6 2 2 2 11 2" xfId="45186"/>
    <cellStyle name="强调文字颜色 6 2 2 2 12" xfId="45187"/>
    <cellStyle name="强调文字颜色 6 2 2 2 13" xfId="45188"/>
    <cellStyle name="强调文字颜色 6 2 2 2 14" xfId="45189"/>
    <cellStyle name="强调文字颜色 6 2 2 2 15" xfId="45190"/>
    <cellStyle name="强调文字颜色 6 2 2 2 15 2" xfId="45191"/>
    <cellStyle name="强调文字颜色 6 2 2 2 15 3" xfId="45192"/>
    <cellStyle name="强调文字颜色 6 2 2 2 16" xfId="45193"/>
    <cellStyle name="强调文字颜色 6 2 2 2 17" xfId="55109"/>
    <cellStyle name="强调文字颜色 6 2 2 2 2" xfId="45194"/>
    <cellStyle name="强调文字颜色 6 2 2 2 2 10" xfId="45195"/>
    <cellStyle name="强调文字颜色 6 2 2 2 2 10 2" xfId="45196"/>
    <cellStyle name="强调文字颜色 6 2 2 2 2 11" xfId="45197"/>
    <cellStyle name="强调文字颜色 6 2 2 2 2 11 2" xfId="45198"/>
    <cellStyle name="强调文字颜色 6 2 2 2 2 12" xfId="45199"/>
    <cellStyle name="强调文字颜色 6 2 2 2 2 13" xfId="45200"/>
    <cellStyle name="强调文字颜色 6 2 2 2 2 14" xfId="45201"/>
    <cellStyle name="强调文字颜色 6 2 2 2 2 15" xfId="45202"/>
    <cellStyle name="强调文字颜色 6 2 2 2 2 15 2" xfId="45203"/>
    <cellStyle name="强调文字颜色 6 2 2 2 2 15 3" xfId="45204"/>
    <cellStyle name="强调文字颜色 6 2 2 2 2 16" xfId="45205"/>
    <cellStyle name="强调文字颜色 6 2 2 2 2 2" xfId="45206"/>
    <cellStyle name="强调文字颜色 6 2 2 2 2 2 10" xfId="45207"/>
    <cellStyle name="强调文字颜色 6 2 2 2 2 2 11" xfId="45208"/>
    <cellStyle name="强调文字颜色 6 2 2 2 2 2 12" xfId="45209"/>
    <cellStyle name="强调文字颜色 6 2 2 2 2 2 13" xfId="45210"/>
    <cellStyle name="强调文字颜色 6 2 2 2 2 2 13 2" xfId="45211"/>
    <cellStyle name="强调文字颜色 6 2 2 2 2 2 13 3" xfId="45212"/>
    <cellStyle name="强调文字颜色 6 2 2 2 2 2 14" xfId="45213"/>
    <cellStyle name="强调文字颜色 6 2 2 2 2 2 2" xfId="45214"/>
    <cellStyle name="强调文字颜色 6 2 2 2 2 2 2 10" xfId="45215"/>
    <cellStyle name="强调文字颜色 6 2 2 2 2 2 2 11" xfId="45216"/>
    <cellStyle name="强调文字颜色 6 2 2 2 2 2 2 12" xfId="45217"/>
    <cellStyle name="强调文字颜色 6 2 2 2 2 2 2 13" xfId="45218"/>
    <cellStyle name="强调文字颜色 6 2 2 2 2 2 2 13 2" xfId="45219"/>
    <cellStyle name="强调文字颜色 6 2 2 2 2 2 2 13 3" xfId="45220"/>
    <cellStyle name="强调文字颜色 6 2 2 2 2 2 2 14" xfId="45221"/>
    <cellStyle name="强调文字颜色 6 2 2 2 2 2 2 2" xfId="45222"/>
    <cellStyle name="强调文字颜色 6 2 2 2 2 2 2 2 10" xfId="45223"/>
    <cellStyle name="强调文字颜色 6 2 2 2 2 2 2 2 11" xfId="45224"/>
    <cellStyle name="强调文字颜色 6 2 2 2 2 2 2 2 11 2" xfId="45225"/>
    <cellStyle name="强调文字颜色 6 2 2 2 2 2 2 2 11 3" xfId="45226"/>
    <cellStyle name="强调文字颜色 6 2 2 2 2 2 2 2 12" xfId="45227"/>
    <cellStyle name="强调文字颜色 6 2 2 2 2 2 2 2 2" xfId="45228"/>
    <cellStyle name="强调文字颜色 6 2 2 2 2 2 2 2 2 10" xfId="45229"/>
    <cellStyle name="强调文字颜色 6 2 2 2 2 2 2 2 2 11" xfId="45230"/>
    <cellStyle name="强调文字颜色 6 2 2 2 2 2 2 2 2 11 2" xfId="45231"/>
    <cellStyle name="强调文字颜色 6 2 2 2 2 2 2 2 2 11 3" xfId="45232"/>
    <cellStyle name="强调文字颜色 6 2 2 2 2 2 2 2 2 12" xfId="45233"/>
    <cellStyle name="强调文字颜色 6 2 2 2 2 2 2 2 2 2" xfId="45234"/>
    <cellStyle name="强调文字颜色 6 2 2 2 2 2 2 2 2 2 2" xfId="45235"/>
    <cellStyle name="强调文字颜色 6 2 2 2 2 2 2 2 2 2 2 2" xfId="45236"/>
    <cellStyle name="强调文字颜色 6 2 2 2 2 2 2 2 2 2 2 2 2" xfId="45237"/>
    <cellStyle name="强调文字颜色 6 2 2 2 2 2 2 2 2 2 2 2 2 2" xfId="45238"/>
    <cellStyle name="强调文字颜色 6 2 2 2 2 2 2 2 2 2 2 2 2 2 2" xfId="45239"/>
    <cellStyle name="强调文字颜色 6 2 2 2 2 2 2 2 2 2 2 2 2 2 2 2" xfId="45240"/>
    <cellStyle name="强调文字颜色 6 2 2 2 2 2 2 2 2 2 2 2 2 2 2 2 2" xfId="45241"/>
    <cellStyle name="强调文字颜色 6 2 2 2 2 2 2 2 2 2 2 2 2 2 2 2 3" xfId="45242"/>
    <cellStyle name="强调文字颜色 6 2 2 2 2 2 2 2 2 2 2 2 2 2 2 3" xfId="45243"/>
    <cellStyle name="强调文字颜色 6 2 2 2 2 2 2 2 2 2 2 2 2 2 2 4" xfId="45244"/>
    <cellStyle name="强调文字颜色 6 2 2 2 2 2 2 2 2 2 2 2 2 2 3" xfId="45245"/>
    <cellStyle name="强调文字颜色 6 2 2 2 2 2 2 2 2 2 2 2 2 2 3 2" xfId="45246"/>
    <cellStyle name="强调文字颜色 6 2 2 2 2 2 2 2 2 2 2 2 2 2 3 3" xfId="45247"/>
    <cellStyle name="强调文字颜色 6 2 2 2 2 2 2 2 2 2 2 2 2 2 4" xfId="45248"/>
    <cellStyle name="强调文字颜色 6 2 2 2 2 2 2 2 2 2 2 2 2 3" xfId="45249"/>
    <cellStyle name="强调文字颜色 6 2 2 2 2 2 2 2 2 2 2 2 2 3 2" xfId="45250"/>
    <cellStyle name="强调文字颜色 6 2 2 2 2 2 2 2 2 2 2 2 2 3 3" xfId="45251"/>
    <cellStyle name="强调文字颜色 6 2 2 2 2 2 2 2 2 2 2 2 2 4" xfId="45252"/>
    <cellStyle name="强调文字颜色 6 2 2 2 2 2 2 2 2 2 2 2 3" xfId="45253"/>
    <cellStyle name="强调文字颜色 6 2 2 2 2 2 2 2 2 2 2 2 4" xfId="45254"/>
    <cellStyle name="强调文字颜色 6 2 2 2 2 2 2 2 2 2 2 2 5" xfId="45255"/>
    <cellStyle name="强调文字颜色 6 2 2 2 2 2 2 2 2 2 2 2 6" xfId="45256"/>
    <cellStyle name="强调文字颜色 6 2 2 2 2 2 2 2 2 2 2 2 7" xfId="45257"/>
    <cellStyle name="强调文字颜色 6 2 2 2 2 2 2 2 2 2 2 2 7 2" xfId="45258"/>
    <cellStyle name="强调文字颜色 6 2 2 2 2 2 2 2 2 2 2 2 7 3" xfId="45259"/>
    <cellStyle name="强调文字颜色 6 2 2 2 2 2 2 2 2 2 2 2 8" xfId="45260"/>
    <cellStyle name="强调文字颜色 6 2 2 2 2 2 2 2 2 2 2 3" xfId="45261"/>
    <cellStyle name="强调文字颜色 6 2 2 2 2 2 2 2 2 2 2 3 2" xfId="45262"/>
    <cellStyle name="强调文字颜色 6 2 2 2 2 2 2 2 2 2 2 4" xfId="45263"/>
    <cellStyle name="强调文字颜色 6 2 2 2 2 2 2 2 2 2 2 4 2" xfId="45264"/>
    <cellStyle name="强调文字颜色 6 2 2 2 2 2 2 2 2 2 2 5" xfId="45265"/>
    <cellStyle name="强调文字颜色 6 2 2 2 2 2 2 2 2 2 2 6" xfId="45266"/>
    <cellStyle name="强调文字颜色 6 2 2 2 2 2 2 2 2 2 2 7" xfId="45267"/>
    <cellStyle name="强调文字颜色 6 2 2 2 2 2 2 2 2 2 2 7 2" xfId="45268"/>
    <cellStyle name="强调文字颜色 6 2 2 2 2 2 2 2 2 2 2 7 3" xfId="45269"/>
    <cellStyle name="强调文字颜色 6 2 2 2 2 2 2 2 2 2 2 8" xfId="45270"/>
    <cellStyle name="强调文字颜色 6 2 2 2 2 2 2 2 2 2 3" xfId="45271"/>
    <cellStyle name="强调文字颜色 6 2 2 2 2 2 2 2 2 2 3 2" xfId="45272"/>
    <cellStyle name="强调文字颜色 6 2 2 2 2 2 2 2 2 2 4" xfId="45273"/>
    <cellStyle name="强调文字颜色 6 2 2 2 2 2 2 2 2 2 4 2" xfId="45274"/>
    <cellStyle name="强调文字颜色 6 2 2 2 2 2 2 2 2 2 5" xfId="45275"/>
    <cellStyle name="强调文字颜色 6 2 2 2 2 2 2 2 2 2 6" xfId="45276"/>
    <cellStyle name="强调文字颜色 6 2 2 2 2 2 2 2 2 2 7" xfId="45277"/>
    <cellStyle name="强调文字颜色 6 2 2 2 2 2 2 2 2 2 8" xfId="45278"/>
    <cellStyle name="强调文字颜色 6 2 2 2 2 2 2 2 2 2 8 2" xfId="45279"/>
    <cellStyle name="强调文字颜色 6 2 2 2 2 2 2 2 2 2 8 3" xfId="45280"/>
    <cellStyle name="强调文字颜色 6 2 2 2 2 2 2 2 2 2 9" xfId="45281"/>
    <cellStyle name="强调文字颜色 6 2 2 2 2 2 2 2 2 3" xfId="45282"/>
    <cellStyle name="强调文字颜色 6 2 2 2 2 2 2 2 2 4" xfId="45283"/>
    <cellStyle name="强调文字颜色 6 2 2 2 2 2 2 2 2 5" xfId="45284"/>
    <cellStyle name="强调文字颜色 6 2 2 2 2 2 2 2 2 6" xfId="45285"/>
    <cellStyle name="强调文字颜色 6 2 2 2 2 2 2 2 2 6 2" xfId="45286"/>
    <cellStyle name="强调文字颜色 6 2 2 2 2 2 2 2 2 7" xfId="45287"/>
    <cellStyle name="强调文字颜色 6 2 2 2 2 2 2 2 2 7 2" xfId="45288"/>
    <cellStyle name="强调文字颜色 6 2 2 2 2 2 2 2 2 8" xfId="45289"/>
    <cellStyle name="强调文字颜色 6 2 2 2 2 2 2 2 2 9" xfId="45290"/>
    <cellStyle name="强调文字颜色 6 2 2 2 2 2 2 2 3" xfId="45291"/>
    <cellStyle name="强调文字颜色 6 2 2 2 2 2 2 2 3 2" xfId="45292"/>
    <cellStyle name="强调文字颜色 6 2 2 2 2 2 2 2 4" xfId="45293"/>
    <cellStyle name="强调文字颜色 6 2 2 2 2 2 2 2 5" xfId="45294"/>
    <cellStyle name="强调文字颜色 6 2 2 2 2 2 2 2 6" xfId="45295"/>
    <cellStyle name="强调文字颜色 6 2 2 2 2 2 2 2 6 2" xfId="45296"/>
    <cellStyle name="强调文字颜色 6 2 2 2 2 2 2 2 7" xfId="45297"/>
    <cellStyle name="强调文字颜色 6 2 2 2 2 2 2 2 7 2" xfId="45298"/>
    <cellStyle name="强调文字颜色 6 2 2 2 2 2 2 2 8" xfId="45299"/>
    <cellStyle name="强调文字颜色 6 2 2 2 2 2 2 2 9" xfId="45300"/>
    <cellStyle name="强调文字颜色 6 2 2 2 2 2 2 3" xfId="45301"/>
    <cellStyle name="强调文字颜色 6 2 2 2 2 2 2 4" xfId="45302"/>
    <cellStyle name="强调文字颜色 6 2 2 2 2 2 2 5" xfId="45303"/>
    <cellStyle name="强调文字颜色 6 2 2 2 2 2 2 5 2" xfId="45304"/>
    <cellStyle name="强调文字颜色 6 2 2 2 2 2 2 6" xfId="45305"/>
    <cellStyle name="强调文字颜色 6 2 2 2 2 2 2 7" xfId="45306"/>
    <cellStyle name="强调文字颜色 6 2 2 2 2 2 2 8" xfId="45307"/>
    <cellStyle name="强调文字颜色 6 2 2 2 2 2 2 8 2" xfId="45308"/>
    <cellStyle name="强调文字颜色 6 2 2 2 2 2 2 9" xfId="45309"/>
    <cellStyle name="强调文字颜色 6 2 2 2 2 2 2 9 2" xfId="45310"/>
    <cellStyle name="强调文字颜色 6 2 2 2 2 2 3" xfId="45311"/>
    <cellStyle name="强调文字颜色 6 2 2 2 2 2 3 2" xfId="45312"/>
    <cellStyle name="强调文字颜色 6 2 2 2 2 2 4" xfId="45313"/>
    <cellStyle name="强调文字颜色 6 2 2 2 2 2 5" xfId="45314"/>
    <cellStyle name="强调文字颜色 6 2 2 2 2 2 5 2" xfId="45315"/>
    <cellStyle name="强调文字颜色 6 2 2 2 2 2 6" xfId="45316"/>
    <cellStyle name="强调文字颜色 6 2 2 2 2 2 7" xfId="45317"/>
    <cellStyle name="强调文字颜色 6 2 2 2 2 2 8" xfId="45318"/>
    <cellStyle name="强调文字颜色 6 2 2 2 2 2 8 2" xfId="45319"/>
    <cellStyle name="强调文字颜色 6 2 2 2 2 2 9" xfId="45320"/>
    <cellStyle name="强调文字颜色 6 2 2 2 2 2 9 2" xfId="45321"/>
    <cellStyle name="强调文字颜色 6 2 2 2 2 3" xfId="45322"/>
    <cellStyle name="强调文字颜色 6 2 2 2 2 4" xfId="45323"/>
    <cellStyle name="强调文字颜色 6 2 2 2 2 5" xfId="45324"/>
    <cellStyle name="强调文字颜色 6 2 2 2 2 5 2" xfId="45325"/>
    <cellStyle name="强调文字颜色 6 2 2 2 2 6" xfId="45326"/>
    <cellStyle name="强调文字颜色 6 2 2 2 2 7" xfId="45327"/>
    <cellStyle name="强调文字颜色 6 2 2 2 2 7 2" xfId="45328"/>
    <cellStyle name="强调文字颜色 6 2 2 2 2 8" xfId="45329"/>
    <cellStyle name="强调文字颜色 6 2 2 2 2 9" xfId="45330"/>
    <cellStyle name="强调文字颜色 6 2 2 2 3" xfId="45331"/>
    <cellStyle name="强调文字颜色 6 2 2 2 3 2" xfId="45332"/>
    <cellStyle name="强调文字颜色 6 2 2 2 4" xfId="45333"/>
    <cellStyle name="强调文字颜色 6 2 2 2 5" xfId="45334"/>
    <cellStyle name="强调文字颜色 6 2 2 2 5 2" xfId="45335"/>
    <cellStyle name="强调文字颜色 6 2 2 2 6" xfId="45336"/>
    <cellStyle name="强调文字颜色 6 2 2 2 7" xfId="45337"/>
    <cellStyle name="强调文字颜色 6 2 2 2 7 2" xfId="45338"/>
    <cellStyle name="强调文字颜色 6 2 2 2 8" xfId="45339"/>
    <cellStyle name="强调文字颜色 6 2 2 2 9" xfId="45340"/>
    <cellStyle name="强调文字颜色 6 2 2 3" xfId="45341"/>
    <cellStyle name="强调文字颜色 6 2 2 3 2" xfId="45342"/>
    <cellStyle name="强调文字颜色 6 2 2 4" xfId="45343"/>
    <cellStyle name="强调文字颜色 6 2 2 5" xfId="45344"/>
    <cellStyle name="强调文字颜色 6 2 2 5 2" xfId="45345"/>
    <cellStyle name="强调文字颜色 6 2 2 6" xfId="45346"/>
    <cellStyle name="强调文字颜色 6 2 2 7" xfId="45347"/>
    <cellStyle name="强调文字颜色 6 2 2 7 2" xfId="45348"/>
    <cellStyle name="强调文字颜色 6 2 2 8" xfId="45349"/>
    <cellStyle name="强调文字颜色 6 2 2 9" xfId="45350"/>
    <cellStyle name="强调文字颜色 6 2 3" xfId="45351"/>
    <cellStyle name="强调文字颜色 6 2 3 2" xfId="45352"/>
    <cellStyle name="强调文字颜色 6 2 3 3" xfId="55110"/>
    <cellStyle name="强调文字颜色 6 2 4" xfId="45353"/>
    <cellStyle name="强调文字颜色 6 2 5" xfId="45354"/>
    <cellStyle name="强调文字颜色 6 2 5 2" xfId="45355"/>
    <cellStyle name="强调文字颜色 6 2 6" xfId="45356"/>
    <cellStyle name="强调文字颜色 6 2 7" xfId="45357"/>
    <cellStyle name="强调文字颜色 6 2 7 2" xfId="45358"/>
    <cellStyle name="强调文字颜色 6 2 8" xfId="45359"/>
    <cellStyle name="强调文字颜色 6 2 9" xfId="45360"/>
    <cellStyle name="强调文字颜色 6 2 9 2" xfId="45361"/>
    <cellStyle name="强调文字颜色 6 20" xfId="45362"/>
    <cellStyle name="强调文字颜色 6 20 2" xfId="45363"/>
    <cellStyle name="强调文字颜色 6 20 2 2" xfId="55111"/>
    <cellStyle name="强调文字颜色 6 20 2 3" xfId="55112"/>
    <cellStyle name="强调文字颜色 6 20 3" xfId="45364"/>
    <cellStyle name="强调文字颜色 6 20 3 2" xfId="55113"/>
    <cellStyle name="强调文字颜色 6 20 4" xfId="55114"/>
    <cellStyle name="强调文字颜色 6 21" xfId="45365"/>
    <cellStyle name="强调文字颜色 6 21 2" xfId="45366"/>
    <cellStyle name="强调文字颜色 6 21 2 2" xfId="55115"/>
    <cellStyle name="强调文字颜色 6 21 2 3" xfId="55116"/>
    <cellStyle name="强调文字颜色 6 21 3" xfId="55117"/>
    <cellStyle name="强调文字颜色 6 21 4" xfId="55118"/>
    <cellStyle name="强调文字颜色 6 22" xfId="45367"/>
    <cellStyle name="强调文字颜色 6 22 2" xfId="55119"/>
    <cellStyle name="强调文字颜色 6 22 2 2" xfId="55120"/>
    <cellStyle name="强调文字颜色 6 22 3" xfId="55121"/>
    <cellStyle name="强调文字颜色 6 22 4" xfId="55122"/>
    <cellStyle name="强调文字颜色 6 23" xfId="45368"/>
    <cellStyle name="强调文字颜色 6 23 2" xfId="55123"/>
    <cellStyle name="强调文字颜色 6 23 2 2" xfId="55124"/>
    <cellStyle name="强调文字颜色 6 23 3" xfId="55125"/>
    <cellStyle name="强调文字颜色 6 23 4" xfId="55126"/>
    <cellStyle name="强调文字颜色 6 24" xfId="45369"/>
    <cellStyle name="强调文字颜色 6 24 2" xfId="55127"/>
    <cellStyle name="强调文字颜色 6 24 2 2" xfId="55128"/>
    <cellStyle name="强调文字颜色 6 24 3" xfId="55129"/>
    <cellStyle name="强调文字颜色 6 24 4" xfId="55130"/>
    <cellStyle name="强调文字颜色 6 25" xfId="45370"/>
    <cellStyle name="强调文字颜色 6 25 2" xfId="55131"/>
    <cellStyle name="强调文字颜色 6 25 2 2" xfId="55132"/>
    <cellStyle name="强调文字颜色 6 25 3" xfId="55133"/>
    <cellStyle name="强调文字颜色 6 25 4" xfId="55134"/>
    <cellStyle name="强调文字颜色 6 26" xfId="45371"/>
    <cellStyle name="强调文字颜色 6 26 2" xfId="55135"/>
    <cellStyle name="强调文字颜色 6 26 2 2" xfId="55136"/>
    <cellStyle name="强调文字颜色 6 26 3" xfId="55137"/>
    <cellStyle name="强调文字颜色 6 26 4" xfId="55138"/>
    <cellStyle name="强调文字颜色 6 27" xfId="45372"/>
    <cellStyle name="强调文字颜色 6 27 2" xfId="45373"/>
    <cellStyle name="强调文字颜色 6 27 2 2" xfId="55139"/>
    <cellStyle name="强调文字颜色 6 27 2 3" xfId="55140"/>
    <cellStyle name="强调文字颜色 6 27 3" xfId="45374"/>
    <cellStyle name="强调文字颜色 6 27 3 2" xfId="55141"/>
    <cellStyle name="强调文字颜色 6 27 4" xfId="55142"/>
    <cellStyle name="强调文字颜色 6 28" xfId="45375"/>
    <cellStyle name="强调文字颜色 6 28 2" xfId="45376"/>
    <cellStyle name="强调文字颜色 6 28 2 2" xfId="55143"/>
    <cellStyle name="强调文字颜色 6 28 2 3" xfId="55144"/>
    <cellStyle name="强调文字颜色 6 28 3" xfId="45377"/>
    <cellStyle name="强调文字颜色 6 28 3 2" xfId="55145"/>
    <cellStyle name="强调文字颜色 6 28 4" xfId="55146"/>
    <cellStyle name="强调文字颜色 6 29" xfId="45378"/>
    <cellStyle name="强调文字颜色 6 29 2" xfId="45379"/>
    <cellStyle name="强调文字颜色 6 29 2 2" xfId="55147"/>
    <cellStyle name="强调文字颜色 6 29 3" xfId="45380"/>
    <cellStyle name="强调文字颜色 6 29 3 2" xfId="55148"/>
    <cellStyle name="强调文字颜色 6 29 4" xfId="55149"/>
    <cellStyle name="强调文字颜色 6 3" xfId="45381"/>
    <cellStyle name="强调文字颜色 6 3 10" xfId="45382"/>
    <cellStyle name="强调文字颜色 6 3 11" xfId="45383"/>
    <cellStyle name="强调文字颜色 6 3 2" xfId="45384"/>
    <cellStyle name="强调文字颜色 6 3 2 2" xfId="45385"/>
    <cellStyle name="强调文字颜色 6 3 2 2 2" xfId="45386"/>
    <cellStyle name="强调文字颜色 6 3 2 2 3" xfId="55150"/>
    <cellStyle name="强调文字颜色 6 3 2 3" xfId="55151"/>
    <cellStyle name="强调文字颜色 6 3 3" xfId="45387"/>
    <cellStyle name="强调文字颜色 6 3 3 2" xfId="45388"/>
    <cellStyle name="强调文字颜色 6 3 3 3" xfId="55152"/>
    <cellStyle name="强调文字颜色 6 3 4" xfId="45389"/>
    <cellStyle name="强调文字颜色 6 3 5" xfId="45390"/>
    <cellStyle name="强调文字颜色 6 3 6" xfId="45391"/>
    <cellStyle name="强调文字颜色 6 3 7" xfId="45392"/>
    <cellStyle name="强调文字颜色 6 3 8" xfId="45393"/>
    <cellStyle name="强调文字颜色 6 3 9" xfId="45394"/>
    <cellStyle name="强调文字颜色 6 30" xfId="45395"/>
    <cellStyle name="强调文字颜色 6 30 2" xfId="55153"/>
    <cellStyle name="强调文字颜色 6 30 2 2" xfId="55154"/>
    <cellStyle name="强调文字颜色 6 30 3" xfId="55155"/>
    <cellStyle name="强调文字颜色 6 30 4" xfId="55156"/>
    <cellStyle name="强调文字颜色 6 31" xfId="45396"/>
    <cellStyle name="强调文字颜色 6 31 2" xfId="55157"/>
    <cellStyle name="强调文字颜色 6 31 2 2" xfId="55158"/>
    <cellStyle name="强调文字颜色 6 31 3" xfId="55159"/>
    <cellStyle name="强调文字颜色 6 31 4" xfId="55160"/>
    <cellStyle name="强调文字颜色 6 32" xfId="45397"/>
    <cellStyle name="强调文字颜色 6 32 2" xfId="55161"/>
    <cellStyle name="强调文字颜色 6 32 2 2" xfId="55162"/>
    <cellStyle name="强调文字颜色 6 32 3" xfId="55163"/>
    <cellStyle name="强调文字颜色 6 32 4" xfId="55164"/>
    <cellStyle name="强调文字颜色 6 33" xfId="55165"/>
    <cellStyle name="强调文字颜色 6 33 2" xfId="55166"/>
    <cellStyle name="强调文字颜色 6 33 2 2" xfId="55167"/>
    <cellStyle name="强调文字颜色 6 33 3" xfId="55168"/>
    <cellStyle name="强调文字颜色 6 34" xfId="55169"/>
    <cellStyle name="强调文字颜色 6 34 2" xfId="55170"/>
    <cellStyle name="强调文字颜色 6 34 2 2" xfId="55171"/>
    <cellStyle name="强调文字颜色 6 34 3" xfId="55172"/>
    <cellStyle name="强调文字颜色 6 35" xfId="55173"/>
    <cellStyle name="强调文字颜色 6 35 2" xfId="55174"/>
    <cellStyle name="强调文字颜色 6 35 2 2" xfId="55175"/>
    <cellStyle name="强调文字颜色 6 35 3" xfId="55176"/>
    <cellStyle name="强调文字颜色 6 36" xfId="55177"/>
    <cellStyle name="强调文字颜色 6 36 2" xfId="55178"/>
    <cellStyle name="强调文字颜色 6 37" xfId="55179"/>
    <cellStyle name="强调文字颜色 6 37 2" xfId="55180"/>
    <cellStyle name="强调文字颜色 6 38" xfId="55181"/>
    <cellStyle name="强调文字颜色 6 38 2" xfId="55182"/>
    <cellStyle name="强调文字颜色 6 39" xfId="55183"/>
    <cellStyle name="强调文字颜色 6 39 2" xfId="55184"/>
    <cellStyle name="强调文字颜色 6 4" xfId="45398"/>
    <cellStyle name="强调文字颜色 6 4 2" xfId="45399"/>
    <cellStyle name="强调文字颜色 6 4 2 2" xfId="45400"/>
    <cellStyle name="强调文字颜色 6 4 2 2 2" xfId="55185"/>
    <cellStyle name="强调文字颜色 6 4 2 3" xfId="55186"/>
    <cellStyle name="强调文字颜色 6 4 3" xfId="45401"/>
    <cellStyle name="强调文字颜色 6 4 3 2" xfId="55187"/>
    <cellStyle name="强调文字颜色 6 4 3 3" xfId="55188"/>
    <cellStyle name="强调文字颜色 6 4 4" xfId="55189"/>
    <cellStyle name="强调文字颜色 6 40" xfId="55190"/>
    <cellStyle name="强调文字颜色 6 40 2" xfId="55191"/>
    <cellStyle name="强调文字颜色 6 41" xfId="55192"/>
    <cellStyle name="强调文字颜色 6 41 2" xfId="55193"/>
    <cellStyle name="强调文字颜色 6 42" xfId="55194"/>
    <cellStyle name="强调文字颜色 6 42 2" xfId="55195"/>
    <cellStyle name="强调文字颜色 6 43" xfId="55196"/>
    <cellStyle name="强调文字颜色 6 43 2" xfId="55197"/>
    <cellStyle name="强调文字颜色 6 44" xfId="55198"/>
    <cellStyle name="强调文字颜色 6 44 2" xfId="55199"/>
    <cellStyle name="强调文字颜色 6 45" xfId="55200"/>
    <cellStyle name="强调文字颜色 6 45 2" xfId="55201"/>
    <cellStyle name="强调文字颜色 6 46" xfId="55202"/>
    <cellStyle name="强调文字颜色 6 46 2" xfId="55203"/>
    <cellStyle name="强调文字颜色 6 47" xfId="55204"/>
    <cellStyle name="强调文字颜色 6 47 2" xfId="55205"/>
    <cellStyle name="强调文字颜色 6 48" xfId="55206"/>
    <cellStyle name="强调文字颜色 6 48 2" xfId="55207"/>
    <cellStyle name="强调文字颜色 6 49" xfId="55208"/>
    <cellStyle name="强调文字颜色 6 49 2" xfId="55209"/>
    <cellStyle name="强调文字颜色 6 5" xfId="45402"/>
    <cellStyle name="强调文字颜色 6 5 2" xfId="45403"/>
    <cellStyle name="强调文字颜色 6 5 2 2" xfId="55210"/>
    <cellStyle name="强调文字颜色 6 5 3" xfId="45404"/>
    <cellStyle name="强调文字颜色 6 5 3 2" xfId="55211"/>
    <cellStyle name="强调文字颜色 6 5 4" xfId="55212"/>
    <cellStyle name="强调文字颜色 6 50" xfId="55213"/>
    <cellStyle name="强调文字颜色 6 50 2" xfId="55214"/>
    <cellStyle name="强调文字颜色 6 51" xfId="55215"/>
    <cellStyle name="强调文字颜色 6 6" xfId="45405"/>
    <cellStyle name="强调文字颜色 6 6 2" xfId="55216"/>
    <cellStyle name="强调文字颜色 6 6 2 2" xfId="55217"/>
    <cellStyle name="强调文字颜色 6 6 3" xfId="55218"/>
    <cellStyle name="强调文字颜色 6 7" xfId="45406"/>
    <cellStyle name="强调文字颜色 6 7 2" xfId="45407"/>
    <cellStyle name="强调文字颜色 6 7 2 2" xfId="55219"/>
    <cellStyle name="强调文字颜色 6 7 3" xfId="55220"/>
    <cellStyle name="强调文字颜色 6 8" xfId="45408"/>
    <cellStyle name="强调文字颜色 6 8 2" xfId="45409"/>
    <cellStyle name="强调文字颜色 6 8 2 2" xfId="55221"/>
    <cellStyle name="强调文字颜色 6 8 3" xfId="45410"/>
    <cellStyle name="强调文字颜色 6 8 3 2" xfId="55222"/>
    <cellStyle name="强调文字颜色 6 8 4" xfId="45411"/>
    <cellStyle name="强调文字颜色 6 9" xfId="45412"/>
    <cellStyle name="强调文字颜色 6 9 2" xfId="45413"/>
    <cellStyle name="强调文字颜色 6 9 2 2" xfId="55223"/>
    <cellStyle name="强调文字颜色 6 9 3" xfId="45414"/>
    <cellStyle name="强调文字颜色 6 9 3 2" xfId="55224"/>
    <cellStyle name="强调文字颜色 6 9 4" xfId="45415"/>
    <cellStyle name="适中" xfId="48957" builtinId="28" customBuiltin="1"/>
    <cellStyle name="适中 10" xfId="45416"/>
    <cellStyle name="适中 10 2" xfId="45417"/>
    <cellStyle name="适中 10 2 2" xfId="55225"/>
    <cellStyle name="适中 10 3" xfId="45418"/>
    <cellStyle name="适中 10 3 2" xfId="55226"/>
    <cellStyle name="适中 10 4" xfId="45419"/>
    <cellStyle name="适中 11" xfId="45420"/>
    <cellStyle name="适中 11 2" xfId="45421"/>
    <cellStyle name="适中 11 2 2" xfId="55227"/>
    <cellStyle name="适中 11 3" xfId="45422"/>
    <cellStyle name="适中 11 3 2" xfId="55228"/>
    <cellStyle name="适中 11 4" xfId="45423"/>
    <cellStyle name="适中 12" xfId="45424"/>
    <cellStyle name="适中 12 2" xfId="55229"/>
    <cellStyle name="适中 12 2 2" xfId="55230"/>
    <cellStyle name="适中 12 3" xfId="55231"/>
    <cellStyle name="适中 13" xfId="45425"/>
    <cellStyle name="适中 13 2" xfId="45426"/>
    <cellStyle name="适中 13 2 2" xfId="55232"/>
    <cellStyle name="适中 13 3" xfId="45427"/>
    <cellStyle name="适中 13 3 2" xfId="55233"/>
    <cellStyle name="适中 14" xfId="45428"/>
    <cellStyle name="适中 14 2" xfId="55234"/>
    <cellStyle name="适中 14 2 2" xfId="55235"/>
    <cellStyle name="适中 14 3" xfId="55236"/>
    <cellStyle name="适中 15" xfId="45429"/>
    <cellStyle name="适中 15 2" xfId="45430"/>
    <cellStyle name="适中 15 2 2" xfId="55237"/>
    <cellStyle name="适中 15 3" xfId="55238"/>
    <cellStyle name="适中 16" xfId="45431"/>
    <cellStyle name="适中 16 2" xfId="55239"/>
    <cellStyle name="适中 16 2 2" xfId="55240"/>
    <cellStyle name="适中 16 3" xfId="55241"/>
    <cellStyle name="适中 17" xfId="45432"/>
    <cellStyle name="适中 17 2" xfId="55242"/>
    <cellStyle name="适中 17 2 2" xfId="55243"/>
    <cellStyle name="适中 17 3" xfId="55244"/>
    <cellStyle name="适中 18" xfId="45433"/>
    <cellStyle name="适中 18 2" xfId="45434"/>
    <cellStyle name="适中 18 2 2" xfId="55245"/>
    <cellStyle name="适中 18 2 3" xfId="55246"/>
    <cellStyle name="适中 18 3" xfId="45435"/>
    <cellStyle name="适中 18 3 2" xfId="55247"/>
    <cellStyle name="适中 18 4" xfId="45436"/>
    <cellStyle name="适中 18 5" xfId="55248"/>
    <cellStyle name="适中 19" xfId="45437"/>
    <cellStyle name="适中 19 2" xfId="45438"/>
    <cellStyle name="适中 19 2 2" xfId="55249"/>
    <cellStyle name="适中 19 2 3" xfId="55250"/>
    <cellStyle name="适中 19 3" xfId="45439"/>
    <cellStyle name="适中 19 3 2" xfId="55251"/>
    <cellStyle name="适中 19 4" xfId="45440"/>
    <cellStyle name="适中 19 5" xfId="55252"/>
    <cellStyle name="适中 2" xfId="45441"/>
    <cellStyle name="适中 2 10" xfId="45442"/>
    <cellStyle name="适中 2 11" xfId="45443"/>
    <cellStyle name="适中 2 12" xfId="45444"/>
    <cellStyle name="适中 2 12 2" xfId="45445"/>
    <cellStyle name="适中 2 13" xfId="45446"/>
    <cellStyle name="适中 2 13 2" xfId="45447"/>
    <cellStyle name="适中 2 14" xfId="45448"/>
    <cellStyle name="适中 2 15" xfId="45449"/>
    <cellStyle name="适中 2 16" xfId="45450"/>
    <cellStyle name="适中 2 17" xfId="45451"/>
    <cellStyle name="适中 2 17 2" xfId="45452"/>
    <cellStyle name="适中 2 17 3" xfId="45453"/>
    <cellStyle name="适中 2 18" xfId="45454"/>
    <cellStyle name="适中 2 2" xfId="45455"/>
    <cellStyle name="适中 2 2 10" xfId="45456"/>
    <cellStyle name="适中 2 2 10 2" xfId="45457"/>
    <cellStyle name="适中 2 2 11" xfId="45458"/>
    <cellStyle name="适中 2 2 11 2" xfId="45459"/>
    <cellStyle name="适中 2 2 12" xfId="45460"/>
    <cellStyle name="适中 2 2 13" xfId="45461"/>
    <cellStyle name="适中 2 2 14" xfId="45462"/>
    <cellStyle name="适中 2 2 15" xfId="45463"/>
    <cellStyle name="适中 2 2 15 2" xfId="45464"/>
    <cellStyle name="适中 2 2 15 3" xfId="45465"/>
    <cellStyle name="适中 2 2 16" xfId="45466"/>
    <cellStyle name="适中 2 2 17" xfId="55253"/>
    <cellStyle name="适中 2 2 2" xfId="45467"/>
    <cellStyle name="适中 2 2 2 10" xfId="45468"/>
    <cellStyle name="适中 2 2 2 10 2" xfId="45469"/>
    <cellStyle name="适中 2 2 2 11" xfId="45470"/>
    <cellStyle name="适中 2 2 2 11 2" xfId="45471"/>
    <cellStyle name="适中 2 2 2 12" xfId="45472"/>
    <cellStyle name="适中 2 2 2 13" xfId="45473"/>
    <cellStyle name="适中 2 2 2 14" xfId="45474"/>
    <cellStyle name="适中 2 2 2 15" xfId="45475"/>
    <cellStyle name="适中 2 2 2 15 2" xfId="45476"/>
    <cellStyle name="适中 2 2 2 15 3" xfId="45477"/>
    <cellStyle name="适中 2 2 2 16" xfId="45478"/>
    <cellStyle name="适中 2 2 2 17" xfId="55254"/>
    <cellStyle name="适中 2 2 2 2" xfId="45479"/>
    <cellStyle name="适中 2 2 2 2 10" xfId="45480"/>
    <cellStyle name="适中 2 2 2 2 10 2" xfId="45481"/>
    <cellStyle name="适中 2 2 2 2 11" xfId="45482"/>
    <cellStyle name="适中 2 2 2 2 11 2" xfId="45483"/>
    <cellStyle name="适中 2 2 2 2 12" xfId="45484"/>
    <cellStyle name="适中 2 2 2 2 13" xfId="45485"/>
    <cellStyle name="适中 2 2 2 2 14" xfId="45486"/>
    <cellStyle name="适中 2 2 2 2 15" xfId="45487"/>
    <cellStyle name="适中 2 2 2 2 15 2" xfId="45488"/>
    <cellStyle name="适中 2 2 2 2 15 3" xfId="45489"/>
    <cellStyle name="适中 2 2 2 2 16" xfId="45490"/>
    <cellStyle name="适中 2 2 2 2 2" xfId="45491"/>
    <cellStyle name="适中 2 2 2 2 2 10" xfId="45492"/>
    <cellStyle name="适中 2 2 2 2 2 11" xfId="45493"/>
    <cellStyle name="适中 2 2 2 2 2 12" xfId="45494"/>
    <cellStyle name="适中 2 2 2 2 2 13" xfId="45495"/>
    <cellStyle name="适中 2 2 2 2 2 13 2" xfId="45496"/>
    <cellStyle name="适中 2 2 2 2 2 13 3" xfId="45497"/>
    <cellStyle name="适中 2 2 2 2 2 14" xfId="45498"/>
    <cellStyle name="适中 2 2 2 2 2 2" xfId="45499"/>
    <cellStyle name="适中 2 2 2 2 2 2 10" xfId="45500"/>
    <cellStyle name="适中 2 2 2 2 2 2 11" xfId="45501"/>
    <cellStyle name="适中 2 2 2 2 2 2 12" xfId="45502"/>
    <cellStyle name="适中 2 2 2 2 2 2 13" xfId="45503"/>
    <cellStyle name="适中 2 2 2 2 2 2 13 2" xfId="45504"/>
    <cellStyle name="适中 2 2 2 2 2 2 13 3" xfId="45505"/>
    <cellStyle name="适中 2 2 2 2 2 2 14" xfId="45506"/>
    <cellStyle name="适中 2 2 2 2 2 2 2" xfId="45507"/>
    <cellStyle name="适中 2 2 2 2 2 2 2 10" xfId="45508"/>
    <cellStyle name="适中 2 2 2 2 2 2 2 11" xfId="45509"/>
    <cellStyle name="适中 2 2 2 2 2 2 2 11 2" xfId="45510"/>
    <cellStyle name="适中 2 2 2 2 2 2 2 11 3" xfId="45511"/>
    <cellStyle name="适中 2 2 2 2 2 2 2 12" xfId="45512"/>
    <cellStyle name="适中 2 2 2 2 2 2 2 2" xfId="45513"/>
    <cellStyle name="适中 2 2 2 2 2 2 2 2 10" xfId="45514"/>
    <cellStyle name="适中 2 2 2 2 2 2 2 2 11" xfId="45515"/>
    <cellStyle name="适中 2 2 2 2 2 2 2 2 11 2" xfId="45516"/>
    <cellStyle name="适中 2 2 2 2 2 2 2 2 11 3" xfId="45517"/>
    <cellStyle name="适中 2 2 2 2 2 2 2 2 12" xfId="45518"/>
    <cellStyle name="适中 2 2 2 2 2 2 2 2 2" xfId="45519"/>
    <cellStyle name="适中 2 2 2 2 2 2 2 2 2 2" xfId="45520"/>
    <cellStyle name="适中 2 2 2 2 2 2 2 2 2 2 2" xfId="45521"/>
    <cellStyle name="适中 2 2 2 2 2 2 2 2 2 2 2 2" xfId="45522"/>
    <cellStyle name="适中 2 2 2 2 2 2 2 2 2 2 2 2 2" xfId="45523"/>
    <cellStyle name="适中 2 2 2 2 2 2 2 2 2 2 2 2 2 2" xfId="45524"/>
    <cellStyle name="适中 2 2 2 2 2 2 2 2 2 2 2 2 2 2 2" xfId="45525"/>
    <cellStyle name="适中 2 2 2 2 2 2 2 2 2 2 2 2 2 2 2 2" xfId="45526"/>
    <cellStyle name="适中 2 2 2 2 2 2 2 2 2 2 2 2 2 2 2 3" xfId="45527"/>
    <cellStyle name="适中 2 2 2 2 2 2 2 2 2 2 2 2 2 2 3" xfId="45528"/>
    <cellStyle name="适中 2 2 2 2 2 2 2 2 2 2 2 2 2 2 4" xfId="45529"/>
    <cellStyle name="适中 2 2 2 2 2 2 2 2 2 2 2 2 2 3" xfId="45530"/>
    <cellStyle name="适中 2 2 2 2 2 2 2 2 2 2 2 2 2 3 2" xfId="45531"/>
    <cellStyle name="适中 2 2 2 2 2 2 2 2 2 2 2 2 2 3 3" xfId="45532"/>
    <cellStyle name="适中 2 2 2 2 2 2 2 2 2 2 2 2 2 4" xfId="45533"/>
    <cellStyle name="适中 2 2 2 2 2 2 2 2 2 2 2 2 3" xfId="45534"/>
    <cellStyle name="适中 2 2 2 2 2 2 2 2 2 2 2 2 3 2" xfId="45535"/>
    <cellStyle name="适中 2 2 2 2 2 2 2 2 2 2 2 2 3 3" xfId="45536"/>
    <cellStyle name="适中 2 2 2 2 2 2 2 2 2 2 2 2 4" xfId="45537"/>
    <cellStyle name="适中 2 2 2 2 2 2 2 2 2 2 2 3" xfId="45538"/>
    <cellStyle name="适中 2 2 2 2 2 2 2 2 2 2 2 4" xfId="45539"/>
    <cellStyle name="适中 2 2 2 2 2 2 2 2 2 2 2 5" xfId="45540"/>
    <cellStyle name="适中 2 2 2 2 2 2 2 2 2 2 2 6" xfId="45541"/>
    <cellStyle name="适中 2 2 2 2 2 2 2 2 2 2 2 7" xfId="45542"/>
    <cellStyle name="适中 2 2 2 2 2 2 2 2 2 2 2 7 2" xfId="45543"/>
    <cellStyle name="适中 2 2 2 2 2 2 2 2 2 2 2 7 3" xfId="45544"/>
    <cellStyle name="适中 2 2 2 2 2 2 2 2 2 2 2 8" xfId="45545"/>
    <cellStyle name="适中 2 2 2 2 2 2 2 2 2 2 3" xfId="45546"/>
    <cellStyle name="适中 2 2 2 2 2 2 2 2 2 2 3 2" xfId="45547"/>
    <cellStyle name="适中 2 2 2 2 2 2 2 2 2 2 4" xfId="45548"/>
    <cellStyle name="适中 2 2 2 2 2 2 2 2 2 2 4 2" xfId="45549"/>
    <cellStyle name="适中 2 2 2 2 2 2 2 2 2 2 5" xfId="45550"/>
    <cellStyle name="适中 2 2 2 2 2 2 2 2 2 2 6" xfId="45551"/>
    <cellStyle name="适中 2 2 2 2 2 2 2 2 2 2 7" xfId="45552"/>
    <cellStyle name="适中 2 2 2 2 2 2 2 2 2 2 7 2" xfId="45553"/>
    <cellStyle name="适中 2 2 2 2 2 2 2 2 2 2 7 3" xfId="45554"/>
    <cellStyle name="适中 2 2 2 2 2 2 2 2 2 2 8" xfId="45555"/>
    <cellStyle name="适中 2 2 2 2 2 2 2 2 2 3" xfId="45556"/>
    <cellStyle name="适中 2 2 2 2 2 2 2 2 2 3 2" xfId="45557"/>
    <cellStyle name="适中 2 2 2 2 2 2 2 2 2 4" xfId="45558"/>
    <cellStyle name="适中 2 2 2 2 2 2 2 2 2 4 2" xfId="45559"/>
    <cellStyle name="适中 2 2 2 2 2 2 2 2 2 5" xfId="45560"/>
    <cellStyle name="适中 2 2 2 2 2 2 2 2 2 6" xfId="45561"/>
    <cellStyle name="适中 2 2 2 2 2 2 2 2 2 7" xfId="45562"/>
    <cellStyle name="适中 2 2 2 2 2 2 2 2 2 8" xfId="45563"/>
    <cellStyle name="适中 2 2 2 2 2 2 2 2 2 8 2" xfId="45564"/>
    <cellStyle name="适中 2 2 2 2 2 2 2 2 2 8 3" xfId="45565"/>
    <cellStyle name="适中 2 2 2 2 2 2 2 2 2 9" xfId="45566"/>
    <cellStyle name="适中 2 2 2 2 2 2 2 2 3" xfId="45567"/>
    <cellStyle name="适中 2 2 2 2 2 2 2 2 4" xfId="45568"/>
    <cellStyle name="适中 2 2 2 2 2 2 2 2 5" xfId="45569"/>
    <cellStyle name="适中 2 2 2 2 2 2 2 2 6" xfId="45570"/>
    <cellStyle name="适中 2 2 2 2 2 2 2 2 6 2" xfId="45571"/>
    <cellStyle name="适中 2 2 2 2 2 2 2 2 7" xfId="45572"/>
    <cellStyle name="适中 2 2 2 2 2 2 2 2 7 2" xfId="45573"/>
    <cellStyle name="适中 2 2 2 2 2 2 2 2 8" xfId="45574"/>
    <cellStyle name="适中 2 2 2 2 2 2 2 2 9" xfId="45575"/>
    <cellStyle name="适中 2 2 2 2 2 2 2 3" xfId="45576"/>
    <cellStyle name="适中 2 2 2 2 2 2 2 3 2" xfId="45577"/>
    <cellStyle name="适中 2 2 2 2 2 2 2 4" xfId="45578"/>
    <cellStyle name="适中 2 2 2 2 2 2 2 5" xfId="45579"/>
    <cellStyle name="适中 2 2 2 2 2 2 2 6" xfId="45580"/>
    <cellStyle name="适中 2 2 2 2 2 2 2 6 2" xfId="45581"/>
    <cellStyle name="适中 2 2 2 2 2 2 2 7" xfId="45582"/>
    <cellStyle name="适中 2 2 2 2 2 2 2 7 2" xfId="45583"/>
    <cellStyle name="适中 2 2 2 2 2 2 2 8" xfId="45584"/>
    <cellStyle name="适中 2 2 2 2 2 2 2 9" xfId="45585"/>
    <cellStyle name="适中 2 2 2 2 2 2 3" xfId="45586"/>
    <cellStyle name="适中 2 2 2 2 2 2 4" xfId="45587"/>
    <cellStyle name="适中 2 2 2 2 2 2 5" xfId="45588"/>
    <cellStyle name="适中 2 2 2 2 2 2 5 2" xfId="45589"/>
    <cellStyle name="适中 2 2 2 2 2 2 6" xfId="45590"/>
    <cellStyle name="适中 2 2 2 2 2 2 7" xfId="45591"/>
    <cellStyle name="适中 2 2 2 2 2 2 8" xfId="45592"/>
    <cellStyle name="适中 2 2 2 2 2 2 8 2" xfId="45593"/>
    <cellStyle name="适中 2 2 2 2 2 2 9" xfId="45594"/>
    <cellStyle name="适中 2 2 2 2 2 2 9 2" xfId="45595"/>
    <cellStyle name="适中 2 2 2 2 2 3" xfId="45596"/>
    <cellStyle name="适中 2 2 2 2 2 3 2" xfId="45597"/>
    <cellStyle name="适中 2 2 2 2 2 4" xfId="45598"/>
    <cellStyle name="适中 2 2 2 2 2 5" xfId="45599"/>
    <cellStyle name="适中 2 2 2 2 2 5 2" xfId="45600"/>
    <cellStyle name="适中 2 2 2 2 2 6" xfId="45601"/>
    <cellStyle name="适中 2 2 2 2 2 7" xfId="45602"/>
    <cellStyle name="适中 2 2 2 2 2 8" xfId="45603"/>
    <cellStyle name="适中 2 2 2 2 2 8 2" xfId="45604"/>
    <cellStyle name="适中 2 2 2 2 2 9" xfId="45605"/>
    <cellStyle name="适中 2 2 2 2 2 9 2" xfId="45606"/>
    <cellStyle name="适中 2 2 2 2 3" xfId="45607"/>
    <cellStyle name="适中 2 2 2 2 4" xfId="45608"/>
    <cellStyle name="适中 2 2 2 2 5" xfId="45609"/>
    <cellStyle name="适中 2 2 2 2 5 2" xfId="45610"/>
    <cellStyle name="适中 2 2 2 2 6" xfId="45611"/>
    <cellStyle name="适中 2 2 2 2 7" xfId="45612"/>
    <cellStyle name="适中 2 2 2 2 7 2" xfId="45613"/>
    <cellStyle name="适中 2 2 2 2 8" xfId="45614"/>
    <cellStyle name="适中 2 2 2 2 9" xfId="45615"/>
    <cellStyle name="适中 2 2 2 3" xfId="45616"/>
    <cellStyle name="适中 2 2 2 3 2" xfId="45617"/>
    <cellStyle name="适中 2 2 2 4" xfId="45618"/>
    <cellStyle name="适中 2 2 2 5" xfId="45619"/>
    <cellStyle name="适中 2 2 2 5 2" xfId="45620"/>
    <cellStyle name="适中 2 2 2 6" xfId="45621"/>
    <cellStyle name="适中 2 2 2 7" xfId="45622"/>
    <cellStyle name="适中 2 2 2 7 2" xfId="45623"/>
    <cellStyle name="适中 2 2 2 8" xfId="45624"/>
    <cellStyle name="适中 2 2 2 9" xfId="45625"/>
    <cellStyle name="适中 2 2 3" xfId="45626"/>
    <cellStyle name="适中 2 2 3 2" xfId="45627"/>
    <cellStyle name="适中 2 2 4" xfId="45628"/>
    <cellStyle name="适中 2 2 5" xfId="45629"/>
    <cellStyle name="适中 2 2 5 2" xfId="45630"/>
    <cellStyle name="适中 2 2 6" xfId="45631"/>
    <cellStyle name="适中 2 2 7" xfId="45632"/>
    <cellStyle name="适中 2 2 7 2" xfId="45633"/>
    <cellStyle name="适中 2 2 8" xfId="45634"/>
    <cellStyle name="适中 2 2 9" xfId="45635"/>
    <cellStyle name="适中 2 3" xfId="45636"/>
    <cellStyle name="适中 2 3 2" xfId="45637"/>
    <cellStyle name="适中 2 3 3" xfId="55255"/>
    <cellStyle name="适中 2 4" xfId="45638"/>
    <cellStyle name="适中 2 5" xfId="45639"/>
    <cellStyle name="适中 2 5 2" xfId="45640"/>
    <cellStyle name="适中 2 6" xfId="45641"/>
    <cellStyle name="适中 2 7" xfId="45642"/>
    <cellStyle name="适中 2 7 2" xfId="45643"/>
    <cellStyle name="适中 2 8" xfId="45644"/>
    <cellStyle name="适中 2 9" xfId="45645"/>
    <cellStyle name="适中 2 9 2" xfId="45646"/>
    <cellStyle name="适中 20" xfId="45647"/>
    <cellStyle name="适中 20 2" xfId="45648"/>
    <cellStyle name="适中 20 2 2" xfId="55256"/>
    <cellStyle name="适中 20 2 3" xfId="55257"/>
    <cellStyle name="适中 20 3" xfId="45649"/>
    <cellStyle name="适中 20 3 2" xfId="55258"/>
    <cellStyle name="适中 20 4" xfId="55259"/>
    <cellStyle name="适中 21" xfId="45650"/>
    <cellStyle name="适中 21 2" xfId="45651"/>
    <cellStyle name="适中 21 2 2" xfId="55260"/>
    <cellStyle name="适中 21 2 3" xfId="55261"/>
    <cellStyle name="适中 21 3" xfId="55262"/>
    <cellStyle name="适中 21 4" xfId="55263"/>
    <cellStyle name="适中 22" xfId="45652"/>
    <cellStyle name="适中 22 2" xfId="55264"/>
    <cellStyle name="适中 22 2 2" xfId="55265"/>
    <cellStyle name="适中 22 3" xfId="55266"/>
    <cellStyle name="适中 22 4" xfId="55267"/>
    <cellStyle name="适中 23" xfId="45653"/>
    <cellStyle name="适中 23 2" xfId="55268"/>
    <cellStyle name="适中 23 2 2" xfId="55269"/>
    <cellStyle name="适中 23 3" xfId="55270"/>
    <cellStyle name="适中 23 4" xfId="55271"/>
    <cellStyle name="适中 24" xfId="45654"/>
    <cellStyle name="适中 24 2" xfId="55272"/>
    <cellStyle name="适中 24 2 2" xfId="55273"/>
    <cellStyle name="适中 24 3" xfId="55274"/>
    <cellStyle name="适中 24 4" xfId="55275"/>
    <cellStyle name="适中 25" xfId="45655"/>
    <cellStyle name="适中 25 2" xfId="55276"/>
    <cellStyle name="适中 25 2 2" xfId="55277"/>
    <cellStyle name="适中 25 3" xfId="55278"/>
    <cellStyle name="适中 25 4" xfId="55279"/>
    <cellStyle name="适中 26" xfId="45656"/>
    <cellStyle name="适中 26 2" xfId="55280"/>
    <cellStyle name="适中 26 2 2" xfId="55281"/>
    <cellStyle name="适中 26 3" xfId="55282"/>
    <cellStyle name="适中 26 4" xfId="55283"/>
    <cellStyle name="适中 27" xfId="45657"/>
    <cellStyle name="适中 27 2" xfId="45658"/>
    <cellStyle name="适中 27 2 2" xfId="55284"/>
    <cellStyle name="适中 27 2 3" xfId="55285"/>
    <cellStyle name="适中 27 3" xfId="45659"/>
    <cellStyle name="适中 27 3 2" xfId="55286"/>
    <cellStyle name="适中 27 4" xfId="55287"/>
    <cellStyle name="适中 28" xfId="45660"/>
    <cellStyle name="适中 28 2" xfId="45661"/>
    <cellStyle name="适中 28 2 2" xfId="55288"/>
    <cellStyle name="适中 28 2 3" xfId="55289"/>
    <cellStyle name="适中 28 3" xfId="45662"/>
    <cellStyle name="适中 28 3 2" xfId="55290"/>
    <cellStyle name="适中 28 4" xfId="55291"/>
    <cellStyle name="适中 29" xfId="45663"/>
    <cellStyle name="适中 29 2" xfId="45664"/>
    <cellStyle name="适中 29 2 2" xfId="55292"/>
    <cellStyle name="适中 29 3" xfId="45665"/>
    <cellStyle name="适中 29 3 2" xfId="55293"/>
    <cellStyle name="适中 29 4" xfId="55294"/>
    <cellStyle name="适中 3" xfId="45666"/>
    <cellStyle name="适中 3 10" xfId="45667"/>
    <cellStyle name="适中 3 11" xfId="45668"/>
    <cellStyle name="适中 3 2" xfId="45669"/>
    <cellStyle name="适中 3 2 2" xfId="45670"/>
    <cellStyle name="适中 3 2 2 2" xfId="45671"/>
    <cellStyle name="适中 3 2 2 3" xfId="55295"/>
    <cellStyle name="适中 3 2 3" xfId="55296"/>
    <cellStyle name="适中 3 3" xfId="45672"/>
    <cellStyle name="适中 3 3 2" xfId="45673"/>
    <cellStyle name="适中 3 3 3" xfId="55297"/>
    <cellStyle name="适中 3 4" xfId="45674"/>
    <cellStyle name="适中 3 5" xfId="45675"/>
    <cellStyle name="适中 3 6" xfId="45676"/>
    <cellStyle name="适中 3 7" xfId="45677"/>
    <cellStyle name="适中 3 8" xfId="45678"/>
    <cellStyle name="适中 3 9" xfId="45679"/>
    <cellStyle name="适中 30" xfId="45680"/>
    <cellStyle name="适中 30 2" xfId="55298"/>
    <cellStyle name="适中 30 2 2" xfId="55299"/>
    <cellStyle name="适中 30 3" xfId="55300"/>
    <cellStyle name="适中 30 4" xfId="55301"/>
    <cellStyle name="适中 31" xfId="45681"/>
    <cellStyle name="适中 31 2" xfId="55302"/>
    <cellStyle name="适中 31 2 2" xfId="55303"/>
    <cellStyle name="适中 31 3" xfId="55304"/>
    <cellStyle name="适中 31 4" xfId="55305"/>
    <cellStyle name="适中 32" xfId="45682"/>
    <cellStyle name="适中 32 2" xfId="55306"/>
    <cellStyle name="适中 32 2 2" xfId="55307"/>
    <cellStyle name="适中 32 3" xfId="55308"/>
    <cellStyle name="适中 32 4" xfId="55309"/>
    <cellStyle name="适中 33" xfId="55310"/>
    <cellStyle name="适中 33 2" xfId="55311"/>
    <cellStyle name="适中 33 2 2" xfId="55312"/>
    <cellStyle name="适中 33 3" xfId="55313"/>
    <cellStyle name="适中 34" xfId="55314"/>
    <cellStyle name="适中 34 2" xfId="55315"/>
    <cellStyle name="适中 34 2 2" xfId="55316"/>
    <cellStyle name="适中 34 3" xfId="55317"/>
    <cellStyle name="适中 35" xfId="55318"/>
    <cellStyle name="适中 35 2" xfId="55319"/>
    <cellStyle name="适中 35 2 2" xfId="55320"/>
    <cellStyle name="适中 35 3" xfId="55321"/>
    <cellStyle name="适中 36" xfId="55322"/>
    <cellStyle name="适中 36 2" xfId="55323"/>
    <cellStyle name="适中 37" xfId="55324"/>
    <cellStyle name="适中 37 2" xfId="55325"/>
    <cellStyle name="适中 38" xfId="55326"/>
    <cellStyle name="适中 38 2" xfId="55327"/>
    <cellStyle name="适中 39" xfId="55328"/>
    <cellStyle name="适中 39 2" xfId="55329"/>
    <cellStyle name="适中 4" xfId="45683"/>
    <cellStyle name="适中 4 2" xfId="45684"/>
    <cellStyle name="适中 4 2 2" xfId="45685"/>
    <cellStyle name="适中 4 2 2 2" xfId="55330"/>
    <cellStyle name="适中 4 2 3" xfId="55331"/>
    <cellStyle name="适中 4 3" xfId="45686"/>
    <cellStyle name="适中 4 3 2" xfId="55332"/>
    <cellStyle name="适中 4 3 3" xfId="55333"/>
    <cellStyle name="适中 4 4" xfId="55334"/>
    <cellStyle name="适中 40" xfId="55335"/>
    <cellStyle name="适中 40 2" xfId="55336"/>
    <cellStyle name="适中 41" xfId="55337"/>
    <cellStyle name="适中 41 2" xfId="55338"/>
    <cellStyle name="适中 42" xfId="55339"/>
    <cellStyle name="适中 42 2" xfId="55340"/>
    <cellStyle name="适中 43" xfId="55341"/>
    <cellStyle name="适中 43 2" xfId="55342"/>
    <cellStyle name="适中 44" xfId="55343"/>
    <cellStyle name="适中 44 2" xfId="55344"/>
    <cellStyle name="适中 45" xfId="55345"/>
    <cellStyle name="适中 45 2" xfId="55346"/>
    <cellStyle name="适中 46" xfId="55347"/>
    <cellStyle name="适中 46 2" xfId="55348"/>
    <cellStyle name="适中 47" xfId="55349"/>
    <cellStyle name="适中 47 2" xfId="55350"/>
    <cellStyle name="适中 48" xfId="55351"/>
    <cellStyle name="适中 48 2" xfId="55352"/>
    <cellStyle name="适中 49" xfId="55353"/>
    <cellStyle name="适中 49 2" xfId="55354"/>
    <cellStyle name="适中 5" xfId="45687"/>
    <cellStyle name="适中 5 2" xfId="45688"/>
    <cellStyle name="适中 5 2 2" xfId="55355"/>
    <cellStyle name="适中 5 3" xfId="45689"/>
    <cellStyle name="适中 5 3 2" xfId="55356"/>
    <cellStyle name="适中 5 4" xfId="55357"/>
    <cellStyle name="适中 50" xfId="55358"/>
    <cellStyle name="适中 50 2" xfId="55359"/>
    <cellStyle name="适中 51" xfId="55360"/>
    <cellStyle name="适中 52" xfId="55361"/>
    <cellStyle name="适中 6" xfId="45690"/>
    <cellStyle name="适中 6 2" xfId="55362"/>
    <cellStyle name="适中 6 2 2" xfId="55363"/>
    <cellStyle name="适中 6 3" xfId="55364"/>
    <cellStyle name="适中 7" xfId="45691"/>
    <cellStyle name="适中 7 2" xfId="45692"/>
    <cellStyle name="适中 7 2 2" xfId="55365"/>
    <cellStyle name="适中 7 3" xfId="55366"/>
    <cellStyle name="适中 8" xfId="45693"/>
    <cellStyle name="适中 8 2" xfId="45694"/>
    <cellStyle name="适中 8 2 2" xfId="55367"/>
    <cellStyle name="适中 8 3" xfId="45695"/>
    <cellStyle name="适中 8 3 2" xfId="55368"/>
    <cellStyle name="适中 8 4" xfId="45696"/>
    <cellStyle name="适中 9" xfId="45697"/>
    <cellStyle name="适中 9 2" xfId="45698"/>
    <cellStyle name="适中 9 2 2" xfId="55369"/>
    <cellStyle name="适中 9 3" xfId="45699"/>
    <cellStyle name="适中 9 3 2" xfId="55370"/>
    <cellStyle name="适中 9 4" xfId="45700"/>
    <cellStyle name="输出" xfId="48959" builtinId="21" customBuiltin="1"/>
    <cellStyle name="输出 10" xfId="45701"/>
    <cellStyle name="输出 10 2" xfId="45702"/>
    <cellStyle name="输出 10 2 2" xfId="55371"/>
    <cellStyle name="输出 10 3" xfId="45703"/>
    <cellStyle name="输出 10 3 2" xfId="55372"/>
    <cellStyle name="输出 10 4" xfId="45704"/>
    <cellStyle name="输出 11" xfId="45705"/>
    <cellStyle name="输出 11 2" xfId="45706"/>
    <cellStyle name="输出 11 2 2" xfId="55373"/>
    <cellStyle name="输出 11 3" xfId="45707"/>
    <cellStyle name="输出 11 3 2" xfId="55374"/>
    <cellStyle name="输出 11 4" xfId="45708"/>
    <cellStyle name="输出 12" xfId="45709"/>
    <cellStyle name="输出 12 2" xfId="55375"/>
    <cellStyle name="输出 12 2 2" xfId="55376"/>
    <cellStyle name="输出 12 3" xfId="55377"/>
    <cellStyle name="输出 13" xfId="45710"/>
    <cellStyle name="输出 13 2" xfId="45711"/>
    <cellStyle name="输出 13 2 2" xfId="55378"/>
    <cellStyle name="输出 13 3" xfId="45712"/>
    <cellStyle name="输出 13 3 2" xfId="55379"/>
    <cellStyle name="输出 14" xfId="45713"/>
    <cellStyle name="输出 14 2" xfId="55380"/>
    <cellStyle name="输出 14 2 2" xfId="55381"/>
    <cellStyle name="输出 14 3" xfId="55382"/>
    <cellStyle name="输出 15" xfId="45714"/>
    <cellStyle name="输出 15 2" xfId="45715"/>
    <cellStyle name="输出 15 2 2" xfId="55383"/>
    <cellStyle name="输出 15 3" xfId="55384"/>
    <cellStyle name="输出 16" xfId="45716"/>
    <cellStyle name="输出 16 2" xfId="55385"/>
    <cellStyle name="输出 16 2 2" xfId="55386"/>
    <cellStyle name="输出 16 3" xfId="55387"/>
    <cellStyle name="输出 17" xfId="45717"/>
    <cellStyle name="输出 17 2" xfId="55388"/>
    <cellStyle name="输出 17 2 2" xfId="55389"/>
    <cellStyle name="输出 17 3" xfId="55390"/>
    <cellStyle name="输出 18" xfId="45718"/>
    <cellStyle name="输出 18 2" xfId="45719"/>
    <cellStyle name="输出 18 2 2" xfId="55391"/>
    <cellStyle name="输出 18 2 3" xfId="55392"/>
    <cellStyle name="输出 18 3" xfId="45720"/>
    <cellStyle name="输出 18 3 2" xfId="55393"/>
    <cellStyle name="输出 18 4" xfId="45721"/>
    <cellStyle name="输出 18 5" xfId="55394"/>
    <cellStyle name="输出 19" xfId="45722"/>
    <cellStyle name="输出 19 2" xfId="45723"/>
    <cellStyle name="输出 19 2 2" xfId="55395"/>
    <cellStyle name="输出 19 2 3" xfId="55396"/>
    <cellStyle name="输出 19 3" xfId="45724"/>
    <cellStyle name="输出 19 3 2" xfId="55397"/>
    <cellStyle name="输出 19 4" xfId="45725"/>
    <cellStyle name="输出 19 5" xfId="55398"/>
    <cellStyle name="输出 2" xfId="45726"/>
    <cellStyle name="输出 2 10" xfId="45727"/>
    <cellStyle name="输出 2 11" xfId="45728"/>
    <cellStyle name="输出 2 12" xfId="45729"/>
    <cellStyle name="输出 2 12 2" xfId="45730"/>
    <cellStyle name="输出 2 13" xfId="45731"/>
    <cellStyle name="输出 2 13 2" xfId="45732"/>
    <cellStyle name="输出 2 14" xfId="45733"/>
    <cellStyle name="输出 2 15" xfId="45734"/>
    <cellStyle name="输出 2 16" xfId="45735"/>
    <cellStyle name="输出 2 17" xfId="45736"/>
    <cellStyle name="输出 2 17 2" xfId="45737"/>
    <cellStyle name="输出 2 17 3" xfId="45738"/>
    <cellStyle name="输出 2 18" xfId="45739"/>
    <cellStyle name="输出 2 2" xfId="45740"/>
    <cellStyle name="输出 2 2 10" xfId="45741"/>
    <cellStyle name="输出 2 2 10 2" xfId="45742"/>
    <cellStyle name="输出 2 2 11" xfId="45743"/>
    <cellStyle name="输出 2 2 11 2" xfId="45744"/>
    <cellStyle name="输出 2 2 12" xfId="45745"/>
    <cellStyle name="输出 2 2 13" xfId="45746"/>
    <cellStyle name="输出 2 2 14" xfId="45747"/>
    <cellStyle name="输出 2 2 15" xfId="45748"/>
    <cellStyle name="输出 2 2 15 2" xfId="45749"/>
    <cellStyle name="输出 2 2 15 3" xfId="45750"/>
    <cellStyle name="输出 2 2 16" xfId="45751"/>
    <cellStyle name="输出 2 2 17" xfId="55399"/>
    <cellStyle name="输出 2 2 2" xfId="45752"/>
    <cellStyle name="输出 2 2 2 10" xfId="45753"/>
    <cellStyle name="输出 2 2 2 10 2" xfId="45754"/>
    <cellStyle name="输出 2 2 2 11" xfId="45755"/>
    <cellStyle name="输出 2 2 2 11 2" xfId="45756"/>
    <cellStyle name="输出 2 2 2 12" xfId="45757"/>
    <cellStyle name="输出 2 2 2 13" xfId="45758"/>
    <cellStyle name="输出 2 2 2 14" xfId="45759"/>
    <cellStyle name="输出 2 2 2 15" xfId="45760"/>
    <cellStyle name="输出 2 2 2 15 2" xfId="45761"/>
    <cellStyle name="输出 2 2 2 15 3" xfId="45762"/>
    <cellStyle name="输出 2 2 2 16" xfId="45763"/>
    <cellStyle name="输出 2 2 2 17" xfId="55400"/>
    <cellStyle name="输出 2 2 2 2" xfId="45764"/>
    <cellStyle name="输出 2 2 2 2 10" xfId="45765"/>
    <cellStyle name="输出 2 2 2 2 10 2" xfId="45766"/>
    <cellStyle name="输出 2 2 2 2 11" xfId="45767"/>
    <cellStyle name="输出 2 2 2 2 11 2" xfId="45768"/>
    <cellStyle name="输出 2 2 2 2 12" xfId="45769"/>
    <cellStyle name="输出 2 2 2 2 13" xfId="45770"/>
    <cellStyle name="输出 2 2 2 2 14" xfId="45771"/>
    <cellStyle name="输出 2 2 2 2 15" xfId="45772"/>
    <cellStyle name="输出 2 2 2 2 15 2" xfId="45773"/>
    <cellStyle name="输出 2 2 2 2 15 3" xfId="45774"/>
    <cellStyle name="输出 2 2 2 2 16" xfId="45775"/>
    <cellStyle name="输出 2 2 2 2 2" xfId="45776"/>
    <cellStyle name="输出 2 2 2 2 2 10" xfId="45777"/>
    <cellStyle name="输出 2 2 2 2 2 11" xfId="45778"/>
    <cellStyle name="输出 2 2 2 2 2 12" xfId="45779"/>
    <cellStyle name="输出 2 2 2 2 2 13" xfId="45780"/>
    <cellStyle name="输出 2 2 2 2 2 13 2" xfId="45781"/>
    <cellStyle name="输出 2 2 2 2 2 13 3" xfId="45782"/>
    <cellStyle name="输出 2 2 2 2 2 14" xfId="45783"/>
    <cellStyle name="输出 2 2 2 2 2 2" xfId="45784"/>
    <cellStyle name="输出 2 2 2 2 2 2 10" xfId="45785"/>
    <cellStyle name="输出 2 2 2 2 2 2 11" xfId="45786"/>
    <cellStyle name="输出 2 2 2 2 2 2 12" xfId="45787"/>
    <cellStyle name="输出 2 2 2 2 2 2 13" xfId="45788"/>
    <cellStyle name="输出 2 2 2 2 2 2 13 2" xfId="45789"/>
    <cellStyle name="输出 2 2 2 2 2 2 13 3" xfId="45790"/>
    <cellStyle name="输出 2 2 2 2 2 2 14" xfId="45791"/>
    <cellStyle name="输出 2 2 2 2 2 2 2" xfId="45792"/>
    <cellStyle name="输出 2 2 2 2 2 2 2 10" xfId="45793"/>
    <cellStyle name="输出 2 2 2 2 2 2 2 11" xfId="45794"/>
    <cellStyle name="输出 2 2 2 2 2 2 2 11 2" xfId="45795"/>
    <cellStyle name="输出 2 2 2 2 2 2 2 11 3" xfId="45796"/>
    <cellStyle name="输出 2 2 2 2 2 2 2 12" xfId="45797"/>
    <cellStyle name="输出 2 2 2 2 2 2 2 2" xfId="45798"/>
    <cellStyle name="输出 2 2 2 2 2 2 2 2 10" xfId="45799"/>
    <cellStyle name="输出 2 2 2 2 2 2 2 2 11" xfId="45800"/>
    <cellStyle name="输出 2 2 2 2 2 2 2 2 11 2" xfId="45801"/>
    <cellStyle name="输出 2 2 2 2 2 2 2 2 11 3" xfId="45802"/>
    <cellStyle name="输出 2 2 2 2 2 2 2 2 12" xfId="45803"/>
    <cellStyle name="输出 2 2 2 2 2 2 2 2 2" xfId="45804"/>
    <cellStyle name="输出 2 2 2 2 2 2 2 2 2 2" xfId="45805"/>
    <cellStyle name="输出 2 2 2 2 2 2 2 2 2 2 2" xfId="45806"/>
    <cellStyle name="输出 2 2 2 2 2 2 2 2 2 2 2 2" xfId="45807"/>
    <cellStyle name="输出 2 2 2 2 2 2 2 2 2 2 2 2 2" xfId="45808"/>
    <cellStyle name="输出 2 2 2 2 2 2 2 2 2 2 2 2 2 2" xfId="45809"/>
    <cellStyle name="输出 2 2 2 2 2 2 2 2 2 2 2 2 2 2 2" xfId="45810"/>
    <cellStyle name="输出 2 2 2 2 2 2 2 2 2 2 2 2 2 2 2 2" xfId="45811"/>
    <cellStyle name="输出 2 2 2 2 2 2 2 2 2 2 2 2 2 2 2 3" xfId="45812"/>
    <cellStyle name="输出 2 2 2 2 2 2 2 2 2 2 2 2 2 2 3" xfId="45813"/>
    <cellStyle name="输出 2 2 2 2 2 2 2 2 2 2 2 2 2 2 4" xfId="45814"/>
    <cellStyle name="输出 2 2 2 2 2 2 2 2 2 2 2 2 2 3" xfId="45815"/>
    <cellStyle name="输出 2 2 2 2 2 2 2 2 2 2 2 2 2 3 2" xfId="45816"/>
    <cellStyle name="输出 2 2 2 2 2 2 2 2 2 2 2 2 2 3 3" xfId="45817"/>
    <cellStyle name="输出 2 2 2 2 2 2 2 2 2 2 2 2 2 4" xfId="45818"/>
    <cellStyle name="输出 2 2 2 2 2 2 2 2 2 2 2 2 3" xfId="45819"/>
    <cellStyle name="输出 2 2 2 2 2 2 2 2 2 2 2 2 3 2" xfId="45820"/>
    <cellStyle name="输出 2 2 2 2 2 2 2 2 2 2 2 2 3 3" xfId="45821"/>
    <cellStyle name="输出 2 2 2 2 2 2 2 2 2 2 2 2 4" xfId="45822"/>
    <cellStyle name="输出 2 2 2 2 2 2 2 2 2 2 2 3" xfId="45823"/>
    <cellStyle name="输出 2 2 2 2 2 2 2 2 2 2 2 4" xfId="45824"/>
    <cellStyle name="输出 2 2 2 2 2 2 2 2 2 2 2 5" xfId="45825"/>
    <cellStyle name="输出 2 2 2 2 2 2 2 2 2 2 2 6" xfId="45826"/>
    <cellStyle name="输出 2 2 2 2 2 2 2 2 2 2 2 7" xfId="45827"/>
    <cellStyle name="输出 2 2 2 2 2 2 2 2 2 2 2 7 2" xfId="45828"/>
    <cellStyle name="输出 2 2 2 2 2 2 2 2 2 2 2 7 3" xfId="45829"/>
    <cellStyle name="输出 2 2 2 2 2 2 2 2 2 2 2 8" xfId="45830"/>
    <cellStyle name="输出 2 2 2 2 2 2 2 2 2 2 3" xfId="45831"/>
    <cellStyle name="输出 2 2 2 2 2 2 2 2 2 2 3 2" xfId="45832"/>
    <cellStyle name="输出 2 2 2 2 2 2 2 2 2 2 4" xfId="45833"/>
    <cellStyle name="输出 2 2 2 2 2 2 2 2 2 2 4 2" xfId="45834"/>
    <cellStyle name="输出 2 2 2 2 2 2 2 2 2 2 5" xfId="45835"/>
    <cellStyle name="输出 2 2 2 2 2 2 2 2 2 2 6" xfId="45836"/>
    <cellStyle name="输出 2 2 2 2 2 2 2 2 2 2 7" xfId="45837"/>
    <cellStyle name="输出 2 2 2 2 2 2 2 2 2 2 7 2" xfId="45838"/>
    <cellStyle name="输出 2 2 2 2 2 2 2 2 2 2 7 3" xfId="45839"/>
    <cellStyle name="输出 2 2 2 2 2 2 2 2 2 2 8" xfId="45840"/>
    <cellStyle name="输出 2 2 2 2 2 2 2 2 2 3" xfId="45841"/>
    <cellStyle name="输出 2 2 2 2 2 2 2 2 2 3 2" xfId="45842"/>
    <cellStyle name="输出 2 2 2 2 2 2 2 2 2 4" xfId="45843"/>
    <cellStyle name="输出 2 2 2 2 2 2 2 2 2 4 2" xfId="45844"/>
    <cellStyle name="输出 2 2 2 2 2 2 2 2 2 5" xfId="45845"/>
    <cellStyle name="输出 2 2 2 2 2 2 2 2 2 6" xfId="45846"/>
    <cellStyle name="输出 2 2 2 2 2 2 2 2 2 7" xfId="45847"/>
    <cellStyle name="输出 2 2 2 2 2 2 2 2 2 8" xfId="45848"/>
    <cellStyle name="输出 2 2 2 2 2 2 2 2 2 8 2" xfId="45849"/>
    <cellStyle name="输出 2 2 2 2 2 2 2 2 2 8 3" xfId="45850"/>
    <cellStyle name="输出 2 2 2 2 2 2 2 2 2 9" xfId="45851"/>
    <cellStyle name="输出 2 2 2 2 2 2 2 2 3" xfId="45852"/>
    <cellStyle name="输出 2 2 2 2 2 2 2 2 4" xfId="45853"/>
    <cellStyle name="输出 2 2 2 2 2 2 2 2 5" xfId="45854"/>
    <cellStyle name="输出 2 2 2 2 2 2 2 2 6" xfId="45855"/>
    <cellStyle name="输出 2 2 2 2 2 2 2 2 6 2" xfId="45856"/>
    <cellStyle name="输出 2 2 2 2 2 2 2 2 7" xfId="45857"/>
    <cellStyle name="输出 2 2 2 2 2 2 2 2 7 2" xfId="45858"/>
    <cellStyle name="输出 2 2 2 2 2 2 2 2 8" xfId="45859"/>
    <cellStyle name="输出 2 2 2 2 2 2 2 2 9" xfId="45860"/>
    <cellStyle name="输出 2 2 2 2 2 2 2 3" xfId="45861"/>
    <cellStyle name="输出 2 2 2 2 2 2 2 3 2" xfId="45862"/>
    <cellStyle name="输出 2 2 2 2 2 2 2 4" xfId="45863"/>
    <cellStyle name="输出 2 2 2 2 2 2 2 5" xfId="45864"/>
    <cellStyle name="输出 2 2 2 2 2 2 2 6" xfId="45865"/>
    <cellStyle name="输出 2 2 2 2 2 2 2 6 2" xfId="45866"/>
    <cellStyle name="输出 2 2 2 2 2 2 2 7" xfId="45867"/>
    <cellStyle name="输出 2 2 2 2 2 2 2 7 2" xfId="45868"/>
    <cellStyle name="输出 2 2 2 2 2 2 2 8" xfId="45869"/>
    <cellStyle name="输出 2 2 2 2 2 2 2 9" xfId="45870"/>
    <cellStyle name="输出 2 2 2 2 2 2 3" xfId="45871"/>
    <cellStyle name="输出 2 2 2 2 2 2 4" xfId="45872"/>
    <cellStyle name="输出 2 2 2 2 2 2 5" xfId="45873"/>
    <cellStyle name="输出 2 2 2 2 2 2 5 2" xfId="45874"/>
    <cellStyle name="输出 2 2 2 2 2 2 6" xfId="45875"/>
    <cellStyle name="输出 2 2 2 2 2 2 7" xfId="45876"/>
    <cellStyle name="输出 2 2 2 2 2 2 8" xfId="45877"/>
    <cellStyle name="输出 2 2 2 2 2 2 8 2" xfId="45878"/>
    <cellStyle name="输出 2 2 2 2 2 2 9" xfId="45879"/>
    <cellStyle name="输出 2 2 2 2 2 2 9 2" xfId="45880"/>
    <cellStyle name="输出 2 2 2 2 2 3" xfId="45881"/>
    <cellStyle name="输出 2 2 2 2 2 3 2" xfId="45882"/>
    <cellStyle name="输出 2 2 2 2 2 4" xfId="45883"/>
    <cellStyle name="输出 2 2 2 2 2 5" xfId="45884"/>
    <cellStyle name="输出 2 2 2 2 2 5 2" xfId="45885"/>
    <cellStyle name="输出 2 2 2 2 2 6" xfId="45886"/>
    <cellStyle name="输出 2 2 2 2 2 7" xfId="45887"/>
    <cellStyle name="输出 2 2 2 2 2 8" xfId="45888"/>
    <cellStyle name="输出 2 2 2 2 2 8 2" xfId="45889"/>
    <cellStyle name="输出 2 2 2 2 2 9" xfId="45890"/>
    <cellStyle name="输出 2 2 2 2 2 9 2" xfId="45891"/>
    <cellStyle name="输出 2 2 2 2 3" xfId="45892"/>
    <cellStyle name="输出 2 2 2 2 4" xfId="45893"/>
    <cellStyle name="输出 2 2 2 2 5" xfId="45894"/>
    <cellStyle name="输出 2 2 2 2 5 2" xfId="45895"/>
    <cellStyle name="输出 2 2 2 2 6" xfId="45896"/>
    <cellStyle name="输出 2 2 2 2 7" xfId="45897"/>
    <cellStyle name="输出 2 2 2 2 7 2" xfId="45898"/>
    <cellStyle name="输出 2 2 2 2 8" xfId="45899"/>
    <cellStyle name="输出 2 2 2 2 9" xfId="45900"/>
    <cellStyle name="输出 2 2 2 3" xfId="45901"/>
    <cellStyle name="输出 2 2 2 3 2" xfId="45902"/>
    <cellStyle name="输出 2 2 2 4" xfId="45903"/>
    <cellStyle name="输出 2 2 2 5" xfId="45904"/>
    <cellStyle name="输出 2 2 2 5 2" xfId="45905"/>
    <cellStyle name="输出 2 2 2 6" xfId="45906"/>
    <cellStyle name="输出 2 2 2 7" xfId="45907"/>
    <cellStyle name="输出 2 2 2 7 2" xfId="45908"/>
    <cellStyle name="输出 2 2 2 8" xfId="45909"/>
    <cellStyle name="输出 2 2 2 9" xfId="45910"/>
    <cellStyle name="输出 2 2 3" xfId="45911"/>
    <cellStyle name="输出 2 2 3 2" xfId="45912"/>
    <cellStyle name="输出 2 2 4" xfId="45913"/>
    <cellStyle name="输出 2 2 5" xfId="45914"/>
    <cellStyle name="输出 2 2 5 2" xfId="45915"/>
    <cellStyle name="输出 2 2 6" xfId="45916"/>
    <cellStyle name="输出 2 2 7" xfId="45917"/>
    <cellStyle name="输出 2 2 7 2" xfId="45918"/>
    <cellStyle name="输出 2 2 8" xfId="45919"/>
    <cellStyle name="输出 2 2 9" xfId="45920"/>
    <cellStyle name="输出 2 3" xfId="45921"/>
    <cellStyle name="输出 2 3 2" xfId="45922"/>
    <cellStyle name="输出 2 3 3" xfId="55401"/>
    <cellStyle name="输出 2 4" xfId="45923"/>
    <cellStyle name="输出 2 5" xfId="45924"/>
    <cellStyle name="输出 2 5 2" xfId="45925"/>
    <cellStyle name="输出 2 6" xfId="45926"/>
    <cellStyle name="输出 2 7" xfId="45927"/>
    <cellStyle name="输出 2 7 2" xfId="45928"/>
    <cellStyle name="输出 2 8" xfId="45929"/>
    <cellStyle name="输出 2 9" xfId="45930"/>
    <cellStyle name="输出 2 9 2" xfId="45931"/>
    <cellStyle name="输出 20" xfId="45932"/>
    <cellStyle name="输出 20 2" xfId="45933"/>
    <cellStyle name="输出 20 2 2" xfId="55402"/>
    <cellStyle name="输出 20 2 3" xfId="55403"/>
    <cellStyle name="输出 20 3" xfId="45934"/>
    <cellStyle name="输出 20 3 2" xfId="55404"/>
    <cellStyle name="输出 20 4" xfId="55405"/>
    <cellStyle name="输出 21" xfId="45935"/>
    <cellStyle name="输出 21 2" xfId="45936"/>
    <cellStyle name="输出 21 2 2" xfId="55406"/>
    <cellStyle name="输出 21 2 3" xfId="55407"/>
    <cellStyle name="输出 21 3" xfId="55408"/>
    <cellStyle name="输出 21 4" xfId="55409"/>
    <cellStyle name="输出 22" xfId="45937"/>
    <cellStyle name="输出 22 2" xfId="55410"/>
    <cellStyle name="输出 22 2 2" xfId="55411"/>
    <cellStyle name="输出 22 3" xfId="55412"/>
    <cellStyle name="输出 22 4" xfId="55413"/>
    <cellStyle name="输出 23" xfId="45938"/>
    <cellStyle name="输出 23 2" xfId="55414"/>
    <cellStyle name="输出 23 2 2" xfId="55415"/>
    <cellStyle name="输出 23 3" xfId="55416"/>
    <cellStyle name="输出 23 4" xfId="55417"/>
    <cellStyle name="输出 24" xfId="45939"/>
    <cellStyle name="输出 24 2" xfId="55418"/>
    <cellStyle name="输出 24 2 2" xfId="55419"/>
    <cellStyle name="输出 24 3" xfId="55420"/>
    <cellStyle name="输出 24 4" xfId="55421"/>
    <cellStyle name="输出 25" xfId="45940"/>
    <cellStyle name="输出 25 2" xfId="55422"/>
    <cellStyle name="输出 25 2 2" xfId="55423"/>
    <cellStyle name="输出 25 3" xfId="55424"/>
    <cellStyle name="输出 25 4" xfId="55425"/>
    <cellStyle name="输出 26" xfId="45941"/>
    <cellStyle name="输出 26 2" xfId="55426"/>
    <cellStyle name="输出 26 2 2" xfId="55427"/>
    <cellStyle name="输出 26 3" xfId="55428"/>
    <cellStyle name="输出 26 4" xfId="55429"/>
    <cellStyle name="输出 27" xfId="45942"/>
    <cellStyle name="输出 27 2" xfId="45943"/>
    <cellStyle name="输出 27 2 2" xfId="55430"/>
    <cellStyle name="输出 27 2 3" xfId="55431"/>
    <cellStyle name="输出 27 3" xfId="45944"/>
    <cellStyle name="输出 27 3 2" xfId="55432"/>
    <cellStyle name="输出 27 4" xfId="55433"/>
    <cellStyle name="输出 28" xfId="45945"/>
    <cellStyle name="输出 28 2" xfId="45946"/>
    <cellStyle name="输出 28 2 2" xfId="55434"/>
    <cellStyle name="输出 28 2 3" xfId="55435"/>
    <cellStyle name="输出 28 3" xfId="45947"/>
    <cellStyle name="输出 28 3 2" xfId="55436"/>
    <cellStyle name="输出 28 4" xfId="55437"/>
    <cellStyle name="输出 29" xfId="45948"/>
    <cellStyle name="输出 29 2" xfId="45949"/>
    <cellStyle name="输出 29 2 2" xfId="55438"/>
    <cellStyle name="输出 29 3" xfId="45950"/>
    <cellStyle name="输出 29 3 2" xfId="55439"/>
    <cellStyle name="输出 29 4" xfId="55440"/>
    <cellStyle name="输出 3" xfId="45951"/>
    <cellStyle name="输出 3 10" xfId="45952"/>
    <cellStyle name="输出 3 11" xfId="45953"/>
    <cellStyle name="输出 3 2" xfId="45954"/>
    <cellStyle name="输出 3 2 2" xfId="45955"/>
    <cellStyle name="输出 3 2 2 2" xfId="45956"/>
    <cellStyle name="输出 3 2 2 3" xfId="55441"/>
    <cellStyle name="输出 3 2 3" xfId="55442"/>
    <cellStyle name="输出 3 3" xfId="45957"/>
    <cellStyle name="输出 3 3 2" xfId="45958"/>
    <cellStyle name="输出 3 3 3" xfId="55443"/>
    <cellStyle name="输出 3 4" xfId="45959"/>
    <cellStyle name="输出 3 5" xfId="45960"/>
    <cellStyle name="输出 3 6" xfId="45961"/>
    <cellStyle name="输出 3 7" xfId="45962"/>
    <cellStyle name="输出 3 8" xfId="45963"/>
    <cellStyle name="输出 3 9" xfId="45964"/>
    <cellStyle name="输出 30" xfId="45965"/>
    <cellStyle name="输出 30 2" xfId="55444"/>
    <cellStyle name="输出 30 2 2" xfId="55445"/>
    <cellStyle name="输出 30 3" xfId="55446"/>
    <cellStyle name="输出 30 4" xfId="55447"/>
    <cellStyle name="输出 31" xfId="45966"/>
    <cellStyle name="输出 31 2" xfId="55448"/>
    <cellStyle name="输出 31 2 2" xfId="55449"/>
    <cellStyle name="输出 31 3" xfId="55450"/>
    <cellStyle name="输出 31 4" xfId="55451"/>
    <cellStyle name="输出 32" xfId="45967"/>
    <cellStyle name="输出 32 2" xfId="55452"/>
    <cellStyle name="输出 32 2 2" xfId="55453"/>
    <cellStyle name="输出 32 3" xfId="55454"/>
    <cellStyle name="输出 32 4" xfId="55455"/>
    <cellStyle name="输出 33" xfId="55456"/>
    <cellStyle name="输出 33 2" xfId="55457"/>
    <cellStyle name="输出 33 2 2" xfId="55458"/>
    <cellStyle name="输出 33 3" xfId="55459"/>
    <cellStyle name="输出 34" xfId="55460"/>
    <cellStyle name="输出 34 2" xfId="55461"/>
    <cellStyle name="输出 34 2 2" xfId="55462"/>
    <cellStyle name="输出 34 3" xfId="55463"/>
    <cellStyle name="输出 35" xfId="55464"/>
    <cellStyle name="输出 35 2" xfId="55465"/>
    <cellStyle name="输出 35 2 2" xfId="55466"/>
    <cellStyle name="输出 35 3" xfId="55467"/>
    <cellStyle name="输出 36" xfId="55468"/>
    <cellStyle name="输出 36 2" xfId="55469"/>
    <cellStyle name="输出 37" xfId="55470"/>
    <cellStyle name="输出 37 2" xfId="55471"/>
    <cellStyle name="输出 38" xfId="55472"/>
    <cellStyle name="输出 38 2" xfId="55473"/>
    <cellStyle name="输出 39" xfId="55474"/>
    <cellStyle name="输出 39 2" xfId="55475"/>
    <cellStyle name="输出 4" xfId="45968"/>
    <cellStyle name="输出 4 2" xfId="45969"/>
    <cellStyle name="输出 4 2 2" xfId="45970"/>
    <cellStyle name="输出 4 2 2 2" xfId="55476"/>
    <cellStyle name="输出 4 2 3" xfId="55477"/>
    <cellStyle name="输出 4 3" xfId="45971"/>
    <cellStyle name="输出 4 3 2" xfId="55478"/>
    <cellStyle name="输出 4 3 3" xfId="55479"/>
    <cellStyle name="输出 4 4" xfId="55480"/>
    <cellStyle name="输出 40" xfId="55481"/>
    <cellStyle name="输出 40 2" xfId="55482"/>
    <cellStyle name="输出 41" xfId="55483"/>
    <cellStyle name="输出 41 2" xfId="55484"/>
    <cellStyle name="输出 42" xfId="55485"/>
    <cellStyle name="输出 42 2" xfId="55486"/>
    <cellStyle name="输出 43" xfId="55487"/>
    <cellStyle name="输出 43 2" xfId="55488"/>
    <cellStyle name="输出 44" xfId="55489"/>
    <cellStyle name="输出 44 2" xfId="55490"/>
    <cellStyle name="输出 45" xfId="55491"/>
    <cellStyle name="输出 45 2" xfId="55492"/>
    <cellStyle name="输出 46" xfId="55493"/>
    <cellStyle name="输出 46 2" xfId="55494"/>
    <cellStyle name="输出 47" xfId="55495"/>
    <cellStyle name="输出 47 2" xfId="55496"/>
    <cellStyle name="输出 48" xfId="55497"/>
    <cellStyle name="输出 48 2" xfId="55498"/>
    <cellStyle name="输出 49" xfId="55499"/>
    <cellStyle name="输出 49 2" xfId="55500"/>
    <cellStyle name="输出 5" xfId="45972"/>
    <cellStyle name="输出 5 2" xfId="45973"/>
    <cellStyle name="输出 5 2 2" xfId="55501"/>
    <cellStyle name="输出 5 3" xfId="45974"/>
    <cellStyle name="输出 5 3 2" xfId="55502"/>
    <cellStyle name="输出 5 4" xfId="55503"/>
    <cellStyle name="输出 50" xfId="55504"/>
    <cellStyle name="输出 50 2" xfId="55505"/>
    <cellStyle name="输出 51" xfId="55506"/>
    <cellStyle name="输出 52" xfId="55507"/>
    <cellStyle name="输出 6" xfId="45975"/>
    <cellStyle name="输出 6 2" xfId="55508"/>
    <cellStyle name="输出 6 2 2" xfId="55509"/>
    <cellStyle name="输出 6 3" xfId="55510"/>
    <cellStyle name="输出 7" xfId="45976"/>
    <cellStyle name="输出 7 2" xfId="45977"/>
    <cellStyle name="输出 7 2 2" xfId="55511"/>
    <cellStyle name="输出 7 3" xfId="55512"/>
    <cellStyle name="输出 8" xfId="45978"/>
    <cellStyle name="输出 8 2" xfId="45979"/>
    <cellStyle name="输出 8 2 2" xfId="55513"/>
    <cellStyle name="输出 8 3" xfId="45980"/>
    <cellStyle name="输出 8 3 2" xfId="55514"/>
    <cellStyle name="输出 8 4" xfId="45981"/>
    <cellStyle name="输出 9" xfId="45982"/>
    <cellStyle name="输出 9 2" xfId="45983"/>
    <cellStyle name="输出 9 2 2" xfId="55515"/>
    <cellStyle name="输出 9 3" xfId="45984"/>
    <cellStyle name="输出 9 3 2" xfId="55516"/>
    <cellStyle name="输出 9 4" xfId="45985"/>
    <cellStyle name="输入" xfId="48958" builtinId="20" customBuiltin="1"/>
    <cellStyle name="输入 10" xfId="45986"/>
    <cellStyle name="输入 10 2" xfId="45987"/>
    <cellStyle name="输入 10 2 2" xfId="55517"/>
    <cellStyle name="输入 10 3" xfId="45988"/>
    <cellStyle name="输入 10 3 2" xfId="55518"/>
    <cellStyle name="输入 10 4" xfId="45989"/>
    <cellStyle name="输入 11" xfId="45990"/>
    <cellStyle name="输入 11 2" xfId="45991"/>
    <cellStyle name="输入 11 2 2" xfId="55519"/>
    <cellStyle name="输入 11 3" xfId="45992"/>
    <cellStyle name="输入 11 3 2" xfId="55520"/>
    <cellStyle name="输入 11 4" xfId="45993"/>
    <cellStyle name="输入 12" xfId="45994"/>
    <cellStyle name="输入 12 2" xfId="55521"/>
    <cellStyle name="输入 12 2 2" xfId="55522"/>
    <cellStyle name="输入 12 3" xfId="55523"/>
    <cellStyle name="输入 13" xfId="45995"/>
    <cellStyle name="输入 13 2" xfId="45996"/>
    <cellStyle name="输入 13 2 2" xfId="55524"/>
    <cellStyle name="输入 13 3" xfId="45997"/>
    <cellStyle name="输入 13 3 2" xfId="55525"/>
    <cellStyle name="输入 14" xfId="45998"/>
    <cellStyle name="输入 14 2" xfId="55526"/>
    <cellStyle name="输入 14 2 2" xfId="55527"/>
    <cellStyle name="输入 14 3" xfId="55528"/>
    <cellStyle name="输入 15" xfId="45999"/>
    <cellStyle name="输入 15 2" xfId="46000"/>
    <cellStyle name="输入 15 2 2" xfId="55529"/>
    <cellStyle name="输入 15 3" xfId="55530"/>
    <cellStyle name="输入 16" xfId="46001"/>
    <cellStyle name="输入 16 2" xfId="55531"/>
    <cellStyle name="输入 16 2 2" xfId="55532"/>
    <cellStyle name="输入 16 3" xfId="55533"/>
    <cellStyle name="输入 17" xfId="46002"/>
    <cellStyle name="输入 17 2" xfId="55534"/>
    <cellStyle name="输入 17 2 2" xfId="55535"/>
    <cellStyle name="输入 17 3" xfId="55536"/>
    <cellStyle name="输入 18" xfId="46003"/>
    <cellStyle name="输入 18 2" xfId="46004"/>
    <cellStyle name="输入 18 2 2" xfId="55537"/>
    <cellStyle name="输入 18 2 3" xfId="55538"/>
    <cellStyle name="输入 18 3" xfId="46005"/>
    <cellStyle name="输入 18 3 2" xfId="55539"/>
    <cellStyle name="输入 18 4" xfId="46006"/>
    <cellStyle name="输入 18 5" xfId="55540"/>
    <cellStyle name="输入 19" xfId="46007"/>
    <cellStyle name="输入 19 2" xfId="46008"/>
    <cellStyle name="输入 19 2 2" xfId="55541"/>
    <cellStyle name="输入 19 2 3" xfId="55542"/>
    <cellStyle name="输入 19 3" xfId="46009"/>
    <cellStyle name="输入 19 3 2" xfId="55543"/>
    <cellStyle name="输入 19 4" xfId="46010"/>
    <cellStyle name="输入 19 5" xfId="55544"/>
    <cellStyle name="输入 2" xfId="46011"/>
    <cellStyle name="输入 2 10" xfId="46012"/>
    <cellStyle name="输入 2 11" xfId="46013"/>
    <cellStyle name="输入 2 12" xfId="46014"/>
    <cellStyle name="输入 2 12 2" xfId="46015"/>
    <cellStyle name="输入 2 13" xfId="46016"/>
    <cellStyle name="输入 2 13 2" xfId="46017"/>
    <cellStyle name="输入 2 14" xfId="46018"/>
    <cellStyle name="输入 2 15" xfId="46019"/>
    <cellStyle name="输入 2 16" xfId="46020"/>
    <cellStyle name="输入 2 17" xfId="46021"/>
    <cellStyle name="输入 2 17 2" xfId="46022"/>
    <cellStyle name="输入 2 17 3" xfId="46023"/>
    <cellStyle name="输入 2 18" xfId="46024"/>
    <cellStyle name="输入 2 2" xfId="46025"/>
    <cellStyle name="输入 2 2 10" xfId="46026"/>
    <cellStyle name="输入 2 2 10 2" xfId="46027"/>
    <cellStyle name="输入 2 2 11" xfId="46028"/>
    <cellStyle name="输入 2 2 11 2" xfId="46029"/>
    <cellStyle name="输入 2 2 12" xfId="46030"/>
    <cellStyle name="输入 2 2 13" xfId="46031"/>
    <cellStyle name="输入 2 2 14" xfId="46032"/>
    <cellStyle name="输入 2 2 15" xfId="46033"/>
    <cellStyle name="输入 2 2 15 2" xfId="46034"/>
    <cellStyle name="输入 2 2 15 3" xfId="46035"/>
    <cellStyle name="输入 2 2 16" xfId="46036"/>
    <cellStyle name="输入 2 2 17" xfId="55545"/>
    <cellStyle name="输入 2 2 2" xfId="46037"/>
    <cellStyle name="输入 2 2 2 10" xfId="46038"/>
    <cellStyle name="输入 2 2 2 10 2" xfId="46039"/>
    <cellStyle name="输入 2 2 2 11" xfId="46040"/>
    <cellStyle name="输入 2 2 2 11 2" xfId="46041"/>
    <cellStyle name="输入 2 2 2 12" xfId="46042"/>
    <cellStyle name="输入 2 2 2 13" xfId="46043"/>
    <cellStyle name="输入 2 2 2 14" xfId="46044"/>
    <cellStyle name="输入 2 2 2 15" xfId="46045"/>
    <cellStyle name="输入 2 2 2 15 2" xfId="46046"/>
    <cellStyle name="输入 2 2 2 15 3" xfId="46047"/>
    <cellStyle name="输入 2 2 2 16" xfId="46048"/>
    <cellStyle name="输入 2 2 2 17" xfId="55546"/>
    <cellStyle name="输入 2 2 2 2" xfId="46049"/>
    <cellStyle name="输入 2 2 2 2 10" xfId="46050"/>
    <cellStyle name="输入 2 2 2 2 10 2" xfId="46051"/>
    <cellStyle name="输入 2 2 2 2 11" xfId="46052"/>
    <cellStyle name="输入 2 2 2 2 11 2" xfId="46053"/>
    <cellStyle name="输入 2 2 2 2 12" xfId="46054"/>
    <cellStyle name="输入 2 2 2 2 13" xfId="46055"/>
    <cellStyle name="输入 2 2 2 2 14" xfId="46056"/>
    <cellStyle name="输入 2 2 2 2 15" xfId="46057"/>
    <cellStyle name="输入 2 2 2 2 15 2" xfId="46058"/>
    <cellStyle name="输入 2 2 2 2 15 3" xfId="46059"/>
    <cellStyle name="输入 2 2 2 2 16" xfId="46060"/>
    <cellStyle name="输入 2 2 2 2 2" xfId="46061"/>
    <cellStyle name="输入 2 2 2 2 2 10" xfId="46062"/>
    <cellStyle name="输入 2 2 2 2 2 11" xfId="46063"/>
    <cellStyle name="输入 2 2 2 2 2 12" xfId="46064"/>
    <cellStyle name="输入 2 2 2 2 2 13" xfId="46065"/>
    <cellStyle name="输入 2 2 2 2 2 13 2" xfId="46066"/>
    <cellStyle name="输入 2 2 2 2 2 13 3" xfId="46067"/>
    <cellStyle name="输入 2 2 2 2 2 14" xfId="46068"/>
    <cellStyle name="输入 2 2 2 2 2 2" xfId="46069"/>
    <cellStyle name="输入 2 2 2 2 2 2 10" xfId="46070"/>
    <cellStyle name="输入 2 2 2 2 2 2 11" xfId="46071"/>
    <cellStyle name="输入 2 2 2 2 2 2 12" xfId="46072"/>
    <cellStyle name="输入 2 2 2 2 2 2 13" xfId="46073"/>
    <cellStyle name="输入 2 2 2 2 2 2 13 2" xfId="46074"/>
    <cellStyle name="输入 2 2 2 2 2 2 13 3" xfId="46075"/>
    <cellStyle name="输入 2 2 2 2 2 2 14" xfId="46076"/>
    <cellStyle name="输入 2 2 2 2 2 2 2" xfId="46077"/>
    <cellStyle name="输入 2 2 2 2 2 2 2 10" xfId="46078"/>
    <cellStyle name="输入 2 2 2 2 2 2 2 11" xfId="46079"/>
    <cellStyle name="输入 2 2 2 2 2 2 2 11 2" xfId="46080"/>
    <cellStyle name="输入 2 2 2 2 2 2 2 11 3" xfId="46081"/>
    <cellStyle name="输入 2 2 2 2 2 2 2 12" xfId="46082"/>
    <cellStyle name="输入 2 2 2 2 2 2 2 2" xfId="46083"/>
    <cellStyle name="输入 2 2 2 2 2 2 2 2 10" xfId="46084"/>
    <cellStyle name="输入 2 2 2 2 2 2 2 2 11" xfId="46085"/>
    <cellStyle name="输入 2 2 2 2 2 2 2 2 11 2" xfId="46086"/>
    <cellStyle name="输入 2 2 2 2 2 2 2 2 11 3" xfId="46087"/>
    <cellStyle name="输入 2 2 2 2 2 2 2 2 12" xfId="46088"/>
    <cellStyle name="输入 2 2 2 2 2 2 2 2 2" xfId="46089"/>
    <cellStyle name="输入 2 2 2 2 2 2 2 2 2 2" xfId="46090"/>
    <cellStyle name="输入 2 2 2 2 2 2 2 2 2 2 2" xfId="46091"/>
    <cellStyle name="输入 2 2 2 2 2 2 2 2 2 2 2 2" xfId="46092"/>
    <cellStyle name="输入 2 2 2 2 2 2 2 2 2 2 2 2 2" xfId="46093"/>
    <cellStyle name="输入 2 2 2 2 2 2 2 2 2 2 2 2 2 2" xfId="46094"/>
    <cellStyle name="输入 2 2 2 2 2 2 2 2 2 2 2 2 2 2 2" xfId="46095"/>
    <cellStyle name="输入 2 2 2 2 2 2 2 2 2 2 2 2 2 2 2 2" xfId="46096"/>
    <cellStyle name="输入 2 2 2 2 2 2 2 2 2 2 2 2 2 2 2 3" xfId="46097"/>
    <cellStyle name="输入 2 2 2 2 2 2 2 2 2 2 2 2 2 2 3" xfId="46098"/>
    <cellStyle name="输入 2 2 2 2 2 2 2 2 2 2 2 2 2 2 4" xfId="46099"/>
    <cellStyle name="输入 2 2 2 2 2 2 2 2 2 2 2 2 2 3" xfId="46100"/>
    <cellStyle name="输入 2 2 2 2 2 2 2 2 2 2 2 2 2 3 2" xfId="46101"/>
    <cellStyle name="输入 2 2 2 2 2 2 2 2 2 2 2 2 2 3 3" xfId="46102"/>
    <cellStyle name="输入 2 2 2 2 2 2 2 2 2 2 2 2 2 4" xfId="46103"/>
    <cellStyle name="输入 2 2 2 2 2 2 2 2 2 2 2 2 3" xfId="46104"/>
    <cellStyle name="输入 2 2 2 2 2 2 2 2 2 2 2 2 3 2" xfId="46105"/>
    <cellStyle name="输入 2 2 2 2 2 2 2 2 2 2 2 2 3 3" xfId="46106"/>
    <cellStyle name="输入 2 2 2 2 2 2 2 2 2 2 2 2 4" xfId="46107"/>
    <cellStyle name="输入 2 2 2 2 2 2 2 2 2 2 2 3" xfId="46108"/>
    <cellStyle name="输入 2 2 2 2 2 2 2 2 2 2 2 4" xfId="46109"/>
    <cellStyle name="输入 2 2 2 2 2 2 2 2 2 2 2 5" xfId="46110"/>
    <cellStyle name="输入 2 2 2 2 2 2 2 2 2 2 2 6" xfId="46111"/>
    <cellStyle name="输入 2 2 2 2 2 2 2 2 2 2 2 7" xfId="46112"/>
    <cellStyle name="输入 2 2 2 2 2 2 2 2 2 2 2 7 2" xfId="46113"/>
    <cellStyle name="输入 2 2 2 2 2 2 2 2 2 2 2 7 3" xfId="46114"/>
    <cellStyle name="输入 2 2 2 2 2 2 2 2 2 2 2 8" xfId="46115"/>
    <cellStyle name="输入 2 2 2 2 2 2 2 2 2 2 3" xfId="46116"/>
    <cellStyle name="输入 2 2 2 2 2 2 2 2 2 2 3 2" xfId="46117"/>
    <cellStyle name="输入 2 2 2 2 2 2 2 2 2 2 4" xfId="46118"/>
    <cellStyle name="输入 2 2 2 2 2 2 2 2 2 2 4 2" xfId="46119"/>
    <cellStyle name="输入 2 2 2 2 2 2 2 2 2 2 5" xfId="46120"/>
    <cellStyle name="输入 2 2 2 2 2 2 2 2 2 2 6" xfId="46121"/>
    <cellStyle name="输入 2 2 2 2 2 2 2 2 2 2 7" xfId="46122"/>
    <cellStyle name="输入 2 2 2 2 2 2 2 2 2 2 7 2" xfId="46123"/>
    <cellStyle name="输入 2 2 2 2 2 2 2 2 2 2 7 3" xfId="46124"/>
    <cellStyle name="输入 2 2 2 2 2 2 2 2 2 2 8" xfId="46125"/>
    <cellStyle name="输入 2 2 2 2 2 2 2 2 2 3" xfId="46126"/>
    <cellStyle name="输入 2 2 2 2 2 2 2 2 2 3 2" xfId="46127"/>
    <cellStyle name="输入 2 2 2 2 2 2 2 2 2 4" xfId="46128"/>
    <cellStyle name="输入 2 2 2 2 2 2 2 2 2 4 2" xfId="46129"/>
    <cellStyle name="输入 2 2 2 2 2 2 2 2 2 5" xfId="46130"/>
    <cellStyle name="输入 2 2 2 2 2 2 2 2 2 6" xfId="46131"/>
    <cellStyle name="输入 2 2 2 2 2 2 2 2 2 7" xfId="46132"/>
    <cellStyle name="输入 2 2 2 2 2 2 2 2 2 8" xfId="46133"/>
    <cellStyle name="输入 2 2 2 2 2 2 2 2 2 8 2" xfId="46134"/>
    <cellStyle name="输入 2 2 2 2 2 2 2 2 2 8 3" xfId="46135"/>
    <cellStyle name="输入 2 2 2 2 2 2 2 2 2 9" xfId="46136"/>
    <cellStyle name="输入 2 2 2 2 2 2 2 2 3" xfId="46137"/>
    <cellStyle name="输入 2 2 2 2 2 2 2 2 4" xfId="46138"/>
    <cellStyle name="输入 2 2 2 2 2 2 2 2 5" xfId="46139"/>
    <cellStyle name="输入 2 2 2 2 2 2 2 2 6" xfId="46140"/>
    <cellStyle name="输入 2 2 2 2 2 2 2 2 6 2" xfId="46141"/>
    <cellStyle name="输入 2 2 2 2 2 2 2 2 7" xfId="46142"/>
    <cellStyle name="输入 2 2 2 2 2 2 2 2 7 2" xfId="46143"/>
    <cellStyle name="输入 2 2 2 2 2 2 2 2 8" xfId="46144"/>
    <cellStyle name="输入 2 2 2 2 2 2 2 2 9" xfId="46145"/>
    <cellStyle name="输入 2 2 2 2 2 2 2 3" xfId="46146"/>
    <cellStyle name="输入 2 2 2 2 2 2 2 3 2" xfId="46147"/>
    <cellStyle name="输入 2 2 2 2 2 2 2 4" xfId="46148"/>
    <cellStyle name="输入 2 2 2 2 2 2 2 5" xfId="46149"/>
    <cellStyle name="输入 2 2 2 2 2 2 2 6" xfId="46150"/>
    <cellStyle name="输入 2 2 2 2 2 2 2 6 2" xfId="46151"/>
    <cellStyle name="输入 2 2 2 2 2 2 2 7" xfId="46152"/>
    <cellStyle name="输入 2 2 2 2 2 2 2 7 2" xfId="46153"/>
    <cellStyle name="输入 2 2 2 2 2 2 2 8" xfId="46154"/>
    <cellStyle name="输入 2 2 2 2 2 2 2 9" xfId="46155"/>
    <cellStyle name="输入 2 2 2 2 2 2 3" xfId="46156"/>
    <cellStyle name="输入 2 2 2 2 2 2 4" xfId="46157"/>
    <cellStyle name="输入 2 2 2 2 2 2 5" xfId="46158"/>
    <cellStyle name="输入 2 2 2 2 2 2 5 2" xfId="46159"/>
    <cellStyle name="输入 2 2 2 2 2 2 6" xfId="46160"/>
    <cellStyle name="输入 2 2 2 2 2 2 7" xfId="46161"/>
    <cellStyle name="输入 2 2 2 2 2 2 8" xfId="46162"/>
    <cellStyle name="输入 2 2 2 2 2 2 8 2" xfId="46163"/>
    <cellStyle name="输入 2 2 2 2 2 2 9" xfId="46164"/>
    <cellStyle name="输入 2 2 2 2 2 2 9 2" xfId="46165"/>
    <cellStyle name="输入 2 2 2 2 2 3" xfId="46166"/>
    <cellStyle name="输入 2 2 2 2 2 3 2" xfId="46167"/>
    <cellStyle name="输入 2 2 2 2 2 4" xfId="46168"/>
    <cellStyle name="输入 2 2 2 2 2 5" xfId="46169"/>
    <cellStyle name="输入 2 2 2 2 2 5 2" xfId="46170"/>
    <cellStyle name="输入 2 2 2 2 2 6" xfId="46171"/>
    <cellStyle name="输入 2 2 2 2 2 7" xfId="46172"/>
    <cellStyle name="输入 2 2 2 2 2 8" xfId="46173"/>
    <cellStyle name="输入 2 2 2 2 2 8 2" xfId="46174"/>
    <cellStyle name="输入 2 2 2 2 2 9" xfId="46175"/>
    <cellStyle name="输入 2 2 2 2 2 9 2" xfId="46176"/>
    <cellStyle name="输入 2 2 2 2 3" xfId="46177"/>
    <cellStyle name="输入 2 2 2 2 4" xfId="46178"/>
    <cellStyle name="输入 2 2 2 2 5" xfId="46179"/>
    <cellStyle name="输入 2 2 2 2 5 2" xfId="46180"/>
    <cellStyle name="输入 2 2 2 2 6" xfId="46181"/>
    <cellStyle name="输入 2 2 2 2 7" xfId="46182"/>
    <cellStyle name="输入 2 2 2 2 7 2" xfId="46183"/>
    <cellStyle name="输入 2 2 2 2 8" xfId="46184"/>
    <cellStyle name="输入 2 2 2 2 9" xfId="46185"/>
    <cellStyle name="输入 2 2 2 3" xfId="46186"/>
    <cellStyle name="输入 2 2 2 3 2" xfId="46187"/>
    <cellStyle name="输入 2 2 2 4" xfId="46188"/>
    <cellStyle name="输入 2 2 2 5" xfId="46189"/>
    <cellStyle name="输入 2 2 2 5 2" xfId="46190"/>
    <cellStyle name="输入 2 2 2 6" xfId="46191"/>
    <cellStyle name="输入 2 2 2 7" xfId="46192"/>
    <cellStyle name="输入 2 2 2 7 2" xfId="46193"/>
    <cellStyle name="输入 2 2 2 8" xfId="46194"/>
    <cellStyle name="输入 2 2 2 9" xfId="46195"/>
    <cellStyle name="输入 2 2 3" xfId="46196"/>
    <cellStyle name="输入 2 2 3 2" xfId="46197"/>
    <cellStyle name="输入 2 2 4" xfId="46198"/>
    <cellStyle name="输入 2 2 5" xfId="46199"/>
    <cellStyle name="输入 2 2 5 2" xfId="46200"/>
    <cellStyle name="输入 2 2 6" xfId="46201"/>
    <cellStyle name="输入 2 2 7" xfId="46202"/>
    <cellStyle name="输入 2 2 7 2" xfId="46203"/>
    <cellStyle name="输入 2 2 8" xfId="46204"/>
    <cellStyle name="输入 2 2 9" xfId="46205"/>
    <cellStyle name="输入 2 3" xfId="46206"/>
    <cellStyle name="输入 2 3 2" xfId="46207"/>
    <cellStyle name="输入 2 3 3" xfId="55547"/>
    <cellStyle name="输入 2 4" xfId="46208"/>
    <cellStyle name="输入 2 5" xfId="46209"/>
    <cellStyle name="输入 2 5 2" xfId="46210"/>
    <cellStyle name="输入 2 6" xfId="46211"/>
    <cellStyle name="输入 2 7" xfId="46212"/>
    <cellStyle name="输入 2 7 2" xfId="46213"/>
    <cellStyle name="输入 2 8" xfId="46214"/>
    <cellStyle name="输入 2 9" xfId="46215"/>
    <cellStyle name="输入 2 9 2" xfId="46216"/>
    <cellStyle name="输入 20" xfId="46217"/>
    <cellStyle name="输入 20 2" xfId="46218"/>
    <cellStyle name="输入 20 2 2" xfId="55548"/>
    <cellStyle name="输入 20 2 3" xfId="55549"/>
    <cellStyle name="输入 20 3" xfId="46219"/>
    <cellStyle name="输入 20 3 2" xfId="55550"/>
    <cellStyle name="输入 20 4" xfId="55551"/>
    <cellStyle name="输入 21" xfId="46220"/>
    <cellStyle name="输入 21 2" xfId="46221"/>
    <cellStyle name="输入 21 2 2" xfId="55552"/>
    <cellStyle name="输入 21 2 3" xfId="55553"/>
    <cellStyle name="输入 21 3" xfId="55554"/>
    <cellStyle name="输入 21 4" xfId="55555"/>
    <cellStyle name="输入 22" xfId="46222"/>
    <cellStyle name="输入 22 2" xfId="55556"/>
    <cellStyle name="输入 22 2 2" xfId="55557"/>
    <cellStyle name="输入 22 3" xfId="55558"/>
    <cellStyle name="输入 22 4" xfId="55559"/>
    <cellStyle name="输入 23" xfId="46223"/>
    <cellStyle name="输入 23 2" xfId="55560"/>
    <cellStyle name="输入 23 2 2" xfId="55561"/>
    <cellStyle name="输入 23 3" xfId="55562"/>
    <cellStyle name="输入 23 4" xfId="55563"/>
    <cellStyle name="输入 24" xfId="46224"/>
    <cellStyle name="输入 24 2" xfId="55564"/>
    <cellStyle name="输入 24 2 2" xfId="55565"/>
    <cellStyle name="输入 24 3" xfId="55566"/>
    <cellStyle name="输入 24 4" xfId="55567"/>
    <cellStyle name="输入 25" xfId="46225"/>
    <cellStyle name="输入 25 2" xfId="55568"/>
    <cellStyle name="输入 25 2 2" xfId="55569"/>
    <cellStyle name="输入 25 3" xfId="55570"/>
    <cellStyle name="输入 25 4" xfId="55571"/>
    <cellStyle name="输入 26" xfId="46226"/>
    <cellStyle name="输入 26 2" xfId="55572"/>
    <cellStyle name="输入 26 2 2" xfId="55573"/>
    <cellStyle name="输入 26 3" xfId="55574"/>
    <cellStyle name="输入 26 4" xfId="55575"/>
    <cellStyle name="输入 27" xfId="46227"/>
    <cellStyle name="输入 27 2" xfId="46228"/>
    <cellStyle name="输入 27 2 2" xfId="55576"/>
    <cellStyle name="输入 27 2 3" xfId="55577"/>
    <cellStyle name="输入 27 3" xfId="46229"/>
    <cellStyle name="输入 27 3 2" xfId="55578"/>
    <cellStyle name="输入 27 4" xfId="55579"/>
    <cellStyle name="输入 28" xfId="46230"/>
    <cellStyle name="输入 28 2" xfId="46231"/>
    <cellStyle name="输入 28 2 2" xfId="55580"/>
    <cellStyle name="输入 28 2 3" xfId="55581"/>
    <cellStyle name="输入 28 3" xfId="46232"/>
    <cellStyle name="输入 28 3 2" xfId="55582"/>
    <cellStyle name="输入 28 4" xfId="55583"/>
    <cellStyle name="输入 29" xfId="46233"/>
    <cellStyle name="输入 29 2" xfId="46234"/>
    <cellStyle name="输入 29 2 2" xfId="55584"/>
    <cellStyle name="输入 29 3" xfId="46235"/>
    <cellStyle name="输入 29 3 2" xfId="55585"/>
    <cellStyle name="输入 29 4" xfId="55586"/>
    <cellStyle name="输入 3" xfId="46236"/>
    <cellStyle name="输入 3 10" xfId="46237"/>
    <cellStyle name="输入 3 11" xfId="46238"/>
    <cellStyle name="输入 3 2" xfId="46239"/>
    <cellStyle name="输入 3 2 2" xfId="46240"/>
    <cellStyle name="输入 3 2 2 2" xfId="46241"/>
    <cellStyle name="输入 3 2 2 3" xfId="55587"/>
    <cellStyle name="输入 3 2 3" xfId="55588"/>
    <cellStyle name="输入 3 3" xfId="46242"/>
    <cellStyle name="输入 3 3 2" xfId="46243"/>
    <cellStyle name="输入 3 3 3" xfId="55589"/>
    <cellStyle name="输入 3 4" xfId="46244"/>
    <cellStyle name="输入 3 5" xfId="46245"/>
    <cellStyle name="输入 3 6" xfId="46246"/>
    <cellStyle name="输入 3 7" xfId="46247"/>
    <cellStyle name="输入 3 8" xfId="46248"/>
    <cellStyle name="输入 3 9" xfId="46249"/>
    <cellStyle name="输入 30" xfId="46250"/>
    <cellStyle name="输入 30 2" xfId="55590"/>
    <cellStyle name="输入 30 2 2" xfId="55591"/>
    <cellStyle name="输入 30 3" xfId="55592"/>
    <cellStyle name="输入 30 4" xfId="55593"/>
    <cellStyle name="输入 31" xfId="46251"/>
    <cellStyle name="输入 31 2" xfId="55594"/>
    <cellStyle name="输入 31 2 2" xfId="55595"/>
    <cellStyle name="输入 31 3" xfId="55596"/>
    <cellStyle name="输入 31 4" xfId="55597"/>
    <cellStyle name="输入 32" xfId="46252"/>
    <cellStyle name="输入 32 2" xfId="55598"/>
    <cellStyle name="输入 32 2 2" xfId="55599"/>
    <cellStyle name="输入 32 3" xfId="55600"/>
    <cellStyle name="输入 32 4" xfId="55601"/>
    <cellStyle name="输入 33" xfId="55602"/>
    <cellStyle name="输入 33 2" xfId="55603"/>
    <cellStyle name="输入 33 2 2" xfId="55604"/>
    <cellStyle name="输入 33 3" xfId="55605"/>
    <cellStyle name="输入 34" xfId="55606"/>
    <cellStyle name="输入 34 2" xfId="55607"/>
    <cellStyle name="输入 34 2 2" xfId="55608"/>
    <cellStyle name="输入 34 3" xfId="55609"/>
    <cellStyle name="输入 35" xfId="55610"/>
    <cellStyle name="输入 35 2" xfId="55611"/>
    <cellStyle name="输入 35 2 2" xfId="55612"/>
    <cellStyle name="输入 35 3" xfId="55613"/>
    <cellStyle name="输入 36" xfId="55614"/>
    <cellStyle name="输入 36 2" xfId="55615"/>
    <cellStyle name="输入 37" xfId="55616"/>
    <cellStyle name="输入 37 2" xfId="55617"/>
    <cellStyle name="输入 38" xfId="55618"/>
    <cellStyle name="输入 38 2" xfId="55619"/>
    <cellStyle name="输入 39" xfId="55620"/>
    <cellStyle name="输入 39 2" xfId="55621"/>
    <cellStyle name="输入 4" xfId="46253"/>
    <cellStyle name="输入 4 2" xfId="46254"/>
    <cellStyle name="输入 4 2 2" xfId="46255"/>
    <cellStyle name="输入 4 2 2 2" xfId="55622"/>
    <cellStyle name="输入 4 2 3" xfId="55623"/>
    <cellStyle name="输入 4 3" xfId="46256"/>
    <cellStyle name="输入 4 3 2" xfId="55624"/>
    <cellStyle name="输入 4 3 3" xfId="55625"/>
    <cellStyle name="输入 4 4" xfId="55626"/>
    <cellStyle name="输入 40" xfId="55627"/>
    <cellStyle name="输入 40 2" xfId="55628"/>
    <cellStyle name="输入 41" xfId="55629"/>
    <cellStyle name="输入 41 2" xfId="55630"/>
    <cellStyle name="输入 42" xfId="55631"/>
    <cellStyle name="输入 42 2" xfId="55632"/>
    <cellStyle name="输入 43" xfId="55633"/>
    <cellStyle name="输入 43 2" xfId="55634"/>
    <cellStyle name="输入 44" xfId="55635"/>
    <cellStyle name="输入 44 2" xfId="55636"/>
    <cellStyle name="输入 45" xfId="55637"/>
    <cellStyle name="输入 45 2" xfId="55638"/>
    <cellStyle name="输入 46" xfId="55639"/>
    <cellStyle name="输入 46 2" xfId="55640"/>
    <cellStyle name="输入 47" xfId="55641"/>
    <cellStyle name="输入 47 2" xfId="55642"/>
    <cellStyle name="输入 48" xfId="55643"/>
    <cellStyle name="输入 48 2" xfId="55644"/>
    <cellStyle name="输入 49" xfId="55645"/>
    <cellStyle name="输入 49 2" xfId="55646"/>
    <cellStyle name="输入 5" xfId="46257"/>
    <cellStyle name="输入 5 2" xfId="46258"/>
    <cellStyle name="输入 5 2 2" xfId="55647"/>
    <cellStyle name="输入 5 3" xfId="46259"/>
    <cellStyle name="输入 5 3 2" xfId="55648"/>
    <cellStyle name="输入 5 4" xfId="55649"/>
    <cellStyle name="输入 50" xfId="55650"/>
    <cellStyle name="输入 50 2" xfId="55651"/>
    <cellStyle name="输入 51" xfId="55652"/>
    <cellStyle name="输入 52" xfId="55653"/>
    <cellStyle name="输入 6" xfId="46260"/>
    <cellStyle name="输入 6 2" xfId="55654"/>
    <cellStyle name="输入 6 2 2" xfId="55655"/>
    <cellStyle name="输入 6 3" xfId="55656"/>
    <cellStyle name="输入 7" xfId="46261"/>
    <cellStyle name="输入 7 2" xfId="46262"/>
    <cellStyle name="输入 7 2 2" xfId="55657"/>
    <cellStyle name="输入 7 3" xfId="55658"/>
    <cellStyle name="输入 8" xfId="46263"/>
    <cellStyle name="输入 8 2" xfId="46264"/>
    <cellStyle name="输入 8 2 2" xfId="55659"/>
    <cellStyle name="输入 8 3" xfId="46265"/>
    <cellStyle name="输入 8 3 2" xfId="55660"/>
    <cellStyle name="输入 8 4" xfId="46266"/>
    <cellStyle name="输入 9" xfId="46267"/>
    <cellStyle name="输入 9 2" xfId="46268"/>
    <cellStyle name="输入 9 2 2" xfId="55661"/>
    <cellStyle name="输入 9 3" xfId="46269"/>
    <cellStyle name="输入 9 3 2" xfId="55662"/>
    <cellStyle name="输入 9 4" xfId="46270"/>
    <cellStyle name="메모 2" xfId="55663"/>
    <cellStyle name="메모 2 2" xfId="55664"/>
    <cellStyle name="样式 1" xfId="46271"/>
    <cellStyle name="样式 1 2" xfId="46272"/>
    <cellStyle name="样式 1 3" xfId="46273"/>
    <cellStyle name="一般_66" xfId="46274"/>
    <cellStyle name="백분율 2" xfId="46275"/>
    <cellStyle name="백분율 2 2" xfId="55665"/>
    <cellStyle name="백분율 3" xfId="49007"/>
    <cellStyle name="백분율 4" xfId="49008"/>
    <cellStyle name="着色 1" xfId="48967" builtinId="29" customBuiltin="1"/>
    <cellStyle name="着色 2" xfId="48971" builtinId="33" customBuiltin="1"/>
    <cellStyle name="着色 3" xfId="48975" builtinId="37" customBuiltin="1"/>
    <cellStyle name="着色 4" xfId="48979" builtinId="41" customBuiltin="1"/>
    <cellStyle name="着色 5" xfId="48983" builtinId="45" customBuiltin="1"/>
    <cellStyle name="着色 6" xfId="48987" builtinId="49" customBuiltin="1"/>
    <cellStyle name="보통 2" xfId="55666"/>
    <cellStyle name="보통 2 2" xfId="55667"/>
    <cellStyle name="注释" xfId="48964" builtinId="10" customBuiltin="1"/>
    <cellStyle name="注释 10" xfId="46276"/>
    <cellStyle name="注释 10 10" xfId="46277"/>
    <cellStyle name="注释 10 11" xfId="46278"/>
    <cellStyle name="注释 10 2" xfId="46279"/>
    <cellStyle name="注释 10 2 2" xfId="46280"/>
    <cellStyle name="注释 10 2 2 2" xfId="46281"/>
    <cellStyle name="注释 10 2 2 2 2" xfId="55668"/>
    <cellStyle name="注释 10 2 2 3" xfId="46282"/>
    <cellStyle name="注释 10 2 2 3 2" xfId="55669"/>
    <cellStyle name="注释 10 2 2 4" xfId="55670"/>
    <cellStyle name="注释 10 2 3" xfId="46283"/>
    <cellStyle name="注释 10 2 3 2" xfId="46284"/>
    <cellStyle name="注释 10 2 3 2 2" xfId="55671"/>
    <cellStyle name="注释 10 2 3 3" xfId="46285"/>
    <cellStyle name="注释 10 2 3 4" xfId="55672"/>
    <cellStyle name="注释 10 2 4" xfId="46286"/>
    <cellStyle name="注释 10 2 4 2" xfId="46287"/>
    <cellStyle name="注释 10 2 4 3" xfId="46288"/>
    <cellStyle name="注释 10 2 4 4" xfId="55673"/>
    <cellStyle name="注释 10 2 5" xfId="46289"/>
    <cellStyle name="注释 10 2 5 2" xfId="46290"/>
    <cellStyle name="注释 10 2 5 3" xfId="46291"/>
    <cellStyle name="注释 10 2 6" xfId="46292"/>
    <cellStyle name="注释 10 2 6 2" xfId="46293"/>
    <cellStyle name="注释 10 2 6 3" xfId="46294"/>
    <cellStyle name="注释 10 2 7" xfId="46295"/>
    <cellStyle name="注释 10 2 8" xfId="46296"/>
    <cellStyle name="注释 10 3" xfId="46297"/>
    <cellStyle name="注释 10 3 2" xfId="46298"/>
    <cellStyle name="注释 10 3 2 2" xfId="46299"/>
    <cellStyle name="注释 10 3 2 3" xfId="46300"/>
    <cellStyle name="注释 10 3 2 4" xfId="55674"/>
    <cellStyle name="注释 10 3 3" xfId="46301"/>
    <cellStyle name="注释 10 3 3 2" xfId="46302"/>
    <cellStyle name="注释 10 3 3 3" xfId="46303"/>
    <cellStyle name="注释 10 3 3 4" xfId="55675"/>
    <cellStyle name="注释 10 3 4" xfId="46304"/>
    <cellStyle name="注释 10 3 4 2" xfId="46305"/>
    <cellStyle name="注释 10 3 4 3" xfId="46306"/>
    <cellStyle name="注释 10 3 5" xfId="46307"/>
    <cellStyle name="注释 10 3 5 2" xfId="46308"/>
    <cellStyle name="注释 10 3 5 3" xfId="46309"/>
    <cellStyle name="注释 10 3 6" xfId="46310"/>
    <cellStyle name="注释 10 3 6 2" xfId="46311"/>
    <cellStyle name="注释 10 3 6 3" xfId="46312"/>
    <cellStyle name="注释 10 3 7" xfId="46313"/>
    <cellStyle name="注释 10 3 8" xfId="46314"/>
    <cellStyle name="注释 10 3 9" xfId="55676"/>
    <cellStyle name="注释 10 4" xfId="46315"/>
    <cellStyle name="注释 10 4 2" xfId="46316"/>
    <cellStyle name="注释 10 4 2 2" xfId="46317"/>
    <cellStyle name="注释 10 4 2 3" xfId="46318"/>
    <cellStyle name="注释 10 4 2 4" xfId="55677"/>
    <cellStyle name="注释 10 4 3" xfId="46319"/>
    <cellStyle name="注释 10 4 3 2" xfId="46320"/>
    <cellStyle name="注释 10 4 3 3" xfId="46321"/>
    <cellStyle name="注释 10 4 4" xfId="46322"/>
    <cellStyle name="注释 10 4 4 2" xfId="46323"/>
    <cellStyle name="注释 10 4 4 3" xfId="46324"/>
    <cellStyle name="注释 10 4 5" xfId="46325"/>
    <cellStyle name="注释 10 4 5 2" xfId="46326"/>
    <cellStyle name="注释 10 4 5 3" xfId="46327"/>
    <cellStyle name="注释 10 4 6" xfId="46328"/>
    <cellStyle name="注释 10 4 6 2" xfId="46329"/>
    <cellStyle name="注释 10 4 6 3" xfId="46330"/>
    <cellStyle name="注释 10 4 7" xfId="46331"/>
    <cellStyle name="注释 10 4 8" xfId="46332"/>
    <cellStyle name="注释 10 4 9" xfId="55678"/>
    <cellStyle name="注释 10 5" xfId="46333"/>
    <cellStyle name="注释 10 5 2" xfId="46334"/>
    <cellStyle name="注释 10 5 3" xfId="46335"/>
    <cellStyle name="注释 10 5 4" xfId="55679"/>
    <cellStyle name="注释 10 6" xfId="46336"/>
    <cellStyle name="注释 10 6 2" xfId="46337"/>
    <cellStyle name="注释 10 6 3" xfId="46338"/>
    <cellStyle name="注释 10 7" xfId="46339"/>
    <cellStyle name="注释 10 7 2" xfId="46340"/>
    <cellStyle name="注释 10 7 3" xfId="46341"/>
    <cellStyle name="注释 10 8" xfId="46342"/>
    <cellStyle name="注释 10 8 2" xfId="46343"/>
    <cellStyle name="注释 10 8 3" xfId="46344"/>
    <cellStyle name="注释 10 9" xfId="46345"/>
    <cellStyle name="注释 10 9 2" xfId="46346"/>
    <cellStyle name="注释 10 9 3" xfId="46347"/>
    <cellStyle name="注释 11" xfId="46348"/>
    <cellStyle name="注释 11 10" xfId="46349"/>
    <cellStyle name="注释 11 11" xfId="46350"/>
    <cellStyle name="注释 11 2" xfId="46351"/>
    <cellStyle name="注释 11 2 2" xfId="46352"/>
    <cellStyle name="注释 11 2 2 2" xfId="46353"/>
    <cellStyle name="注释 11 2 2 2 2" xfId="55680"/>
    <cellStyle name="注释 11 2 2 3" xfId="46354"/>
    <cellStyle name="注释 11 2 2 3 2" xfId="55681"/>
    <cellStyle name="注释 11 2 2 4" xfId="55682"/>
    <cellStyle name="注释 11 2 3" xfId="46355"/>
    <cellStyle name="注释 11 2 3 2" xfId="46356"/>
    <cellStyle name="注释 11 2 3 2 2" xfId="55683"/>
    <cellStyle name="注释 11 2 3 3" xfId="46357"/>
    <cellStyle name="注释 11 2 3 4" xfId="55684"/>
    <cellStyle name="注释 11 2 4" xfId="46358"/>
    <cellStyle name="注释 11 2 4 2" xfId="46359"/>
    <cellStyle name="注释 11 2 4 3" xfId="46360"/>
    <cellStyle name="注释 11 2 4 4" xfId="55685"/>
    <cellStyle name="注释 11 2 5" xfId="46361"/>
    <cellStyle name="注释 11 2 5 2" xfId="46362"/>
    <cellStyle name="注释 11 2 5 3" xfId="46363"/>
    <cellStyle name="注释 11 2 6" xfId="46364"/>
    <cellStyle name="注释 11 2 6 2" xfId="46365"/>
    <cellStyle name="注释 11 2 6 3" xfId="46366"/>
    <cellStyle name="注释 11 2 7" xfId="46367"/>
    <cellStyle name="注释 11 2 8" xfId="46368"/>
    <cellStyle name="注释 11 3" xfId="46369"/>
    <cellStyle name="注释 11 3 2" xfId="46370"/>
    <cellStyle name="注释 11 3 2 2" xfId="46371"/>
    <cellStyle name="注释 11 3 2 3" xfId="46372"/>
    <cellStyle name="注释 11 3 2 4" xfId="55686"/>
    <cellStyle name="注释 11 3 3" xfId="46373"/>
    <cellStyle name="注释 11 3 3 2" xfId="46374"/>
    <cellStyle name="注释 11 3 3 3" xfId="46375"/>
    <cellStyle name="注释 11 3 3 4" xfId="55687"/>
    <cellStyle name="注释 11 3 4" xfId="46376"/>
    <cellStyle name="注释 11 3 4 2" xfId="46377"/>
    <cellStyle name="注释 11 3 4 3" xfId="46378"/>
    <cellStyle name="注释 11 3 5" xfId="46379"/>
    <cellStyle name="注释 11 3 5 2" xfId="46380"/>
    <cellStyle name="注释 11 3 5 3" xfId="46381"/>
    <cellStyle name="注释 11 3 6" xfId="46382"/>
    <cellStyle name="注释 11 3 6 2" xfId="46383"/>
    <cellStyle name="注释 11 3 6 3" xfId="46384"/>
    <cellStyle name="注释 11 3 7" xfId="46385"/>
    <cellStyle name="注释 11 3 8" xfId="46386"/>
    <cellStyle name="注释 11 3 9" xfId="55688"/>
    <cellStyle name="注释 11 4" xfId="46387"/>
    <cellStyle name="注释 11 4 2" xfId="46388"/>
    <cellStyle name="注释 11 4 2 2" xfId="46389"/>
    <cellStyle name="注释 11 4 2 3" xfId="46390"/>
    <cellStyle name="注释 11 4 2 4" xfId="55689"/>
    <cellStyle name="注释 11 4 3" xfId="46391"/>
    <cellStyle name="注释 11 4 3 2" xfId="46392"/>
    <cellStyle name="注释 11 4 3 3" xfId="46393"/>
    <cellStyle name="注释 11 4 4" xfId="46394"/>
    <cellStyle name="注释 11 4 4 2" xfId="46395"/>
    <cellStyle name="注释 11 4 4 3" xfId="46396"/>
    <cellStyle name="注释 11 4 5" xfId="46397"/>
    <cellStyle name="注释 11 4 5 2" xfId="46398"/>
    <cellStyle name="注释 11 4 5 3" xfId="46399"/>
    <cellStyle name="注释 11 4 6" xfId="46400"/>
    <cellStyle name="注释 11 4 6 2" xfId="46401"/>
    <cellStyle name="注释 11 4 6 3" xfId="46402"/>
    <cellStyle name="注释 11 4 7" xfId="46403"/>
    <cellStyle name="注释 11 4 8" xfId="46404"/>
    <cellStyle name="注释 11 4 9" xfId="55690"/>
    <cellStyle name="注释 11 5" xfId="46405"/>
    <cellStyle name="注释 11 5 2" xfId="46406"/>
    <cellStyle name="注释 11 5 3" xfId="46407"/>
    <cellStyle name="注释 11 5 4" xfId="55691"/>
    <cellStyle name="注释 11 6" xfId="46408"/>
    <cellStyle name="注释 11 6 2" xfId="46409"/>
    <cellStyle name="注释 11 6 3" xfId="46410"/>
    <cellStyle name="注释 11 7" xfId="46411"/>
    <cellStyle name="注释 11 7 2" xfId="46412"/>
    <cellStyle name="注释 11 7 3" xfId="46413"/>
    <cellStyle name="注释 11 8" xfId="46414"/>
    <cellStyle name="注释 11 8 2" xfId="46415"/>
    <cellStyle name="注释 11 8 3" xfId="46416"/>
    <cellStyle name="注释 11 9" xfId="46417"/>
    <cellStyle name="注释 11 9 2" xfId="46418"/>
    <cellStyle name="注释 11 9 3" xfId="46419"/>
    <cellStyle name="注释 12" xfId="46420"/>
    <cellStyle name="注释 12 10" xfId="46421"/>
    <cellStyle name="注释 12 11" xfId="46422"/>
    <cellStyle name="注释 12 2" xfId="46423"/>
    <cellStyle name="注释 12 2 2" xfId="55692"/>
    <cellStyle name="注释 12 2 2 2" xfId="55693"/>
    <cellStyle name="注释 12 2 2 3" xfId="55694"/>
    <cellStyle name="注释 12 2 3" xfId="55695"/>
    <cellStyle name="注释 12 2 3 2" xfId="55696"/>
    <cellStyle name="注释 12 2 4" xfId="55697"/>
    <cellStyle name="注释 12 3" xfId="46424"/>
    <cellStyle name="注释 12 3 2" xfId="46425"/>
    <cellStyle name="注释 12 3 2 2" xfId="46426"/>
    <cellStyle name="注释 12 3 2 3" xfId="46427"/>
    <cellStyle name="注释 12 3 2 4" xfId="55698"/>
    <cellStyle name="注释 12 3 3" xfId="46428"/>
    <cellStyle name="注释 12 3 3 2" xfId="46429"/>
    <cellStyle name="注释 12 3 3 3" xfId="46430"/>
    <cellStyle name="注释 12 3 3 4" xfId="55699"/>
    <cellStyle name="注释 12 3 4" xfId="46431"/>
    <cellStyle name="注释 12 3 4 2" xfId="46432"/>
    <cellStyle name="注释 12 3 4 3" xfId="46433"/>
    <cellStyle name="注释 12 3 5" xfId="46434"/>
    <cellStyle name="注释 12 3 5 2" xfId="46435"/>
    <cellStyle name="注释 12 3 5 3" xfId="46436"/>
    <cellStyle name="注释 12 3 6" xfId="46437"/>
    <cellStyle name="注释 12 3 6 2" xfId="46438"/>
    <cellStyle name="注释 12 3 6 3" xfId="46439"/>
    <cellStyle name="注释 12 3 7" xfId="46440"/>
    <cellStyle name="注释 12 3 8" xfId="46441"/>
    <cellStyle name="注释 12 3 9" xfId="55700"/>
    <cellStyle name="注释 12 4" xfId="46442"/>
    <cellStyle name="注释 12 4 2" xfId="46443"/>
    <cellStyle name="注释 12 4 2 2" xfId="46444"/>
    <cellStyle name="注释 12 4 2 3" xfId="46445"/>
    <cellStyle name="注释 12 4 2 4" xfId="55701"/>
    <cellStyle name="注释 12 4 3" xfId="46446"/>
    <cellStyle name="注释 12 4 3 2" xfId="46447"/>
    <cellStyle name="注释 12 4 3 3" xfId="46448"/>
    <cellStyle name="注释 12 4 4" xfId="46449"/>
    <cellStyle name="注释 12 4 4 2" xfId="46450"/>
    <cellStyle name="注释 12 4 4 3" xfId="46451"/>
    <cellStyle name="注释 12 4 5" xfId="46452"/>
    <cellStyle name="注释 12 4 5 2" xfId="46453"/>
    <cellStyle name="注释 12 4 5 3" xfId="46454"/>
    <cellStyle name="注释 12 4 6" xfId="46455"/>
    <cellStyle name="注释 12 4 6 2" xfId="46456"/>
    <cellStyle name="注释 12 4 6 3" xfId="46457"/>
    <cellStyle name="注释 12 4 7" xfId="46458"/>
    <cellStyle name="注释 12 4 8" xfId="46459"/>
    <cellStyle name="注释 12 4 9" xfId="55702"/>
    <cellStyle name="注释 12 5" xfId="46460"/>
    <cellStyle name="注释 12 5 2" xfId="46461"/>
    <cellStyle name="注释 12 5 3" xfId="46462"/>
    <cellStyle name="注释 12 5 4" xfId="55703"/>
    <cellStyle name="注释 12 6" xfId="46463"/>
    <cellStyle name="注释 12 6 2" xfId="46464"/>
    <cellStyle name="注释 12 6 3" xfId="46465"/>
    <cellStyle name="注释 12 7" xfId="46466"/>
    <cellStyle name="注释 12 7 2" xfId="46467"/>
    <cellStyle name="注释 12 7 3" xfId="46468"/>
    <cellStyle name="注释 12 8" xfId="46469"/>
    <cellStyle name="注释 12 8 2" xfId="46470"/>
    <cellStyle name="注释 12 8 3" xfId="46471"/>
    <cellStyle name="注释 12 9" xfId="46472"/>
    <cellStyle name="注释 12 9 2" xfId="46473"/>
    <cellStyle name="注释 12 9 3" xfId="46474"/>
    <cellStyle name="注释 13" xfId="46475"/>
    <cellStyle name="注释 13 2" xfId="55704"/>
    <cellStyle name="注释 13 2 2" xfId="55705"/>
    <cellStyle name="注释 13 2 2 2" xfId="55706"/>
    <cellStyle name="注释 13 2 2 3" xfId="55707"/>
    <cellStyle name="注释 13 2 3" xfId="55708"/>
    <cellStyle name="注释 13 2 3 2" xfId="55709"/>
    <cellStyle name="注释 13 2 4" xfId="55710"/>
    <cellStyle name="注释 13 3" xfId="55711"/>
    <cellStyle name="注释 13 3 2" xfId="55712"/>
    <cellStyle name="注释 13 3 3" xfId="55713"/>
    <cellStyle name="注释 13 4" xfId="55714"/>
    <cellStyle name="注释 13 4 2" xfId="55715"/>
    <cellStyle name="注释 13 5" xfId="55716"/>
    <cellStyle name="注释 14" xfId="46476"/>
    <cellStyle name="注释 14 10" xfId="46477"/>
    <cellStyle name="注释 14 2" xfId="46478"/>
    <cellStyle name="注释 14 2 2" xfId="55717"/>
    <cellStyle name="注释 14 2 2 2" xfId="55718"/>
    <cellStyle name="注释 14 2 2 3" xfId="55719"/>
    <cellStyle name="注释 14 2 3" xfId="55720"/>
    <cellStyle name="注释 14 2 3 2" xfId="55721"/>
    <cellStyle name="注释 14 2 4" xfId="55722"/>
    <cellStyle name="注释 14 3" xfId="46479"/>
    <cellStyle name="注释 14 3 2" xfId="46480"/>
    <cellStyle name="注释 14 3 2 2" xfId="46481"/>
    <cellStyle name="注释 14 3 2 3" xfId="46482"/>
    <cellStyle name="注释 14 3 2 4" xfId="55723"/>
    <cellStyle name="注释 14 3 3" xfId="46483"/>
    <cellStyle name="注释 14 3 3 2" xfId="46484"/>
    <cellStyle name="注释 14 3 3 3" xfId="46485"/>
    <cellStyle name="注释 14 3 3 4" xfId="55724"/>
    <cellStyle name="注释 14 3 4" xfId="46486"/>
    <cellStyle name="注释 14 3 4 2" xfId="46487"/>
    <cellStyle name="注释 14 3 4 3" xfId="46488"/>
    <cellStyle name="注释 14 3 5" xfId="46489"/>
    <cellStyle name="注释 14 3 5 2" xfId="46490"/>
    <cellStyle name="注释 14 3 5 3" xfId="46491"/>
    <cellStyle name="注释 14 3 6" xfId="46492"/>
    <cellStyle name="注释 14 3 6 2" xfId="46493"/>
    <cellStyle name="注释 14 3 6 3" xfId="46494"/>
    <cellStyle name="注释 14 3 7" xfId="46495"/>
    <cellStyle name="注释 14 3 8" xfId="46496"/>
    <cellStyle name="注释 14 3 9" xfId="55725"/>
    <cellStyle name="注释 14 4" xfId="46497"/>
    <cellStyle name="注释 14 4 2" xfId="46498"/>
    <cellStyle name="注释 14 4 2 2" xfId="55726"/>
    <cellStyle name="注释 14 4 3" xfId="46499"/>
    <cellStyle name="注释 14 4 4" xfId="55727"/>
    <cellStyle name="注释 14 5" xfId="46500"/>
    <cellStyle name="注释 14 5 2" xfId="46501"/>
    <cellStyle name="注释 14 5 3" xfId="46502"/>
    <cellStyle name="注释 14 5 4" xfId="55728"/>
    <cellStyle name="注释 14 6" xfId="46503"/>
    <cellStyle name="注释 14 6 2" xfId="46504"/>
    <cellStyle name="注释 14 6 3" xfId="46505"/>
    <cellStyle name="注释 14 7" xfId="46506"/>
    <cellStyle name="注释 14 7 2" xfId="46507"/>
    <cellStyle name="注释 14 7 3" xfId="46508"/>
    <cellStyle name="注释 14 8" xfId="46509"/>
    <cellStyle name="注释 14 8 2" xfId="46510"/>
    <cellStyle name="注释 14 8 3" xfId="46511"/>
    <cellStyle name="注释 14 9" xfId="46512"/>
    <cellStyle name="注释 15" xfId="46513"/>
    <cellStyle name="注释 15 2" xfId="55729"/>
    <cellStyle name="注释 15 2 2" xfId="55730"/>
    <cellStyle name="注释 15 2 2 2" xfId="55731"/>
    <cellStyle name="注释 15 2 2 3" xfId="55732"/>
    <cellStyle name="注释 15 2 3" xfId="55733"/>
    <cellStyle name="注释 15 2 3 2" xfId="55734"/>
    <cellStyle name="注释 15 2 4" xfId="55735"/>
    <cellStyle name="注释 15 3" xfId="55736"/>
    <cellStyle name="注释 15 3 2" xfId="55737"/>
    <cellStyle name="注释 15 3 3" xfId="55738"/>
    <cellStyle name="注释 15 4" xfId="55739"/>
    <cellStyle name="注释 15 4 2" xfId="55740"/>
    <cellStyle name="注释 15 5" xfId="55741"/>
    <cellStyle name="注释 16" xfId="46514"/>
    <cellStyle name="注释 16 2" xfId="46515"/>
    <cellStyle name="注释 16 2 2" xfId="55742"/>
    <cellStyle name="注释 16 2 2 2" xfId="55743"/>
    <cellStyle name="注释 16 2 2 3" xfId="55744"/>
    <cellStyle name="注释 16 2 3" xfId="55745"/>
    <cellStyle name="注释 16 2 3 2" xfId="55746"/>
    <cellStyle name="注释 16 2 4" xfId="55747"/>
    <cellStyle name="注释 16 3" xfId="46516"/>
    <cellStyle name="注释 16 3 2" xfId="46517"/>
    <cellStyle name="注释 16 3 2 2" xfId="55748"/>
    <cellStyle name="注释 16 3 3" xfId="46518"/>
    <cellStyle name="注释 16 3 3 2" xfId="55749"/>
    <cellStyle name="注释 16 3 4" xfId="55750"/>
    <cellStyle name="注释 16 4" xfId="46519"/>
    <cellStyle name="注释 16 4 2" xfId="46520"/>
    <cellStyle name="注释 16 4 2 2" xfId="55751"/>
    <cellStyle name="注释 16 4 3" xfId="46521"/>
    <cellStyle name="注释 16 4 4" xfId="55752"/>
    <cellStyle name="注释 16 5" xfId="46522"/>
    <cellStyle name="注释 16 5 2" xfId="46523"/>
    <cellStyle name="注释 16 5 3" xfId="46524"/>
    <cellStyle name="注释 16 5 4" xfId="55753"/>
    <cellStyle name="注释 16 6" xfId="46525"/>
    <cellStyle name="注释 16 6 2" xfId="46526"/>
    <cellStyle name="注释 16 6 3" xfId="46527"/>
    <cellStyle name="注释 16 7" xfId="46528"/>
    <cellStyle name="注释 16 7 2" xfId="46529"/>
    <cellStyle name="注释 16 7 3" xfId="46530"/>
    <cellStyle name="注释 16 8" xfId="46531"/>
    <cellStyle name="注释 16 9" xfId="46532"/>
    <cellStyle name="注释 17" xfId="46533"/>
    <cellStyle name="注释 17 2" xfId="55754"/>
    <cellStyle name="注释 17 2 2" xfId="55755"/>
    <cellStyle name="注释 17 2 2 2" xfId="55756"/>
    <cellStyle name="注释 17 2 2 3" xfId="55757"/>
    <cellStyle name="注释 17 2 3" xfId="55758"/>
    <cellStyle name="注释 17 2 3 2" xfId="55759"/>
    <cellStyle name="注释 17 2 4" xfId="55760"/>
    <cellStyle name="注释 17 3" xfId="55761"/>
    <cellStyle name="注释 17 3 2" xfId="55762"/>
    <cellStyle name="注释 17 3 3" xfId="55763"/>
    <cellStyle name="注释 17 4" xfId="55764"/>
    <cellStyle name="注释 17 4 2" xfId="55765"/>
    <cellStyle name="注释 17 5" xfId="55766"/>
    <cellStyle name="注释 18" xfId="46534"/>
    <cellStyle name="注释 18 2" xfId="55767"/>
    <cellStyle name="注释 18 2 2" xfId="55768"/>
    <cellStyle name="注释 18 2 2 2" xfId="55769"/>
    <cellStyle name="注释 18 2 2 3" xfId="55770"/>
    <cellStyle name="注释 18 2 3" xfId="55771"/>
    <cellStyle name="注释 18 2 3 2" xfId="55772"/>
    <cellStyle name="注释 18 2 4" xfId="55773"/>
    <cellStyle name="注释 18 3" xfId="55774"/>
    <cellStyle name="注释 18 3 2" xfId="55775"/>
    <cellStyle name="注释 18 3 3" xfId="55776"/>
    <cellStyle name="注释 18 4" xfId="55777"/>
    <cellStyle name="注释 18 4 2" xfId="55778"/>
    <cellStyle name="注释 18 5" xfId="55779"/>
    <cellStyle name="注释 19" xfId="46535"/>
    <cellStyle name="注释 19 2" xfId="46536"/>
    <cellStyle name="注释 19 2 2" xfId="46537"/>
    <cellStyle name="注释 19 2 2 2" xfId="55780"/>
    <cellStyle name="注释 19 2 2 3" xfId="55781"/>
    <cellStyle name="注释 19 2 2 4" xfId="55782"/>
    <cellStyle name="注释 19 2 3" xfId="46538"/>
    <cellStyle name="注释 19 2 3 2" xfId="55783"/>
    <cellStyle name="注释 19 2 3 3" xfId="55784"/>
    <cellStyle name="注释 19 2 4" xfId="55785"/>
    <cellStyle name="注释 19 2 5" xfId="55786"/>
    <cellStyle name="注释 19 3" xfId="46539"/>
    <cellStyle name="注释 19 3 2" xfId="46540"/>
    <cellStyle name="注释 19 3 2 2" xfId="55787"/>
    <cellStyle name="注释 19 3 3" xfId="46541"/>
    <cellStyle name="注释 19 3 3 2" xfId="55788"/>
    <cellStyle name="注释 19 3 4" xfId="55789"/>
    <cellStyle name="注释 19 4" xfId="46542"/>
    <cellStyle name="注释 19 4 2" xfId="55790"/>
    <cellStyle name="注释 19 4 3" xfId="55791"/>
    <cellStyle name="注释 19 5" xfId="46543"/>
    <cellStyle name="注释 19 5 2" xfId="55792"/>
    <cellStyle name="注释 19 6" xfId="46544"/>
    <cellStyle name="注释 19 7" xfId="55793"/>
    <cellStyle name="注释 2" xfId="46545"/>
    <cellStyle name="注释 2 10" xfId="46546"/>
    <cellStyle name="注释 2 11" xfId="46547"/>
    <cellStyle name="注释 2 12" xfId="46548"/>
    <cellStyle name="注释 2 13" xfId="46549"/>
    <cellStyle name="注释 2 14" xfId="46550"/>
    <cellStyle name="注释 2 15" xfId="46551"/>
    <cellStyle name="注释 2 2" xfId="46552"/>
    <cellStyle name="注释 2 2 10" xfId="46553"/>
    <cellStyle name="注释 2 2 10 2" xfId="46554"/>
    <cellStyle name="注释 2 2 10 2 2" xfId="46555"/>
    <cellStyle name="注释 2 2 10 2 2 2" xfId="46556"/>
    <cellStyle name="注释 2 2 10 2 2 3" xfId="46557"/>
    <cellStyle name="注释 2 2 10 2 3" xfId="46558"/>
    <cellStyle name="注释 2 2 10 2 3 2" xfId="46559"/>
    <cellStyle name="注释 2 2 10 2 3 3" xfId="46560"/>
    <cellStyle name="注释 2 2 10 2 4" xfId="46561"/>
    <cellStyle name="注释 2 2 10 2 4 2" xfId="46562"/>
    <cellStyle name="注释 2 2 10 2 4 3" xfId="46563"/>
    <cellStyle name="注释 2 2 10 2 5" xfId="46564"/>
    <cellStyle name="注释 2 2 10 2 5 2" xfId="46565"/>
    <cellStyle name="注释 2 2 10 2 5 3" xfId="46566"/>
    <cellStyle name="注释 2 2 10 2 6" xfId="46567"/>
    <cellStyle name="注释 2 2 10 2 6 2" xfId="46568"/>
    <cellStyle name="注释 2 2 10 2 6 3" xfId="46569"/>
    <cellStyle name="注释 2 2 10 2 7" xfId="46570"/>
    <cellStyle name="注释 2 2 10 2 8" xfId="46571"/>
    <cellStyle name="注释 2 2 11" xfId="46572"/>
    <cellStyle name="注释 2 2 11 2" xfId="46573"/>
    <cellStyle name="注释 2 2 11 2 2" xfId="46574"/>
    <cellStyle name="注释 2 2 11 2 3" xfId="46575"/>
    <cellStyle name="注释 2 2 11 3" xfId="46576"/>
    <cellStyle name="注释 2 2 11 3 2" xfId="46577"/>
    <cellStyle name="注释 2 2 11 3 3" xfId="46578"/>
    <cellStyle name="注释 2 2 11 4" xfId="46579"/>
    <cellStyle name="注释 2 2 11 4 2" xfId="46580"/>
    <cellStyle name="注释 2 2 11 4 3" xfId="46581"/>
    <cellStyle name="注释 2 2 11 5" xfId="46582"/>
    <cellStyle name="注释 2 2 11 5 2" xfId="46583"/>
    <cellStyle name="注释 2 2 11 5 3" xfId="46584"/>
    <cellStyle name="注释 2 2 11 6" xfId="46585"/>
    <cellStyle name="注释 2 2 11 6 2" xfId="46586"/>
    <cellStyle name="注释 2 2 11 6 3" xfId="46587"/>
    <cellStyle name="注释 2 2 11 7" xfId="46588"/>
    <cellStyle name="注释 2 2 11 8" xfId="46589"/>
    <cellStyle name="注释 2 2 12" xfId="46590"/>
    <cellStyle name="注释 2 2 12 2" xfId="46591"/>
    <cellStyle name="注释 2 2 12 2 2" xfId="46592"/>
    <cellStyle name="注释 2 2 12 2 3" xfId="46593"/>
    <cellStyle name="注释 2 2 12 3" xfId="46594"/>
    <cellStyle name="注释 2 2 12 3 2" xfId="46595"/>
    <cellStyle name="注释 2 2 12 3 3" xfId="46596"/>
    <cellStyle name="注释 2 2 12 4" xfId="46597"/>
    <cellStyle name="注释 2 2 12 4 2" xfId="46598"/>
    <cellStyle name="注释 2 2 12 4 3" xfId="46599"/>
    <cellStyle name="注释 2 2 12 5" xfId="46600"/>
    <cellStyle name="注释 2 2 12 5 2" xfId="46601"/>
    <cellStyle name="注释 2 2 12 5 3" xfId="46602"/>
    <cellStyle name="注释 2 2 12 6" xfId="46603"/>
    <cellStyle name="注释 2 2 12 6 2" xfId="46604"/>
    <cellStyle name="注释 2 2 12 6 3" xfId="46605"/>
    <cellStyle name="注释 2 2 12 7" xfId="46606"/>
    <cellStyle name="注释 2 2 12 8" xfId="46607"/>
    <cellStyle name="注释 2 2 13" xfId="46608"/>
    <cellStyle name="注释 2 2 13 2" xfId="46609"/>
    <cellStyle name="注释 2 2 13 2 2" xfId="46610"/>
    <cellStyle name="注释 2 2 13 2 3" xfId="46611"/>
    <cellStyle name="注释 2 2 14" xfId="46612"/>
    <cellStyle name="注释 2 2 14 2" xfId="46613"/>
    <cellStyle name="注释 2 2 14 2 2" xfId="46614"/>
    <cellStyle name="注释 2 2 14 2 3" xfId="46615"/>
    <cellStyle name="注释 2 2 15" xfId="46616"/>
    <cellStyle name="注释 2 2 16" xfId="46617"/>
    <cellStyle name="注释 2 2 17" xfId="46618"/>
    <cellStyle name="注释 2 2 18" xfId="46619"/>
    <cellStyle name="注释 2 2 18 2" xfId="46620"/>
    <cellStyle name="注释 2 2 18 3" xfId="46621"/>
    <cellStyle name="注释 2 2 19" xfId="46622"/>
    <cellStyle name="注释 2 2 2" xfId="46623"/>
    <cellStyle name="注释 2 2 2 10" xfId="46624"/>
    <cellStyle name="注释 2 2 2 10 2" xfId="46625"/>
    <cellStyle name="注释 2 2 2 10 3" xfId="46626"/>
    <cellStyle name="注释 2 2 2 11" xfId="46627"/>
    <cellStyle name="注释 2 2 2 11 2" xfId="46628"/>
    <cellStyle name="注释 2 2 2 11 3" xfId="46629"/>
    <cellStyle name="注释 2 2 2 12" xfId="46630"/>
    <cellStyle name="注释 2 2 2 13" xfId="46631"/>
    <cellStyle name="注释 2 2 2 14" xfId="55794"/>
    <cellStyle name="注释 2 2 2 2" xfId="46632"/>
    <cellStyle name="注释 2 2 2 2 2" xfId="55795"/>
    <cellStyle name="注释 2 2 2 3" xfId="46633"/>
    <cellStyle name="注释 2 2 2 3 10" xfId="46634"/>
    <cellStyle name="注释 2 2 2 3 11" xfId="46635"/>
    <cellStyle name="注释 2 2 2 3 12" xfId="55796"/>
    <cellStyle name="注释 2 2 2 3 2" xfId="46636"/>
    <cellStyle name="注释 2 2 2 3 2 2" xfId="46637"/>
    <cellStyle name="注释 2 2 2 3 2 2 2" xfId="46638"/>
    <cellStyle name="注释 2 2 2 3 2 2 3" xfId="46639"/>
    <cellStyle name="注释 2 2 2 3 2 3" xfId="46640"/>
    <cellStyle name="注释 2 2 2 3 2 3 2" xfId="46641"/>
    <cellStyle name="注释 2 2 2 3 2 3 3" xfId="46642"/>
    <cellStyle name="注释 2 2 2 3 2 4" xfId="46643"/>
    <cellStyle name="注释 2 2 2 3 2 4 2" xfId="46644"/>
    <cellStyle name="注释 2 2 2 3 2 4 3" xfId="46645"/>
    <cellStyle name="注释 2 2 2 3 2 5" xfId="46646"/>
    <cellStyle name="注释 2 2 2 3 2 5 2" xfId="46647"/>
    <cellStyle name="注释 2 2 2 3 2 5 3" xfId="46648"/>
    <cellStyle name="注释 2 2 2 3 2 6" xfId="46649"/>
    <cellStyle name="注释 2 2 2 3 2 6 2" xfId="46650"/>
    <cellStyle name="注释 2 2 2 3 2 6 3" xfId="46651"/>
    <cellStyle name="注释 2 2 2 3 2 7" xfId="46652"/>
    <cellStyle name="注释 2 2 2 3 2 8" xfId="46653"/>
    <cellStyle name="注释 2 2 2 3 3" xfId="46654"/>
    <cellStyle name="注释 2 2 2 3 3 2" xfId="46655"/>
    <cellStyle name="注释 2 2 2 3 3 2 2" xfId="46656"/>
    <cellStyle name="注释 2 2 2 3 3 2 3" xfId="46657"/>
    <cellStyle name="注释 2 2 2 3 3 3" xfId="46658"/>
    <cellStyle name="注释 2 2 2 3 3 3 2" xfId="46659"/>
    <cellStyle name="注释 2 2 2 3 3 3 3" xfId="46660"/>
    <cellStyle name="注释 2 2 2 3 3 4" xfId="46661"/>
    <cellStyle name="注释 2 2 2 3 3 4 2" xfId="46662"/>
    <cellStyle name="注释 2 2 2 3 3 4 3" xfId="46663"/>
    <cellStyle name="注释 2 2 2 3 3 5" xfId="46664"/>
    <cellStyle name="注释 2 2 2 3 3 5 2" xfId="46665"/>
    <cellStyle name="注释 2 2 2 3 3 5 3" xfId="46666"/>
    <cellStyle name="注释 2 2 2 3 3 6" xfId="46667"/>
    <cellStyle name="注释 2 2 2 3 3 6 2" xfId="46668"/>
    <cellStyle name="注释 2 2 2 3 3 6 3" xfId="46669"/>
    <cellStyle name="注释 2 2 2 3 3 7" xfId="46670"/>
    <cellStyle name="注释 2 2 2 3 3 8" xfId="46671"/>
    <cellStyle name="注释 2 2 2 3 4" xfId="46672"/>
    <cellStyle name="注释 2 2 2 3 4 2" xfId="46673"/>
    <cellStyle name="注释 2 2 2 3 4 2 2" xfId="46674"/>
    <cellStyle name="注释 2 2 2 3 4 2 3" xfId="46675"/>
    <cellStyle name="注释 2 2 2 3 4 3" xfId="46676"/>
    <cellStyle name="注释 2 2 2 3 4 3 2" xfId="46677"/>
    <cellStyle name="注释 2 2 2 3 4 3 3" xfId="46678"/>
    <cellStyle name="注释 2 2 2 3 4 4" xfId="46679"/>
    <cellStyle name="注释 2 2 2 3 4 4 2" xfId="46680"/>
    <cellStyle name="注释 2 2 2 3 4 4 3" xfId="46681"/>
    <cellStyle name="注释 2 2 2 3 4 5" xfId="46682"/>
    <cellStyle name="注释 2 2 2 3 4 5 2" xfId="46683"/>
    <cellStyle name="注释 2 2 2 3 4 5 3" xfId="46684"/>
    <cellStyle name="注释 2 2 2 3 4 6" xfId="46685"/>
    <cellStyle name="注释 2 2 2 3 4 6 2" xfId="46686"/>
    <cellStyle name="注释 2 2 2 3 4 6 3" xfId="46687"/>
    <cellStyle name="注释 2 2 2 3 4 7" xfId="46688"/>
    <cellStyle name="注释 2 2 2 3 4 8" xfId="46689"/>
    <cellStyle name="注释 2 2 2 3 5" xfId="46690"/>
    <cellStyle name="注释 2 2 2 3 5 2" xfId="46691"/>
    <cellStyle name="注释 2 2 2 3 5 3" xfId="46692"/>
    <cellStyle name="注释 2 2 2 3 6" xfId="46693"/>
    <cellStyle name="注释 2 2 2 3 6 2" xfId="46694"/>
    <cellStyle name="注释 2 2 2 3 6 3" xfId="46695"/>
    <cellStyle name="注释 2 2 2 3 7" xfId="46696"/>
    <cellStyle name="注释 2 2 2 3 7 2" xfId="46697"/>
    <cellStyle name="注释 2 2 2 3 7 3" xfId="46698"/>
    <cellStyle name="注释 2 2 2 3 8" xfId="46699"/>
    <cellStyle name="注释 2 2 2 3 8 2" xfId="46700"/>
    <cellStyle name="注释 2 2 2 3 8 3" xfId="46701"/>
    <cellStyle name="注释 2 2 2 3 9" xfId="46702"/>
    <cellStyle name="注释 2 2 2 3 9 2" xfId="46703"/>
    <cellStyle name="注释 2 2 2 3 9 3" xfId="46704"/>
    <cellStyle name="注释 2 2 2 4" xfId="46705"/>
    <cellStyle name="注释 2 2 2 4 2" xfId="46706"/>
    <cellStyle name="注释 2 2 2 4 2 2" xfId="46707"/>
    <cellStyle name="注释 2 2 2 4 2 3" xfId="46708"/>
    <cellStyle name="注释 2 2 2 4 3" xfId="46709"/>
    <cellStyle name="注释 2 2 2 4 3 2" xfId="46710"/>
    <cellStyle name="注释 2 2 2 4 3 3" xfId="46711"/>
    <cellStyle name="注释 2 2 2 4 4" xfId="46712"/>
    <cellStyle name="注释 2 2 2 4 4 2" xfId="46713"/>
    <cellStyle name="注释 2 2 2 4 4 3" xfId="46714"/>
    <cellStyle name="注释 2 2 2 4 5" xfId="46715"/>
    <cellStyle name="注释 2 2 2 4 5 2" xfId="46716"/>
    <cellStyle name="注释 2 2 2 4 5 3" xfId="46717"/>
    <cellStyle name="注释 2 2 2 4 6" xfId="46718"/>
    <cellStyle name="注释 2 2 2 4 6 2" xfId="46719"/>
    <cellStyle name="注释 2 2 2 4 6 3" xfId="46720"/>
    <cellStyle name="注释 2 2 2 4 7" xfId="46721"/>
    <cellStyle name="注释 2 2 2 4 8" xfId="46722"/>
    <cellStyle name="注释 2 2 2 5" xfId="46723"/>
    <cellStyle name="注释 2 2 2 5 2" xfId="46724"/>
    <cellStyle name="注释 2 2 2 5 2 2" xfId="46725"/>
    <cellStyle name="注释 2 2 2 5 2 3" xfId="46726"/>
    <cellStyle name="注释 2 2 2 5 3" xfId="46727"/>
    <cellStyle name="注释 2 2 2 5 3 2" xfId="46728"/>
    <cellStyle name="注释 2 2 2 5 3 3" xfId="46729"/>
    <cellStyle name="注释 2 2 2 5 4" xfId="46730"/>
    <cellStyle name="注释 2 2 2 5 4 2" xfId="46731"/>
    <cellStyle name="注释 2 2 2 5 4 3" xfId="46732"/>
    <cellStyle name="注释 2 2 2 5 5" xfId="46733"/>
    <cellStyle name="注释 2 2 2 5 5 2" xfId="46734"/>
    <cellStyle name="注释 2 2 2 5 5 3" xfId="46735"/>
    <cellStyle name="注释 2 2 2 5 6" xfId="46736"/>
    <cellStyle name="注释 2 2 2 5 6 2" xfId="46737"/>
    <cellStyle name="注释 2 2 2 5 6 3" xfId="46738"/>
    <cellStyle name="注释 2 2 2 5 7" xfId="46739"/>
    <cellStyle name="注释 2 2 2 5 8" xfId="46740"/>
    <cellStyle name="注释 2 2 2 6" xfId="46741"/>
    <cellStyle name="注释 2 2 2 6 2" xfId="46742"/>
    <cellStyle name="注释 2 2 2 6 2 2" xfId="46743"/>
    <cellStyle name="注释 2 2 2 6 2 3" xfId="46744"/>
    <cellStyle name="注释 2 2 2 6 3" xfId="46745"/>
    <cellStyle name="注释 2 2 2 6 3 2" xfId="46746"/>
    <cellStyle name="注释 2 2 2 6 3 3" xfId="46747"/>
    <cellStyle name="注释 2 2 2 6 4" xfId="46748"/>
    <cellStyle name="注释 2 2 2 6 4 2" xfId="46749"/>
    <cellStyle name="注释 2 2 2 6 4 3" xfId="46750"/>
    <cellStyle name="注释 2 2 2 6 5" xfId="46751"/>
    <cellStyle name="注释 2 2 2 6 5 2" xfId="46752"/>
    <cellStyle name="注释 2 2 2 6 5 3" xfId="46753"/>
    <cellStyle name="注释 2 2 2 6 6" xfId="46754"/>
    <cellStyle name="注释 2 2 2 6 6 2" xfId="46755"/>
    <cellStyle name="注释 2 2 2 6 6 3" xfId="46756"/>
    <cellStyle name="注释 2 2 2 6 7" xfId="46757"/>
    <cellStyle name="注释 2 2 2 6 8" xfId="46758"/>
    <cellStyle name="注释 2 2 2 7" xfId="46759"/>
    <cellStyle name="注释 2 2 2 7 2" xfId="46760"/>
    <cellStyle name="注释 2 2 2 7 3" xfId="46761"/>
    <cellStyle name="注释 2 2 2 8" xfId="46762"/>
    <cellStyle name="注释 2 2 2 8 2" xfId="46763"/>
    <cellStyle name="注释 2 2 2 8 3" xfId="46764"/>
    <cellStyle name="注释 2 2 2 9" xfId="46765"/>
    <cellStyle name="注释 2 2 2 9 2" xfId="46766"/>
    <cellStyle name="注释 2 2 2 9 3" xfId="46767"/>
    <cellStyle name="注释 2 2 20" xfId="55797"/>
    <cellStyle name="注释 2 2 3" xfId="46768"/>
    <cellStyle name="注释 2 2 3 10" xfId="46769"/>
    <cellStyle name="注释 2 2 3 11" xfId="46770"/>
    <cellStyle name="注释 2 2 3 12" xfId="55798"/>
    <cellStyle name="注释 2 2 3 2" xfId="46771"/>
    <cellStyle name="注释 2 2 3 2 2" xfId="46772"/>
    <cellStyle name="注释 2 2 3 2 2 2" xfId="46773"/>
    <cellStyle name="注释 2 2 3 2 2 3" xfId="46774"/>
    <cellStyle name="注释 2 2 3 2 3" xfId="46775"/>
    <cellStyle name="注释 2 2 3 2 3 2" xfId="46776"/>
    <cellStyle name="注释 2 2 3 2 3 3" xfId="46777"/>
    <cellStyle name="注释 2 2 3 2 4" xfId="46778"/>
    <cellStyle name="注释 2 2 3 2 4 2" xfId="46779"/>
    <cellStyle name="注释 2 2 3 2 4 3" xfId="46780"/>
    <cellStyle name="注释 2 2 3 2 5" xfId="46781"/>
    <cellStyle name="注释 2 2 3 2 5 2" xfId="46782"/>
    <cellStyle name="注释 2 2 3 2 5 3" xfId="46783"/>
    <cellStyle name="注释 2 2 3 2 6" xfId="46784"/>
    <cellStyle name="注释 2 2 3 2 6 2" xfId="46785"/>
    <cellStyle name="注释 2 2 3 2 6 3" xfId="46786"/>
    <cellStyle name="注释 2 2 3 2 7" xfId="46787"/>
    <cellStyle name="注释 2 2 3 2 8" xfId="46788"/>
    <cellStyle name="注释 2 2 3 2 9" xfId="55799"/>
    <cellStyle name="注释 2 2 3 3" xfId="46789"/>
    <cellStyle name="注释 2 2 3 3 2" xfId="46790"/>
    <cellStyle name="注释 2 2 3 3 2 2" xfId="46791"/>
    <cellStyle name="注释 2 2 3 3 2 3" xfId="46792"/>
    <cellStyle name="注释 2 2 3 3 3" xfId="46793"/>
    <cellStyle name="注释 2 2 3 3 3 2" xfId="46794"/>
    <cellStyle name="注释 2 2 3 3 3 3" xfId="46795"/>
    <cellStyle name="注释 2 2 3 3 4" xfId="46796"/>
    <cellStyle name="注释 2 2 3 3 4 2" xfId="46797"/>
    <cellStyle name="注释 2 2 3 3 4 3" xfId="46798"/>
    <cellStyle name="注释 2 2 3 3 5" xfId="46799"/>
    <cellStyle name="注释 2 2 3 3 5 2" xfId="46800"/>
    <cellStyle name="注释 2 2 3 3 5 3" xfId="46801"/>
    <cellStyle name="注释 2 2 3 3 6" xfId="46802"/>
    <cellStyle name="注释 2 2 3 3 6 2" xfId="46803"/>
    <cellStyle name="注释 2 2 3 3 6 3" xfId="46804"/>
    <cellStyle name="注释 2 2 3 3 7" xfId="46805"/>
    <cellStyle name="注释 2 2 3 3 8" xfId="46806"/>
    <cellStyle name="注释 2 2 3 4" xfId="46807"/>
    <cellStyle name="注释 2 2 3 4 2" xfId="46808"/>
    <cellStyle name="注释 2 2 3 4 2 2" xfId="46809"/>
    <cellStyle name="注释 2 2 3 4 2 3" xfId="46810"/>
    <cellStyle name="注释 2 2 3 4 3" xfId="46811"/>
    <cellStyle name="注释 2 2 3 4 3 2" xfId="46812"/>
    <cellStyle name="注释 2 2 3 4 3 3" xfId="46813"/>
    <cellStyle name="注释 2 2 3 4 4" xfId="46814"/>
    <cellStyle name="注释 2 2 3 4 4 2" xfId="46815"/>
    <cellStyle name="注释 2 2 3 4 4 3" xfId="46816"/>
    <cellStyle name="注释 2 2 3 4 5" xfId="46817"/>
    <cellStyle name="注释 2 2 3 4 5 2" xfId="46818"/>
    <cellStyle name="注释 2 2 3 4 5 3" xfId="46819"/>
    <cellStyle name="注释 2 2 3 4 6" xfId="46820"/>
    <cellStyle name="注释 2 2 3 4 6 2" xfId="46821"/>
    <cellStyle name="注释 2 2 3 4 6 3" xfId="46822"/>
    <cellStyle name="注释 2 2 3 4 7" xfId="46823"/>
    <cellStyle name="注释 2 2 3 4 8" xfId="46824"/>
    <cellStyle name="注释 2 2 3 5" xfId="46825"/>
    <cellStyle name="注释 2 2 3 5 2" xfId="46826"/>
    <cellStyle name="注释 2 2 3 5 3" xfId="46827"/>
    <cellStyle name="注释 2 2 3 6" xfId="46828"/>
    <cellStyle name="注释 2 2 3 6 2" xfId="46829"/>
    <cellStyle name="注释 2 2 3 6 3" xfId="46830"/>
    <cellStyle name="注释 2 2 3 7" xfId="46831"/>
    <cellStyle name="注释 2 2 3 7 2" xfId="46832"/>
    <cellStyle name="注释 2 2 3 7 3" xfId="46833"/>
    <cellStyle name="注释 2 2 3 8" xfId="46834"/>
    <cellStyle name="注释 2 2 3 8 2" xfId="46835"/>
    <cellStyle name="注释 2 2 3 8 3" xfId="46836"/>
    <cellStyle name="注释 2 2 3 9" xfId="46837"/>
    <cellStyle name="注释 2 2 3 9 2" xfId="46838"/>
    <cellStyle name="注释 2 2 3 9 3" xfId="46839"/>
    <cellStyle name="注释 2 2 4" xfId="46840"/>
    <cellStyle name="注释 2 2 4 10" xfId="46841"/>
    <cellStyle name="注释 2 2 4 11" xfId="46842"/>
    <cellStyle name="注释 2 2 4 12" xfId="55800"/>
    <cellStyle name="注释 2 2 4 2" xfId="46843"/>
    <cellStyle name="注释 2 2 4 2 2" xfId="46844"/>
    <cellStyle name="注释 2 2 4 2 2 2" xfId="46845"/>
    <cellStyle name="注释 2 2 4 2 2 3" xfId="46846"/>
    <cellStyle name="注释 2 2 4 2 3" xfId="46847"/>
    <cellStyle name="注释 2 2 4 2 3 2" xfId="46848"/>
    <cellStyle name="注释 2 2 4 2 3 3" xfId="46849"/>
    <cellStyle name="注释 2 2 4 2 4" xfId="46850"/>
    <cellStyle name="注释 2 2 4 2 4 2" xfId="46851"/>
    <cellStyle name="注释 2 2 4 2 4 3" xfId="46852"/>
    <cellStyle name="注释 2 2 4 2 5" xfId="46853"/>
    <cellStyle name="注释 2 2 4 2 5 2" xfId="46854"/>
    <cellStyle name="注释 2 2 4 2 5 3" xfId="46855"/>
    <cellStyle name="注释 2 2 4 2 6" xfId="46856"/>
    <cellStyle name="注释 2 2 4 2 6 2" xfId="46857"/>
    <cellStyle name="注释 2 2 4 2 6 3" xfId="46858"/>
    <cellStyle name="注释 2 2 4 2 7" xfId="46859"/>
    <cellStyle name="注释 2 2 4 2 8" xfId="46860"/>
    <cellStyle name="注释 2 2 4 3" xfId="46861"/>
    <cellStyle name="注释 2 2 4 3 2" xfId="46862"/>
    <cellStyle name="注释 2 2 4 3 2 2" xfId="46863"/>
    <cellStyle name="注释 2 2 4 3 2 3" xfId="46864"/>
    <cellStyle name="注释 2 2 4 3 3" xfId="46865"/>
    <cellStyle name="注释 2 2 4 3 3 2" xfId="46866"/>
    <cellStyle name="注释 2 2 4 3 3 3" xfId="46867"/>
    <cellStyle name="注释 2 2 4 3 4" xfId="46868"/>
    <cellStyle name="注释 2 2 4 3 4 2" xfId="46869"/>
    <cellStyle name="注释 2 2 4 3 4 3" xfId="46870"/>
    <cellStyle name="注释 2 2 4 3 5" xfId="46871"/>
    <cellStyle name="注释 2 2 4 3 5 2" xfId="46872"/>
    <cellStyle name="注释 2 2 4 3 5 3" xfId="46873"/>
    <cellStyle name="注释 2 2 4 3 6" xfId="46874"/>
    <cellStyle name="注释 2 2 4 3 6 2" xfId="46875"/>
    <cellStyle name="注释 2 2 4 3 6 3" xfId="46876"/>
    <cellStyle name="注释 2 2 4 3 7" xfId="46877"/>
    <cellStyle name="注释 2 2 4 3 8" xfId="46878"/>
    <cellStyle name="注释 2 2 4 4" xfId="46879"/>
    <cellStyle name="注释 2 2 4 4 2" xfId="46880"/>
    <cellStyle name="注释 2 2 4 4 2 2" xfId="46881"/>
    <cellStyle name="注释 2 2 4 4 2 3" xfId="46882"/>
    <cellStyle name="注释 2 2 4 4 3" xfId="46883"/>
    <cellStyle name="注释 2 2 4 4 3 2" xfId="46884"/>
    <cellStyle name="注释 2 2 4 4 3 3" xfId="46885"/>
    <cellStyle name="注释 2 2 4 4 4" xfId="46886"/>
    <cellStyle name="注释 2 2 4 4 4 2" xfId="46887"/>
    <cellStyle name="注释 2 2 4 4 4 3" xfId="46888"/>
    <cellStyle name="注释 2 2 4 4 5" xfId="46889"/>
    <cellStyle name="注释 2 2 4 4 5 2" xfId="46890"/>
    <cellStyle name="注释 2 2 4 4 5 3" xfId="46891"/>
    <cellStyle name="注释 2 2 4 4 6" xfId="46892"/>
    <cellStyle name="注释 2 2 4 4 6 2" xfId="46893"/>
    <cellStyle name="注释 2 2 4 4 6 3" xfId="46894"/>
    <cellStyle name="注释 2 2 4 4 7" xfId="46895"/>
    <cellStyle name="注释 2 2 4 4 8" xfId="46896"/>
    <cellStyle name="注释 2 2 4 5" xfId="46897"/>
    <cellStyle name="注释 2 2 4 5 2" xfId="46898"/>
    <cellStyle name="注释 2 2 4 5 3" xfId="46899"/>
    <cellStyle name="注释 2 2 4 6" xfId="46900"/>
    <cellStyle name="注释 2 2 4 6 2" xfId="46901"/>
    <cellStyle name="注释 2 2 4 6 3" xfId="46902"/>
    <cellStyle name="注释 2 2 4 7" xfId="46903"/>
    <cellStyle name="注释 2 2 4 7 2" xfId="46904"/>
    <cellStyle name="注释 2 2 4 7 3" xfId="46905"/>
    <cellStyle name="注释 2 2 4 8" xfId="46906"/>
    <cellStyle name="注释 2 2 4 8 2" xfId="46907"/>
    <cellStyle name="注释 2 2 4 8 3" xfId="46908"/>
    <cellStyle name="注释 2 2 4 9" xfId="46909"/>
    <cellStyle name="注释 2 2 4 9 2" xfId="46910"/>
    <cellStyle name="注释 2 2 4 9 3" xfId="46911"/>
    <cellStyle name="注释 2 2 5" xfId="46912"/>
    <cellStyle name="注释 2 2 6" xfId="46913"/>
    <cellStyle name="注释 2 2 6 2" xfId="46914"/>
    <cellStyle name="注释 2 2 6 2 2" xfId="46915"/>
    <cellStyle name="注释 2 2 6 2 2 2" xfId="46916"/>
    <cellStyle name="注释 2 2 6 2 2 3" xfId="46917"/>
    <cellStyle name="注释 2 2 6 2 3" xfId="46918"/>
    <cellStyle name="注释 2 2 6 2 3 2" xfId="46919"/>
    <cellStyle name="注释 2 2 6 2 3 3" xfId="46920"/>
    <cellStyle name="注释 2 2 6 2 4" xfId="46921"/>
    <cellStyle name="注释 2 2 6 2 4 2" xfId="46922"/>
    <cellStyle name="注释 2 2 6 2 4 3" xfId="46923"/>
    <cellStyle name="注释 2 2 6 2 5" xfId="46924"/>
    <cellStyle name="注释 2 2 6 2 5 2" xfId="46925"/>
    <cellStyle name="注释 2 2 6 2 5 3" xfId="46926"/>
    <cellStyle name="注释 2 2 6 2 6" xfId="46927"/>
    <cellStyle name="注释 2 2 6 2 6 2" xfId="46928"/>
    <cellStyle name="注释 2 2 6 2 6 3" xfId="46929"/>
    <cellStyle name="注释 2 2 6 2 7" xfId="46930"/>
    <cellStyle name="注释 2 2 6 2 8" xfId="46931"/>
    <cellStyle name="注释 2 2 7" xfId="46932"/>
    <cellStyle name="注释 2 2 7 2" xfId="46933"/>
    <cellStyle name="注释 2 2 7 2 2" xfId="46934"/>
    <cellStyle name="注释 2 2 7 2 3" xfId="46935"/>
    <cellStyle name="注释 2 2 7 3" xfId="46936"/>
    <cellStyle name="注释 2 2 7 3 2" xfId="46937"/>
    <cellStyle name="注释 2 2 7 3 3" xfId="46938"/>
    <cellStyle name="注释 2 2 7 4" xfId="46939"/>
    <cellStyle name="注释 2 2 7 4 2" xfId="46940"/>
    <cellStyle name="注释 2 2 7 4 3" xfId="46941"/>
    <cellStyle name="注释 2 2 7 5" xfId="46942"/>
    <cellStyle name="注释 2 2 7 5 2" xfId="46943"/>
    <cellStyle name="注释 2 2 7 5 3" xfId="46944"/>
    <cellStyle name="注释 2 2 7 6" xfId="46945"/>
    <cellStyle name="注释 2 2 7 6 2" xfId="46946"/>
    <cellStyle name="注释 2 2 7 6 3" xfId="46947"/>
    <cellStyle name="注释 2 2 7 7" xfId="46948"/>
    <cellStyle name="注释 2 2 7 8" xfId="46949"/>
    <cellStyle name="注释 2 2 8" xfId="46950"/>
    <cellStyle name="注释 2 2 8 2" xfId="46951"/>
    <cellStyle name="注释 2 2 8 2 2" xfId="46952"/>
    <cellStyle name="注释 2 2 8 2 2 2" xfId="46953"/>
    <cellStyle name="注释 2 2 8 2 2 3" xfId="46954"/>
    <cellStyle name="注释 2 2 8 2 3" xfId="46955"/>
    <cellStyle name="注释 2 2 8 2 3 2" xfId="46956"/>
    <cellStyle name="注释 2 2 8 2 3 3" xfId="46957"/>
    <cellStyle name="注释 2 2 8 2 4" xfId="46958"/>
    <cellStyle name="注释 2 2 8 2 4 2" xfId="46959"/>
    <cellStyle name="注释 2 2 8 2 4 3" xfId="46960"/>
    <cellStyle name="注释 2 2 8 2 5" xfId="46961"/>
    <cellStyle name="注释 2 2 8 2 5 2" xfId="46962"/>
    <cellStyle name="注释 2 2 8 2 5 3" xfId="46963"/>
    <cellStyle name="注释 2 2 8 2 6" xfId="46964"/>
    <cellStyle name="注释 2 2 8 2 6 2" xfId="46965"/>
    <cellStyle name="注释 2 2 8 2 6 3" xfId="46966"/>
    <cellStyle name="注释 2 2 8 2 7" xfId="46967"/>
    <cellStyle name="注释 2 2 8 2 8" xfId="46968"/>
    <cellStyle name="注释 2 2 9" xfId="46969"/>
    <cellStyle name="注释 2 2 9 2" xfId="46970"/>
    <cellStyle name="注释 2 2 9 2 2" xfId="46971"/>
    <cellStyle name="注释 2 2 9 2 3" xfId="46972"/>
    <cellStyle name="注释 2 2 9 3" xfId="46973"/>
    <cellStyle name="注释 2 2 9 3 2" xfId="46974"/>
    <cellStyle name="注释 2 2 9 3 3" xfId="46975"/>
    <cellStyle name="注释 2 2 9 4" xfId="46976"/>
    <cellStyle name="注释 2 2 9 4 2" xfId="46977"/>
    <cellStyle name="注释 2 2 9 4 3" xfId="46978"/>
    <cellStyle name="注释 2 2 9 5" xfId="46979"/>
    <cellStyle name="注释 2 2 9 5 2" xfId="46980"/>
    <cellStyle name="注释 2 2 9 5 3" xfId="46981"/>
    <cellStyle name="注释 2 2 9 6" xfId="46982"/>
    <cellStyle name="注释 2 2 9 6 2" xfId="46983"/>
    <cellStyle name="注释 2 2 9 6 3" xfId="46984"/>
    <cellStyle name="注释 2 2 9 7" xfId="46985"/>
    <cellStyle name="注释 2 2 9 8" xfId="46986"/>
    <cellStyle name="注释 2 3" xfId="46987"/>
    <cellStyle name="注释 2 3 2" xfId="46988"/>
    <cellStyle name="注释 2 3 2 2" xfId="46989"/>
    <cellStyle name="注释 2 3 2 2 2" xfId="55801"/>
    <cellStyle name="注释 2 3 2 3" xfId="55802"/>
    <cellStyle name="注释 2 3 3" xfId="55803"/>
    <cellStyle name="注释 2 3 4" xfId="55804"/>
    <cellStyle name="注释 2 4" xfId="46990"/>
    <cellStyle name="注释 2 4 2" xfId="55805"/>
    <cellStyle name="注释 2 4 3" xfId="55806"/>
    <cellStyle name="注释 2 5" xfId="46991"/>
    <cellStyle name="注释 2 5 10" xfId="46992"/>
    <cellStyle name="注释 2 5 11" xfId="46993"/>
    <cellStyle name="注释 2 5 12" xfId="55807"/>
    <cellStyle name="注释 2 5 2" xfId="46994"/>
    <cellStyle name="注释 2 5 2 2" xfId="46995"/>
    <cellStyle name="注释 2 5 2 2 2" xfId="46996"/>
    <cellStyle name="注释 2 5 2 2 3" xfId="46997"/>
    <cellStyle name="注释 2 5 2 3" xfId="46998"/>
    <cellStyle name="注释 2 5 2 3 2" xfId="46999"/>
    <cellStyle name="注释 2 5 2 3 3" xfId="47000"/>
    <cellStyle name="注释 2 5 2 4" xfId="47001"/>
    <cellStyle name="注释 2 5 2 4 2" xfId="47002"/>
    <cellStyle name="注释 2 5 2 4 3" xfId="47003"/>
    <cellStyle name="注释 2 5 2 5" xfId="47004"/>
    <cellStyle name="注释 2 5 2 5 2" xfId="47005"/>
    <cellStyle name="注释 2 5 2 5 3" xfId="47006"/>
    <cellStyle name="注释 2 5 2 6" xfId="47007"/>
    <cellStyle name="注释 2 5 2 6 2" xfId="47008"/>
    <cellStyle name="注释 2 5 2 6 3" xfId="47009"/>
    <cellStyle name="注释 2 5 2 7" xfId="47010"/>
    <cellStyle name="注释 2 5 2 8" xfId="47011"/>
    <cellStyle name="注释 2 5 3" xfId="47012"/>
    <cellStyle name="注释 2 5 3 2" xfId="47013"/>
    <cellStyle name="注释 2 5 3 2 2" xfId="47014"/>
    <cellStyle name="注释 2 5 3 2 3" xfId="47015"/>
    <cellStyle name="注释 2 5 3 3" xfId="47016"/>
    <cellStyle name="注释 2 5 3 3 2" xfId="47017"/>
    <cellStyle name="注释 2 5 3 3 3" xfId="47018"/>
    <cellStyle name="注释 2 5 3 4" xfId="47019"/>
    <cellStyle name="注释 2 5 3 4 2" xfId="47020"/>
    <cellStyle name="注释 2 5 3 4 3" xfId="47021"/>
    <cellStyle name="注释 2 5 3 5" xfId="47022"/>
    <cellStyle name="注释 2 5 3 5 2" xfId="47023"/>
    <cellStyle name="注释 2 5 3 5 3" xfId="47024"/>
    <cellStyle name="注释 2 5 3 6" xfId="47025"/>
    <cellStyle name="注释 2 5 3 6 2" xfId="47026"/>
    <cellStyle name="注释 2 5 3 6 3" xfId="47027"/>
    <cellStyle name="注释 2 5 3 7" xfId="47028"/>
    <cellStyle name="注释 2 5 3 8" xfId="47029"/>
    <cellStyle name="注释 2 5 4" xfId="47030"/>
    <cellStyle name="注释 2 5 4 2" xfId="47031"/>
    <cellStyle name="注释 2 5 4 2 2" xfId="47032"/>
    <cellStyle name="注释 2 5 4 2 3" xfId="47033"/>
    <cellStyle name="注释 2 5 4 3" xfId="47034"/>
    <cellStyle name="注释 2 5 4 3 2" xfId="47035"/>
    <cellStyle name="注释 2 5 4 3 3" xfId="47036"/>
    <cellStyle name="注释 2 5 4 4" xfId="47037"/>
    <cellStyle name="注释 2 5 4 4 2" xfId="47038"/>
    <cellStyle name="注释 2 5 4 4 3" xfId="47039"/>
    <cellStyle name="注释 2 5 4 5" xfId="47040"/>
    <cellStyle name="注释 2 5 4 5 2" xfId="47041"/>
    <cellStyle name="注释 2 5 4 5 3" xfId="47042"/>
    <cellStyle name="注释 2 5 4 6" xfId="47043"/>
    <cellStyle name="注释 2 5 4 6 2" xfId="47044"/>
    <cellStyle name="注释 2 5 4 6 3" xfId="47045"/>
    <cellStyle name="注释 2 5 4 7" xfId="47046"/>
    <cellStyle name="注释 2 5 4 8" xfId="47047"/>
    <cellStyle name="注释 2 5 5" xfId="47048"/>
    <cellStyle name="注释 2 5 5 2" xfId="47049"/>
    <cellStyle name="注释 2 5 5 3" xfId="47050"/>
    <cellStyle name="注释 2 5 6" xfId="47051"/>
    <cellStyle name="注释 2 5 6 2" xfId="47052"/>
    <cellStyle name="注释 2 5 6 3" xfId="47053"/>
    <cellStyle name="注释 2 5 7" xfId="47054"/>
    <cellStyle name="注释 2 5 7 2" xfId="47055"/>
    <cellStyle name="注释 2 5 7 3" xfId="47056"/>
    <cellStyle name="注释 2 5 8" xfId="47057"/>
    <cellStyle name="注释 2 5 8 2" xfId="47058"/>
    <cellStyle name="注释 2 5 8 3" xfId="47059"/>
    <cellStyle name="注释 2 5 9" xfId="47060"/>
    <cellStyle name="注释 2 5 9 2" xfId="47061"/>
    <cellStyle name="注释 2 5 9 3" xfId="47062"/>
    <cellStyle name="注释 2 6" xfId="47063"/>
    <cellStyle name="注释 2 7" xfId="47064"/>
    <cellStyle name="注释 2 8" xfId="47065"/>
    <cellStyle name="注释 2 9" xfId="47066"/>
    <cellStyle name="注释 20" xfId="47067"/>
    <cellStyle name="注释 20 2" xfId="47068"/>
    <cellStyle name="注释 20 2 2" xfId="47069"/>
    <cellStyle name="注释 20 2 2 2" xfId="55808"/>
    <cellStyle name="注释 20 2 2 3" xfId="55809"/>
    <cellStyle name="注释 20 2 2 4" xfId="55810"/>
    <cellStyle name="注释 20 2 3" xfId="47070"/>
    <cellStyle name="注释 20 2 3 2" xfId="55811"/>
    <cellStyle name="注释 20 2 3 3" xfId="55812"/>
    <cellStyle name="注释 20 2 4" xfId="55813"/>
    <cellStyle name="注释 20 2 5" xfId="55814"/>
    <cellStyle name="注释 20 3" xfId="47071"/>
    <cellStyle name="注释 20 3 2" xfId="47072"/>
    <cellStyle name="注释 20 3 2 2" xfId="55815"/>
    <cellStyle name="注释 20 3 3" xfId="47073"/>
    <cellStyle name="注释 20 3 3 2" xfId="55816"/>
    <cellStyle name="注释 20 3 4" xfId="55817"/>
    <cellStyle name="注释 20 4" xfId="47074"/>
    <cellStyle name="注释 20 4 2" xfId="55818"/>
    <cellStyle name="注释 20 4 3" xfId="55819"/>
    <cellStyle name="注释 20 5" xfId="47075"/>
    <cellStyle name="注释 20 5 2" xfId="55820"/>
    <cellStyle name="注释 20 6" xfId="47076"/>
    <cellStyle name="注释 20 7" xfId="55821"/>
    <cellStyle name="注释 21" xfId="47077"/>
    <cellStyle name="注释 21 2" xfId="47078"/>
    <cellStyle name="注释 21 2 2" xfId="47079"/>
    <cellStyle name="注释 21 2 2 2" xfId="55822"/>
    <cellStyle name="注释 21 2 2 3" xfId="55823"/>
    <cellStyle name="注释 21 2 2 4" xfId="55824"/>
    <cellStyle name="注释 21 2 3" xfId="47080"/>
    <cellStyle name="注释 21 2 3 2" xfId="55825"/>
    <cellStyle name="注释 21 2 3 3" xfId="55826"/>
    <cellStyle name="注释 21 2 4" xfId="55827"/>
    <cellStyle name="注释 21 2 5" xfId="55828"/>
    <cellStyle name="注释 21 3" xfId="47081"/>
    <cellStyle name="注释 21 3 2" xfId="47082"/>
    <cellStyle name="注释 21 3 2 2" xfId="55829"/>
    <cellStyle name="注释 21 3 3" xfId="47083"/>
    <cellStyle name="注释 21 3 3 2" xfId="55830"/>
    <cellStyle name="注释 21 3 4" xfId="55831"/>
    <cellStyle name="注释 21 4" xfId="47084"/>
    <cellStyle name="注释 21 4 2" xfId="55832"/>
    <cellStyle name="注释 21 4 3" xfId="55833"/>
    <cellStyle name="注释 21 5" xfId="47085"/>
    <cellStyle name="注释 21 5 2" xfId="55834"/>
    <cellStyle name="注释 21 6" xfId="55835"/>
    <cellStyle name="注释 22" xfId="47086"/>
    <cellStyle name="注释 22 2" xfId="47087"/>
    <cellStyle name="注释 22 2 2" xfId="47088"/>
    <cellStyle name="注释 22 2 2 2" xfId="55836"/>
    <cellStyle name="注释 22 2 2 3" xfId="55837"/>
    <cellStyle name="注释 22 2 2 4" xfId="55838"/>
    <cellStyle name="注释 22 2 3" xfId="47089"/>
    <cellStyle name="注释 22 2 3 2" xfId="55839"/>
    <cellStyle name="注释 22 2 3 3" xfId="55840"/>
    <cellStyle name="注释 22 2 4" xfId="55841"/>
    <cellStyle name="注释 22 2 5" xfId="55842"/>
    <cellStyle name="注释 22 3" xfId="47090"/>
    <cellStyle name="注释 22 3 2" xfId="55843"/>
    <cellStyle name="注释 22 3 3" xfId="55844"/>
    <cellStyle name="注释 22 3 4" xfId="55845"/>
    <cellStyle name="注释 22 4" xfId="47091"/>
    <cellStyle name="注释 22 4 2" xfId="55846"/>
    <cellStyle name="注释 22 4 3" xfId="55847"/>
    <cellStyle name="注释 22 5" xfId="55848"/>
    <cellStyle name="注释 22 6" xfId="55849"/>
    <cellStyle name="注释 23" xfId="47092"/>
    <cellStyle name="注释 23 2" xfId="47093"/>
    <cellStyle name="注释 23 2 2" xfId="55850"/>
    <cellStyle name="注释 23 2 2 2" xfId="55851"/>
    <cellStyle name="注释 23 2 2 3" xfId="55852"/>
    <cellStyle name="注释 23 2 3" xfId="55853"/>
    <cellStyle name="注释 23 2 3 2" xfId="55854"/>
    <cellStyle name="注释 23 2 4" xfId="55855"/>
    <cellStyle name="注释 23 2 5" xfId="55856"/>
    <cellStyle name="注释 23 3" xfId="47094"/>
    <cellStyle name="注释 23 3 2" xfId="55857"/>
    <cellStyle name="注释 23 3 3" xfId="55858"/>
    <cellStyle name="注释 23 3 4" xfId="55859"/>
    <cellStyle name="注释 23 4" xfId="55860"/>
    <cellStyle name="注释 23 4 2" xfId="55861"/>
    <cellStyle name="注释 23 5" xfId="55862"/>
    <cellStyle name="注释 23 6" xfId="55863"/>
    <cellStyle name="注释 24" xfId="47095"/>
    <cellStyle name="注释 24 2" xfId="47096"/>
    <cellStyle name="注释 24 2 2" xfId="55864"/>
    <cellStyle name="注释 24 2 2 2" xfId="55865"/>
    <cellStyle name="注释 24 2 2 3" xfId="55866"/>
    <cellStyle name="注释 24 2 3" xfId="55867"/>
    <cellStyle name="注释 24 2 3 2" xfId="55868"/>
    <cellStyle name="注释 24 2 4" xfId="55869"/>
    <cellStyle name="注释 24 2 5" xfId="55870"/>
    <cellStyle name="注释 24 3" xfId="47097"/>
    <cellStyle name="注释 24 3 2" xfId="55871"/>
    <cellStyle name="注释 24 3 3" xfId="55872"/>
    <cellStyle name="注释 24 3 4" xfId="55873"/>
    <cellStyle name="注释 24 4" xfId="55874"/>
    <cellStyle name="注释 24 4 2" xfId="55875"/>
    <cellStyle name="注释 24 5" xfId="55876"/>
    <cellStyle name="注释 24 6" xfId="55877"/>
    <cellStyle name="注释 25" xfId="47098"/>
    <cellStyle name="注释 25 2" xfId="47099"/>
    <cellStyle name="注释 25 2 2" xfId="55878"/>
    <cellStyle name="注释 25 2 2 2" xfId="55879"/>
    <cellStyle name="注释 25 2 2 3" xfId="55880"/>
    <cellStyle name="注释 25 2 3" xfId="55881"/>
    <cellStyle name="注释 25 2 3 2" xfId="55882"/>
    <cellStyle name="注释 25 2 4" xfId="55883"/>
    <cellStyle name="注释 25 2 5" xfId="55884"/>
    <cellStyle name="注释 25 3" xfId="47100"/>
    <cellStyle name="注释 25 3 2" xfId="55885"/>
    <cellStyle name="注释 25 3 3" xfId="55886"/>
    <cellStyle name="注释 25 3 4" xfId="55887"/>
    <cellStyle name="注释 25 4" xfId="55888"/>
    <cellStyle name="注释 25 4 2" xfId="55889"/>
    <cellStyle name="注释 25 5" xfId="55890"/>
    <cellStyle name="注释 25 6" xfId="55891"/>
    <cellStyle name="注释 26" xfId="47101"/>
    <cellStyle name="注释 26 2" xfId="47102"/>
    <cellStyle name="注释 26 2 2" xfId="55892"/>
    <cellStyle name="注释 26 2 2 2" xfId="55893"/>
    <cellStyle name="注释 26 2 2 3" xfId="55894"/>
    <cellStyle name="注释 26 2 3" xfId="55895"/>
    <cellStyle name="注释 26 2 3 2" xfId="55896"/>
    <cellStyle name="注释 26 2 4" xfId="55897"/>
    <cellStyle name="注释 26 2 5" xfId="55898"/>
    <cellStyle name="注释 26 3" xfId="47103"/>
    <cellStyle name="注释 26 3 2" xfId="55899"/>
    <cellStyle name="注释 26 3 3" xfId="55900"/>
    <cellStyle name="注释 26 3 4" xfId="55901"/>
    <cellStyle name="注释 26 4" xfId="55902"/>
    <cellStyle name="注释 26 4 2" xfId="55903"/>
    <cellStyle name="注释 26 5" xfId="55904"/>
    <cellStyle name="注释 26 6" xfId="55905"/>
    <cellStyle name="注释 27" xfId="47104"/>
    <cellStyle name="注释 27 2" xfId="47105"/>
    <cellStyle name="注释 27 2 2" xfId="55906"/>
    <cellStyle name="注释 27 2 2 2" xfId="55907"/>
    <cellStyle name="注释 27 2 2 3" xfId="55908"/>
    <cellStyle name="注释 27 2 3" xfId="55909"/>
    <cellStyle name="注释 27 2 3 2" xfId="55910"/>
    <cellStyle name="注释 27 2 4" xfId="55911"/>
    <cellStyle name="注释 27 2 5" xfId="55912"/>
    <cellStyle name="注释 27 3" xfId="47106"/>
    <cellStyle name="注释 27 3 2" xfId="55913"/>
    <cellStyle name="注释 27 3 3" xfId="55914"/>
    <cellStyle name="注释 27 3 4" xfId="55915"/>
    <cellStyle name="注释 27 4" xfId="55916"/>
    <cellStyle name="注释 27 4 2" xfId="55917"/>
    <cellStyle name="注释 27 5" xfId="55918"/>
    <cellStyle name="注释 27 6" xfId="55919"/>
    <cellStyle name="注释 28" xfId="47107"/>
    <cellStyle name="注释 28 2" xfId="47108"/>
    <cellStyle name="注释 28 2 2" xfId="55920"/>
    <cellStyle name="注释 28 2 2 2" xfId="55921"/>
    <cellStyle name="注释 28 2 2 3" xfId="55922"/>
    <cellStyle name="注释 28 2 3" xfId="55923"/>
    <cellStyle name="注释 28 2 3 2" xfId="55924"/>
    <cellStyle name="注释 28 2 4" xfId="55925"/>
    <cellStyle name="注释 28 2 5" xfId="55926"/>
    <cellStyle name="注释 28 3" xfId="47109"/>
    <cellStyle name="注释 28 3 2" xfId="55927"/>
    <cellStyle name="注释 28 3 3" xfId="55928"/>
    <cellStyle name="注释 28 3 4" xfId="55929"/>
    <cellStyle name="注释 28 4" xfId="55930"/>
    <cellStyle name="注释 28 4 2" xfId="55931"/>
    <cellStyle name="注释 28 5" xfId="55932"/>
    <cellStyle name="注释 28 6" xfId="55933"/>
    <cellStyle name="注释 29" xfId="47110"/>
    <cellStyle name="注释 29 2" xfId="47111"/>
    <cellStyle name="注释 29 2 2" xfId="55934"/>
    <cellStyle name="注释 29 2 2 2" xfId="55935"/>
    <cellStyle name="注释 29 2 2 3" xfId="55936"/>
    <cellStyle name="注释 29 2 3" xfId="55937"/>
    <cellStyle name="注释 29 2 3 2" xfId="55938"/>
    <cellStyle name="注释 29 2 4" xfId="55939"/>
    <cellStyle name="注释 29 2 5" xfId="55940"/>
    <cellStyle name="注释 29 3" xfId="47112"/>
    <cellStyle name="注释 29 3 2" xfId="55941"/>
    <cellStyle name="注释 29 3 3" xfId="55942"/>
    <cellStyle name="注释 29 3 4" xfId="55943"/>
    <cellStyle name="注释 29 4" xfId="55944"/>
    <cellStyle name="注释 29 4 2" xfId="55945"/>
    <cellStyle name="注释 29 5" xfId="55946"/>
    <cellStyle name="注释 29 6" xfId="55947"/>
    <cellStyle name="注释 3" xfId="47113"/>
    <cellStyle name="注释 3 10" xfId="47114"/>
    <cellStyle name="注释 3 10 2" xfId="47115"/>
    <cellStyle name="注释 3 10 3" xfId="47116"/>
    <cellStyle name="注释 3 11" xfId="47117"/>
    <cellStyle name="注释 3 11 2" xfId="47118"/>
    <cellStyle name="注释 3 11 3" xfId="47119"/>
    <cellStyle name="注释 3 12" xfId="47120"/>
    <cellStyle name="注释 3 12 2" xfId="47121"/>
    <cellStyle name="注释 3 12 3" xfId="47122"/>
    <cellStyle name="注释 3 13" xfId="47123"/>
    <cellStyle name="注释 3 13 2" xfId="47124"/>
    <cellStyle name="注释 3 13 3" xfId="47125"/>
    <cellStyle name="注释 3 14" xfId="47126"/>
    <cellStyle name="注释 3 14 2" xfId="47127"/>
    <cellStyle name="注释 3 14 3" xfId="47128"/>
    <cellStyle name="注释 3 15" xfId="47129"/>
    <cellStyle name="注释 3 16" xfId="47130"/>
    <cellStyle name="注释 3 2" xfId="47131"/>
    <cellStyle name="注释 3 2 10" xfId="47132"/>
    <cellStyle name="注释 3 2 10 2" xfId="47133"/>
    <cellStyle name="注释 3 2 10 3" xfId="47134"/>
    <cellStyle name="注释 3 2 11" xfId="47135"/>
    <cellStyle name="注释 3 2 11 2" xfId="47136"/>
    <cellStyle name="注释 3 2 11 3" xfId="47137"/>
    <cellStyle name="注释 3 2 12" xfId="47138"/>
    <cellStyle name="注释 3 2 12 2" xfId="47139"/>
    <cellStyle name="注释 3 2 12 3" xfId="47140"/>
    <cellStyle name="注释 3 2 13" xfId="47141"/>
    <cellStyle name="注释 3 2 14" xfId="47142"/>
    <cellStyle name="注释 3 2 15" xfId="55948"/>
    <cellStyle name="注释 3 2 2" xfId="47143"/>
    <cellStyle name="注释 3 2 2 2" xfId="47144"/>
    <cellStyle name="注释 3 2 2 2 2" xfId="55949"/>
    <cellStyle name="注释 3 2 2 3" xfId="55950"/>
    <cellStyle name="注释 3 2 2 4" xfId="55951"/>
    <cellStyle name="注释 3 2 3" xfId="47145"/>
    <cellStyle name="注释 3 2 3 10" xfId="47146"/>
    <cellStyle name="注释 3 2 3 11" xfId="47147"/>
    <cellStyle name="注释 3 2 3 12" xfId="55952"/>
    <cellStyle name="注释 3 2 3 2" xfId="47148"/>
    <cellStyle name="注释 3 2 3 2 2" xfId="47149"/>
    <cellStyle name="注释 3 2 3 2 2 2" xfId="47150"/>
    <cellStyle name="注释 3 2 3 2 2 3" xfId="47151"/>
    <cellStyle name="注释 3 2 3 2 3" xfId="47152"/>
    <cellStyle name="注释 3 2 3 2 3 2" xfId="47153"/>
    <cellStyle name="注释 3 2 3 2 3 3" xfId="47154"/>
    <cellStyle name="注释 3 2 3 2 4" xfId="47155"/>
    <cellStyle name="注释 3 2 3 2 4 2" xfId="47156"/>
    <cellStyle name="注释 3 2 3 2 4 3" xfId="47157"/>
    <cellStyle name="注释 3 2 3 2 5" xfId="47158"/>
    <cellStyle name="注释 3 2 3 2 5 2" xfId="47159"/>
    <cellStyle name="注释 3 2 3 2 5 3" xfId="47160"/>
    <cellStyle name="注释 3 2 3 2 6" xfId="47161"/>
    <cellStyle name="注释 3 2 3 2 6 2" xfId="47162"/>
    <cellStyle name="注释 3 2 3 2 6 3" xfId="47163"/>
    <cellStyle name="注释 3 2 3 2 7" xfId="47164"/>
    <cellStyle name="注释 3 2 3 2 8" xfId="47165"/>
    <cellStyle name="注释 3 2 3 2 9" xfId="55953"/>
    <cellStyle name="注释 3 2 3 3" xfId="47166"/>
    <cellStyle name="注释 3 2 3 3 2" xfId="47167"/>
    <cellStyle name="注释 3 2 3 3 2 2" xfId="47168"/>
    <cellStyle name="注释 3 2 3 3 2 3" xfId="47169"/>
    <cellStyle name="注释 3 2 3 3 3" xfId="47170"/>
    <cellStyle name="注释 3 2 3 3 3 2" xfId="47171"/>
    <cellStyle name="注释 3 2 3 3 3 3" xfId="47172"/>
    <cellStyle name="注释 3 2 3 3 4" xfId="47173"/>
    <cellStyle name="注释 3 2 3 3 4 2" xfId="47174"/>
    <cellStyle name="注释 3 2 3 3 4 3" xfId="47175"/>
    <cellStyle name="注释 3 2 3 3 5" xfId="47176"/>
    <cellStyle name="注释 3 2 3 3 5 2" xfId="47177"/>
    <cellStyle name="注释 3 2 3 3 5 3" xfId="47178"/>
    <cellStyle name="注释 3 2 3 3 6" xfId="47179"/>
    <cellStyle name="注释 3 2 3 3 6 2" xfId="47180"/>
    <cellStyle name="注释 3 2 3 3 6 3" xfId="47181"/>
    <cellStyle name="注释 3 2 3 3 7" xfId="47182"/>
    <cellStyle name="注释 3 2 3 3 8" xfId="47183"/>
    <cellStyle name="注释 3 2 3 4" xfId="47184"/>
    <cellStyle name="注释 3 2 3 4 2" xfId="47185"/>
    <cellStyle name="注释 3 2 3 4 2 2" xfId="47186"/>
    <cellStyle name="注释 3 2 3 4 2 3" xfId="47187"/>
    <cellStyle name="注释 3 2 3 4 3" xfId="47188"/>
    <cellStyle name="注释 3 2 3 4 3 2" xfId="47189"/>
    <cellStyle name="注释 3 2 3 4 3 3" xfId="47190"/>
    <cellStyle name="注释 3 2 3 4 4" xfId="47191"/>
    <cellStyle name="注释 3 2 3 4 4 2" xfId="47192"/>
    <cellStyle name="注释 3 2 3 4 4 3" xfId="47193"/>
    <cellStyle name="注释 3 2 3 4 5" xfId="47194"/>
    <cellStyle name="注释 3 2 3 4 5 2" xfId="47195"/>
    <cellStyle name="注释 3 2 3 4 5 3" xfId="47196"/>
    <cellStyle name="注释 3 2 3 4 6" xfId="47197"/>
    <cellStyle name="注释 3 2 3 4 6 2" xfId="47198"/>
    <cellStyle name="注释 3 2 3 4 6 3" xfId="47199"/>
    <cellStyle name="注释 3 2 3 4 7" xfId="47200"/>
    <cellStyle name="注释 3 2 3 4 8" xfId="47201"/>
    <cellStyle name="注释 3 2 3 5" xfId="47202"/>
    <cellStyle name="注释 3 2 3 5 2" xfId="47203"/>
    <cellStyle name="注释 3 2 3 5 3" xfId="47204"/>
    <cellStyle name="注释 3 2 3 6" xfId="47205"/>
    <cellStyle name="注释 3 2 3 6 2" xfId="47206"/>
    <cellStyle name="注释 3 2 3 6 3" xfId="47207"/>
    <cellStyle name="注释 3 2 3 7" xfId="47208"/>
    <cellStyle name="注释 3 2 3 7 2" xfId="47209"/>
    <cellStyle name="注释 3 2 3 7 3" xfId="47210"/>
    <cellStyle name="注释 3 2 3 8" xfId="47211"/>
    <cellStyle name="注释 3 2 3 8 2" xfId="47212"/>
    <cellStyle name="注释 3 2 3 8 3" xfId="47213"/>
    <cellStyle name="注释 3 2 3 9" xfId="47214"/>
    <cellStyle name="注释 3 2 3 9 2" xfId="47215"/>
    <cellStyle name="注释 3 2 3 9 3" xfId="47216"/>
    <cellStyle name="注释 3 2 4" xfId="47217"/>
    <cellStyle name="注释 3 2 4 2" xfId="55954"/>
    <cellStyle name="注释 3 2 5" xfId="47218"/>
    <cellStyle name="注释 3 2 5 2" xfId="47219"/>
    <cellStyle name="注释 3 2 5 2 2" xfId="47220"/>
    <cellStyle name="注释 3 2 5 2 3" xfId="47221"/>
    <cellStyle name="注释 3 2 5 3" xfId="47222"/>
    <cellStyle name="注释 3 2 5 3 2" xfId="47223"/>
    <cellStyle name="注释 3 2 5 3 3" xfId="47224"/>
    <cellStyle name="注释 3 2 5 4" xfId="47225"/>
    <cellStyle name="注释 3 2 5 4 2" xfId="47226"/>
    <cellStyle name="注释 3 2 5 4 3" xfId="47227"/>
    <cellStyle name="注释 3 2 5 5" xfId="47228"/>
    <cellStyle name="注释 3 2 5 5 2" xfId="47229"/>
    <cellStyle name="注释 3 2 5 5 3" xfId="47230"/>
    <cellStyle name="注释 3 2 5 6" xfId="47231"/>
    <cellStyle name="注释 3 2 5 6 2" xfId="47232"/>
    <cellStyle name="注释 3 2 5 6 3" xfId="47233"/>
    <cellStyle name="注释 3 2 5 7" xfId="47234"/>
    <cellStyle name="注释 3 2 5 8" xfId="47235"/>
    <cellStyle name="注释 3 2 6" xfId="47236"/>
    <cellStyle name="注释 3 2 6 2" xfId="47237"/>
    <cellStyle name="注释 3 2 6 2 2" xfId="47238"/>
    <cellStyle name="注释 3 2 6 2 3" xfId="47239"/>
    <cellStyle name="注释 3 2 6 3" xfId="47240"/>
    <cellStyle name="注释 3 2 6 3 2" xfId="47241"/>
    <cellStyle name="注释 3 2 6 3 3" xfId="47242"/>
    <cellStyle name="注释 3 2 6 4" xfId="47243"/>
    <cellStyle name="注释 3 2 6 4 2" xfId="47244"/>
    <cellStyle name="注释 3 2 6 4 3" xfId="47245"/>
    <cellStyle name="注释 3 2 6 5" xfId="47246"/>
    <cellStyle name="注释 3 2 6 5 2" xfId="47247"/>
    <cellStyle name="注释 3 2 6 5 3" xfId="47248"/>
    <cellStyle name="注释 3 2 6 6" xfId="47249"/>
    <cellStyle name="注释 3 2 6 6 2" xfId="47250"/>
    <cellStyle name="注释 3 2 6 6 3" xfId="47251"/>
    <cellStyle name="注释 3 2 6 7" xfId="47252"/>
    <cellStyle name="注释 3 2 6 8" xfId="47253"/>
    <cellStyle name="注释 3 2 7" xfId="47254"/>
    <cellStyle name="注释 3 2 7 2" xfId="47255"/>
    <cellStyle name="注释 3 2 7 2 2" xfId="47256"/>
    <cellStyle name="注释 3 2 7 2 3" xfId="47257"/>
    <cellStyle name="注释 3 2 7 3" xfId="47258"/>
    <cellStyle name="注释 3 2 7 3 2" xfId="47259"/>
    <cellStyle name="注释 3 2 7 3 3" xfId="47260"/>
    <cellStyle name="注释 3 2 7 4" xfId="47261"/>
    <cellStyle name="注释 3 2 7 4 2" xfId="47262"/>
    <cellStyle name="注释 3 2 7 4 3" xfId="47263"/>
    <cellStyle name="注释 3 2 7 5" xfId="47264"/>
    <cellStyle name="注释 3 2 7 5 2" xfId="47265"/>
    <cellStyle name="注释 3 2 7 5 3" xfId="47266"/>
    <cellStyle name="注释 3 2 7 6" xfId="47267"/>
    <cellStyle name="注释 3 2 7 6 2" xfId="47268"/>
    <cellStyle name="注释 3 2 7 6 3" xfId="47269"/>
    <cellStyle name="注释 3 2 7 7" xfId="47270"/>
    <cellStyle name="注释 3 2 7 8" xfId="47271"/>
    <cellStyle name="注释 3 2 8" xfId="47272"/>
    <cellStyle name="注释 3 2 8 2" xfId="47273"/>
    <cellStyle name="注释 3 2 8 3" xfId="47274"/>
    <cellStyle name="注释 3 2 9" xfId="47275"/>
    <cellStyle name="注释 3 2 9 2" xfId="47276"/>
    <cellStyle name="注释 3 2 9 3" xfId="47277"/>
    <cellStyle name="注释 3 3" xfId="47278"/>
    <cellStyle name="注释 3 3 2" xfId="47279"/>
    <cellStyle name="注释 3 3 2 2" xfId="47280"/>
    <cellStyle name="注释 3 3 2 3" xfId="55955"/>
    <cellStyle name="注释 3 3 3" xfId="55956"/>
    <cellStyle name="注释 3 3 4" xfId="55957"/>
    <cellStyle name="注释 3 4" xfId="47281"/>
    <cellStyle name="注释 3 4 2" xfId="55958"/>
    <cellStyle name="注释 3 4 3" xfId="55959"/>
    <cellStyle name="注释 3 5" xfId="47282"/>
    <cellStyle name="注释 3 5 10" xfId="47283"/>
    <cellStyle name="注释 3 5 11" xfId="47284"/>
    <cellStyle name="注释 3 5 12" xfId="55960"/>
    <cellStyle name="注释 3 5 2" xfId="47285"/>
    <cellStyle name="注释 3 5 2 2" xfId="47286"/>
    <cellStyle name="注释 3 5 2 2 2" xfId="47287"/>
    <cellStyle name="注释 3 5 2 2 3" xfId="47288"/>
    <cellStyle name="注释 3 5 2 3" xfId="47289"/>
    <cellStyle name="注释 3 5 2 3 2" xfId="47290"/>
    <cellStyle name="注释 3 5 2 3 3" xfId="47291"/>
    <cellStyle name="注释 3 5 2 4" xfId="47292"/>
    <cellStyle name="注释 3 5 2 4 2" xfId="47293"/>
    <cellStyle name="注释 3 5 2 4 3" xfId="47294"/>
    <cellStyle name="注释 3 5 2 5" xfId="47295"/>
    <cellStyle name="注释 3 5 2 5 2" xfId="47296"/>
    <cellStyle name="注释 3 5 2 5 3" xfId="47297"/>
    <cellStyle name="注释 3 5 2 6" xfId="47298"/>
    <cellStyle name="注释 3 5 2 6 2" xfId="47299"/>
    <cellStyle name="注释 3 5 2 6 3" xfId="47300"/>
    <cellStyle name="注释 3 5 2 7" xfId="47301"/>
    <cellStyle name="注释 3 5 2 8" xfId="47302"/>
    <cellStyle name="注释 3 5 3" xfId="47303"/>
    <cellStyle name="注释 3 5 3 2" xfId="47304"/>
    <cellStyle name="注释 3 5 3 2 2" xfId="47305"/>
    <cellStyle name="注释 3 5 3 2 3" xfId="47306"/>
    <cellStyle name="注释 3 5 3 3" xfId="47307"/>
    <cellStyle name="注释 3 5 3 3 2" xfId="47308"/>
    <cellStyle name="注释 3 5 3 3 3" xfId="47309"/>
    <cellStyle name="注释 3 5 3 4" xfId="47310"/>
    <cellStyle name="注释 3 5 3 4 2" xfId="47311"/>
    <cellStyle name="注释 3 5 3 4 3" xfId="47312"/>
    <cellStyle name="注释 3 5 3 5" xfId="47313"/>
    <cellStyle name="注释 3 5 3 5 2" xfId="47314"/>
    <cellStyle name="注释 3 5 3 5 3" xfId="47315"/>
    <cellStyle name="注释 3 5 3 6" xfId="47316"/>
    <cellStyle name="注释 3 5 3 6 2" xfId="47317"/>
    <cellStyle name="注释 3 5 3 6 3" xfId="47318"/>
    <cellStyle name="注释 3 5 3 7" xfId="47319"/>
    <cellStyle name="注释 3 5 3 8" xfId="47320"/>
    <cellStyle name="注释 3 5 4" xfId="47321"/>
    <cellStyle name="注释 3 5 4 2" xfId="47322"/>
    <cellStyle name="注释 3 5 4 2 2" xfId="47323"/>
    <cellStyle name="注释 3 5 4 2 3" xfId="47324"/>
    <cellStyle name="注释 3 5 4 3" xfId="47325"/>
    <cellStyle name="注释 3 5 4 3 2" xfId="47326"/>
    <cellStyle name="注释 3 5 4 3 3" xfId="47327"/>
    <cellStyle name="注释 3 5 4 4" xfId="47328"/>
    <cellStyle name="注释 3 5 4 4 2" xfId="47329"/>
    <cellStyle name="注释 3 5 4 4 3" xfId="47330"/>
    <cellStyle name="注释 3 5 4 5" xfId="47331"/>
    <cellStyle name="注释 3 5 4 5 2" xfId="47332"/>
    <cellStyle name="注释 3 5 4 5 3" xfId="47333"/>
    <cellStyle name="注释 3 5 4 6" xfId="47334"/>
    <cellStyle name="注释 3 5 4 6 2" xfId="47335"/>
    <cellStyle name="注释 3 5 4 6 3" xfId="47336"/>
    <cellStyle name="注释 3 5 4 7" xfId="47337"/>
    <cellStyle name="注释 3 5 4 8" xfId="47338"/>
    <cellStyle name="注释 3 5 5" xfId="47339"/>
    <cellStyle name="注释 3 5 5 2" xfId="47340"/>
    <cellStyle name="注释 3 5 5 3" xfId="47341"/>
    <cellStyle name="注释 3 5 6" xfId="47342"/>
    <cellStyle name="注释 3 5 6 2" xfId="47343"/>
    <cellStyle name="注释 3 5 6 3" xfId="47344"/>
    <cellStyle name="注释 3 5 7" xfId="47345"/>
    <cellStyle name="注释 3 5 7 2" xfId="47346"/>
    <cellStyle name="注释 3 5 7 3" xfId="47347"/>
    <cellStyle name="注释 3 5 8" xfId="47348"/>
    <cellStyle name="注释 3 5 8 2" xfId="47349"/>
    <cellStyle name="注释 3 5 8 3" xfId="47350"/>
    <cellStyle name="注释 3 5 9" xfId="47351"/>
    <cellStyle name="注释 3 5 9 2" xfId="47352"/>
    <cellStyle name="注释 3 5 9 3" xfId="47353"/>
    <cellStyle name="注释 3 6" xfId="47354"/>
    <cellStyle name="注释 3 6 10" xfId="47355"/>
    <cellStyle name="注释 3 6 11" xfId="47356"/>
    <cellStyle name="注释 3 6 2" xfId="47357"/>
    <cellStyle name="注释 3 6 2 2" xfId="47358"/>
    <cellStyle name="注释 3 6 2 2 2" xfId="47359"/>
    <cellStyle name="注释 3 6 2 2 3" xfId="47360"/>
    <cellStyle name="注释 3 6 2 3" xfId="47361"/>
    <cellStyle name="注释 3 6 2 3 2" xfId="47362"/>
    <cellStyle name="注释 3 6 2 3 3" xfId="47363"/>
    <cellStyle name="注释 3 6 2 4" xfId="47364"/>
    <cellStyle name="注释 3 6 2 4 2" xfId="47365"/>
    <cellStyle name="注释 3 6 2 4 3" xfId="47366"/>
    <cellStyle name="注释 3 6 2 5" xfId="47367"/>
    <cellStyle name="注释 3 6 2 5 2" xfId="47368"/>
    <cellStyle name="注释 3 6 2 5 3" xfId="47369"/>
    <cellStyle name="注释 3 6 2 6" xfId="47370"/>
    <cellStyle name="注释 3 6 2 6 2" xfId="47371"/>
    <cellStyle name="注释 3 6 2 6 3" xfId="47372"/>
    <cellStyle name="注释 3 6 2 7" xfId="47373"/>
    <cellStyle name="注释 3 6 2 8" xfId="47374"/>
    <cellStyle name="注释 3 6 3" xfId="47375"/>
    <cellStyle name="注释 3 6 3 2" xfId="47376"/>
    <cellStyle name="注释 3 6 3 2 2" xfId="47377"/>
    <cellStyle name="注释 3 6 3 2 3" xfId="47378"/>
    <cellStyle name="注释 3 6 3 3" xfId="47379"/>
    <cellStyle name="注释 3 6 3 3 2" xfId="47380"/>
    <cellStyle name="注释 3 6 3 3 3" xfId="47381"/>
    <cellStyle name="注释 3 6 3 4" xfId="47382"/>
    <cellStyle name="注释 3 6 3 4 2" xfId="47383"/>
    <cellStyle name="注释 3 6 3 4 3" xfId="47384"/>
    <cellStyle name="注释 3 6 3 5" xfId="47385"/>
    <cellStyle name="注释 3 6 3 5 2" xfId="47386"/>
    <cellStyle name="注释 3 6 3 5 3" xfId="47387"/>
    <cellStyle name="注释 3 6 3 6" xfId="47388"/>
    <cellStyle name="注释 3 6 3 6 2" xfId="47389"/>
    <cellStyle name="注释 3 6 3 6 3" xfId="47390"/>
    <cellStyle name="注释 3 6 3 7" xfId="47391"/>
    <cellStyle name="注释 3 6 3 8" xfId="47392"/>
    <cellStyle name="注释 3 6 4" xfId="47393"/>
    <cellStyle name="注释 3 6 4 2" xfId="47394"/>
    <cellStyle name="注释 3 6 4 2 2" xfId="47395"/>
    <cellStyle name="注释 3 6 4 2 3" xfId="47396"/>
    <cellStyle name="注释 3 6 4 3" xfId="47397"/>
    <cellStyle name="注释 3 6 4 3 2" xfId="47398"/>
    <cellStyle name="注释 3 6 4 3 3" xfId="47399"/>
    <cellStyle name="注释 3 6 4 4" xfId="47400"/>
    <cellStyle name="注释 3 6 4 4 2" xfId="47401"/>
    <cellStyle name="注释 3 6 4 4 3" xfId="47402"/>
    <cellStyle name="注释 3 6 4 5" xfId="47403"/>
    <cellStyle name="注释 3 6 4 5 2" xfId="47404"/>
    <cellStyle name="注释 3 6 4 5 3" xfId="47405"/>
    <cellStyle name="注释 3 6 4 6" xfId="47406"/>
    <cellStyle name="注释 3 6 4 6 2" xfId="47407"/>
    <cellStyle name="注释 3 6 4 6 3" xfId="47408"/>
    <cellStyle name="注释 3 6 4 7" xfId="47409"/>
    <cellStyle name="注释 3 6 4 8" xfId="47410"/>
    <cellStyle name="注释 3 6 5" xfId="47411"/>
    <cellStyle name="注释 3 6 5 2" xfId="47412"/>
    <cellStyle name="注释 3 6 5 3" xfId="47413"/>
    <cellStyle name="注释 3 6 6" xfId="47414"/>
    <cellStyle name="注释 3 6 6 2" xfId="47415"/>
    <cellStyle name="注释 3 6 6 3" xfId="47416"/>
    <cellStyle name="注释 3 6 7" xfId="47417"/>
    <cellStyle name="注释 3 6 7 2" xfId="47418"/>
    <cellStyle name="注释 3 6 7 3" xfId="47419"/>
    <cellStyle name="注释 3 6 8" xfId="47420"/>
    <cellStyle name="注释 3 6 8 2" xfId="47421"/>
    <cellStyle name="注释 3 6 8 3" xfId="47422"/>
    <cellStyle name="注释 3 6 9" xfId="47423"/>
    <cellStyle name="注释 3 6 9 2" xfId="47424"/>
    <cellStyle name="注释 3 6 9 3" xfId="47425"/>
    <cellStyle name="注释 3 7" xfId="47426"/>
    <cellStyle name="注释 3 7 2" xfId="47427"/>
    <cellStyle name="注释 3 7 2 2" xfId="47428"/>
    <cellStyle name="注释 3 7 2 3" xfId="47429"/>
    <cellStyle name="注释 3 7 3" xfId="47430"/>
    <cellStyle name="注释 3 7 3 2" xfId="47431"/>
    <cellStyle name="注释 3 7 3 3" xfId="47432"/>
    <cellStyle name="注释 3 7 4" xfId="47433"/>
    <cellStyle name="注释 3 7 4 2" xfId="47434"/>
    <cellStyle name="注释 3 7 4 3" xfId="47435"/>
    <cellStyle name="注释 3 7 5" xfId="47436"/>
    <cellStyle name="注释 3 7 5 2" xfId="47437"/>
    <cellStyle name="注释 3 7 5 3" xfId="47438"/>
    <cellStyle name="注释 3 7 6" xfId="47439"/>
    <cellStyle name="注释 3 7 6 2" xfId="47440"/>
    <cellStyle name="注释 3 7 6 3" xfId="47441"/>
    <cellStyle name="注释 3 7 7" xfId="47442"/>
    <cellStyle name="注释 3 7 8" xfId="47443"/>
    <cellStyle name="注释 3 8" xfId="47444"/>
    <cellStyle name="注释 3 8 2" xfId="47445"/>
    <cellStyle name="注释 3 8 2 2" xfId="47446"/>
    <cellStyle name="注释 3 8 2 3" xfId="47447"/>
    <cellStyle name="注释 3 8 3" xfId="47448"/>
    <cellStyle name="注释 3 8 3 2" xfId="47449"/>
    <cellStyle name="注释 3 8 3 3" xfId="47450"/>
    <cellStyle name="注释 3 8 4" xfId="47451"/>
    <cellStyle name="注释 3 8 4 2" xfId="47452"/>
    <cellStyle name="注释 3 8 4 3" xfId="47453"/>
    <cellStyle name="注释 3 8 5" xfId="47454"/>
    <cellStyle name="注释 3 8 5 2" xfId="47455"/>
    <cellStyle name="注释 3 8 5 3" xfId="47456"/>
    <cellStyle name="注释 3 8 6" xfId="47457"/>
    <cellStyle name="注释 3 8 6 2" xfId="47458"/>
    <cellStyle name="注释 3 8 6 3" xfId="47459"/>
    <cellStyle name="注释 3 8 7" xfId="47460"/>
    <cellStyle name="注释 3 8 8" xfId="47461"/>
    <cellStyle name="注释 3 9" xfId="47462"/>
    <cellStyle name="注释 3 9 2" xfId="47463"/>
    <cellStyle name="注释 3 9 2 2" xfId="47464"/>
    <cellStyle name="注释 3 9 2 3" xfId="47465"/>
    <cellStyle name="注释 3 9 3" xfId="47466"/>
    <cellStyle name="注释 3 9 3 2" xfId="47467"/>
    <cellStyle name="注释 3 9 3 3" xfId="47468"/>
    <cellStyle name="注释 3 9 4" xfId="47469"/>
    <cellStyle name="注释 3 9 4 2" xfId="47470"/>
    <cellStyle name="注释 3 9 4 3" xfId="47471"/>
    <cellStyle name="注释 3 9 5" xfId="47472"/>
    <cellStyle name="注释 3 9 5 2" xfId="47473"/>
    <cellStyle name="注释 3 9 5 3" xfId="47474"/>
    <cellStyle name="注释 3 9 6" xfId="47475"/>
    <cellStyle name="注释 3 9 6 2" xfId="47476"/>
    <cellStyle name="注释 3 9 6 3" xfId="47477"/>
    <cellStyle name="注释 3 9 7" xfId="47478"/>
    <cellStyle name="注释 3 9 8" xfId="47479"/>
    <cellStyle name="注释 30" xfId="47480"/>
    <cellStyle name="注释 30 2" xfId="47481"/>
    <cellStyle name="注释 30 2 2" xfId="55961"/>
    <cellStyle name="注释 30 2 2 2" xfId="55962"/>
    <cellStyle name="注释 30 2 2 3" xfId="55963"/>
    <cellStyle name="注释 30 2 3" xfId="55964"/>
    <cellStyle name="注释 30 2 3 2" xfId="55965"/>
    <cellStyle name="注释 30 2 4" xfId="55966"/>
    <cellStyle name="注释 30 3" xfId="47482"/>
    <cellStyle name="注释 30 3 2" xfId="55967"/>
    <cellStyle name="注释 30 3 3" xfId="55968"/>
    <cellStyle name="注释 30 3 4" xfId="55969"/>
    <cellStyle name="注释 30 4" xfId="55970"/>
    <cellStyle name="注释 30 4 2" xfId="55971"/>
    <cellStyle name="注释 30 5" xfId="55972"/>
    <cellStyle name="注释 30 6" xfId="55973"/>
    <cellStyle name="注释 31" xfId="47483"/>
    <cellStyle name="注释 31 2" xfId="55974"/>
    <cellStyle name="注释 31 2 2" xfId="55975"/>
    <cellStyle name="注释 31 2 2 2" xfId="55976"/>
    <cellStyle name="注释 31 2 2 3" xfId="55977"/>
    <cellStyle name="注释 31 2 3" xfId="55978"/>
    <cellStyle name="注释 31 2 3 2" xfId="55979"/>
    <cellStyle name="注释 31 2 4" xfId="55980"/>
    <cellStyle name="注释 31 3" xfId="55981"/>
    <cellStyle name="注释 31 3 2" xfId="55982"/>
    <cellStyle name="注释 31 3 3" xfId="55983"/>
    <cellStyle name="注释 31 4" xfId="55984"/>
    <cellStyle name="注释 31 4 2" xfId="55985"/>
    <cellStyle name="注释 31 5" xfId="55986"/>
    <cellStyle name="注释 31 6" xfId="55987"/>
    <cellStyle name="注释 32" xfId="47484"/>
    <cellStyle name="注释 32 2" xfId="55988"/>
    <cellStyle name="注释 32 2 2" xfId="55989"/>
    <cellStyle name="注释 32 2 2 2" xfId="55990"/>
    <cellStyle name="注释 32 2 2 3" xfId="55991"/>
    <cellStyle name="注释 32 2 3" xfId="55992"/>
    <cellStyle name="注释 32 2 3 2" xfId="55993"/>
    <cellStyle name="注释 32 2 4" xfId="55994"/>
    <cellStyle name="注释 32 3" xfId="55995"/>
    <cellStyle name="注释 32 3 2" xfId="55996"/>
    <cellStyle name="注释 32 3 3" xfId="55997"/>
    <cellStyle name="注释 32 4" xfId="55998"/>
    <cellStyle name="注释 32 4 2" xfId="55999"/>
    <cellStyle name="注释 32 5" xfId="56000"/>
    <cellStyle name="注释 32 6" xfId="56001"/>
    <cellStyle name="注释 33" xfId="47485"/>
    <cellStyle name="注释 33 2" xfId="56002"/>
    <cellStyle name="注释 33 2 2" xfId="56003"/>
    <cellStyle name="注释 33 2 2 2" xfId="56004"/>
    <cellStyle name="注释 33 2 2 3" xfId="56005"/>
    <cellStyle name="注释 33 2 3" xfId="56006"/>
    <cellStyle name="注释 33 2 3 2" xfId="56007"/>
    <cellStyle name="注释 33 2 4" xfId="56008"/>
    <cellStyle name="注释 33 3" xfId="56009"/>
    <cellStyle name="注释 33 3 2" xfId="56010"/>
    <cellStyle name="注释 33 3 3" xfId="56011"/>
    <cellStyle name="注释 33 4" xfId="56012"/>
    <cellStyle name="注释 33 4 2" xfId="56013"/>
    <cellStyle name="注释 33 5" xfId="56014"/>
    <cellStyle name="注释 33 6" xfId="56015"/>
    <cellStyle name="注释 34" xfId="56016"/>
    <cellStyle name="注释 34 2" xfId="56017"/>
    <cellStyle name="注释 34 2 2" xfId="56018"/>
    <cellStyle name="注释 34 2 2 2" xfId="56019"/>
    <cellStyle name="注释 34 2 2 3" xfId="56020"/>
    <cellStyle name="注释 34 2 3" xfId="56021"/>
    <cellStyle name="注释 34 2 3 2" xfId="56022"/>
    <cellStyle name="注释 34 2 4" xfId="56023"/>
    <cellStyle name="注释 34 3" xfId="56024"/>
    <cellStyle name="注释 34 3 2" xfId="56025"/>
    <cellStyle name="注释 34 3 3" xfId="56026"/>
    <cellStyle name="注释 34 4" xfId="56027"/>
    <cellStyle name="注释 34 4 2" xfId="56028"/>
    <cellStyle name="注释 34 5" xfId="56029"/>
    <cellStyle name="注释 35" xfId="56030"/>
    <cellStyle name="注释 35 2" xfId="56031"/>
    <cellStyle name="注释 35 2 2" xfId="56032"/>
    <cellStyle name="注释 35 2 2 2" xfId="56033"/>
    <cellStyle name="注释 35 2 2 3" xfId="56034"/>
    <cellStyle name="注释 35 2 3" xfId="56035"/>
    <cellStyle name="注释 35 2 3 2" xfId="56036"/>
    <cellStyle name="注释 35 2 4" xfId="56037"/>
    <cellStyle name="注释 35 3" xfId="56038"/>
    <cellStyle name="注释 35 3 2" xfId="56039"/>
    <cellStyle name="注释 35 3 3" xfId="56040"/>
    <cellStyle name="注释 35 4" xfId="56041"/>
    <cellStyle name="注释 35 4 2" xfId="56042"/>
    <cellStyle name="注释 35 5" xfId="56043"/>
    <cellStyle name="注释 36" xfId="56044"/>
    <cellStyle name="注释 36 2" xfId="56045"/>
    <cellStyle name="注释 36 2 2" xfId="56046"/>
    <cellStyle name="注释 36 2 3" xfId="56047"/>
    <cellStyle name="注释 36 3" xfId="56048"/>
    <cellStyle name="注释 36 3 2" xfId="56049"/>
    <cellStyle name="注释 36 4" xfId="56050"/>
    <cellStyle name="注释 37" xfId="56051"/>
    <cellStyle name="注释 37 2" xfId="56052"/>
    <cellStyle name="注释 37 2 2" xfId="56053"/>
    <cellStyle name="注释 37 2 3" xfId="56054"/>
    <cellStyle name="注释 37 3" xfId="56055"/>
    <cellStyle name="注释 37 3 2" xfId="56056"/>
    <cellStyle name="注释 37 4" xfId="56057"/>
    <cellStyle name="注释 38" xfId="56058"/>
    <cellStyle name="注释 38 2" xfId="56059"/>
    <cellStyle name="注释 38 2 2" xfId="56060"/>
    <cellStyle name="注释 38 2 3" xfId="56061"/>
    <cellStyle name="注释 38 3" xfId="56062"/>
    <cellStyle name="注释 38 3 2" xfId="56063"/>
    <cellStyle name="注释 38 4" xfId="56064"/>
    <cellStyle name="注释 39" xfId="56065"/>
    <cellStyle name="注释 39 2" xfId="56066"/>
    <cellStyle name="注释 39 2 2" xfId="56067"/>
    <cellStyle name="注释 39 2 3" xfId="56068"/>
    <cellStyle name="注释 39 3" xfId="56069"/>
    <cellStyle name="注释 39 3 2" xfId="56070"/>
    <cellStyle name="注释 39 4" xfId="56071"/>
    <cellStyle name="注释 4" xfId="47486"/>
    <cellStyle name="注释 4 10" xfId="47487"/>
    <cellStyle name="注释 4 10 2" xfId="47488"/>
    <cellStyle name="注释 4 10 3" xfId="47489"/>
    <cellStyle name="注释 4 11" xfId="47490"/>
    <cellStyle name="注释 4 11 2" xfId="47491"/>
    <cellStyle name="注释 4 11 3" xfId="47492"/>
    <cellStyle name="注释 4 12" xfId="47493"/>
    <cellStyle name="注释 4 12 2" xfId="47494"/>
    <cellStyle name="注释 4 12 3" xfId="47495"/>
    <cellStyle name="注释 4 13" xfId="47496"/>
    <cellStyle name="注释 4 14" xfId="47497"/>
    <cellStyle name="注释 4 2" xfId="47498"/>
    <cellStyle name="注释 4 2 2" xfId="47499"/>
    <cellStyle name="注释 4 2 2 2" xfId="56072"/>
    <cellStyle name="注释 4 2 2 3" xfId="56073"/>
    <cellStyle name="注释 4 2 2 4" xfId="56074"/>
    <cellStyle name="注释 4 2 3" xfId="47500"/>
    <cellStyle name="注释 4 2 3 2" xfId="56075"/>
    <cellStyle name="注释 4 2 3 3" xfId="56076"/>
    <cellStyle name="注释 4 2 4" xfId="56077"/>
    <cellStyle name="注释 4 2 5" xfId="56078"/>
    <cellStyle name="注释 4 3" xfId="47501"/>
    <cellStyle name="注释 4 3 10" xfId="47502"/>
    <cellStyle name="注释 4 3 11" xfId="47503"/>
    <cellStyle name="注释 4 3 12" xfId="56079"/>
    <cellStyle name="注释 4 3 2" xfId="47504"/>
    <cellStyle name="注释 4 3 2 2" xfId="47505"/>
    <cellStyle name="注释 4 3 2 2 2" xfId="47506"/>
    <cellStyle name="注释 4 3 2 2 3" xfId="47507"/>
    <cellStyle name="注释 4 3 2 3" xfId="47508"/>
    <cellStyle name="注释 4 3 2 3 2" xfId="47509"/>
    <cellStyle name="注释 4 3 2 3 3" xfId="47510"/>
    <cellStyle name="注释 4 3 2 4" xfId="47511"/>
    <cellStyle name="注释 4 3 2 4 2" xfId="47512"/>
    <cellStyle name="注释 4 3 2 4 3" xfId="47513"/>
    <cellStyle name="注释 4 3 2 5" xfId="47514"/>
    <cellStyle name="注释 4 3 2 5 2" xfId="47515"/>
    <cellStyle name="注释 4 3 2 5 3" xfId="47516"/>
    <cellStyle name="注释 4 3 2 6" xfId="47517"/>
    <cellStyle name="注释 4 3 2 6 2" xfId="47518"/>
    <cellStyle name="注释 4 3 2 6 3" xfId="47519"/>
    <cellStyle name="注释 4 3 2 7" xfId="47520"/>
    <cellStyle name="注释 4 3 2 8" xfId="47521"/>
    <cellStyle name="注释 4 3 2 9" xfId="56080"/>
    <cellStyle name="注释 4 3 3" xfId="47522"/>
    <cellStyle name="注释 4 3 3 2" xfId="47523"/>
    <cellStyle name="注释 4 3 3 2 2" xfId="47524"/>
    <cellStyle name="注释 4 3 3 2 3" xfId="47525"/>
    <cellStyle name="注释 4 3 3 3" xfId="47526"/>
    <cellStyle name="注释 4 3 3 3 2" xfId="47527"/>
    <cellStyle name="注释 4 3 3 3 3" xfId="47528"/>
    <cellStyle name="注释 4 3 3 4" xfId="47529"/>
    <cellStyle name="注释 4 3 3 4 2" xfId="47530"/>
    <cellStyle name="注释 4 3 3 4 3" xfId="47531"/>
    <cellStyle name="注释 4 3 3 5" xfId="47532"/>
    <cellStyle name="注释 4 3 3 5 2" xfId="47533"/>
    <cellStyle name="注释 4 3 3 5 3" xfId="47534"/>
    <cellStyle name="注释 4 3 3 6" xfId="47535"/>
    <cellStyle name="注释 4 3 3 6 2" xfId="47536"/>
    <cellStyle name="注释 4 3 3 6 3" xfId="47537"/>
    <cellStyle name="注释 4 3 3 7" xfId="47538"/>
    <cellStyle name="注释 4 3 3 8" xfId="47539"/>
    <cellStyle name="注释 4 3 3 9" xfId="56081"/>
    <cellStyle name="注释 4 3 4" xfId="47540"/>
    <cellStyle name="注释 4 3 4 2" xfId="47541"/>
    <cellStyle name="注释 4 3 4 2 2" xfId="47542"/>
    <cellStyle name="注释 4 3 4 2 3" xfId="47543"/>
    <cellStyle name="注释 4 3 4 3" xfId="47544"/>
    <cellStyle name="注释 4 3 4 3 2" xfId="47545"/>
    <cellStyle name="注释 4 3 4 3 3" xfId="47546"/>
    <cellStyle name="注释 4 3 4 4" xfId="47547"/>
    <cellStyle name="注释 4 3 4 4 2" xfId="47548"/>
    <cellStyle name="注释 4 3 4 4 3" xfId="47549"/>
    <cellStyle name="注释 4 3 4 5" xfId="47550"/>
    <cellStyle name="注释 4 3 4 5 2" xfId="47551"/>
    <cellStyle name="注释 4 3 4 5 3" xfId="47552"/>
    <cellStyle name="注释 4 3 4 6" xfId="47553"/>
    <cellStyle name="注释 4 3 4 6 2" xfId="47554"/>
    <cellStyle name="注释 4 3 4 6 3" xfId="47555"/>
    <cellStyle name="注释 4 3 4 7" xfId="47556"/>
    <cellStyle name="注释 4 3 4 8" xfId="47557"/>
    <cellStyle name="注释 4 3 5" xfId="47558"/>
    <cellStyle name="注释 4 3 5 2" xfId="47559"/>
    <cellStyle name="注释 4 3 5 3" xfId="47560"/>
    <cellStyle name="注释 4 3 6" xfId="47561"/>
    <cellStyle name="注释 4 3 6 2" xfId="47562"/>
    <cellStyle name="注释 4 3 6 3" xfId="47563"/>
    <cellStyle name="注释 4 3 7" xfId="47564"/>
    <cellStyle name="注释 4 3 7 2" xfId="47565"/>
    <cellStyle name="注释 4 3 7 3" xfId="47566"/>
    <cellStyle name="注释 4 3 8" xfId="47567"/>
    <cellStyle name="注释 4 3 8 2" xfId="47568"/>
    <cellStyle name="注释 4 3 8 3" xfId="47569"/>
    <cellStyle name="注释 4 3 9" xfId="47570"/>
    <cellStyle name="注释 4 3 9 2" xfId="47571"/>
    <cellStyle name="注释 4 3 9 3" xfId="47572"/>
    <cellStyle name="注释 4 4" xfId="47573"/>
    <cellStyle name="注释 4 4 10" xfId="47574"/>
    <cellStyle name="注释 4 4 11" xfId="47575"/>
    <cellStyle name="注释 4 4 12" xfId="56082"/>
    <cellStyle name="注释 4 4 2" xfId="47576"/>
    <cellStyle name="注释 4 4 2 2" xfId="47577"/>
    <cellStyle name="注释 4 4 2 2 2" xfId="47578"/>
    <cellStyle name="注释 4 4 2 2 3" xfId="47579"/>
    <cellStyle name="注释 4 4 2 3" xfId="47580"/>
    <cellStyle name="注释 4 4 2 3 2" xfId="47581"/>
    <cellStyle name="注释 4 4 2 3 3" xfId="47582"/>
    <cellStyle name="注释 4 4 2 4" xfId="47583"/>
    <cellStyle name="注释 4 4 2 4 2" xfId="47584"/>
    <cellStyle name="注释 4 4 2 4 3" xfId="47585"/>
    <cellStyle name="注释 4 4 2 5" xfId="47586"/>
    <cellStyle name="注释 4 4 2 5 2" xfId="47587"/>
    <cellStyle name="注释 4 4 2 5 3" xfId="47588"/>
    <cellStyle name="注释 4 4 2 6" xfId="47589"/>
    <cellStyle name="注释 4 4 2 6 2" xfId="47590"/>
    <cellStyle name="注释 4 4 2 6 3" xfId="47591"/>
    <cellStyle name="注释 4 4 2 7" xfId="47592"/>
    <cellStyle name="注释 4 4 2 8" xfId="47593"/>
    <cellStyle name="注释 4 4 2 9" xfId="56083"/>
    <cellStyle name="注释 4 4 3" xfId="47594"/>
    <cellStyle name="注释 4 4 3 2" xfId="47595"/>
    <cellStyle name="注释 4 4 3 2 2" xfId="47596"/>
    <cellStyle name="注释 4 4 3 2 3" xfId="47597"/>
    <cellStyle name="注释 4 4 3 3" xfId="47598"/>
    <cellStyle name="注释 4 4 3 3 2" xfId="47599"/>
    <cellStyle name="注释 4 4 3 3 3" xfId="47600"/>
    <cellStyle name="注释 4 4 3 4" xfId="47601"/>
    <cellStyle name="注释 4 4 3 4 2" xfId="47602"/>
    <cellStyle name="注释 4 4 3 4 3" xfId="47603"/>
    <cellStyle name="注释 4 4 3 5" xfId="47604"/>
    <cellStyle name="注释 4 4 3 5 2" xfId="47605"/>
    <cellStyle name="注释 4 4 3 5 3" xfId="47606"/>
    <cellStyle name="注释 4 4 3 6" xfId="47607"/>
    <cellStyle name="注释 4 4 3 6 2" xfId="47608"/>
    <cellStyle name="注释 4 4 3 6 3" xfId="47609"/>
    <cellStyle name="注释 4 4 3 7" xfId="47610"/>
    <cellStyle name="注释 4 4 3 8" xfId="47611"/>
    <cellStyle name="注释 4 4 4" xfId="47612"/>
    <cellStyle name="注释 4 4 4 2" xfId="47613"/>
    <cellStyle name="注释 4 4 4 2 2" xfId="47614"/>
    <cellStyle name="注释 4 4 4 2 3" xfId="47615"/>
    <cellStyle name="注释 4 4 4 3" xfId="47616"/>
    <cellStyle name="注释 4 4 4 3 2" xfId="47617"/>
    <cellStyle name="注释 4 4 4 3 3" xfId="47618"/>
    <cellStyle name="注释 4 4 4 4" xfId="47619"/>
    <cellStyle name="注释 4 4 4 4 2" xfId="47620"/>
    <cellStyle name="注释 4 4 4 4 3" xfId="47621"/>
    <cellStyle name="注释 4 4 4 5" xfId="47622"/>
    <cellStyle name="注释 4 4 4 5 2" xfId="47623"/>
    <cellStyle name="注释 4 4 4 5 3" xfId="47624"/>
    <cellStyle name="注释 4 4 4 6" xfId="47625"/>
    <cellStyle name="注释 4 4 4 6 2" xfId="47626"/>
    <cellStyle name="注释 4 4 4 6 3" xfId="47627"/>
    <cellStyle name="注释 4 4 4 7" xfId="47628"/>
    <cellStyle name="注释 4 4 4 8" xfId="47629"/>
    <cellStyle name="注释 4 4 5" xfId="47630"/>
    <cellStyle name="注释 4 4 5 2" xfId="47631"/>
    <cellStyle name="注释 4 4 5 3" xfId="47632"/>
    <cellStyle name="注释 4 4 6" xfId="47633"/>
    <cellStyle name="注释 4 4 6 2" xfId="47634"/>
    <cellStyle name="注释 4 4 6 3" xfId="47635"/>
    <cellStyle name="注释 4 4 7" xfId="47636"/>
    <cellStyle name="注释 4 4 7 2" xfId="47637"/>
    <cellStyle name="注释 4 4 7 3" xfId="47638"/>
    <cellStyle name="注释 4 4 8" xfId="47639"/>
    <cellStyle name="注释 4 4 8 2" xfId="47640"/>
    <cellStyle name="注释 4 4 8 3" xfId="47641"/>
    <cellStyle name="注释 4 4 9" xfId="47642"/>
    <cellStyle name="注释 4 4 9 2" xfId="47643"/>
    <cellStyle name="注释 4 4 9 3" xfId="47644"/>
    <cellStyle name="注释 4 5" xfId="47645"/>
    <cellStyle name="注释 4 5 2" xfId="47646"/>
    <cellStyle name="注释 4 5 2 2" xfId="47647"/>
    <cellStyle name="注释 4 5 2 3" xfId="47648"/>
    <cellStyle name="注释 4 5 3" xfId="47649"/>
    <cellStyle name="注释 4 5 3 2" xfId="47650"/>
    <cellStyle name="注释 4 5 3 3" xfId="47651"/>
    <cellStyle name="注释 4 5 4" xfId="47652"/>
    <cellStyle name="注释 4 5 4 2" xfId="47653"/>
    <cellStyle name="注释 4 5 4 3" xfId="47654"/>
    <cellStyle name="注释 4 5 5" xfId="47655"/>
    <cellStyle name="注释 4 5 5 2" xfId="47656"/>
    <cellStyle name="注释 4 5 5 3" xfId="47657"/>
    <cellStyle name="注释 4 5 6" xfId="47658"/>
    <cellStyle name="注释 4 5 6 2" xfId="47659"/>
    <cellStyle name="注释 4 5 6 3" xfId="47660"/>
    <cellStyle name="注释 4 5 7" xfId="47661"/>
    <cellStyle name="注释 4 5 8" xfId="47662"/>
    <cellStyle name="注释 4 5 9" xfId="56084"/>
    <cellStyle name="注释 4 6" xfId="47663"/>
    <cellStyle name="注释 4 6 2" xfId="47664"/>
    <cellStyle name="注释 4 6 2 2" xfId="47665"/>
    <cellStyle name="注释 4 6 2 3" xfId="47666"/>
    <cellStyle name="注释 4 6 3" xfId="47667"/>
    <cellStyle name="注释 4 6 3 2" xfId="47668"/>
    <cellStyle name="注释 4 6 3 3" xfId="47669"/>
    <cellStyle name="注释 4 6 4" xfId="47670"/>
    <cellStyle name="注释 4 6 4 2" xfId="47671"/>
    <cellStyle name="注释 4 6 4 3" xfId="47672"/>
    <cellStyle name="注释 4 6 5" xfId="47673"/>
    <cellStyle name="注释 4 6 5 2" xfId="47674"/>
    <cellStyle name="注释 4 6 5 3" xfId="47675"/>
    <cellStyle name="注释 4 6 6" xfId="47676"/>
    <cellStyle name="注释 4 6 6 2" xfId="47677"/>
    <cellStyle name="注释 4 6 6 3" xfId="47678"/>
    <cellStyle name="注释 4 6 7" xfId="47679"/>
    <cellStyle name="注释 4 6 8" xfId="47680"/>
    <cellStyle name="注释 4 7" xfId="47681"/>
    <cellStyle name="注释 4 7 2" xfId="47682"/>
    <cellStyle name="注释 4 7 2 2" xfId="47683"/>
    <cellStyle name="注释 4 7 2 3" xfId="47684"/>
    <cellStyle name="注释 4 7 3" xfId="47685"/>
    <cellStyle name="注释 4 7 3 2" xfId="47686"/>
    <cellStyle name="注释 4 7 3 3" xfId="47687"/>
    <cellStyle name="注释 4 7 4" xfId="47688"/>
    <cellStyle name="注释 4 7 4 2" xfId="47689"/>
    <cellStyle name="注释 4 7 4 3" xfId="47690"/>
    <cellStyle name="注释 4 7 5" xfId="47691"/>
    <cellStyle name="注释 4 7 5 2" xfId="47692"/>
    <cellStyle name="注释 4 7 5 3" xfId="47693"/>
    <cellStyle name="注释 4 7 6" xfId="47694"/>
    <cellStyle name="注释 4 7 6 2" xfId="47695"/>
    <cellStyle name="注释 4 7 6 3" xfId="47696"/>
    <cellStyle name="注释 4 7 7" xfId="47697"/>
    <cellStyle name="注释 4 7 8" xfId="47698"/>
    <cellStyle name="注释 4 8" xfId="47699"/>
    <cellStyle name="注释 4 8 2" xfId="47700"/>
    <cellStyle name="注释 4 8 3" xfId="47701"/>
    <cellStyle name="注释 4 9" xfId="47702"/>
    <cellStyle name="注释 4 9 2" xfId="47703"/>
    <cellStyle name="注释 4 9 3" xfId="47704"/>
    <cellStyle name="注释 40" xfId="56085"/>
    <cellStyle name="注释 40 2" xfId="56086"/>
    <cellStyle name="注释 40 2 2" xfId="56087"/>
    <cellStyle name="注释 40 2 3" xfId="56088"/>
    <cellStyle name="注释 40 3" xfId="56089"/>
    <cellStyle name="注释 40 3 2" xfId="56090"/>
    <cellStyle name="注释 40 4" xfId="56091"/>
    <cellStyle name="注释 41" xfId="56092"/>
    <cellStyle name="注释 41 2" xfId="56093"/>
    <cellStyle name="注释 41 2 2" xfId="56094"/>
    <cellStyle name="注释 41 2 3" xfId="56095"/>
    <cellStyle name="注释 41 3" xfId="56096"/>
    <cellStyle name="注释 41 3 2" xfId="56097"/>
    <cellStyle name="注释 41 4" xfId="56098"/>
    <cellStyle name="注释 42" xfId="56099"/>
    <cellStyle name="注释 42 2" xfId="56100"/>
    <cellStyle name="注释 42 2 2" xfId="56101"/>
    <cellStyle name="注释 42 2 3" xfId="56102"/>
    <cellStyle name="注释 42 3" xfId="56103"/>
    <cellStyle name="注释 42 3 2" xfId="56104"/>
    <cellStyle name="注释 42 4" xfId="56105"/>
    <cellStyle name="注释 43" xfId="56106"/>
    <cellStyle name="注释 43 2" xfId="56107"/>
    <cellStyle name="注释 43 3" xfId="56108"/>
    <cellStyle name="注释 44" xfId="56109"/>
    <cellStyle name="注释 44 2" xfId="56110"/>
    <cellStyle name="注释 44 3" xfId="56111"/>
    <cellStyle name="注释 45" xfId="56112"/>
    <cellStyle name="注释 45 2" xfId="56113"/>
    <cellStyle name="注释 45 3" xfId="56114"/>
    <cellStyle name="注释 46" xfId="56115"/>
    <cellStyle name="注释 46 2" xfId="56116"/>
    <cellStyle name="注释 46 3" xfId="56117"/>
    <cellStyle name="注释 47" xfId="56118"/>
    <cellStyle name="注释 47 2" xfId="56119"/>
    <cellStyle name="注释 47 3" xfId="56120"/>
    <cellStyle name="注释 48" xfId="56121"/>
    <cellStyle name="注释 48 2" xfId="56122"/>
    <cellStyle name="注释 48 3" xfId="56123"/>
    <cellStyle name="注释 49" xfId="56124"/>
    <cellStyle name="注释 49 2" xfId="56125"/>
    <cellStyle name="注释 49 3" xfId="56126"/>
    <cellStyle name="注释 5" xfId="47705"/>
    <cellStyle name="注释 5 10" xfId="47706"/>
    <cellStyle name="注释 5 10 2" xfId="47707"/>
    <cellStyle name="注释 5 10 3" xfId="47708"/>
    <cellStyle name="注释 5 11" xfId="47709"/>
    <cellStyle name="注释 5 11 2" xfId="47710"/>
    <cellStyle name="注释 5 11 3" xfId="47711"/>
    <cellStyle name="注释 5 12" xfId="47712"/>
    <cellStyle name="注释 5 12 2" xfId="47713"/>
    <cellStyle name="注释 5 12 3" xfId="47714"/>
    <cellStyle name="注释 5 13" xfId="47715"/>
    <cellStyle name="注释 5 14" xfId="47716"/>
    <cellStyle name="注释 5 15" xfId="56127"/>
    <cellStyle name="注释 5 2" xfId="47717"/>
    <cellStyle name="注释 5 2 10" xfId="47718"/>
    <cellStyle name="注释 5 2 10 2" xfId="47719"/>
    <cellStyle name="注释 5 2 10 3" xfId="47720"/>
    <cellStyle name="注释 5 2 11" xfId="47721"/>
    <cellStyle name="注释 5 2 12" xfId="47722"/>
    <cellStyle name="注释 5 2 2" xfId="47723"/>
    <cellStyle name="注释 5 2 2 10" xfId="47724"/>
    <cellStyle name="注释 5 2 2 11" xfId="47725"/>
    <cellStyle name="注释 5 2 2 12" xfId="56128"/>
    <cellStyle name="注释 5 2 2 2" xfId="47726"/>
    <cellStyle name="注释 5 2 2 2 2" xfId="47727"/>
    <cellStyle name="注释 5 2 2 2 2 2" xfId="47728"/>
    <cellStyle name="注释 5 2 2 2 2 3" xfId="47729"/>
    <cellStyle name="注释 5 2 2 2 3" xfId="47730"/>
    <cellStyle name="注释 5 2 2 2 3 2" xfId="47731"/>
    <cellStyle name="注释 5 2 2 2 3 3" xfId="47732"/>
    <cellStyle name="注释 5 2 2 2 4" xfId="47733"/>
    <cellStyle name="注释 5 2 2 2 4 2" xfId="47734"/>
    <cellStyle name="注释 5 2 2 2 4 3" xfId="47735"/>
    <cellStyle name="注释 5 2 2 2 5" xfId="47736"/>
    <cellStyle name="注释 5 2 2 2 5 2" xfId="47737"/>
    <cellStyle name="注释 5 2 2 2 5 3" xfId="47738"/>
    <cellStyle name="注释 5 2 2 2 6" xfId="47739"/>
    <cellStyle name="注释 5 2 2 2 6 2" xfId="47740"/>
    <cellStyle name="注释 5 2 2 2 6 3" xfId="47741"/>
    <cellStyle name="注释 5 2 2 2 7" xfId="47742"/>
    <cellStyle name="注释 5 2 2 2 8" xfId="47743"/>
    <cellStyle name="注释 5 2 2 2 9" xfId="56129"/>
    <cellStyle name="注释 5 2 2 3" xfId="47744"/>
    <cellStyle name="注释 5 2 2 3 2" xfId="47745"/>
    <cellStyle name="注释 5 2 2 3 2 2" xfId="47746"/>
    <cellStyle name="注释 5 2 2 3 2 3" xfId="47747"/>
    <cellStyle name="注释 5 2 2 3 3" xfId="47748"/>
    <cellStyle name="注释 5 2 2 3 3 2" xfId="47749"/>
    <cellStyle name="注释 5 2 2 3 3 3" xfId="47750"/>
    <cellStyle name="注释 5 2 2 3 4" xfId="47751"/>
    <cellStyle name="注释 5 2 2 3 4 2" xfId="47752"/>
    <cellStyle name="注释 5 2 2 3 4 3" xfId="47753"/>
    <cellStyle name="注释 5 2 2 3 5" xfId="47754"/>
    <cellStyle name="注释 5 2 2 3 5 2" xfId="47755"/>
    <cellStyle name="注释 5 2 2 3 5 3" xfId="47756"/>
    <cellStyle name="注释 5 2 2 3 6" xfId="47757"/>
    <cellStyle name="注释 5 2 2 3 6 2" xfId="47758"/>
    <cellStyle name="注释 5 2 2 3 6 3" xfId="47759"/>
    <cellStyle name="注释 5 2 2 3 7" xfId="47760"/>
    <cellStyle name="注释 5 2 2 3 8" xfId="47761"/>
    <cellStyle name="注释 5 2 2 3 9" xfId="56130"/>
    <cellStyle name="注释 5 2 2 4" xfId="47762"/>
    <cellStyle name="注释 5 2 2 4 2" xfId="47763"/>
    <cellStyle name="注释 5 2 2 4 2 2" xfId="47764"/>
    <cellStyle name="注释 5 2 2 4 2 3" xfId="47765"/>
    <cellStyle name="注释 5 2 2 4 3" xfId="47766"/>
    <cellStyle name="注释 5 2 2 4 3 2" xfId="47767"/>
    <cellStyle name="注释 5 2 2 4 3 3" xfId="47768"/>
    <cellStyle name="注释 5 2 2 4 4" xfId="47769"/>
    <cellStyle name="注释 5 2 2 4 4 2" xfId="47770"/>
    <cellStyle name="注释 5 2 2 4 4 3" xfId="47771"/>
    <cellStyle name="注释 5 2 2 4 5" xfId="47772"/>
    <cellStyle name="注释 5 2 2 4 5 2" xfId="47773"/>
    <cellStyle name="注释 5 2 2 4 5 3" xfId="47774"/>
    <cellStyle name="注释 5 2 2 4 6" xfId="47775"/>
    <cellStyle name="注释 5 2 2 4 6 2" xfId="47776"/>
    <cellStyle name="注释 5 2 2 4 6 3" xfId="47777"/>
    <cellStyle name="注释 5 2 2 4 7" xfId="47778"/>
    <cellStyle name="注释 5 2 2 4 8" xfId="47779"/>
    <cellStyle name="注释 5 2 2 5" xfId="47780"/>
    <cellStyle name="注释 5 2 2 5 2" xfId="47781"/>
    <cellStyle name="注释 5 2 2 5 3" xfId="47782"/>
    <cellStyle name="注释 5 2 2 6" xfId="47783"/>
    <cellStyle name="注释 5 2 2 6 2" xfId="47784"/>
    <cellStyle name="注释 5 2 2 6 3" xfId="47785"/>
    <cellStyle name="注释 5 2 2 7" xfId="47786"/>
    <cellStyle name="注释 5 2 2 7 2" xfId="47787"/>
    <cellStyle name="注释 5 2 2 7 3" xfId="47788"/>
    <cellStyle name="注释 5 2 2 8" xfId="47789"/>
    <cellStyle name="注释 5 2 2 8 2" xfId="47790"/>
    <cellStyle name="注释 5 2 2 8 3" xfId="47791"/>
    <cellStyle name="注释 5 2 2 9" xfId="47792"/>
    <cellStyle name="注释 5 2 2 9 2" xfId="47793"/>
    <cellStyle name="注释 5 2 2 9 3" xfId="47794"/>
    <cellStyle name="注释 5 2 3" xfId="47795"/>
    <cellStyle name="注释 5 2 3 2" xfId="47796"/>
    <cellStyle name="注释 5 2 3 2 2" xfId="47797"/>
    <cellStyle name="注释 5 2 3 2 3" xfId="47798"/>
    <cellStyle name="注释 5 2 3 2 4" xfId="56131"/>
    <cellStyle name="注释 5 2 3 3" xfId="47799"/>
    <cellStyle name="注释 5 2 3 3 2" xfId="47800"/>
    <cellStyle name="注释 5 2 3 3 3" xfId="47801"/>
    <cellStyle name="注释 5 2 3 4" xfId="47802"/>
    <cellStyle name="注释 5 2 3 4 2" xfId="47803"/>
    <cellStyle name="注释 5 2 3 4 3" xfId="47804"/>
    <cellStyle name="注释 5 2 3 5" xfId="47805"/>
    <cellStyle name="注释 5 2 3 5 2" xfId="47806"/>
    <cellStyle name="注释 5 2 3 5 3" xfId="47807"/>
    <cellStyle name="注释 5 2 3 6" xfId="47808"/>
    <cellStyle name="注释 5 2 3 6 2" xfId="47809"/>
    <cellStyle name="注释 5 2 3 6 3" xfId="47810"/>
    <cellStyle name="注释 5 2 3 7" xfId="47811"/>
    <cellStyle name="注释 5 2 3 8" xfId="47812"/>
    <cellStyle name="注释 5 2 3 9" xfId="56132"/>
    <cellStyle name="注释 5 2 4" xfId="47813"/>
    <cellStyle name="注释 5 2 4 2" xfId="47814"/>
    <cellStyle name="注释 5 2 4 2 2" xfId="47815"/>
    <cellStyle name="注释 5 2 4 2 3" xfId="47816"/>
    <cellStyle name="注释 5 2 4 3" xfId="47817"/>
    <cellStyle name="注释 5 2 4 3 2" xfId="47818"/>
    <cellStyle name="注释 5 2 4 3 3" xfId="47819"/>
    <cellStyle name="注释 5 2 4 4" xfId="47820"/>
    <cellStyle name="注释 5 2 4 4 2" xfId="47821"/>
    <cellStyle name="注释 5 2 4 4 3" xfId="47822"/>
    <cellStyle name="注释 5 2 4 5" xfId="47823"/>
    <cellStyle name="注释 5 2 4 5 2" xfId="47824"/>
    <cellStyle name="注释 5 2 4 5 3" xfId="47825"/>
    <cellStyle name="注释 5 2 4 6" xfId="47826"/>
    <cellStyle name="注释 5 2 4 6 2" xfId="47827"/>
    <cellStyle name="注释 5 2 4 6 3" xfId="47828"/>
    <cellStyle name="注释 5 2 4 7" xfId="47829"/>
    <cellStyle name="注释 5 2 4 8" xfId="47830"/>
    <cellStyle name="注释 5 2 4 9" xfId="56133"/>
    <cellStyle name="注释 5 2 5" xfId="47831"/>
    <cellStyle name="注释 5 2 5 2" xfId="47832"/>
    <cellStyle name="注释 5 2 5 2 2" xfId="47833"/>
    <cellStyle name="注释 5 2 5 2 3" xfId="47834"/>
    <cellStyle name="注释 5 2 5 3" xfId="47835"/>
    <cellStyle name="注释 5 2 5 3 2" xfId="47836"/>
    <cellStyle name="注释 5 2 5 3 3" xfId="47837"/>
    <cellStyle name="注释 5 2 5 4" xfId="47838"/>
    <cellStyle name="注释 5 2 5 4 2" xfId="47839"/>
    <cellStyle name="注释 5 2 5 4 3" xfId="47840"/>
    <cellStyle name="注释 5 2 5 5" xfId="47841"/>
    <cellStyle name="注释 5 2 5 5 2" xfId="47842"/>
    <cellStyle name="注释 5 2 5 5 3" xfId="47843"/>
    <cellStyle name="注释 5 2 5 6" xfId="47844"/>
    <cellStyle name="注释 5 2 5 6 2" xfId="47845"/>
    <cellStyle name="注释 5 2 5 6 3" xfId="47846"/>
    <cellStyle name="注释 5 2 5 7" xfId="47847"/>
    <cellStyle name="注释 5 2 5 8" xfId="47848"/>
    <cellStyle name="注释 5 2 6" xfId="47849"/>
    <cellStyle name="注释 5 2 6 2" xfId="47850"/>
    <cellStyle name="注释 5 2 6 3" xfId="47851"/>
    <cellStyle name="注释 5 2 7" xfId="47852"/>
    <cellStyle name="注释 5 2 7 2" xfId="47853"/>
    <cellStyle name="注释 5 2 7 3" xfId="47854"/>
    <cellStyle name="注释 5 2 8" xfId="47855"/>
    <cellStyle name="注释 5 2 8 2" xfId="47856"/>
    <cellStyle name="注释 5 2 8 3" xfId="47857"/>
    <cellStyle name="注释 5 2 9" xfId="47858"/>
    <cellStyle name="注释 5 2 9 2" xfId="47859"/>
    <cellStyle name="注释 5 2 9 3" xfId="47860"/>
    <cellStyle name="注释 5 3" xfId="47861"/>
    <cellStyle name="注释 5 3 10" xfId="47862"/>
    <cellStyle name="注释 5 3 11" xfId="47863"/>
    <cellStyle name="注释 5 3 12" xfId="56134"/>
    <cellStyle name="注释 5 3 2" xfId="47864"/>
    <cellStyle name="注释 5 3 2 2" xfId="47865"/>
    <cellStyle name="注释 5 3 2 2 2" xfId="47866"/>
    <cellStyle name="注释 5 3 2 2 3" xfId="47867"/>
    <cellStyle name="注释 5 3 2 3" xfId="47868"/>
    <cellStyle name="注释 5 3 2 3 2" xfId="47869"/>
    <cellStyle name="注释 5 3 2 3 3" xfId="47870"/>
    <cellStyle name="注释 5 3 2 4" xfId="47871"/>
    <cellStyle name="注释 5 3 2 4 2" xfId="47872"/>
    <cellStyle name="注释 5 3 2 4 3" xfId="47873"/>
    <cellStyle name="注释 5 3 2 5" xfId="47874"/>
    <cellStyle name="注释 5 3 2 5 2" xfId="47875"/>
    <cellStyle name="注释 5 3 2 5 3" xfId="47876"/>
    <cellStyle name="注释 5 3 2 6" xfId="47877"/>
    <cellStyle name="注释 5 3 2 6 2" xfId="47878"/>
    <cellStyle name="注释 5 3 2 6 3" xfId="47879"/>
    <cellStyle name="注释 5 3 2 7" xfId="47880"/>
    <cellStyle name="注释 5 3 2 8" xfId="47881"/>
    <cellStyle name="注释 5 3 2 9" xfId="56135"/>
    <cellStyle name="注释 5 3 3" xfId="47882"/>
    <cellStyle name="注释 5 3 3 2" xfId="47883"/>
    <cellStyle name="注释 5 3 3 2 2" xfId="47884"/>
    <cellStyle name="注释 5 3 3 2 3" xfId="47885"/>
    <cellStyle name="注释 5 3 3 3" xfId="47886"/>
    <cellStyle name="注释 5 3 3 3 2" xfId="47887"/>
    <cellStyle name="注释 5 3 3 3 3" xfId="47888"/>
    <cellStyle name="注释 5 3 3 4" xfId="47889"/>
    <cellStyle name="注释 5 3 3 4 2" xfId="47890"/>
    <cellStyle name="注释 5 3 3 4 3" xfId="47891"/>
    <cellStyle name="注释 5 3 3 5" xfId="47892"/>
    <cellStyle name="注释 5 3 3 5 2" xfId="47893"/>
    <cellStyle name="注释 5 3 3 5 3" xfId="47894"/>
    <cellStyle name="注释 5 3 3 6" xfId="47895"/>
    <cellStyle name="注释 5 3 3 6 2" xfId="47896"/>
    <cellStyle name="注释 5 3 3 6 3" xfId="47897"/>
    <cellStyle name="注释 5 3 3 7" xfId="47898"/>
    <cellStyle name="注释 5 3 3 8" xfId="47899"/>
    <cellStyle name="注释 5 3 3 9" xfId="56136"/>
    <cellStyle name="注释 5 3 4" xfId="47900"/>
    <cellStyle name="注释 5 3 4 2" xfId="47901"/>
    <cellStyle name="注释 5 3 4 2 2" xfId="47902"/>
    <cellStyle name="注释 5 3 4 2 3" xfId="47903"/>
    <cellStyle name="注释 5 3 4 3" xfId="47904"/>
    <cellStyle name="注释 5 3 4 3 2" xfId="47905"/>
    <cellStyle name="注释 5 3 4 3 3" xfId="47906"/>
    <cellStyle name="注释 5 3 4 4" xfId="47907"/>
    <cellStyle name="注释 5 3 4 4 2" xfId="47908"/>
    <cellStyle name="注释 5 3 4 4 3" xfId="47909"/>
    <cellStyle name="注释 5 3 4 5" xfId="47910"/>
    <cellStyle name="注释 5 3 4 5 2" xfId="47911"/>
    <cellStyle name="注释 5 3 4 5 3" xfId="47912"/>
    <cellStyle name="注释 5 3 4 6" xfId="47913"/>
    <cellStyle name="注释 5 3 4 6 2" xfId="47914"/>
    <cellStyle name="注释 5 3 4 6 3" xfId="47915"/>
    <cellStyle name="注释 5 3 4 7" xfId="47916"/>
    <cellStyle name="注释 5 3 4 8" xfId="47917"/>
    <cellStyle name="注释 5 3 5" xfId="47918"/>
    <cellStyle name="注释 5 3 5 2" xfId="47919"/>
    <cellStyle name="注释 5 3 5 3" xfId="47920"/>
    <cellStyle name="注释 5 3 6" xfId="47921"/>
    <cellStyle name="注释 5 3 6 2" xfId="47922"/>
    <cellStyle name="注释 5 3 6 3" xfId="47923"/>
    <cellStyle name="注释 5 3 7" xfId="47924"/>
    <cellStyle name="注释 5 3 7 2" xfId="47925"/>
    <cellStyle name="注释 5 3 7 3" xfId="47926"/>
    <cellStyle name="注释 5 3 8" xfId="47927"/>
    <cellStyle name="注释 5 3 8 2" xfId="47928"/>
    <cellStyle name="注释 5 3 8 3" xfId="47929"/>
    <cellStyle name="注释 5 3 9" xfId="47930"/>
    <cellStyle name="注释 5 3 9 2" xfId="47931"/>
    <cellStyle name="注释 5 3 9 3" xfId="47932"/>
    <cellStyle name="注释 5 4" xfId="47933"/>
    <cellStyle name="注释 5 4 10" xfId="47934"/>
    <cellStyle name="注释 5 4 11" xfId="47935"/>
    <cellStyle name="注释 5 4 12" xfId="56137"/>
    <cellStyle name="注释 5 4 2" xfId="47936"/>
    <cellStyle name="注释 5 4 2 2" xfId="47937"/>
    <cellStyle name="注释 5 4 2 2 2" xfId="47938"/>
    <cellStyle name="注释 5 4 2 2 3" xfId="47939"/>
    <cellStyle name="注释 5 4 2 3" xfId="47940"/>
    <cellStyle name="注释 5 4 2 3 2" xfId="47941"/>
    <cellStyle name="注释 5 4 2 3 3" xfId="47942"/>
    <cellStyle name="注释 5 4 2 4" xfId="47943"/>
    <cellStyle name="注释 5 4 2 4 2" xfId="47944"/>
    <cellStyle name="注释 5 4 2 4 3" xfId="47945"/>
    <cellStyle name="注释 5 4 2 5" xfId="47946"/>
    <cellStyle name="注释 5 4 2 5 2" xfId="47947"/>
    <cellStyle name="注释 5 4 2 5 3" xfId="47948"/>
    <cellStyle name="注释 5 4 2 6" xfId="47949"/>
    <cellStyle name="注释 5 4 2 6 2" xfId="47950"/>
    <cellStyle name="注释 5 4 2 6 3" xfId="47951"/>
    <cellStyle name="注释 5 4 2 7" xfId="47952"/>
    <cellStyle name="注释 5 4 2 8" xfId="47953"/>
    <cellStyle name="注释 5 4 2 9" xfId="56138"/>
    <cellStyle name="注释 5 4 3" xfId="47954"/>
    <cellStyle name="注释 5 4 3 2" xfId="47955"/>
    <cellStyle name="注释 5 4 3 2 2" xfId="47956"/>
    <cellStyle name="注释 5 4 3 2 3" xfId="47957"/>
    <cellStyle name="注释 5 4 3 3" xfId="47958"/>
    <cellStyle name="注释 5 4 3 3 2" xfId="47959"/>
    <cellStyle name="注释 5 4 3 3 3" xfId="47960"/>
    <cellStyle name="注释 5 4 3 4" xfId="47961"/>
    <cellStyle name="注释 5 4 3 4 2" xfId="47962"/>
    <cellStyle name="注释 5 4 3 4 3" xfId="47963"/>
    <cellStyle name="注释 5 4 3 5" xfId="47964"/>
    <cellStyle name="注释 5 4 3 5 2" xfId="47965"/>
    <cellStyle name="注释 5 4 3 5 3" xfId="47966"/>
    <cellStyle name="注释 5 4 3 6" xfId="47967"/>
    <cellStyle name="注释 5 4 3 6 2" xfId="47968"/>
    <cellStyle name="注释 5 4 3 6 3" xfId="47969"/>
    <cellStyle name="注释 5 4 3 7" xfId="47970"/>
    <cellStyle name="注释 5 4 3 8" xfId="47971"/>
    <cellStyle name="注释 5 4 4" xfId="47972"/>
    <cellStyle name="注释 5 4 4 2" xfId="47973"/>
    <cellStyle name="注释 5 4 4 2 2" xfId="47974"/>
    <cellStyle name="注释 5 4 4 2 3" xfId="47975"/>
    <cellStyle name="注释 5 4 4 3" xfId="47976"/>
    <cellStyle name="注释 5 4 4 3 2" xfId="47977"/>
    <cellStyle name="注释 5 4 4 3 3" xfId="47978"/>
    <cellStyle name="注释 5 4 4 4" xfId="47979"/>
    <cellStyle name="注释 5 4 4 4 2" xfId="47980"/>
    <cellStyle name="注释 5 4 4 4 3" xfId="47981"/>
    <cellStyle name="注释 5 4 4 5" xfId="47982"/>
    <cellStyle name="注释 5 4 4 5 2" xfId="47983"/>
    <cellStyle name="注释 5 4 4 5 3" xfId="47984"/>
    <cellStyle name="注释 5 4 4 6" xfId="47985"/>
    <cellStyle name="注释 5 4 4 6 2" xfId="47986"/>
    <cellStyle name="注释 5 4 4 6 3" xfId="47987"/>
    <cellStyle name="注释 5 4 4 7" xfId="47988"/>
    <cellStyle name="注释 5 4 4 8" xfId="47989"/>
    <cellStyle name="注释 5 4 5" xfId="47990"/>
    <cellStyle name="注释 5 4 5 2" xfId="47991"/>
    <cellStyle name="注释 5 4 5 3" xfId="47992"/>
    <cellStyle name="注释 5 4 6" xfId="47993"/>
    <cellStyle name="注释 5 4 6 2" xfId="47994"/>
    <cellStyle name="注释 5 4 6 3" xfId="47995"/>
    <cellStyle name="注释 5 4 7" xfId="47996"/>
    <cellStyle name="注释 5 4 7 2" xfId="47997"/>
    <cellStyle name="注释 5 4 7 3" xfId="47998"/>
    <cellStyle name="注释 5 4 8" xfId="47999"/>
    <cellStyle name="注释 5 4 8 2" xfId="48000"/>
    <cellStyle name="注释 5 4 8 3" xfId="48001"/>
    <cellStyle name="注释 5 4 9" xfId="48002"/>
    <cellStyle name="注释 5 4 9 2" xfId="48003"/>
    <cellStyle name="注释 5 4 9 3" xfId="48004"/>
    <cellStyle name="注释 5 5" xfId="48005"/>
    <cellStyle name="注释 5 5 2" xfId="48006"/>
    <cellStyle name="注释 5 5 2 2" xfId="48007"/>
    <cellStyle name="注释 5 5 2 3" xfId="48008"/>
    <cellStyle name="注释 5 5 3" xfId="48009"/>
    <cellStyle name="注释 5 5 3 2" xfId="48010"/>
    <cellStyle name="注释 5 5 3 3" xfId="48011"/>
    <cellStyle name="注释 5 5 4" xfId="48012"/>
    <cellStyle name="注释 5 5 4 2" xfId="48013"/>
    <cellStyle name="注释 5 5 4 3" xfId="48014"/>
    <cellStyle name="注释 5 5 5" xfId="48015"/>
    <cellStyle name="注释 5 5 5 2" xfId="48016"/>
    <cellStyle name="注释 5 5 5 3" xfId="48017"/>
    <cellStyle name="注释 5 5 6" xfId="48018"/>
    <cellStyle name="注释 5 5 6 2" xfId="48019"/>
    <cellStyle name="注释 5 5 6 3" xfId="48020"/>
    <cellStyle name="注释 5 5 7" xfId="48021"/>
    <cellStyle name="注释 5 5 8" xfId="48022"/>
    <cellStyle name="注释 5 5 9" xfId="56139"/>
    <cellStyle name="注释 5 6" xfId="48023"/>
    <cellStyle name="注释 5 6 2" xfId="48024"/>
    <cellStyle name="注释 5 6 2 2" xfId="48025"/>
    <cellStyle name="注释 5 6 2 3" xfId="48026"/>
    <cellStyle name="注释 5 6 3" xfId="48027"/>
    <cellStyle name="注释 5 6 3 2" xfId="48028"/>
    <cellStyle name="注释 5 6 3 3" xfId="48029"/>
    <cellStyle name="注释 5 6 4" xfId="48030"/>
    <cellStyle name="注释 5 6 4 2" xfId="48031"/>
    <cellStyle name="注释 5 6 4 3" xfId="48032"/>
    <cellStyle name="注释 5 6 5" xfId="48033"/>
    <cellStyle name="注释 5 6 5 2" xfId="48034"/>
    <cellStyle name="注释 5 6 5 3" xfId="48035"/>
    <cellStyle name="注释 5 6 6" xfId="48036"/>
    <cellStyle name="注释 5 6 6 2" xfId="48037"/>
    <cellStyle name="注释 5 6 6 3" xfId="48038"/>
    <cellStyle name="注释 5 6 7" xfId="48039"/>
    <cellStyle name="注释 5 6 8" xfId="48040"/>
    <cellStyle name="注释 5 7" xfId="48041"/>
    <cellStyle name="注释 5 7 2" xfId="48042"/>
    <cellStyle name="注释 5 7 2 2" xfId="48043"/>
    <cellStyle name="注释 5 7 2 3" xfId="48044"/>
    <cellStyle name="注释 5 7 3" xfId="48045"/>
    <cellStyle name="注释 5 7 3 2" xfId="48046"/>
    <cellStyle name="注释 5 7 3 3" xfId="48047"/>
    <cellStyle name="注释 5 7 4" xfId="48048"/>
    <cellStyle name="注释 5 7 4 2" xfId="48049"/>
    <cellStyle name="注释 5 7 4 3" xfId="48050"/>
    <cellStyle name="注释 5 7 5" xfId="48051"/>
    <cellStyle name="注释 5 7 5 2" xfId="48052"/>
    <cellStyle name="注释 5 7 5 3" xfId="48053"/>
    <cellStyle name="注释 5 7 6" xfId="48054"/>
    <cellStyle name="注释 5 7 6 2" xfId="48055"/>
    <cellStyle name="注释 5 7 6 3" xfId="48056"/>
    <cellStyle name="注释 5 7 7" xfId="48057"/>
    <cellStyle name="注释 5 7 8" xfId="48058"/>
    <cellStyle name="注释 5 8" xfId="48059"/>
    <cellStyle name="注释 5 8 2" xfId="48060"/>
    <cellStyle name="注释 5 8 3" xfId="48061"/>
    <cellStyle name="注释 5 9" xfId="48062"/>
    <cellStyle name="注释 5 9 2" xfId="48063"/>
    <cellStyle name="注释 5 9 3" xfId="48064"/>
    <cellStyle name="注释 50" xfId="56140"/>
    <cellStyle name="注释 50 2" xfId="56141"/>
    <cellStyle name="注释 50 3" xfId="56142"/>
    <cellStyle name="注释 51" xfId="56143"/>
    <cellStyle name="注释 51 2" xfId="56144"/>
    <cellStyle name="注释 51 3" xfId="56145"/>
    <cellStyle name="注释 52" xfId="56146"/>
    <cellStyle name="注释 52 2" xfId="56147"/>
    <cellStyle name="注释 53" xfId="56148"/>
    <cellStyle name="注释 53 2" xfId="56149"/>
    <cellStyle name="注释 54" xfId="56150"/>
    <cellStyle name="注释 54 2" xfId="56151"/>
    <cellStyle name="注释 55" xfId="56152"/>
    <cellStyle name="注释 56" xfId="56153"/>
    <cellStyle name="注释 6" xfId="48065"/>
    <cellStyle name="注释 6 10" xfId="48066"/>
    <cellStyle name="注释 6 10 2" xfId="48067"/>
    <cellStyle name="注释 6 10 3" xfId="48068"/>
    <cellStyle name="注释 6 11" xfId="48069"/>
    <cellStyle name="注释 6 11 2" xfId="48070"/>
    <cellStyle name="注释 6 11 3" xfId="48071"/>
    <cellStyle name="注释 6 12" xfId="48072"/>
    <cellStyle name="注释 6 12 2" xfId="48073"/>
    <cellStyle name="注释 6 12 3" xfId="48074"/>
    <cellStyle name="注释 6 13" xfId="48075"/>
    <cellStyle name="注释 6 14" xfId="48076"/>
    <cellStyle name="注释 6 2" xfId="48077"/>
    <cellStyle name="注释 6 2 10" xfId="48078"/>
    <cellStyle name="注释 6 2 11" xfId="48079"/>
    <cellStyle name="注释 6 2 12" xfId="56154"/>
    <cellStyle name="注释 6 2 2" xfId="48080"/>
    <cellStyle name="注释 6 2 2 2" xfId="48081"/>
    <cellStyle name="注释 6 2 2 2 2" xfId="48082"/>
    <cellStyle name="注释 6 2 2 2 2 2" xfId="56155"/>
    <cellStyle name="注释 6 2 2 2 3" xfId="48083"/>
    <cellStyle name="注释 6 2 2 2 4" xfId="56156"/>
    <cellStyle name="注释 6 2 2 3" xfId="48084"/>
    <cellStyle name="注释 6 2 2 3 2" xfId="48085"/>
    <cellStyle name="注释 6 2 2 3 3" xfId="48086"/>
    <cellStyle name="注释 6 2 2 3 4" xfId="56157"/>
    <cellStyle name="注释 6 2 2 4" xfId="48087"/>
    <cellStyle name="注释 6 2 2 4 2" xfId="48088"/>
    <cellStyle name="注释 6 2 2 4 3" xfId="48089"/>
    <cellStyle name="注释 6 2 2 4 4" xfId="56158"/>
    <cellStyle name="注释 6 2 2 5" xfId="48090"/>
    <cellStyle name="注释 6 2 2 5 2" xfId="48091"/>
    <cellStyle name="注释 6 2 2 5 3" xfId="48092"/>
    <cellStyle name="注释 6 2 2 6" xfId="48093"/>
    <cellStyle name="注释 6 2 2 6 2" xfId="48094"/>
    <cellStyle name="注释 6 2 2 6 3" xfId="48095"/>
    <cellStyle name="注释 6 2 2 7" xfId="48096"/>
    <cellStyle name="注释 6 2 2 8" xfId="48097"/>
    <cellStyle name="注释 6 2 2 9" xfId="56159"/>
    <cellStyle name="注释 6 2 3" xfId="48098"/>
    <cellStyle name="注释 6 2 3 2" xfId="48099"/>
    <cellStyle name="注释 6 2 3 2 2" xfId="48100"/>
    <cellStyle name="注释 6 2 3 2 3" xfId="48101"/>
    <cellStyle name="注释 6 2 3 2 4" xfId="56160"/>
    <cellStyle name="注释 6 2 3 3" xfId="48102"/>
    <cellStyle name="注释 6 2 3 3 2" xfId="48103"/>
    <cellStyle name="注释 6 2 3 3 3" xfId="48104"/>
    <cellStyle name="注释 6 2 3 4" xfId="48105"/>
    <cellStyle name="注释 6 2 3 4 2" xfId="48106"/>
    <cellStyle name="注释 6 2 3 4 3" xfId="48107"/>
    <cellStyle name="注释 6 2 3 5" xfId="48108"/>
    <cellStyle name="注释 6 2 3 5 2" xfId="48109"/>
    <cellStyle name="注释 6 2 3 5 3" xfId="48110"/>
    <cellStyle name="注释 6 2 3 6" xfId="48111"/>
    <cellStyle name="注释 6 2 3 6 2" xfId="48112"/>
    <cellStyle name="注释 6 2 3 6 3" xfId="48113"/>
    <cellStyle name="注释 6 2 3 7" xfId="48114"/>
    <cellStyle name="注释 6 2 3 8" xfId="48115"/>
    <cellStyle name="注释 6 2 3 9" xfId="56161"/>
    <cellStyle name="注释 6 2 4" xfId="48116"/>
    <cellStyle name="注释 6 2 4 2" xfId="48117"/>
    <cellStyle name="注释 6 2 4 2 2" xfId="48118"/>
    <cellStyle name="注释 6 2 4 2 2 2" xfId="56162"/>
    <cellStyle name="注释 6 2 4 2 3" xfId="48119"/>
    <cellStyle name="注释 6 2 4 2 4" xfId="56163"/>
    <cellStyle name="注释 6 2 4 3" xfId="48120"/>
    <cellStyle name="注释 6 2 4 3 2" xfId="48121"/>
    <cellStyle name="注释 6 2 4 3 3" xfId="48122"/>
    <cellStyle name="注释 6 2 4 3 4" xfId="56164"/>
    <cellStyle name="注释 6 2 4 4" xfId="48123"/>
    <cellStyle name="注释 6 2 4 4 2" xfId="48124"/>
    <cellStyle name="注释 6 2 4 4 3" xfId="48125"/>
    <cellStyle name="注释 6 2 4 5" xfId="48126"/>
    <cellStyle name="注释 6 2 4 5 2" xfId="48127"/>
    <cellStyle name="注释 6 2 4 5 3" xfId="48128"/>
    <cellStyle name="注释 6 2 4 6" xfId="48129"/>
    <cellStyle name="注释 6 2 4 6 2" xfId="48130"/>
    <cellStyle name="注释 6 2 4 6 3" xfId="48131"/>
    <cellStyle name="注释 6 2 4 7" xfId="48132"/>
    <cellStyle name="注释 6 2 4 8" xfId="48133"/>
    <cellStyle name="注释 6 2 4 9" xfId="56165"/>
    <cellStyle name="注释 6 2 5" xfId="48134"/>
    <cellStyle name="注释 6 2 5 2" xfId="48135"/>
    <cellStyle name="注释 6 2 5 2 2" xfId="56166"/>
    <cellStyle name="注释 6 2 5 3" xfId="48136"/>
    <cellStyle name="注释 6 2 5 3 2" xfId="56167"/>
    <cellStyle name="注释 6 2 5 4" xfId="56168"/>
    <cellStyle name="注释 6 2 6" xfId="48137"/>
    <cellStyle name="注释 6 2 6 2" xfId="48138"/>
    <cellStyle name="注释 6 2 6 3" xfId="48139"/>
    <cellStyle name="注释 6 2 7" xfId="48140"/>
    <cellStyle name="注释 6 2 7 2" xfId="48141"/>
    <cellStyle name="注释 6 2 7 3" xfId="48142"/>
    <cellStyle name="注释 6 2 8" xfId="48143"/>
    <cellStyle name="注释 6 2 8 2" xfId="48144"/>
    <cellStyle name="注释 6 2 8 3" xfId="48145"/>
    <cellStyle name="注释 6 2 9" xfId="48146"/>
    <cellStyle name="注释 6 2 9 2" xfId="48147"/>
    <cellStyle name="注释 6 2 9 3" xfId="48148"/>
    <cellStyle name="注释 6 3" xfId="48149"/>
    <cellStyle name="注释 6 3 10" xfId="48150"/>
    <cellStyle name="注释 6 3 11" xfId="48151"/>
    <cellStyle name="注释 6 3 12" xfId="56169"/>
    <cellStyle name="注释 6 3 2" xfId="48152"/>
    <cellStyle name="注释 6 3 2 2" xfId="48153"/>
    <cellStyle name="注释 6 3 2 2 2" xfId="48154"/>
    <cellStyle name="注释 6 3 2 2 3" xfId="48155"/>
    <cellStyle name="注释 6 3 2 2 4" xfId="56170"/>
    <cellStyle name="注释 6 3 2 3" xfId="48156"/>
    <cellStyle name="注释 6 3 2 3 2" xfId="48157"/>
    <cellStyle name="注释 6 3 2 3 3" xfId="48158"/>
    <cellStyle name="注释 6 3 2 4" xfId="48159"/>
    <cellStyle name="注释 6 3 2 4 2" xfId="48160"/>
    <cellStyle name="注释 6 3 2 4 3" xfId="48161"/>
    <cellStyle name="注释 6 3 2 5" xfId="48162"/>
    <cellStyle name="注释 6 3 2 5 2" xfId="48163"/>
    <cellStyle name="注释 6 3 2 5 3" xfId="48164"/>
    <cellStyle name="注释 6 3 2 6" xfId="48165"/>
    <cellStyle name="注释 6 3 2 6 2" xfId="48166"/>
    <cellStyle name="注释 6 3 2 6 3" xfId="48167"/>
    <cellStyle name="注释 6 3 2 7" xfId="48168"/>
    <cellStyle name="注释 6 3 2 8" xfId="48169"/>
    <cellStyle name="注释 6 3 2 9" xfId="56171"/>
    <cellStyle name="注释 6 3 3" xfId="48170"/>
    <cellStyle name="注释 6 3 3 2" xfId="48171"/>
    <cellStyle name="注释 6 3 3 2 2" xfId="48172"/>
    <cellStyle name="注释 6 3 3 2 3" xfId="48173"/>
    <cellStyle name="注释 6 3 3 3" xfId="48174"/>
    <cellStyle name="注释 6 3 3 3 2" xfId="48175"/>
    <cellStyle name="注释 6 3 3 3 3" xfId="48176"/>
    <cellStyle name="注释 6 3 3 4" xfId="48177"/>
    <cellStyle name="注释 6 3 3 4 2" xfId="48178"/>
    <cellStyle name="注释 6 3 3 4 3" xfId="48179"/>
    <cellStyle name="注释 6 3 3 5" xfId="48180"/>
    <cellStyle name="注释 6 3 3 5 2" xfId="48181"/>
    <cellStyle name="注释 6 3 3 5 3" xfId="48182"/>
    <cellStyle name="注释 6 3 3 6" xfId="48183"/>
    <cellStyle name="注释 6 3 3 6 2" xfId="48184"/>
    <cellStyle name="注释 6 3 3 6 3" xfId="48185"/>
    <cellStyle name="注释 6 3 3 7" xfId="48186"/>
    <cellStyle name="注释 6 3 3 8" xfId="48187"/>
    <cellStyle name="注释 6 3 3 9" xfId="56172"/>
    <cellStyle name="注释 6 3 4" xfId="48188"/>
    <cellStyle name="注释 6 3 4 2" xfId="48189"/>
    <cellStyle name="注释 6 3 4 2 2" xfId="48190"/>
    <cellStyle name="注释 6 3 4 2 3" xfId="48191"/>
    <cellStyle name="注释 6 3 4 3" xfId="48192"/>
    <cellStyle name="注释 6 3 4 3 2" xfId="48193"/>
    <cellStyle name="注释 6 3 4 3 3" xfId="48194"/>
    <cellStyle name="注释 6 3 4 4" xfId="48195"/>
    <cellStyle name="注释 6 3 4 4 2" xfId="48196"/>
    <cellStyle name="注释 6 3 4 4 3" xfId="48197"/>
    <cellStyle name="注释 6 3 4 5" xfId="48198"/>
    <cellStyle name="注释 6 3 4 5 2" xfId="48199"/>
    <cellStyle name="注释 6 3 4 5 3" xfId="48200"/>
    <cellStyle name="注释 6 3 4 6" xfId="48201"/>
    <cellStyle name="注释 6 3 4 6 2" xfId="48202"/>
    <cellStyle name="注释 6 3 4 6 3" xfId="48203"/>
    <cellStyle name="注释 6 3 4 7" xfId="48204"/>
    <cellStyle name="注释 6 3 4 8" xfId="48205"/>
    <cellStyle name="注释 6 3 4 9" xfId="56173"/>
    <cellStyle name="注释 6 3 5" xfId="48206"/>
    <cellStyle name="注释 6 3 5 2" xfId="48207"/>
    <cellStyle name="注释 6 3 5 3" xfId="48208"/>
    <cellStyle name="注释 6 3 6" xfId="48209"/>
    <cellStyle name="注释 6 3 6 2" xfId="48210"/>
    <cellStyle name="注释 6 3 6 3" xfId="48211"/>
    <cellStyle name="注释 6 3 7" xfId="48212"/>
    <cellStyle name="注释 6 3 7 2" xfId="48213"/>
    <cellStyle name="注释 6 3 7 3" xfId="48214"/>
    <cellStyle name="注释 6 3 8" xfId="48215"/>
    <cellStyle name="注释 6 3 8 2" xfId="48216"/>
    <cellStyle name="注释 6 3 8 3" xfId="48217"/>
    <cellStyle name="注释 6 3 9" xfId="48218"/>
    <cellStyle name="注释 6 3 9 2" xfId="48219"/>
    <cellStyle name="注释 6 3 9 3" xfId="48220"/>
    <cellStyle name="注释 6 4" xfId="48221"/>
    <cellStyle name="注释 6 4 10" xfId="48222"/>
    <cellStyle name="注释 6 4 11" xfId="48223"/>
    <cellStyle name="注释 6 4 12" xfId="56174"/>
    <cellStyle name="注释 6 4 2" xfId="48224"/>
    <cellStyle name="注释 6 4 2 2" xfId="48225"/>
    <cellStyle name="注释 6 4 2 2 2" xfId="48226"/>
    <cellStyle name="注释 6 4 2 2 2 2" xfId="56175"/>
    <cellStyle name="注释 6 4 2 2 3" xfId="48227"/>
    <cellStyle name="注释 6 4 2 2 4" xfId="56176"/>
    <cellStyle name="注释 6 4 2 3" xfId="48228"/>
    <cellStyle name="注释 6 4 2 3 2" xfId="48229"/>
    <cellStyle name="注释 6 4 2 3 3" xfId="48230"/>
    <cellStyle name="注释 6 4 2 3 4" xfId="56177"/>
    <cellStyle name="注释 6 4 2 4" xfId="48231"/>
    <cellStyle name="注释 6 4 2 4 2" xfId="48232"/>
    <cellStyle name="注释 6 4 2 4 3" xfId="48233"/>
    <cellStyle name="注释 6 4 2 5" xfId="48234"/>
    <cellStyle name="注释 6 4 2 5 2" xfId="48235"/>
    <cellStyle name="注释 6 4 2 5 3" xfId="48236"/>
    <cellStyle name="注释 6 4 2 6" xfId="48237"/>
    <cellStyle name="注释 6 4 2 6 2" xfId="48238"/>
    <cellStyle name="注释 6 4 2 6 3" xfId="48239"/>
    <cellStyle name="注释 6 4 2 7" xfId="48240"/>
    <cellStyle name="注释 6 4 2 8" xfId="48241"/>
    <cellStyle name="注释 6 4 2 9" xfId="56178"/>
    <cellStyle name="注释 6 4 3" xfId="48242"/>
    <cellStyle name="注释 6 4 3 2" xfId="48243"/>
    <cellStyle name="注释 6 4 3 2 2" xfId="48244"/>
    <cellStyle name="注释 6 4 3 2 3" xfId="48245"/>
    <cellStyle name="注释 6 4 3 2 4" xfId="56179"/>
    <cellStyle name="注释 6 4 3 3" xfId="48246"/>
    <cellStyle name="注释 6 4 3 3 2" xfId="48247"/>
    <cellStyle name="注释 6 4 3 3 3" xfId="48248"/>
    <cellStyle name="注释 6 4 3 4" xfId="48249"/>
    <cellStyle name="注释 6 4 3 4 2" xfId="48250"/>
    <cellStyle name="注释 6 4 3 4 3" xfId="48251"/>
    <cellStyle name="注释 6 4 3 5" xfId="48252"/>
    <cellStyle name="注释 6 4 3 5 2" xfId="48253"/>
    <cellStyle name="注释 6 4 3 5 3" xfId="48254"/>
    <cellStyle name="注释 6 4 3 6" xfId="48255"/>
    <cellStyle name="注释 6 4 3 6 2" xfId="48256"/>
    <cellStyle name="注释 6 4 3 6 3" xfId="48257"/>
    <cellStyle name="注释 6 4 3 7" xfId="48258"/>
    <cellStyle name="注释 6 4 3 8" xfId="48259"/>
    <cellStyle name="注释 6 4 3 9" xfId="56180"/>
    <cellStyle name="注释 6 4 4" xfId="48260"/>
    <cellStyle name="注释 6 4 4 2" xfId="48261"/>
    <cellStyle name="注释 6 4 4 2 2" xfId="48262"/>
    <cellStyle name="注释 6 4 4 2 3" xfId="48263"/>
    <cellStyle name="注释 6 4 4 3" xfId="48264"/>
    <cellStyle name="注释 6 4 4 3 2" xfId="48265"/>
    <cellStyle name="注释 6 4 4 3 3" xfId="48266"/>
    <cellStyle name="注释 6 4 4 4" xfId="48267"/>
    <cellStyle name="注释 6 4 4 4 2" xfId="48268"/>
    <cellStyle name="注释 6 4 4 4 3" xfId="48269"/>
    <cellStyle name="注释 6 4 4 5" xfId="48270"/>
    <cellStyle name="注释 6 4 4 5 2" xfId="48271"/>
    <cellStyle name="注释 6 4 4 5 3" xfId="48272"/>
    <cellStyle name="注释 6 4 4 6" xfId="48273"/>
    <cellStyle name="注释 6 4 4 6 2" xfId="48274"/>
    <cellStyle name="注释 6 4 4 6 3" xfId="48275"/>
    <cellStyle name="注释 6 4 4 7" xfId="48276"/>
    <cellStyle name="注释 6 4 4 8" xfId="48277"/>
    <cellStyle name="注释 6 4 4 9" xfId="56181"/>
    <cellStyle name="注释 6 4 5" xfId="48278"/>
    <cellStyle name="注释 6 4 5 2" xfId="48279"/>
    <cellStyle name="注释 6 4 5 3" xfId="48280"/>
    <cellStyle name="注释 6 4 6" xfId="48281"/>
    <cellStyle name="注释 6 4 6 2" xfId="48282"/>
    <cellStyle name="注释 6 4 6 3" xfId="48283"/>
    <cellStyle name="注释 6 4 7" xfId="48284"/>
    <cellStyle name="注释 6 4 7 2" xfId="48285"/>
    <cellStyle name="注释 6 4 7 3" xfId="48286"/>
    <cellStyle name="注释 6 4 8" xfId="48287"/>
    <cellStyle name="注释 6 4 8 2" xfId="48288"/>
    <cellStyle name="注释 6 4 8 3" xfId="48289"/>
    <cellStyle name="注释 6 4 9" xfId="48290"/>
    <cellStyle name="注释 6 4 9 2" xfId="48291"/>
    <cellStyle name="注释 6 4 9 3" xfId="48292"/>
    <cellStyle name="注释 6 5" xfId="48293"/>
    <cellStyle name="注释 6 5 2" xfId="48294"/>
    <cellStyle name="注释 6 5 2 2" xfId="48295"/>
    <cellStyle name="注释 6 5 2 2 2" xfId="56182"/>
    <cellStyle name="注释 6 5 2 2 3" xfId="56183"/>
    <cellStyle name="注释 6 5 2 3" xfId="48296"/>
    <cellStyle name="注释 6 5 2 3 2" xfId="56184"/>
    <cellStyle name="注释 6 5 2 4" xfId="56185"/>
    <cellStyle name="注释 6 5 3" xfId="48297"/>
    <cellStyle name="注释 6 5 3 2" xfId="48298"/>
    <cellStyle name="注释 6 5 3 2 2" xfId="56186"/>
    <cellStyle name="注释 6 5 3 3" xfId="48299"/>
    <cellStyle name="注释 6 5 3 4" xfId="56187"/>
    <cellStyle name="注释 6 5 4" xfId="48300"/>
    <cellStyle name="注释 6 5 4 2" xfId="48301"/>
    <cellStyle name="注释 6 5 4 3" xfId="48302"/>
    <cellStyle name="注释 6 5 4 4" xfId="56188"/>
    <cellStyle name="注释 6 5 5" xfId="48303"/>
    <cellStyle name="注释 6 5 5 2" xfId="48304"/>
    <cellStyle name="注释 6 5 5 3" xfId="48305"/>
    <cellStyle name="注释 6 5 6" xfId="48306"/>
    <cellStyle name="注释 6 5 6 2" xfId="48307"/>
    <cellStyle name="注释 6 5 6 3" xfId="48308"/>
    <cellStyle name="注释 6 5 7" xfId="48309"/>
    <cellStyle name="注释 6 5 8" xfId="48310"/>
    <cellStyle name="注释 6 5 9" xfId="56189"/>
    <cellStyle name="注释 6 6" xfId="48311"/>
    <cellStyle name="注释 6 6 2" xfId="48312"/>
    <cellStyle name="注释 6 6 2 2" xfId="48313"/>
    <cellStyle name="注释 6 6 2 3" xfId="48314"/>
    <cellStyle name="注释 6 6 2 4" xfId="56190"/>
    <cellStyle name="注释 6 6 3" xfId="48315"/>
    <cellStyle name="注释 6 6 3 2" xfId="48316"/>
    <cellStyle name="注释 6 6 3 3" xfId="48317"/>
    <cellStyle name="注释 6 6 4" xfId="48318"/>
    <cellStyle name="注释 6 6 4 2" xfId="48319"/>
    <cellStyle name="注释 6 6 4 3" xfId="48320"/>
    <cellStyle name="注释 6 6 5" xfId="48321"/>
    <cellStyle name="注释 6 6 5 2" xfId="48322"/>
    <cellStyle name="注释 6 6 5 3" xfId="48323"/>
    <cellStyle name="注释 6 6 6" xfId="48324"/>
    <cellStyle name="注释 6 6 6 2" xfId="48325"/>
    <cellStyle name="注释 6 6 6 3" xfId="48326"/>
    <cellStyle name="注释 6 6 7" xfId="48327"/>
    <cellStyle name="注释 6 6 8" xfId="48328"/>
    <cellStyle name="注释 6 6 9" xfId="56191"/>
    <cellStyle name="注释 6 7" xfId="48329"/>
    <cellStyle name="注释 6 7 2" xfId="48330"/>
    <cellStyle name="注释 6 7 2 2" xfId="48331"/>
    <cellStyle name="注释 6 7 2 2 2" xfId="56192"/>
    <cellStyle name="注释 6 7 2 3" xfId="48332"/>
    <cellStyle name="注释 6 7 2 4" xfId="56193"/>
    <cellStyle name="注释 6 7 3" xfId="48333"/>
    <cellStyle name="注释 6 7 3 2" xfId="48334"/>
    <cellStyle name="注释 6 7 3 3" xfId="48335"/>
    <cellStyle name="注释 6 7 3 4" xfId="56194"/>
    <cellStyle name="注释 6 7 4" xfId="48336"/>
    <cellStyle name="注释 6 7 4 2" xfId="48337"/>
    <cellStyle name="注释 6 7 4 3" xfId="48338"/>
    <cellStyle name="注释 6 7 5" xfId="48339"/>
    <cellStyle name="注释 6 7 5 2" xfId="48340"/>
    <cellStyle name="注释 6 7 5 3" xfId="48341"/>
    <cellStyle name="注释 6 7 6" xfId="48342"/>
    <cellStyle name="注释 6 7 6 2" xfId="48343"/>
    <cellStyle name="注释 6 7 6 3" xfId="48344"/>
    <cellStyle name="注释 6 7 7" xfId="48345"/>
    <cellStyle name="注释 6 7 8" xfId="48346"/>
    <cellStyle name="注释 6 7 9" xfId="56195"/>
    <cellStyle name="注释 6 8" xfId="48347"/>
    <cellStyle name="注释 6 8 2" xfId="48348"/>
    <cellStyle name="注释 6 8 2 2" xfId="56196"/>
    <cellStyle name="注释 6 8 3" xfId="48349"/>
    <cellStyle name="注释 6 8 3 2" xfId="56197"/>
    <cellStyle name="注释 6 8 4" xfId="56198"/>
    <cellStyle name="注释 6 9" xfId="48350"/>
    <cellStyle name="注释 6 9 2" xfId="48351"/>
    <cellStyle name="注释 6 9 3" xfId="48352"/>
    <cellStyle name="注释 7" xfId="48353"/>
    <cellStyle name="注释 7 10" xfId="48354"/>
    <cellStyle name="注释 7 10 2" xfId="48355"/>
    <cellStyle name="注释 7 10 3" xfId="48356"/>
    <cellStyle name="注释 7 11" xfId="48357"/>
    <cellStyle name="注释 7 11 2" xfId="48358"/>
    <cellStyle name="注释 7 11 3" xfId="48359"/>
    <cellStyle name="注释 7 12" xfId="48360"/>
    <cellStyle name="注释 7 12 2" xfId="48361"/>
    <cellStyle name="注释 7 12 3" xfId="48362"/>
    <cellStyle name="注释 7 13" xfId="48363"/>
    <cellStyle name="注释 7 14" xfId="48364"/>
    <cellStyle name="注释 7 15" xfId="56199"/>
    <cellStyle name="注释 7 2" xfId="48365"/>
    <cellStyle name="注释 7 2 10" xfId="48366"/>
    <cellStyle name="注释 7 2 11" xfId="48367"/>
    <cellStyle name="注释 7 2 2" xfId="48368"/>
    <cellStyle name="注释 7 2 2 2" xfId="48369"/>
    <cellStyle name="注释 7 2 2 2 2" xfId="48370"/>
    <cellStyle name="注释 7 2 2 2 3" xfId="48371"/>
    <cellStyle name="注释 7 2 2 2 4" xfId="56200"/>
    <cellStyle name="注释 7 2 2 3" xfId="48372"/>
    <cellStyle name="注释 7 2 2 3 2" xfId="48373"/>
    <cellStyle name="注释 7 2 2 3 3" xfId="48374"/>
    <cellStyle name="注释 7 2 2 3 4" xfId="56201"/>
    <cellStyle name="注释 7 2 2 4" xfId="48375"/>
    <cellStyle name="注释 7 2 2 4 2" xfId="48376"/>
    <cellStyle name="注释 7 2 2 4 3" xfId="48377"/>
    <cellStyle name="注释 7 2 2 5" xfId="48378"/>
    <cellStyle name="注释 7 2 2 5 2" xfId="48379"/>
    <cellStyle name="注释 7 2 2 5 3" xfId="48380"/>
    <cellStyle name="注释 7 2 2 6" xfId="48381"/>
    <cellStyle name="注释 7 2 2 6 2" xfId="48382"/>
    <cellStyle name="注释 7 2 2 6 3" xfId="48383"/>
    <cellStyle name="注释 7 2 2 7" xfId="48384"/>
    <cellStyle name="注释 7 2 2 8" xfId="48385"/>
    <cellStyle name="注释 7 2 2 9" xfId="56202"/>
    <cellStyle name="注释 7 2 3" xfId="48386"/>
    <cellStyle name="注释 7 2 3 2" xfId="48387"/>
    <cellStyle name="注释 7 2 3 2 2" xfId="48388"/>
    <cellStyle name="注释 7 2 3 2 3" xfId="48389"/>
    <cellStyle name="注释 7 2 3 2 4" xfId="56203"/>
    <cellStyle name="注释 7 2 3 3" xfId="48390"/>
    <cellStyle name="注释 7 2 3 3 2" xfId="48391"/>
    <cellStyle name="注释 7 2 3 3 3" xfId="48392"/>
    <cellStyle name="注释 7 2 3 4" xfId="48393"/>
    <cellStyle name="注释 7 2 3 4 2" xfId="48394"/>
    <cellStyle name="注释 7 2 3 4 3" xfId="48395"/>
    <cellStyle name="注释 7 2 3 5" xfId="48396"/>
    <cellStyle name="注释 7 2 3 5 2" xfId="48397"/>
    <cellStyle name="注释 7 2 3 5 3" xfId="48398"/>
    <cellStyle name="注释 7 2 3 6" xfId="48399"/>
    <cellStyle name="注释 7 2 3 6 2" xfId="48400"/>
    <cellStyle name="注释 7 2 3 6 3" xfId="48401"/>
    <cellStyle name="注释 7 2 3 7" xfId="48402"/>
    <cellStyle name="注释 7 2 3 8" xfId="48403"/>
    <cellStyle name="注释 7 2 3 9" xfId="56204"/>
    <cellStyle name="注释 7 2 4" xfId="48404"/>
    <cellStyle name="注释 7 2 4 2" xfId="48405"/>
    <cellStyle name="注释 7 2 4 2 2" xfId="48406"/>
    <cellStyle name="注释 7 2 4 2 3" xfId="48407"/>
    <cellStyle name="注释 7 2 4 3" xfId="48408"/>
    <cellStyle name="注释 7 2 4 3 2" xfId="48409"/>
    <cellStyle name="注释 7 2 4 3 3" xfId="48410"/>
    <cellStyle name="注释 7 2 4 4" xfId="48411"/>
    <cellStyle name="注释 7 2 4 4 2" xfId="48412"/>
    <cellStyle name="注释 7 2 4 4 3" xfId="48413"/>
    <cellStyle name="注释 7 2 4 5" xfId="48414"/>
    <cellStyle name="注释 7 2 4 5 2" xfId="48415"/>
    <cellStyle name="注释 7 2 4 5 3" xfId="48416"/>
    <cellStyle name="注释 7 2 4 6" xfId="48417"/>
    <cellStyle name="注释 7 2 4 6 2" xfId="48418"/>
    <cellStyle name="注释 7 2 4 6 3" xfId="48419"/>
    <cellStyle name="注释 7 2 4 7" xfId="48420"/>
    <cellStyle name="注释 7 2 4 8" xfId="48421"/>
    <cellStyle name="注释 7 2 4 9" xfId="56205"/>
    <cellStyle name="注释 7 2 5" xfId="48422"/>
    <cellStyle name="注释 7 2 5 2" xfId="48423"/>
    <cellStyle name="注释 7 2 5 3" xfId="48424"/>
    <cellStyle name="注释 7 2 6" xfId="48425"/>
    <cellStyle name="注释 7 2 6 2" xfId="48426"/>
    <cellStyle name="注释 7 2 6 3" xfId="48427"/>
    <cellStyle name="注释 7 2 7" xfId="48428"/>
    <cellStyle name="注释 7 2 7 2" xfId="48429"/>
    <cellStyle name="注释 7 2 7 3" xfId="48430"/>
    <cellStyle name="注释 7 2 8" xfId="48431"/>
    <cellStyle name="注释 7 2 8 2" xfId="48432"/>
    <cellStyle name="注释 7 2 8 3" xfId="48433"/>
    <cellStyle name="注释 7 2 9" xfId="48434"/>
    <cellStyle name="注释 7 2 9 2" xfId="48435"/>
    <cellStyle name="注释 7 2 9 3" xfId="48436"/>
    <cellStyle name="注释 7 3" xfId="48437"/>
    <cellStyle name="注释 7 3 10" xfId="48438"/>
    <cellStyle name="注释 7 3 11" xfId="48439"/>
    <cellStyle name="注释 7 3 12" xfId="56206"/>
    <cellStyle name="注释 7 3 2" xfId="48440"/>
    <cellStyle name="注释 7 3 2 2" xfId="48441"/>
    <cellStyle name="注释 7 3 2 2 2" xfId="48442"/>
    <cellStyle name="注释 7 3 2 2 3" xfId="48443"/>
    <cellStyle name="注释 7 3 2 3" xfId="48444"/>
    <cellStyle name="注释 7 3 2 3 2" xfId="48445"/>
    <cellStyle name="注释 7 3 2 3 3" xfId="48446"/>
    <cellStyle name="注释 7 3 2 4" xfId="48447"/>
    <cellStyle name="注释 7 3 2 4 2" xfId="48448"/>
    <cellStyle name="注释 7 3 2 4 3" xfId="48449"/>
    <cellStyle name="注释 7 3 2 5" xfId="48450"/>
    <cellStyle name="注释 7 3 2 5 2" xfId="48451"/>
    <cellStyle name="注释 7 3 2 5 3" xfId="48452"/>
    <cellStyle name="注释 7 3 2 6" xfId="48453"/>
    <cellStyle name="注释 7 3 2 6 2" xfId="48454"/>
    <cellStyle name="注释 7 3 2 6 3" xfId="48455"/>
    <cellStyle name="注释 7 3 2 7" xfId="48456"/>
    <cellStyle name="注释 7 3 2 8" xfId="48457"/>
    <cellStyle name="注释 7 3 2 9" xfId="56207"/>
    <cellStyle name="注释 7 3 3" xfId="48458"/>
    <cellStyle name="注释 7 3 3 2" xfId="48459"/>
    <cellStyle name="注释 7 3 3 2 2" xfId="48460"/>
    <cellStyle name="注释 7 3 3 2 3" xfId="48461"/>
    <cellStyle name="注释 7 3 3 3" xfId="48462"/>
    <cellStyle name="注释 7 3 3 3 2" xfId="48463"/>
    <cellStyle name="注释 7 3 3 3 3" xfId="48464"/>
    <cellStyle name="注释 7 3 3 4" xfId="48465"/>
    <cellStyle name="注释 7 3 3 4 2" xfId="48466"/>
    <cellStyle name="注释 7 3 3 4 3" xfId="48467"/>
    <cellStyle name="注释 7 3 3 5" xfId="48468"/>
    <cellStyle name="注释 7 3 3 5 2" xfId="48469"/>
    <cellStyle name="注释 7 3 3 5 3" xfId="48470"/>
    <cellStyle name="注释 7 3 3 6" xfId="48471"/>
    <cellStyle name="注释 7 3 3 6 2" xfId="48472"/>
    <cellStyle name="注释 7 3 3 6 3" xfId="48473"/>
    <cellStyle name="注释 7 3 3 7" xfId="48474"/>
    <cellStyle name="注释 7 3 3 8" xfId="48475"/>
    <cellStyle name="注释 7 3 3 9" xfId="56208"/>
    <cellStyle name="注释 7 3 4" xfId="48476"/>
    <cellStyle name="注释 7 3 4 2" xfId="48477"/>
    <cellStyle name="注释 7 3 4 2 2" xfId="48478"/>
    <cellStyle name="注释 7 3 4 2 3" xfId="48479"/>
    <cellStyle name="注释 7 3 4 3" xfId="48480"/>
    <cellStyle name="注释 7 3 4 3 2" xfId="48481"/>
    <cellStyle name="注释 7 3 4 3 3" xfId="48482"/>
    <cellStyle name="注释 7 3 4 4" xfId="48483"/>
    <cellStyle name="注释 7 3 4 4 2" xfId="48484"/>
    <cellStyle name="注释 7 3 4 4 3" xfId="48485"/>
    <cellStyle name="注释 7 3 4 5" xfId="48486"/>
    <cellStyle name="注释 7 3 4 5 2" xfId="48487"/>
    <cellStyle name="注释 7 3 4 5 3" xfId="48488"/>
    <cellStyle name="注释 7 3 4 6" xfId="48489"/>
    <cellStyle name="注释 7 3 4 6 2" xfId="48490"/>
    <cellStyle name="注释 7 3 4 6 3" xfId="48491"/>
    <cellStyle name="注释 7 3 4 7" xfId="48492"/>
    <cellStyle name="注释 7 3 4 8" xfId="48493"/>
    <cellStyle name="注释 7 3 5" xfId="48494"/>
    <cellStyle name="注释 7 3 5 2" xfId="48495"/>
    <cellStyle name="注释 7 3 5 3" xfId="48496"/>
    <cellStyle name="注释 7 3 6" xfId="48497"/>
    <cellStyle name="注释 7 3 6 2" xfId="48498"/>
    <cellStyle name="注释 7 3 6 3" xfId="48499"/>
    <cellStyle name="注释 7 3 7" xfId="48500"/>
    <cellStyle name="注释 7 3 7 2" xfId="48501"/>
    <cellStyle name="注释 7 3 7 3" xfId="48502"/>
    <cellStyle name="注释 7 3 8" xfId="48503"/>
    <cellStyle name="注释 7 3 8 2" xfId="48504"/>
    <cellStyle name="注释 7 3 8 3" xfId="48505"/>
    <cellStyle name="注释 7 3 9" xfId="48506"/>
    <cellStyle name="注释 7 3 9 2" xfId="48507"/>
    <cellStyle name="注释 7 3 9 3" xfId="48508"/>
    <cellStyle name="注释 7 4" xfId="48509"/>
    <cellStyle name="注释 7 4 10" xfId="48510"/>
    <cellStyle name="注释 7 4 11" xfId="48511"/>
    <cellStyle name="注释 7 4 12" xfId="56209"/>
    <cellStyle name="注释 7 4 2" xfId="48512"/>
    <cellStyle name="注释 7 4 2 2" xfId="48513"/>
    <cellStyle name="注释 7 4 2 2 2" xfId="48514"/>
    <cellStyle name="注释 7 4 2 2 3" xfId="48515"/>
    <cellStyle name="注释 7 4 2 3" xfId="48516"/>
    <cellStyle name="注释 7 4 2 3 2" xfId="48517"/>
    <cellStyle name="注释 7 4 2 3 3" xfId="48518"/>
    <cellStyle name="注释 7 4 2 4" xfId="48519"/>
    <cellStyle name="注释 7 4 2 4 2" xfId="48520"/>
    <cellStyle name="注释 7 4 2 4 3" xfId="48521"/>
    <cellStyle name="注释 7 4 2 5" xfId="48522"/>
    <cellStyle name="注释 7 4 2 5 2" xfId="48523"/>
    <cellStyle name="注释 7 4 2 5 3" xfId="48524"/>
    <cellStyle name="注释 7 4 2 6" xfId="48525"/>
    <cellStyle name="注释 7 4 2 6 2" xfId="48526"/>
    <cellStyle name="注释 7 4 2 6 3" xfId="48527"/>
    <cellStyle name="注释 7 4 2 7" xfId="48528"/>
    <cellStyle name="注释 7 4 2 8" xfId="48529"/>
    <cellStyle name="注释 7 4 2 9" xfId="56210"/>
    <cellStyle name="注释 7 4 3" xfId="48530"/>
    <cellStyle name="注释 7 4 3 2" xfId="48531"/>
    <cellStyle name="注释 7 4 3 2 2" xfId="48532"/>
    <cellStyle name="注释 7 4 3 2 3" xfId="48533"/>
    <cellStyle name="注释 7 4 3 3" xfId="48534"/>
    <cellStyle name="注释 7 4 3 3 2" xfId="48535"/>
    <cellStyle name="注释 7 4 3 3 3" xfId="48536"/>
    <cellStyle name="注释 7 4 3 4" xfId="48537"/>
    <cellStyle name="注释 7 4 3 4 2" xfId="48538"/>
    <cellStyle name="注释 7 4 3 4 3" xfId="48539"/>
    <cellStyle name="注释 7 4 3 5" xfId="48540"/>
    <cellStyle name="注释 7 4 3 5 2" xfId="48541"/>
    <cellStyle name="注释 7 4 3 5 3" xfId="48542"/>
    <cellStyle name="注释 7 4 3 6" xfId="48543"/>
    <cellStyle name="注释 7 4 3 6 2" xfId="48544"/>
    <cellStyle name="注释 7 4 3 6 3" xfId="48545"/>
    <cellStyle name="注释 7 4 3 7" xfId="48546"/>
    <cellStyle name="注释 7 4 3 8" xfId="48547"/>
    <cellStyle name="注释 7 4 4" xfId="48548"/>
    <cellStyle name="注释 7 4 4 2" xfId="48549"/>
    <cellStyle name="注释 7 4 4 2 2" xfId="48550"/>
    <cellStyle name="注释 7 4 4 2 3" xfId="48551"/>
    <cellStyle name="注释 7 4 4 3" xfId="48552"/>
    <cellStyle name="注释 7 4 4 3 2" xfId="48553"/>
    <cellStyle name="注释 7 4 4 3 3" xfId="48554"/>
    <cellStyle name="注释 7 4 4 4" xfId="48555"/>
    <cellStyle name="注释 7 4 4 4 2" xfId="48556"/>
    <cellStyle name="注释 7 4 4 4 3" xfId="48557"/>
    <cellStyle name="注释 7 4 4 5" xfId="48558"/>
    <cellStyle name="注释 7 4 4 5 2" xfId="48559"/>
    <cellStyle name="注释 7 4 4 5 3" xfId="48560"/>
    <cellStyle name="注释 7 4 4 6" xfId="48561"/>
    <cellStyle name="注释 7 4 4 6 2" xfId="48562"/>
    <cellStyle name="注释 7 4 4 6 3" xfId="48563"/>
    <cellStyle name="注释 7 4 4 7" xfId="48564"/>
    <cellStyle name="注释 7 4 4 8" xfId="48565"/>
    <cellStyle name="注释 7 4 5" xfId="48566"/>
    <cellStyle name="注释 7 4 5 2" xfId="48567"/>
    <cellStyle name="注释 7 4 5 3" xfId="48568"/>
    <cellStyle name="注释 7 4 6" xfId="48569"/>
    <cellStyle name="注释 7 4 6 2" xfId="48570"/>
    <cellStyle name="注释 7 4 6 3" xfId="48571"/>
    <cellStyle name="注释 7 4 7" xfId="48572"/>
    <cellStyle name="注释 7 4 7 2" xfId="48573"/>
    <cellStyle name="注释 7 4 7 3" xfId="48574"/>
    <cellStyle name="注释 7 4 8" xfId="48575"/>
    <cellStyle name="注释 7 4 8 2" xfId="48576"/>
    <cellStyle name="注释 7 4 8 3" xfId="48577"/>
    <cellStyle name="注释 7 4 9" xfId="48578"/>
    <cellStyle name="注释 7 4 9 2" xfId="48579"/>
    <cellStyle name="注释 7 4 9 3" xfId="48580"/>
    <cellStyle name="注释 7 5" xfId="48581"/>
    <cellStyle name="注释 7 5 2" xfId="48582"/>
    <cellStyle name="注释 7 5 2 2" xfId="48583"/>
    <cellStyle name="注释 7 5 2 3" xfId="48584"/>
    <cellStyle name="注释 7 5 3" xfId="48585"/>
    <cellStyle name="注释 7 5 3 2" xfId="48586"/>
    <cellStyle name="注释 7 5 3 3" xfId="48587"/>
    <cellStyle name="注释 7 5 4" xfId="48588"/>
    <cellStyle name="注释 7 5 4 2" xfId="48589"/>
    <cellStyle name="注释 7 5 4 3" xfId="48590"/>
    <cellStyle name="注释 7 5 5" xfId="48591"/>
    <cellStyle name="注释 7 5 5 2" xfId="48592"/>
    <cellStyle name="注释 7 5 5 3" xfId="48593"/>
    <cellStyle name="注释 7 5 6" xfId="48594"/>
    <cellStyle name="注释 7 5 6 2" xfId="48595"/>
    <cellStyle name="注释 7 5 6 3" xfId="48596"/>
    <cellStyle name="注释 7 5 7" xfId="48597"/>
    <cellStyle name="注释 7 5 8" xfId="48598"/>
    <cellStyle name="注释 7 5 9" xfId="56211"/>
    <cellStyle name="注释 7 6" xfId="48599"/>
    <cellStyle name="注释 7 6 2" xfId="48600"/>
    <cellStyle name="注释 7 6 2 2" xfId="48601"/>
    <cellStyle name="注释 7 6 2 3" xfId="48602"/>
    <cellStyle name="注释 7 6 3" xfId="48603"/>
    <cellStyle name="注释 7 6 3 2" xfId="48604"/>
    <cellStyle name="注释 7 6 3 3" xfId="48605"/>
    <cellStyle name="注释 7 6 4" xfId="48606"/>
    <cellStyle name="注释 7 6 4 2" xfId="48607"/>
    <cellStyle name="注释 7 6 4 3" xfId="48608"/>
    <cellStyle name="注释 7 6 5" xfId="48609"/>
    <cellStyle name="注释 7 6 5 2" xfId="48610"/>
    <cellStyle name="注释 7 6 5 3" xfId="48611"/>
    <cellStyle name="注释 7 6 6" xfId="48612"/>
    <cellStyle name="注释 7 6 6 2" xfId="48613"/>
    <cellStyle name="注释 7 6 6 3" xfId="48614"/>
    <cellStyle name="注释 7 6 7" xfId="48615"/>
    <cellStyle name="注释 7 6 8" xfId="48616"/>
    <cellStyle name="注释 7 7" xfId="48617"/>
    <cellStyle name="注释 7 7 2" xfId="48618"/>
    <cellStyle name="注释 7 7 2 2" xfId="48619"/>
    <cellStyle name="注释 7 7 2 3" xfId="48620"/>
    <cellStyle name="注释 7 7 3" xfId="48621"/>
    <cellStyle name="注释 7 7 3 2" xfId="48622"/>
    <cellStyle name="注释 7 7 3 3" xfId="48623"/>
    <cellStyle name="注释 7 7 4" xfId="48624"/>
    <cellStyle name="注释 7 7 4 2" xfId="48625"/>
    <cellStyle name="注释 7 7 4 3" xfId="48626"/>
    <cellStyle name="注释 7 7 5" xfId="48627"/>
    <cellStyle name="注释 7 7 5 2" xfId="48628"/>
    <cellStyle name="注释 7 7 5 3" xfId="48629"/>
    <cellStyle name="注释 7 7 6" xfId="48630"/>
    <cellStyle name="注释 7 7 6 2" xfId="48631"/>
    <cellStyle name="注释 7 7 6 3" xfId="48632"/>
    <cellStyle name="注释 7 7 7" xfId="48633"/>
    <cellStyle name="注释 7 7 8" xfId="48634"/>
    <cellStyle name="注释 7 8" xfId="48635"/>
    <cellStyle name="注释 7 8 2" xfId="48636"/>
    <cellStyle name="注释 7 8 3" xfId="48637"/>
    <cellStyle name="注释 7 9" xfId="48638"/>
    <cellStyle name="注释 7 9 2" xfId="48639"/>
    <cellStyle name="注释 7 9 3" xfId="48640"/>
    <cellStyle name="注释 8" xfId="48641"/>
    <cellStyle name="注释 8 10" xfId="48642"/>
    <cellStyle name="注释 8 10 2" xfId="48643"/>
    <cellStyle name="注释 8 10 3" xfId="48644"/>
    <cellStyle name="注释 8 11" xfId="48645"/>
    <cellStyle name="注释 8 11 2" xfId="48646"/>
    <cellStyle name="注释 8 11 3" xfId="48647"/>
    <cellStyle name="注释 8 12" xfId="48648"/>
    <cellStyle name="注释 8 13" xfId="48649"/>
    <cellStyle name="注释 8 14" xfId="56212"/>
    <cellStyle name="注释 8 2" xfId="48650"/>
    <cellStyle name="注释 8 2 10" xfId="48651"/>
    <cellStyle name="注释 8 2 11" xfId="48652"/>
    <cellStyle name="注释 8 2 2" xfId="48653"/>
    <cellStyle name="注释 8 2 2 2" xfId="48654"/>
    <cellStyle name="注释 8 2 2 2 2" xfId="48655"/>
    <cellStyle name="注释 8 2 2 2 3" xfId="48656"/>
    <cellStyle name="注释 8 2 2 2 4" xfId="56213"/>
    <cellStyle name="注释 8 2 2 3" xfId="48657"/>
    <cellStyle name="注释 8 2 2 3 2" xfId="48658"/>
    <cellStyle name="注释 8 2 2 3 3" xfId="48659"/>
    <cellStyle name="注释 8 2 2 3 4" xfId="56214"/>
    <cellStyle name="注释 8 2 2 4" xfId="48660"/>
    <cellStyle name="注释 8 2 2 4 2" xfId="48661"/>
    <cellStyle name="注释 8 2 2 4 3" xfId="48662"/>
    <cellStyle name="注释 8 2 2 5" xfId="48663"/>
    <cellStyle name="注释 8 2 2 5 2" xfId="48664"/>
    <cellStyle name="注释 8 2 2 5 3" xfId="48665"/>
    <cellStyle name="注释 8 2 2 6" xfId="48666"/>
    <cellStyle name="注释 8 2 2 6 2" xfId="48667"/>
    <cellStyle name="注释 8 2 2 6 3" xfId="48668"/>
    <cellStyle name="注释 8 2 2 7" xfId="48669"/>
    <cellStyle name="注释 8 2 2 8" xfId="48670"/>
    <cellStyle name="注释 8 2 2 9" xfId="56215"/>
    <cellStyle name="注释 8 2 3" xfId="48671"/>
    <cellStyle name="注释 8 2 3 2" xfId="48672"/>
    <cellStyle name="注释 8 2 3 2 2" xfId="48673"/>
    <cellStyle name="注释 8 2 3 2 3" xfId="48674"/>
    <cellStyle name="注释 8 2 3 2 4" xfId="56216"/>
    <cellStyle name="注释 8 2 3 3" xfId="48675"/>
    <cellStyle name="注释 8 2 3 3 2" xfId="48676"/>
    <cellStyle name="注释 8 2 3 3 3" xfId="48677"/>
    <cellStyle name="注释 8 2 3 4" xfId="48678"/>
    <cellStyle name="注释 8 2 3 4 2" xfId="48679"/>
    <cellStyle name="注释 8 2 3 4 3" xfId="48680"/>
    <cellStyle name="注释 8 2 3 5" xfId="48681"/>
    <cellStyle name="注释 8 2 3 5 2" xfId="48682"/>
    <cellStyle name="注释 8 2 3 5 3" xfId="48683"/>
    <cellStyle name="注释 8 2 3 6" xfId="48684"/>
    <cellStyle name="注释 8 2 3 6 2" xfId="48685"/>
    <cellStyle name="注释 8 2 3 6 3" xfId="48686"/>
    <cellStyle name="注释 8 2 3 7" xfId="48687"/>
    <cellStyle name="注释 8 2 3 8" xfId="48688"/>
    <cellStyle name="注释 8 2 3 9" xfId="56217"/>
    <cellStyle name="注释 8 2 4" xfId="48689"/>
    <cellStyle name="注释 8 2 4 2" xfId="48690"/>
    <cellStyle name="注释 8 2 4 2 2" xfId="48691"/>
    <cellStyle name="注释 8 2 4 2 3" xfId="48692"/>
    <cellStyle name="注释 8 2 4 3" xfId="48693"/>
    <cellStyle name="注释 8 2 4 3 2" xfId="48694"/>
    <cellStyle name="注释 8 2 4 3 3" xfId="48695"/>
    <cellStyle name="注释 8 2 4 4" xfId="48696"/>
    <cellStyle name="注释 8 2 4 4 2" xfId="48697"/>
    <cellStyle name="注释 8 2 4 4 3" xfId="48698"/>
    <cellStyle name="注释 8 2 4 5" xfId="48699"/>
    <cellStyle name="注释 8 2 4 5 2" xfId="48700"/>
    <cellStyle name="注释 8 2 4 5 3" xfId="48701"/>
    <cellStyle name="注释 8 2 4 6" xfId="48702"/>
    <cellStyle name="注释 8 2 4 6 2" xfId="48703"/>
    <cellStyle name="注释 8 2 4 6 3" xfId="48704"/>
    <cellStyle name="注释 8 2 4 7" xfId="48705"/>
    <cellStyle name="注释 8 2 4 8" xfId="48706"/>
    <cellStyle name="注释 8 2 4 9" xfId="56218"/>
    <cellStyle name="注释 8 2 5" xfId="48707"/>
    <cellStyle name="注释 8 2 5 2" xfId="48708"/>
    <cellStyle name="注释 8 2 5 3" xfId="48709"/>
    <cellStyle name="注释 8 2 6" xfId="48710"/>
    <cellStyle name="注释 8 2 6 2" xfId="48711"/>
    <cellStyle name="注释 8 2 6 3" xfId="48712"/>
    <cellStyle name="注释 8 2 7" xfId="48713"/>
    <cellStyle name="注释 8 2 7 2" xfId="48714"/>
    <cellStyle name="注释 8 2 7 3" xfId="48715"/>
    <cellStyle name="注释 8 2 8" xfId="48716"/>
    <cellStyle name="注释 8 2 8 2" xfId="48717"/>
    <cellStyle name="注释 8 2 8 3" xfId="48718"/>
    <cellStyle name="注释 8 2 9" xfId="48719"/>
    <cellStyle name="注释 8 2 9 2" xfId="48720"/>
    <cellStyle name="注释 8 2 9 3" xfId="48721"/>
    <cellStyle name="注释 8 3" xfId="48722"/>
    <cellStyle name="注释 8 3 10" xfId="48723"/>
    <cellStyle name="注释 8 3 11" xfId="48724"/>
    <cellStyle name="注释 8 3 12" xfId="56219"/>
    <cellStyle name="注释 8 3 2" xfId="48725"/>
    <cellStyle name="注释 8 3 2 2" xfId="48726"/>
    <cellStyle name="注释 8 3 2 2 2" xfId="48727"/>
    <cellStyle name="注释 8 3 2 2 3" xfId="48728"/>
    <cellStyle name="注释 8 3 2 3" xfId="48729"/>
    <cellStyle name="注释 8 3 2 3 2" xfId="48730"/>
    <cellStyle name="注释 8 3 2 3 3" xfId="48731"/>
    <cellStyle name="注释 8 3 2 4" xfId="48732"/>
    <cellStyle name="注释 8 3 2 4 2" xfId="48733"/>
    <cellStyle name="注释 8 3 2 4 3" xfId="48734"/>
    <cellStyle name="注释 8 3 2 5" xfId="48735"/>
    <cellStyle name="注释 8 3 2 5 2" xfId="48736"/>
    <cellStyle name="注释 8 3 2 5 3" xfId="48737"/>
    <cellStyle name="注释 8 3 2 6" xfId="48738"/>
    <cellStyle name="注释 8 3 2 6 2" xfId="48739"/>
    <cellStyle name="注释 8 3 2 6 3" xfId="48740"/>
    <cellStyle name="注释 8 3 2 7" xfId="48741"/>
    <cellStyle name="注释 8 3 2 8" xfId="48742"/>
    <cellStyle name="注释 8 3 2 9" xfId="56220"/>
    <cellStyle name="注释 8 3 3" xfId="48743"/>
    <cellStyle name="注释 8 3 3 2" xfId="48744"/>
    <cellStyle name="注释 8 3 3 2 2" xfId="48745"/>
    <cellStyle name="注释 8 3 3 2 3" xfId="48746"/>
    <cellStyle name="注释 8 3 3 3" xfId="48747"/>
    <cellStyle name="注释 8 3 3 3 2" xfId="48748"/>
    <cellStyle name="注释 8 3 3 3 3" xfId="48749"/>
    <cellStyle name="注释 8 3 3 4" xfId="48750"/>
    <cellStyle name="注释 8 3 3 4 2" xfId="48751"/>
    <cellStyle name="注释 8 3 3 4 3" xfId="48752"/>
    <cellStyle name="注释 8 3 3 5" xfId="48753"/>
    <cellStyle name="注释 8 3 3 5 2" xfId="48754"/>
    <cellStyle name="注释 8 3 3 5 3" xfId="48755"/>
    <cellStyle name="注释 8 3 3 6" xfId="48756"/>
    <cellStyle name="注释 8 3 3 6 2" xfId="48757"/>
    <cellStyle name="注释 8 3 3 6 3" xfId="48758"/>
    <cellStyle name="注释 8 3 3 7" xfId="48759"/>
    <cellStyle name="注释 8 3 3 8" xfId="48760"/>
    <cellStyle name="注释 8 3 3 9" xfId="56221"/>
    <cellStyle name="注释 8 3 4" xfId="48761"/>
    <cellStyle name="注释 8 3 4 2" xfId="48762"/>
    <cellStyle name="注释 8 3 4 2 2" xfId="48763"/>
    <cellStyle name="注释 8 3 4 2 3" xfId="48764"/>
    <cellStyle name="注释 8 3 4 3" xfId="48765"/>
    <cellStyle name="注释 8 3 4 3 2" xfId="48766"/>
    <cellStyle name="注释 8 3 4 3 3" xfId="48767"/>
    <cellStyle name="注释 8 3 4 4" xfId="48768"/>
    <cellStyle name="注释 8 3 4 4 2" xfId="48769"/>
    <cellStyle name="注释 8 3 4 4 3" xfId="48770"/>
    <cellStyle name="注释 8 3 4 5" xfId="48771"/>
    <cellStyle name="注释 8 3 4 5 2" xfId="48772"/>
    <cellStyle name="注释 8 3 4 5 3" xfId="48773"/>
    <cellStyle name="注释 8 3 4 6" xfId="48774"/>
    <cellStyle name="注释 8 3 4 6 2" xfId="48775"/>
    <cellStyle name="注释 8 3 4 6 3" xfId="48776"/>
    <cellStyle name="注释 8 3 4 7" xfId="48777"/>
    <cellStyle name="注释 8 3 4 8" xfId="48778"/>
    <cellStyle name="注释 8 3 5" xfId="48779"/>
    <cellStyle name="注释 8 3 5 2" xfId="48780"/>
    <cellStyle name="注释 8 3 5 3" xfId="48781"/>
    <cellStyle name="注释 8 3 6" xfId="48782"/>
    <cellStyle name="注释 8 3 6 2" xfId="48783"/>
    <cellStyle name="注释 8 3 6 3" xfId="48784"/>
    <cellStyle name="注释 8 3 7" xfId="48785"/>
    <cellStyle name="注释 8 3 7 2" xfId="48786"/>
    <cellStyle name="注释 8 3 7 3" xfId="48787"/>
    <cellStyle name="注释 8 3 8" xfId="48788"/>
    <cellStyle name="注释 8 3 8 2" xfId="48789"/>
    <cellStyle name="注释 8 3 8 3" xfId="48790"/>
    <cellStyle name="注释 8 3 9" xfId="48791"/>
    <cellStyle name="注释 8 3 9 2" xfId="48792"/>
    <cellStyle name="注释 8 3 9 3" xfId="48793"/>
    <cellStyle name="注释 8 4" xfId="48794"/>
    <cellStyle name="注释 8 4 2" xfId="48795"/>
    <cellStyle name="注释 8 4 2 2" xfId="48796"/>
    <cellStyle name="注释 8 4 2 3" xfId="48797"/>
    <cellStyle name="注释 8 4 2 4" xfId="56222"/>
    <cellStyle name="注释 8 4 3" xfId="48798"/>
    <cellStyle name="注释 8 4 3 2" xfId="48799"/>
    <cellStyle name="注释 8 4 3 3" xfId="48800"/>
    <cellStyle name="注释 8 4 4" xfId="48801"/>
    <cellStyle name="注释 8 4 4 2" xfId="48802"/>
    <cellStyle name="注释 8 4 4 3" xfId="48803"/>
    <cellStyle name="注释 8 4 5" xfId="48804"/>
    <cellStyle name="注释 8 4 5 2" xfId="48805"/>
    <cellStyle name="注释 8 4 5 3" xfId="48806"/>
    <cellStyle name="注释 8 4 6" xfId="48807"/>
    <cellStyle name="注释 8 4 6 2" xfId="48808"/>
    <cellStyle name="注释 8 4 6 3" xfId="48809"/>
    <cellStyle name="注释 8 4 7" xfId="48810"/>
    <cellStyle name="注释 8 4 8" xfId="48811"/>
    <cellStyle name="注释 8 4 9" xfId="56223"/>
    <cellStyle name="注释 8 5" xfId="48812"/>
    <cellStyle name="注释 8 5 2" xfId="48813"/>
    <cellStyle name="注释 8 5 2 2" xfId="48814"/>
    <cellStyle name="注释 8 5 2 3" xfId="48815"/>
    <cellStyle name="注释 8 5 3" xfId="48816"/>
    <cellStyle name="注释 8 5 3 2" xfId="48817"/>
    <cellStyle name="注释 8 5 3 3" xfId="48818"/>
    <cellStyle name="注释 8 5 4" xfId="48819"/>
    <cellStyle name="注释 8 5 4 2" xfId="48820"/>
    <cellStyle name="注释 8 5 4 3" xfId="48821"/>
    <cellStyle name="注释 8 5 5" xfId="48822"/>
    <cellStyle name="注释 8 5 5 2" xfId="48823"/>
    <cellStyle name="注释 8 5 5 3" xfId="48824"/>
    <cellStyle name="注释 8 5 6" xfId="48825"/>
    <cellStyle name="注释 8 5 6 2" xfId="48826"/>
    <cellStyle name="注释 8 5 6 3" xfId="48827"/>
    <cellStyle name="注释 8 5 7" xfId="48828"/>
    <cellStyle name="注释 8 5 8" xfId="48829"/>
    <cellStyle name="注释 8 5 9" xfId="56224"/>
    <cellStyle name="注释 8 6" xfId="48830"/>
    <cellStyle name="注释 8 6 2" xfId="48831"/>
    <cellStyle name="注释 8 6 2 2" xfId="48832"/>
    <cellStyle name="注释 8 6 2 3" xfId="48833"/>
    <cellStyle name="注释 8 6 3" xfId="48834"/>
    <cellStyle name="注释 8 6 3 2" xfId="48835"/>
    <cellStyle name="注释 8 6 3 3" xfId="48836"/>
    <cellStyle name="注释 8 6 4" xfId="48837"/>
    <cellStyle name="注释 8 6 4 2" xfId="48838"/>
    <cellStyle name="注释 8 6 4 3" xfId="48839"/>
    <cellStyle name="注释 8 6 5" xfId="48840"/>
    <cellStyle name="注释 8 6 5 2" xfId="48841"/>
    <cellStyle name="注释 8 6 5 3" xfId="48842"/>
    <cellStyle name="注释 8 6 6" xfId="48843"/>
    <cellStyle name="注释 8 6 6 2" xfId="48844"/>
    <cellStyle name="注释 8 6 6 3" xfId="48845"/>
    <cellStyle name="注释 8 6 7" xfId="48846"/>
    <cellStyle name="注释 8 6 8" xfId="48847"/>
    <cellStyle name="注释 8 7" xfId="48848"/>
    <cellStyle name="注释 8 7 2" xfId="48849"/>
    <cellStyle name="注释 8 7 3" xfId="48850"/>
    <cellStyle name="注释 8 8" xfId="48851"/>
    <cellStyle name="注释 8 8 2" xfId="48852"/>
    <cellStyle name="注释 8 8 3" xfId="48853"/>
    <cellStyle name="注释 8 9" xfId="48854"/>
    <cellStyle name="注释 8 9 2" xfId="48855"/>
    <cellStyle name="注释 8 9 3" xfId="48856"/>
    <cellStyle name="注释 9" xfId="48857"/>
    <cellStyle name="注释 9 10" xfId="48858"/>
    <cellStyle name="注释 9 11" xfId="48859"/>
    <cellStyle name="注释 9 2" xfId="48860"/>
    <cellStyle name="注释 9 2 2" xfId="48861"/>
    <cellStyle name="注释 9 2 2 2" xfId="48862"/>
    <cellStyle name="注释 9 2 2 2 2" xfId="56225"/>
    <cellStyle name="注释 9 2 2 3" xfId="48863"/>
    <cellStyle name="注释 9 2 2 3 2" xfId="56226"/>
    <cellStyle name="注释 9 2 2 4" xfId="56227"/>
    <cellStyle name="注释 9 2 3" xfId="48864"/>
    <cellStyle name="注释 9 2 3 2" xfId="48865"/>
    <cellStyle name="注释 9 2 3 2 2" xfId="56228"/>
    <cellStyle name="注释 9 2 3 3" xfId="48866"/>
    <cellStyle name="注释 9 2 3 4" xfId="56229"/>
    <cellStyle name="注释 9 2 4" xfId="48867"/>
    <cellStyle name="注释 9 2 4 2" xfId="48868"/>
    <cellStyle name="注释 9 2 4 3" xfId="48869"/>
    <cellStyle name="注释 9 2 4 4" xfId="56230"/>
    <cellStyle name="注释 9 2 5" xfId="48870"/>
    <cellStyle name="注释 9 2 5 2" xfId="48871"/>
    <cellStyle name="注释 9 2 5 3" xfId="48872"/>
    <cellStyle name="注释 9 2 6" xfId="48873"/>
    <cellStyle name="注释 9 2 6 2" xfId="48874"/>
    <cellStyle name="注释 9 2 6 3" xfId="48875"/>
    <cellStyle name="注释 9 2 7" xfId="48876"/>
    <cellStyle name="注释 9 2 8" xfId="48877"/>
    <cellStyle name="注释 9 3" xfId="48878"/>
    <cellStyle name="注释 9 3 2" xfId="48879"/>
    <cellStyle name="注释 9 3 2 2" xfId="48880"/>
    <cellStyle name="注释 9 3 2 3" xfId="48881"/>
    <cellStyle name="注释 9 3 2 4" xfId="56231"/>
    <cellStyle name="注释 9 3 3" xfId="48882"/>
    <cellStyle name="注释 9 3 3 2" xfId="48883"/>
    <cellStyle name="注释 9 3 3 3" xfId="48884"/>
    <cellStyle name="注释 9 3 3 4" xfId="56232"/>
    <cellStyle name="注释 9 3 4" xfId="48885"/>
    <cellStyle name="注释 9 3 4 2" xfId="48886"/>
    <cellStyle name="注释 9 3 4 3" xfId="48887"/>
    <cellStyle name="注释 9 3 5" xfId="48888"/>
    <cellStyle name="注释 9 3 5 2" xfId="48889"/>
    <cellStyle name="注释 9 3 5 3" xfId="48890"/>
    <cellStyle name="注释 9 3 6" xfId="48891"/>
    <cellStyle name="注释 9 3 6 2" xfId="48892"/>
    <cellStyle name="注释 9 3 6 3" xfId="48893"/>
    <cellStyle name="注释 9 3 7" xfId="48894"/>
    <cellStyle name="注释 9 3 8" xfId="48895"/>
    <cellStyle name="注释 9 3 9" xfId="56233"/>
    <cellStyle name="注释 9 4" xfId="48896"/>
    <cellStyle name="注释 9 4 2" xfId="48897"/>
    <cellStyle name="注释 9 4 2 2" xfId="48898"/>
    <cellStyle name="注释 9 4 2 3" xfId="48899"/>
    <cellStyle name="注释 9 4 2 4" xfId="56234"/>
    <cellStyle name="注释 9 4 3" xfId="48900"/>
    <cellStyle name="注释 9 4 3 2" xfId="48901"/>
    <cellStyle name="注释 9 4 3 3" xfId="48902"/>
    <cellStyle name="注释 9 4 4" xfId="48903"/>
    <cellStyle name="注释 9 4 4 2" xfId="48904"/>
    <cellStyle name="注释 9 4 4 3" xfId="48905"/>
    <cellStyle name="注释 9 4 5" xfId="48906"/>
    <cellStyle name="注释 9 4 5 2" xfId="48907"/>
    <cellStyle name="注释 9 4 5 3" xfId="48908"/>
    <cellStyle name="注释 9 4 6" xfId="48909"/>
    <cellStyle name="注释 9 4 6 2" xfId="48910"/>
    <cellStyle name="注释 9 4 6 3" xfId="48911"/>
    <cellStyle name="注释 9 4 7" xfId="48912"/>
    <cellStyle name="注释 9 4 8" xfId="48913"/>
    <cellStyle name="注释 9 4 9" xfId="56235"/>
    <cellStyle name="注释 9 5" xfId="48914"/>
    <cellStyle name="注释 9 5 2" xfId="48915"/>
    <cellStyle name="注释 9 5 3" xfId="48916"/>
    <cellStyle name="注释 9 5 4" xfId="56236"/>
    <cellStyle name="注释 9 6" xfId="48917"/>
    <cellStyle name="注释 9 6 2" xfId="48918"/>
    <cellStyle name="注释 9 6 3" xfId="48919"/>
    <cellStyle name="注释 9 7" xfId="48920"/>
    <cellStyle name="注释 9 7 2" xfId="48921"/>
    <cellStyle name="注释 9 7 3" xfId="48922"/>
    <cellStyle name="注释 9 8" xfId="48923"/>
    <cellStyle name="注释 9 8 2" xfId="48924"/>
    <cellStyle name="注释 9 8 3" xfId="48925"/>
    <cellStyle name="注释 9 9" xfId="48926"/>
    <cellStyle name="注释 9 9 2" xfId="48927"/>
    <cellStyle name="注释 9 9 3" xfId="48928"/>
    <cellStyle name="资产" xfId="48929"/>
    <cellStyle name="뷭?_BOOKSHIP" xfId="48930"/>
    <cellStyle name="설명 텍스트 2" xfId="56237"/>
    <cellStyle name="설명 텍스트 2 2" xfId="56238"/>
    <cellStyle name="셀 확인 2" xfId="56239"/>
    <cellStyle name="셀 확인 2 2" xfId="56240"/>
    <cellStyle name="쉼표 [0] 2" xfId="48931"/>
    <cellStyle name="쉼표 [0] 2 19" xfId="56241"/>
    <cellStyle name="쉼표 [0] 2 2" xfId="49009"/>
    <cellStyle name="쉼표 [0] 2 2 2" xfId="49010"/>
    <cellStyle name="쉼표 [0] 2 2 3" xfId="56242"/>
    <cellStyle name="쉼표 [0] 2 3" xfId="56243"/>
    <cellStyle name="쉼표 [0] 2 4" xfId="56244"/>
    <cellStyle name="쉼표 [0] 3" xfId="48932"/>
    <cellStyle name="쉼표 [0] 3 2" xfId="56245"/>
    <cellStyle name="쉼표 [0] 3 2 2" xfId="56246"/>
    <cellStyle name="쉼표 [0] 3 2 2 2" xfId="56247"/>
    <cellStyle name="쉼표 [0] 3 2 2 2 2" xfId="56248"/>
    <cellStyle name="쉼표 [0] 3 2 2 3" xfId="56249"/>
    <cellStyle name="쉼표 [0] 3 2 3" xfId="56250"/>
    <cellStyle name="쉼표 [0] 3 2 3 2" xfId="56251"/>
    <cellStyle name="쉼표 [0] 3 2 4" xfId="56252"/>
    <cellStyle name="쉼표 [0] 3 3" xfId="56253"/>
    <cellStyle name="쉼표 [0] 3 3 2" xfId="56254"/>
    <cellStyle name="쉼표 [0] 3 3 2 2" xfId="56255"/>
    <cellStyle name="쉼표 [0] 3 3 2 2 2" xfId="56256"/>
    <cellStyle name="쉼표 [0] 3 3 2 3" xfId="56257"/>
    <cellStyle name="쉼표 [0] 3 3 3" xfId="56258"/>
    <cellStyle name="쉼표 [0] 3 3 3 2" xfId="56259"/>
    <cellStyle name="쉼표 [0] 3 3 4" xfId="56260"/>
    <cellStyle name="쉼표 [0] 3 4" xfId="56261"/>
    <cellStyle name="쉼표 [0] 3 4 2" xfId="56262"/>
    <cellStyle name="쉼표 [0] 3 4 2 2" xfId="56263"/>
    <cellStyle name="쉼표 [0] 3 4 2 2 2" xfId="56264"/>
    <cellStyle name="쉼표 [0] 3 4 2 3" xfId="56265"/>
    <cellStyle name="쉼표 [0] 3 4 3" xfId="56266"/>
    <cellStyle name="쉼표 [0] 3 4 3 2" xfId="56267"/>
    <cellStyle name="쉼표 [0] 3 4 4" xfId="56268"/>
    <cellStyle name="쉼표 [0] 3 5" xfId="56269"/>
    <cellStyle name="쉼표 [0] 3 5 2" xfId="56270"/>
    <cellStyle name="쉼표 [0] 3 5 2 2" xfId="56271"/>
    <cellStyle name="쉼표 [0] 3 5 3" xfId="56272"/>
    <cellStyle name="쉼표 [0] 3 6" xfId="48945"/>
    <cellStyle name="쉼표 [0] 3 6 2" xfId="48948"/>
    <cellStyle name="쉼표 [0] 3 6 2 2" xfId="48992"/>
    <cellStyle name="쉼표 [0] 3 7" xfId="56273"/>
    <cellStyle name="쉼표 [0] 3 8" xfId="56274"/>
    <cellStyle name="쉼표 [0] 4" xfId="48949"/>
    <cellStyle name="쉼표 [0] 4 2" xfId="48993"/>
    <cellStyle name="쉼표 [0] 4 2 2" xfId="56748"/>
    <cellStyle name="쉼표 [0] 5" xfId="49011"/>
    <cellStyle name="쉼표 [0] 5 2" xfId="49012"/>
    <cellStyle name="쉼표 [0] 6" xfId="49013"/>
    <cellStyle name="쉼표 [0] 9" xfId="49029"/>
    <cellStyle name="쉼표 10" xfId="56275"/>
    <cellStyle name="쉼표 10 2" xfId="56276"/>
    <cellStyle name="쉼표 10 2 2" xfId="56277"/>
    <cellStyle name="쉼표 10 2 2 2" xfId="56278"/>
    <cellStyle name="쉼표 10 2 2 2 2" xfId="56279"/>
    <cellStyle name="쉼표 10 2 2 3" xfId="56280"/>
    <cellStyle name="쉼표 10 2 3" xfId="56281"/>
    <cellStyle name="쉼표 10 2 3 2" xfId="56282"/>
    <cellStyle name="쉼표 10 2 4" xfId="56283"/>
    <cellStyle name="쉼표 10 3" xfId="56284"/>
    <cellStyle name="쉼표 10 3 2" xfId="56285"/>
    <cellStyle name="쉼표 10 3 2 2" xfId="56286"/>
    <cellStyle name="쉼표 10 3 2 2 2" xfId="56287"/>
    <cellStyle name="쉼표 10 3 2 3" xfId="56288"/>
    <cellStyle name="쉼표 10 3 3" xfId="56289"/>
    <cellStyle name="쉼표 10 3 3 2" xfId="56290"/>
    <cellStyle name="쉼표 10 3 4" xfId="56291"/>
    <cellStyle name="쉼표 10 4" xfId="56292"/>
    <cellStyle name="쉼표 10 4 2" xfId="56293"/>
    <cellStyle name="쉼표 10 4 2 2" xfId="56294"/>
    <cellStyle name="쉼표 10 4 2 2 2" xfId="56295"/>
    <cellStyle name="쉼표 10 4 2 3" xfId="56296"/>
    <cellStyle name="쉼표 10 4 3" xfId="56297"/>
    <cellStyle name="쉼표 10 4 3 2" xfId="56298"/>
    <cellStyle name="쉼표 10 4 4" xfId="56299"/>
    <cellStyle name="쉼표 10 5" xfId="56300"/>
    <cellStyle name="쉼표 10 5 2" xfId="56301"/>
    <cellStyle name="쉼표 10 5 2 2" xfId="56302"/>
    <cellStyle name="쉼표 10 5 3" xfId="56303"/>
    <cellStyle name="쉼표 10 6" xfId="56304"/>
    <cellStyle name="쉼표 10 6 2" xfId="56305"/>
    <cellStyle name="쉼표 10 7" xfId="56306"/>
    <cellStyle name="쉼표 11" xfId="56307"/>
    <cellStyle name="쉼표 11 2" xfId="56308"/>
    <cellStyle name="쉼표 11 2 2" xfId="56309"/>
    <cellStyle name="쉼표 11 2 2 2" xfId="56310"/>
    <cellStyle name="쉼표 11 2 2 2 2" xfId="56311"/>
    <cellStyle name="쉼표 11 2 2 3" xfId="56312"/>
    <cellStyle name="쉼표 11 2 3" xfId="56313"/>
    <cellStyle name="쉼표 11 2 3 2" xfId="56314"/>
    <cellStyle name="쉼표 11 2 4" xfId="56315"/>
    <cellStyle name="쉼표 11 3" xfId="56316"/>
    <cellStyle name="쉼표 11 3 2" xfId="56317"/>
    <cellStyle name="쉼표 11 3 2 2" xfId="56318"/>
    <cellStyle name="쉼표 11 3 2 2 2" xfId="56319"/>
    <cellStyle name="쉼표 11 3 2 3" xfId="56320"/>
    <cellStyle name="쉼표 11 3 3" xfId="56321"/>
    <cellStyle name="쉼표 11 3 3 2" xfId="56322"/>
    <cellStyle name="쉼표 11 3 4" xfId="56323"/>
    <cellStyle name="쉼표 11 4" xfId="56324"/>
    <cellStyle name="쉼표 11 4 2" xfId="56325"/>
    <cellStyle name="쉼표 11 4 2 2" xfId="56326"/>
    <cellStyle name="쉼표 11 4 2 2 2" xfId="56327"/>
    <cellStyle name="쉼표 11 4 2 3" xfId="56328"/>
    <cellStyle name="쉼표 11 4 3" xfId="56329"/>
    <cellStyle name="쉼표 11 4 3 2" xfId="56330"/>
    <cellStyle name="쉼표 11 4 4" xfId="56331"/>
    <cellStyle name="쉼표 11 5" xfId="56332"/>
    <cellStyle name="쉼표 11 5 2" xfId="56333"/>
    <cellStyle name="쉼표 11 5 2 2" xfId="56334"/>
    <cellStyle name="쉼표 11 5 3" xfId="56335"/>
    <cellStyle name="쉼표 11 6" xfId="56336"/>
    <cellStyle name="쉼표 11 6 2" xfId="56337"/>
    <cellStyle name="쉼표 11 7" xfId="56338"/>
    <cellStyle name="쉼표 12" xfId="56339"/>
    <cellStyle name="쉼표 12 2" xfId="56340"/>
    <cellStyle name="쉼표 12 2 2" xfId="56341"/>
    <cellStyle name="쉼표 12 2 2 2" xfId="56342"/>
    <cellStyle name="쉼표 12 2 2 2 2" xfId="56343"/>
    <cellStyle name="쉼표 12 2 2 3" xfId="56344"/>
    <cellStyle name="쉼표 12 2 3" xfId="56345"/>
    <cellStyle name="쉼표 12 2 3 2" xfId="56346"/>
    <cellStyle name="쉼표 12 2 4" xfId="56347"/>
    <cellStyle name="쉼표 12 3" xfId="56348"/>
    <cellStyle name="쉼표 12 3 2" xfId="56349"/>
    <cellStyle name="쉼표 12 3 2 2" xfId="56350"/>
    <cellStyle name="쉼표 12 3 2 2 2" xfId="56351"/>
    <cellStyle name="쉼표 12 3 2 3" xfId="56352"/>
    <cellStyle name="쉼표 12 3 3" xfId="56353"/>
    <cellStyle name="쉼표 12 3 3 2" xfId="56354"/>
    <cellStyle name="쉼표 12 3 4" xfId="56355"/>
    <cellStyle name="쉼표 12 4" xfId="56356"/>
    <cellStyle name="쉼표 12 4 2" xfId="56357"/>
    <cellStyle name="쉼표 12 4 2 2" xfId="56358"/>
    <cellStyle name="쉼표 12 4 2 2 2" xfId="56359"/>
    <cellStyle name="쉼표 12 4 2 3" xfId="56360"/>
    <cellStyle name="쉼표 12 4 3" xfId="56361"/>
    <cellStyle name="쉼표 12 4 3 2" xfId="56362"/>
    <cellStyle name="쉼표 12 4 4" xfId="56363"/>
    <cellStyle name="쉼표 12 5" xfId="56364"/>
    <cellStyle name="쉼표 12 5 2" xfId="56365"/>
    <cellStyle name="쉼표 12 5 2 2" xfId="56366"/>
    <cellStyle name="쉼표 12 5 3" xfId="56367"/>
    <cellStyle name="쉼표 12 6" xfId="56368"/>
    <cellStyle name="쉼표 12 6 2" xfId="56369"/>
    <cellStyle name="쉼표 12 7" xfId="56370"/>
    <cellStyle name="쉼표 13" xfId="56371"/>
    <cellStyle name="쉼표 13 2" xfId="56372"/>
    <cellStyle name="쉼표 13 2 2" xfId="56373"/>
    <cellStyle name="쉼표 13 2 2 2" xfId="56374"/>
    <cellStyle name="쉼표 13 2 2 2 2" xfId="56375"/>
    <cellStyle name="쉼표 13 2 2 3" xfId="56376"/>
    <cellStyle name="쉼표 13 2 3" xfId="56377"/>
    <cellStyle name="쉼표 13 2 3 2" xfId="56378"/>
    <cellStyle name="쉼표 13 2 4" xfId="56379"/>
    <cellStyle name="쉼표 13 3" xfId="56380"/>
    <cellStyle name="쉼표 13 3 2" xfId="56381"/>
    <cellStyle name="쉼표 13 3 2 2" xfId="56382"/>
    <cellStyle name="쉼표 13 3 2 2 2" xfId="56383"/>
    <cellStyle name="쉼표 13 3 2 3" xfId="56384"/>
    <cellStyle name="쉼표 13 3 3" xfId="56385"/>
    <cellStyle name="쉼표 13 3 3 2" xfId="56386"/>
    <cellStyle name="쉼표 13 3 4" xfId="56387"/>
    <cellStyle name="쉼표 13 4" xfId="56388"/>
    <cellStyle name="쉼표 13 4 2" xfId="56389"/>
    <cellStyle name="쉼표 13 4 2 2" xfId="56390"/>
    <cellStyle name="쉼표 13 4 2 2 2" xfId="56391"/>
    <cellStyle name="쉼표 13 4 2 3" xfId="56392"/>
    <cellStyle name="쉼표 13 4 3" xfId="56393"/>
    <cellStyle name="쉼표 13 4 3 2" xfId="56394"/>
    <cellStyle name="쉼표 13 4 4" xfId="56395"/>
    <cellStyle name="쉼표 13 5" xfId="56396"/>
    <cellStyle name="쉼표 13 5 2" xfId="56397"/>
    <cellStyle name="쉼표 13 5 2 2" xfId="56398"/>
    <cellStyle name="쉼표 13 5 3" xfId="56399"/>
    <cellStyle name="쉼표 13 6" xfId="56400"/>
    <cellStyle name="쉼표 13 6 2" xfId="56401"/>
    <cellStyle name="쉼표 13 7" xfId="56402"/>
    <cellStyle name="쉼표 14" xfId="56403"/>
    <cellStyle name="쉼표 14 2" xfId="56404"/>
    <cellStyle name="쉼표 14 2 2" xfId="56405"/>
    <cellStyle name="쉼표 14 2 2 2" xfId="56406"/>
    <cellStyle name="쉼표 14 2 2 2 2" xfId="56407"/>
    <cellStyle name="쉼표 14 2 2 3" xfId="56408"/>
    <cellStyle name="쉼표 14 2 3" xfId="56409"/>
    <cellStyle name="쉼표 14 2 3 2" xfId="56410"/>
    <cellStyle name="쉼표 14 2 4" xfId="56411"/>
    <cellStyle name="쉼표 14 3" xfId="56412"/>
    <cellStyle name="쉼표 14 3 2" xfId="56413"/>
    <cellStyle name="쉼표 14 3 2 2" xfId="56414"/>
    <cellStyle name="쉼표 14 3 2 2 2" xfId="56415"/>
    <cellStyle name="쉼표 14 3 2 3" xfId="56416"/>
    <cellStyle name="쉼표 14 3 3" xfId="56417"/>
    <cellStyle name="쉼표 14 3 3 2" xfId="56418"/>
    <cellStyle name="쉼표 14 3 4" xfId="56419"/>
    <cellStyle name="쉼표 14 4" xfId="56420"/>
    <cellStyle name="쉼표 14 4 2" xfId="56421"/>
    <cellStyle name="쉼표 14 4 2 2" xfId="56422"/>
    <cellStyle name="쉼표 14 4 2 2 2" xfId="56423"/>
    <cellStyle name="쉼표 14 4 2 3" xfId="56424"/>
    <cellStyle name="쉼표 14 4 3" xfId="56425"/>
    <cellStyle name="쉼표 14 4 3 2" xfId="56426"/>
    <cellStyle name="쉼표 14 4 4" xfId="56427"/>
    <cellStyle name="쉼표 14 5" xfId="56428"/>
    <cellStyle name="쉼표 14 5 2" xfId="56429"/>
    <cellStyle name="쉼표 14 5 2 2" xfId="56430"/>
    <cellStyle name="쉼표 14 5 3" xfId="56431"/>
    <cellStyle name="쉼표 14 6" xfId="56432"/>
    <cellStyle name="쉼표 14 6 2" xfId="56433"/>
    <cellStyle name="쉼표 14 7" xfId="56434"/>
    <cellStyle name="쉼표 15" xfId="56435"/>
    <cellStyle name="쉼표 15 2" xfId="56436"/>
    <cellStyle name="쉼표 15 2 2" xfId="56437"/>
    <cellStyle name="쉼표 15 2 2 2" xfId="56438"/>
    <cellStyle name="쉼표 15 2 2 2 2" xfId="56439"/>
    <cellStyle name="쉼표 15 2 2 3" xfId="56440"/>
    <cellStyle name="쉼표 15 2 3" xfId="56441"/>
    <cellStyle name="쉼표 15 2 3 2" xfId="56442"/>
    <cellStyle name="쉼표 15 2 4" xfId="56443"/>
    <cellStyle name="쉼표 15 3" xfId="56444"/>
    <cellStyle name="쉼표 15 3 2" xfId="56445"/>
    <cellStyle name="쉼표 15 3 2 2" xfId="56446"/>
    <cellStyle name="쉼표 15 3 2 2 2" xfId="56447"/>
    <cellStyle name="쉼표 15 3 2 3" xfId="56448"/>
    <cellStyle name="쉼표 15 3 3" xfId="56449"/>
    <cellStyle name="쉼표 15 3 3 2" xfId="56450"/>
    <cellStyle name="쉼표 15 3 4" xfId="56451"/>
    <cellStyle name="쉼표 15 4" xfId="56452"/>
    <cellStyle name="쉼표 15 4 2" xfId="56453"/>
    <cellStyle name="쉼표 15 4 2 2" xfId="56454"/>
    <cellStyle name="쉼표 15 4 2 2 2" xfId="56455"/>
    <cellStyle name="쉼표 15 4 2 3" xfId="56456"/>
    <cellStyle name="쉼표 15 4 3" xfId="56457"/>
    <cellStyle name="쉼표 15 4 3 2" xfId="56458"/>
    <cellStyle name="쉼표 15 4 4" xfId="56459"/>
    <cellStyle name="쉼표 15 5" xfId="56460"/>
    <cellStyle name="쉼표 15 5 2" xfId="56461"/>
    <cellStyle name="쉼표 15 5 2 2" xfId="56462"/>
    <cellStyle name="쉼표 15 5 3" xfId="56463"/>
    <cellStyle name="쉼표 15 6" xfId="56464"/>
    <cellStyle name="쉼표 15 6 2" xfId="56465"/>
    <cellStyle name="쉼표 15 7" xfId="56466"/>
    <cellStyle name="쉼표 16" xfId="56467"/>
    <cellStyle name="쉼표 17" xfId="49014"/>
    <cellStyle name="쉼표 2" xfId="49015"/>
    <cellStyle name="쉼표 2 2" xfId="49016"/>
    <cellStyle name="쉼표 2 2 2" xfId="56468"/>
    <cellStyle name="쉼표 2 2 3" xfId="56469"/>
    <cellStyle name="쉼표 2 3" xfId="56470"/>
    <cellStyle name="쉼표 2 4" xfId="56471"/>
    <cellStyle name="쉼표 3" xfId="49017"/>
    <cellStyle name="쉼표 3 2" xfId="56472"/>
    <cellStyle name="쉼표 3 2 2" xfId="56473"/>
    <cellStyle name="쉼표 3 3" xfId="56474"/>
    <cellStyle name="쉼표 4" xfId="49018"/>
    <cellStyle name="쉼표 4 2" xfId="56475"/>
    <cellStyle name="쉼표 4 2 2" xfId="56476"/>
    <cellStyle name="쉼표 4 2 2 2" xfId="56477"/>
    <cellStyle name="쉼표 4 2 2 2 2" xfId="56478"/>
    <cellStyle name="쉼표 4 2 2 3" xfId="56479"/>
    <cellStyle name="쉼표 4 2 3" xfId="56480"/>
    <cellStyle name="쉼표 4 2 3 2" xfId="56481"/>
    <cellStyle name="쉼표 4 2 4" xfId="56482"/>
    <cellStyle name="쉼표 4 3" xfId="56483"/>
    <cellStyle name="쉼표 4 3 2" xfId="56484"/>
    <cellStyle name="쉼표 4 3 2 2" xfId="56485"/>
    <cellStyle name="쉼표 4 3 2 2 2" xfId="56486"/>
    <cellStyle name="쉼표 4 3 2 3" xfId="56487"/>
    <cellStyle name="쉼표 4 3 3" xfId="56488"/>
    <cellStyle name="쉼표 4 3 3 2" xfId="56489"/>
    <cellStyle name="쉼표 4 3 4" xfId="56490"/>
    <cellStyle name="쉼표 4 4" xfId="56491"/>
    <cellStyle name="쉼표 4 4 2" xfId="56492"/>
    <cellStyle name="쉼표 4 4 2 2" xfId="56493"/>
    <cellStyle name="쉼표 4 4 2 2 2" xfId="56494"/>
    <cellStyle name="쉼표 4 4 2 3" xfId="56495"/>
    <cellStyle name="쉼표 4 4 3" xfId="56496"/>
    <cellStyle name="쉼표 4 4 3 2" xfId="56497"/>
    <cellStyle name="쉼표 4 4 4" xfId="56498"/>
    <cellStyle name="쉼표 4 5" xfId="56499"/>
    <cellStyle name="쉼표 4 5 2" xfId="56500"/>
    <cellStyle name="쉼표 4 5 2 2" xfId="56501"/>
    <cellStyle name="쉼표 4 5 3" xfId="56502"/>
    <cellStyle name="쉼표 4 6" xfId="56503"/>
    <cellStyle name="쉼표 4 6 2" xfId="56504"/>
    <cellStyle name="쉼표 4 7" xfId="56505"/>
    <cellStyle name="쉼표 5" xfId="49019"/>
    <cellStyle name="쉼표 5 2" xfId="56506"/>
    <cellStyle name="쉼표 5 2 2" xfId="56507"/>
    <cellStyle name="쉼표 5 2 2 2" xfId="56508"/>
    <cellStyle name="쉼표 5 2 2 2 2" xfId="56509"/>
    <cellStyle name="쉼표 5 2 2 3" xfId="56510"/>
    <cellStyle name="쉼표 5 2 3" xfId="56511"/>
    <cellStyle name="쉼표 5 2 3 2" xfId="56512"/>
    <cellStyle name="쉼표 5 2 4" xfId="56513"/>
    <cellStyle name="쉼표 5 3" xfId="56514"/>
    <cellStyle name="쉼표 5 3 2" xfId="56515"/>
    <cellStyle name="쉼표 5 3 2 2" xfId="56516"/>
    <cellStyle name="쉼표 5 3 2 2 2" xfId="56517"/>
    <cellStyle name="쉼표 5 3 2 3" xfId="56518"/>
    <cellStyle name="쉼표 5 3 3" xfId="56519"/>
    <cellStyle name="쉼표 5 3 3 2" xfId="56520"/>
    <cellStyle name="쉼표 5 3 4" xfId="56521"/>
    <cellStyle name="쉼표 5 4" xfId="56522"/>
    <cellStyle name="쉼표 5 4 2" xfId="56523"/>
    <cellStyle name="쉼표 5 4 2 2" xfId="56524"/>
    <cellStyle name="쉼표 5 4 2 2 2" xfId="56525"/>
    <cellStyle name="쉼표 5 4 2 3" xfId="56526"/>
    <cellStyle name="쉼표 5 4 3" xfId="56527"/>
    <cellStyle name="쉼표 5 4 3 2" xfId="56528"/>
    <cellStyle name="쉼표 5 4 4" xfId="56529"/>
    <cellStyle name="쉼표 5 5" xfId="56530"/>
    <cellStyle name="쉼표 5 5 2" xfId="56531"/>
    <cellStyle name="쉼표 5 5 2 2" xfId="56532"/>
    <cellStyle name="쉼표 5 5 3" xfId="56533"/>
    <cellStyle name="쉼표 5 6" xfId="56534"/>
    <cellStyle name="쉼표 5 6 2" xfId="56535"/>
    <cellStyle name="쉼표 5 7" xfId="56536"/>
    <cellStyle name="쉼표 6" xfId="49020"/>
    <cellStyle name="쉼표 6 2" xfId="56537"/>
    <cellStyle name="쉼표 6 2 2" xfId="56538"/>
    <cellStyle name="쉼표 6 2 2 2" xfId="56539"/>
    <cellStyle name="쉼표 6 2 2 2 2" xfId="56540"/>
    <cellStyle name="쉼표 6 2 2 3" xfId="56541"/>
    <cellStyle name="쉼표 6 2 3" xfId="56542"/>
    <cellStyle name="쉼표 6 2 3 2" xfId="56543"/>
    <cellStyle name="쉼표 6 2 4" xfId="56544"/>
    <cellStyle name="쉼표 6 3" xfId="56545"/>
    <cellStyle name="쉼표 6 3 2" xfId="56546"/>
    <cellStyle name="쉼표 6 3 2 2" xfId="56547"/>
    <cellStyle name="쉼표 6 3 2 2 2" xfId="56548"/>
    <cellStyle name="쉼표 6 3 2 3" xfId="56549"/>
    <cellStyle name="쉼표 6 3 3" xfId="56550"/>
    <cellStyle name="쉼표 6 3 3 2" xfId="56551"/>
    <cellStyle name="쉼표 6 3 4" xfId="56552"/>
    <cellStyle name="쉼표 6 4" xfId="56553"/>
    <cellStyle name="쉼표 6 4 2" xfId="56554"/>
    <cellStyle name="쉼표 6 4 2 2" xfId="56555"/>
    <cellStyle name="쉼표 6 4 2 2 2" xfId="56556"/>
    <cellStyle name="쉼표 6 4 2 3" xfId="56557"/>
    <cellStyle name="쉼표 6 4 3" xfId="56558"/>
    <cellStyle name="쉼표 6 4 3 2" xfId="56559"/>
    <cellStyle name="쉼표 6 4 4" xfId="56560"/>
    <cellStyle name="쉼표 6 5" xfId="56561"/>
    <cellStyle name="쉼표 6 5 2" xfId="56562"/>
    <cellStyle name="쉼표 6 5 2 2" xfId="56563"/>
    <cellStyle name="쉼표 6 5 3" xfId="56564"/>
    <cellStyle name="쉼표 6 6" xfId="56565"/>
    <cellStyle name="쉼표 6 6 2" xfId="56566"/>
    <cellStyle name="쉼표 6 7" xfId="56567"/>
    <cellStyle name="쉼표 7" xfId="56568"/>
    <cellStyle name="쉼표 7 2" xfId="56569"/>
    <cellStyle name="쉼표 7 2 2" xfId="56570"/>
    <cellStyle name="쉼표 7 2 2 2" xfId="56571"/>
    <cellStyle name="쉼표 7 2 2 2 2" xfId="56572"/>
    <cellStyle name="쉼표 7 2 2 3" xfId="56573"/>
    <cellStyle name="쉼표 7 2 3" xfId="56574"/>
    <cellStyle name="쉼표 7 2 3 2" xfId="56575"/>
    <cellStyle name="쉼표 7 2 4" xfId="56576"/>
    <cellStyle name="쉼표 7 3" xfId="56577"/>
    <cellStyle name="쉼표 7 3 2" xfId="56578"/>
    <cellStyle name="쉼표 7 3 2 2" xfId="56579"/>
    <cellStyle name="쉼표 7 3 2 2 2" xfId="56580"/>
    <cellStyle name="쉼표 7 3 2 3" xfId="56581"/>
    <cellStyle name="쉼표 7 3 3" xfId="56582"/>
    <cellStyle name="쉼표 7 3 3 2" xfId="56583"/>
    <cellStyle name="쉼표 7 3 4" xfId="56584"/>
    <cellStyle name="쉼표 7 4" xfId="56585"/>
    <cellStyle name="쉼표 7 4 2" xfId="56586"/>
    <cellStyle name="쉼표 7 4 2 2" xfId="56587"/>
    <cellStyle name="쉼표 7 4 2 2 2" xfId="56588"/>
    <cellStyle name="쉼표 7 4 2 3" xfId="56589"/>
    <cellStyle name="쉼표 7 4 3" xfId="56590"/>
    <cellStyle name="쉼표 7 4 3 2" xfId="56591"/>
    <cellStyle name="쉼표 7 4 4" xfId="56592"/>
    <cellStyle name="쉼표 7 5" xfId="56593"/>
    <cellStyle name="쉼표 7 5 2" xfId="56594"/>
    <cellStyle name="쉼표 7 5 2 2" xfId="56595"/>
    <cellStyle name="쉼표 7 5 3" xfId="56596"/>
    <cellStyle name="쉼표 7 6" xfId="56597"/>
    <cellStyle name="쉼표 7 6 2" xfId="56598"/>
    <cellStyle name="쉼표 7 7" xfId="56599"/>
    <cellStyle name="쉼표 8" xfId="56600"/>
    <cellStyle name="쉼표 8 2" xfId="56601"/>
    <cellStyle name="쉼표 8 2 2" xfId="56602"/>
    <cellStyle name="쉼표 8 2 2 2" xfId="56603"/>
    <cellStyle name="쉼표 8 2 2 2 2" xfId="56604"/>
    <cellStyle name="쉼표 8 2 2 3" xfId="56605"/>
    <cellStyle name="쉼표 8 2 3" xfId="56606"/>
    <cellStyle name="쉼표 8 2 3 2" xfId="56607"/>
    <cellStyle name="쉼표 8 2 4" xfId="56608"/>
    <cellStyle name="쉼표 8 3" xfId="56609"/>
    <cellStyle name="쉼표 8 3 2" xfId="56610"/>
    <cellStyle name="쉼표 8 3 2 2" xfId="56611"/>
    <cellStyle name="쉼표 8 3 2 2 2" xfId="56612"/>
    <cellStyle name="쉼표 8 3 2 3" xfId="56613"/>
    <cellStyle name="쉼표 8 3 3" xfId="56614"/>
    <cellStyle name="쉼표 8 3 3 2" xfId="56615"/>
    <cellStyle name="쉼표 8 3 4" xfId="56616"/>
    <cellStyle name="쉼표 8 4" xfId="56617"/>
    <cellStyle name="쉼표 8 4 2" xfId="56618"/>
    <cellStyle name="쉼표 8 4 2 2" xfId="56619"/>
    <cellStyle name="쉼표 8 4 2 2 2" xfId="56620"/>
    <cellStyle name="쉼표 8 4 2 3" xfId="56621"/>
    <cellStyle name="쉼표 8 4 3" xfId="56622"/>
    <cellStyle name="쉼표 8 4 3 2" xfId="56623"/>
    <cellStyle name="쉼표 8 4 4" xfId="56624"/>
    <cellStyle name="쉼표 8 5" xfId="56625"/>
    <cellStyle name="쉼표 8 5 2" xfId="56626"/>
    <cellStyle name="쉼표 8 5 2 2" xfId="56627"/>
    <cellStyle name="쉼표 8 5 3" xfId="56628"/>
    <cellStyle name="쉼표 8 6" xfId="56629"/>
    <cellStyle name="쉼표 8 6 2" xfId="56630"/>
    <cellStyle name="쉼표 8 7" xfId="56631"/>
    <cellStyle name="쉼표 9" xfId="56632"/>
    <cellStyle name="쉼표 9 2" xfId="56633"/>
    <cellStyle name="쉼표 9 2 2" xfId="56634"/>
    <cellStyle name="쉼표 9 2 2 2" xfId="56635"/>
    <cellStyle name="쉼표 9 2 2 2 2" xfId="56636"/>
    <cellStyle name="쉼표 9 2 2 3" xfId="56637"/>
    <cellStyle name="쉼표 9 2 3" xfId="56638"/>
    <cellStyle name="쉼표 9 2 3 2" xfId="56639"/>
    <cellStyle name="쉼표 9 2 4" xfId="56640"/>
    <cellStyle name="쉼표 9 3" xfId="56641"/>
    <cellStyle name="쉼표 9 3 2" xfId="56642"/>
    <cellStyle name="쉼표 9 3 2 2" xfId="56643"/>
    <cellStyle name="쉼표 9 3 2 2 2" xfId="56644"/>
    <cellStyle name="쉼표 9 3 2 3" xfId="56645"/>
    <cellStyle name="쉼표 9 3 3" xfId="56646"/>
    <cellStyle name="쉼표 9 3 3 2" xfId="56647"/>
    <cellStyle name="쉼표 9 3 4" xfId="56648"/>
    <cellStyle name="쉼표 9 4" xfId="56649"/>
    <cellStyle name="쉼표 9 4 2" xfId="56650"/>
    <cellStyle name="쉼표 9 4 2 2" xfId="56651"/>
    <cellStyle name="쉼표 9 4 2 2 2" xfId="56652"/>
    <cellStyle name="쉼표 9 4 2 3" xfId="56653"/>
    <cellStyle name="쉼표 9 4 3" xfId="56654"/>
    <cellStyle name="쉼표 9 4 3 2" xfId="56655"/>
    <cellStyle name="쉼표 9 4 4" xfId="56656"/>
    <cellStyle name="쉼표 9 5" xfId="56657"/>
    <cellStyle name="쉼표 9 5 2" xfId="56658"/>
    <cellStyle name="쉼표 9 5 2 2" xfId="56659"/>
    <cellStyle name="쉼표 9 5 3" xfId="56660"/>
    <cellStyle name="쉼표 9 6" xfId="56661"/>
    <cellStyle name="쉼표 9 6 2" xfId="56662"/>
    <cellStyle name="쉼표 9 7" xfId="56663"/>
    <cellStyle name="쉼표_OFC2005" xfId="48933"/>
    <cellStyle name="연결된 셀 2" xfId="56664"/>
    <cellStyle name="연결된 셀 2 2" xfId="56665"/>
    <cellStyle name="요약 2" xfId="56666"/>
    <cellStyle name="요약 2 2" xfId="56667"/>
    <cellStyle name="입력 2" xfId="56668"/>
    <cellStyle name="입력 2 2" xfId="56669"/>
    <cellStyle name="제목 1 2" xfId="56670"/>
    <cellStyle name="제목 1 2 2" xfId="56671"/>
    <cellStyle name="제목 2 2" xfId="56672"/>
    <cellStyle name="제목 2 2 2" xfId="56673"/>
    <cellStyle name="제목 3 2" xfId="56674"/>
    <cellStyle name="제목 3 2 2" xfId="56675"/>
    <cellStyle name="제목 4 2" xfId="56676"/>
    <cellStyle name="제목 4 2 2" xfId="56677"/>
    <cellStyle name="제목 5" xfId="56678"/>
    <cellStyle name="제목 5 2" xfId="56679"/>
    <cellStyle name="좋음 2" xfId="56680"/>
    <cellStyle name="좋음 2 2" xfId="56681"/>
    <cellStyle name="지정되지 않음" xfId="48934"/>
    <cellStyle name="지정되지 않음 2" xfId="48935"/>
    <cellStyle name="지정되지 않음 3" xfId="48936"/>
    <cellStyle name="출력 2" xfId="56682"/>
    <cellStyle name="출력 2 2" xfId="56683"/>
    <cellStyle name="콤마 [0]_1.2.3팀" xfId="48937"/>
    <cellStyle name="콤마_1.2.3팀" xfId="48938"/>
    <cellStyle name="통화 [0]_12월전화" xfId="48939"/>
    <cellStyle name="통화 2" xfId="56684"/>
    <cellStyle name="통화 2 2" xfId="56685"/>
    <cellStyle name="통화 2 2 2" xfId="56686"/>
    <cellStyle name="통화 2 3" xfId="56687"/>
    <cellStyle name="통화_12월전화" xfId="48940"/>
    <cellStyle name="표준 12 2" xfId="56688"/>
    <cellStyle name="표준 2" xfId="48941"/>
    <cellStyle name="표준 2 2" xfId="49021"/>
    <cellStyle name="표준 2 2 2" xfId="56689"/>
    <cellStyle name="표준 2 2 3" xfId="56690"/>
    <cellStyle name="표준 2 2 4" xfId="49022"/>
    <cellStyle name="표준 2 3" xfId="56691"/>
    <cellStyle name="표준 2 3 2" xfId="56692"/>
    <cellStyle name="표준 2 3 3" xfId="56693"/>
    <cellStyle name="표준 2 4" xfId="56694"/>
    <cellStyle name="표준 3" xfId="49023"/>
    <cellStyle name="표준 3 2" xfId="49024"/>
    <cellStyle name="표준 3 2 2" xfId="49025"/>
    <cellStyle name="표준 3 2 2 2" xfId="56695"/>
    <cellStyle name="표준 3 2 2 2 2" xfId="56696"/>
    <cellStyle name="표준 3 2 2 3" xfId="56697"/>
    <cellStyle name="표준 3 2 3" xfId="56698"/>
    <cellStyle name="표준 3 3" xfId="56699"/>
    <cellStyle name="표준 3 32" xfId="56700"/>
    <cellStyle name="표준 3 4" xfId="48944"/>
    <cellStyle name="표준 3 4 2" xfId="48947"/>
    <cellStyle name="표준 4" xfId="49026"/>
    <cellStyle name="표준 4 2" xfId="56701"/>
    <cellStyle name="표준 4 2 2" xfId="56702"/>
    <cellStyle name="표준 4 2 3" xfId="56703"/>
    <cellStyle name="표준 4 3" xfId="56704"/>
    <cellStyle name="표준 4 3 2" xfId="56705"/>
    <cellStyle name="표준 4 4" xfId="56706"/>
    <cellStyle name="표준 5" xfId="49027"/>
    <cellStyle name="표준 5 2" xfId="49028"/>
    <cellStyle name="표준 6" xfId="56707"/>
    <cellStyle name="표준 6 2" xfId="56708"/>
    <cellStyle name="표준 7" xfId="56709"/>
    <cellStyle name="표준 7 2" xfId="56710"/>
    <cellStyle name="표준 7 2 2" xfId="56711"/>
    <cellStyle name="표준 7 2 2 2" xfId="56712"/>
    <cellStyle name="표준 7 2 2 2 2" xfId="56713"/>
    <cellStyle name="표준 7 2 2 3" xfId="56714"/>
    <cellStyle name="표준 7 2 3" xfId="56715"/>
    <cellStyle name="표준 7 2 3 2" xfId="56716"/>
    <cellStyle name="표준 7 2 4" xfId="56717"/>
    <cellStyle name="표준 7 3" xfId="56718"/>
    <cellStyle name="표준 7 3 2" xfId="56719"/>
    <cellStyle name="표준 7 3 2 2" xfId="56720"/>
    <cellStyle name="표준 7 3 2 2 2" xfId="56721"/>
    <cellStyle name="표준 7 3 2 3" xfId="56722"/>
    <cellStyle name="표준 7 3 3" xfId="56723"/>
    <cellStyle name="표준 7 3 3 2" xfId="56724"/>
    <cellStyle name="표준 7 3 4" xfId="56725"/>
    <cellStyle name="표준 7 4" xfId="56726"/>
    <cellStyle name="표준 7 4 2" xfId="56727"/>
    <cellStyle name="표준 7 4 2 2" xfId="56728"/>
    <cellStyle name="표준 7 4 2 2 2" xfId="56729"/>
    <cellStyle name="표준 7 4 2 3" xfId="56730"/>
    <cellStyle name="표준 7 4 3" xfId="56731"/>
    <cellStyle name="표준 7 4 3 2" xfId="56732"/>
    <cellStyle name="표준 7 4 4" xfId="56733"/>
    <cellStyle name="표준 7 5" xfId="56734"/>
    <cellStyle name="표준 7 5 2" xfId="56735"/>
    <cellStyle name="표준 7 5 2 2" xfId="56736"/>
    <cellStyle name="표준 7 5 3" xfId="56737"/>
    <cellStyle name="표준 7 6" xfId="56738"/>
    <cellStyle name="표준 7 6 2" xfId="56739"/>
    <cellStyle name="표준 7 7" xfId="56740"/>
    <cellStyle name="표준 8" xfId="48943"/>
    <cellStyle name="표준 8 2" xfId="56747"/>
    <cellStyle name="표준 83" xfId="56741"/>
    <cellStyle name="표준_02년투자1008" xfId="48942"/>
  </cellStyles>
  <dxfs count="0"/>
  <tableStyles count="0" defaultTableStyle="TableStyleMedium9" defaultPivotStyle="PivotStyleLight16"/>
  <colors>
    <mruColors>
      <color rgb="FFFFFFCC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calcChain" Target="calcChain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styles" Target="styles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11961</xdr:colOff>
      <xdr:row>14</xdr:row>
      <xdr:rowOff>17582</xdr:rowOff>
    </xdr:from>
    <xdr:to>
      <xdr:col>10</xdr:col>
      <xdr:colOff>562463</xdr:colOff>
      <xdr:row>27</xdr:row>
      <xdr:rowOff>188077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8561" y="3464167"/>
          <a:ext cx="3868133" cy="16476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SD\99jun-out\PARAMETE\KEYPARA\KEYPA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y%20Documents\&#20848;&#24030;&#22269;&#27665;&#27833;&#20117;&#24037;&#31243;&#20844;&#21496;\package%20ls-now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bjsfsr20\Audit04\My%20Documents\1999%20audit\Nestle\NDL%20wp\RevisedGB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l0599\FAI-MAY99-HK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davidz1\DATA\1999\ACT1999\CO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windows\TEMP\&#20013;&#40065;&#26126;&#32454;&#24080;j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UI\&#36130;&#21153;&#25968;&#25454;\2002&#24180;&#25253;&#34920;&#25968;&#25454;\&#31649;&#29702;&#20250;&#35745;&#25253;&#21578;\LS-NOW%20Monthly%20Financial%20Report--09-30-2002--%20JV%20Separ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Manage%20Report\Mor2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1\GB_2001\1-Scheds_GB_2001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8D416A\&#54801;&#51312;&#50577;&#498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ACT99\Singapor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!%20S%20U%20K%20O%20N%20T%20H%20I%20P\HOME\COGS-%20Domestic%20for%20GB%202003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&#20848;&#24030;&#22269;&#27665;&#27833;&#20117;&#24037;&#31243;&#20844;&#21496;\&#20848;&#24030;&#22269;&#27665;&#27833;&#20117;&#24037;&#31243;&#20844;&#21496;\LS-NOW%20&#36130;&#21153;&#20250;&#35745;&#12289;&#31649;&#29702;&#20998;&#26512;&#25253;&#21578;--LIU%20GANG\NOI--&#36130;&#21153;&#25253;&#21578;&#26684;&#24335;--Format\Mor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Rtnnitta\PERFORMANCE%20REPORT%20(NBC)\5KEY_OBJ_NOV\MMR-NOV%2098-CP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rse\Manage%20Report\Mor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TEMPLATE\LOMIS\selalea01\&#49324;&#50629;&#48512;&#49552;&#5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y%20Documents\Audit%20data\My%20File\audit2002\Henkel\hardclose\31102002\workingpaper%202001\J%20section%202001%20NOV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ggiezhou\Henkel\Work%20paper\J%20section%202001%20NO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74.100.29.18/DEPT&#49892;&#51201;/&#50689;&#50629;&#49892;&#51201;/1999/&#50689;&#50629;10&#509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account\My%20Documents\&#32451;&#20064;&#2641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Documents%20and%20Settings\gloryzhang\Local%20Settings\Temporary%20Internet%20Files\OLKB\s02-lmb\s02-lm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mpark\My%20Documents\&#48155;&#51008;%20&#54028;&#51068;\08&#24180;G&amp;A%20ACT&#26126;&#3245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Program%20Files\Microsoft%20Office\Templates\&#30005;&#23376;&#34920;&#26684;&#27169;&#26495;\&#24037;&#19994;&#20225;&#19994;&#36130;&#21153;&#25253;&#34920;.xl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0896;K'\IM\DATA\98TA&#4989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9444;\C\2000&#44221;&#50689;\R&#50696;&#49345;4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s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4.100.134.125\c\DEPT&#49892;&#51201;\&#50689;&#50629;&#49892;&#51201;\1999\&#50689;&#50629;10&#5090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unpark\My%20Documents\My%20Library\Work%20Files\&#50672;&#44208;Package%20Project\&#50672;&#44208;%20&#54532;&#47196;&#51229;&#53944;\&#52572;&#51333;Package\UPD\FDMPAF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Cache%20(2)\&#36130;&#32463;TEAM\2022\&#37319;&#36141;&#21450;&#26381;&#21153;&#21830;&#31649;&#29702;\OFC\OFC-Report2022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BBNT1\FINANCE\99\Manage%20Report\MOR9908-smb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Expenses\davi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orse\Manage%20Report\Mor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Analysis\Analysis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SVD01\Dfredyx\USERS\REDWOOD\SHEET\INTERV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2\ROW-scheds%20for%202002\ROW-all-schedules-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arameter final"/>
      <sheetName val="key parameter1st"/>
      <sheetName val="economic indicators"/>
      <sheetName val="prices-major materials"/>
      <sheetName val="new products"/>
      <sheetName val="forex"/>
      <sheetName val="int"/>
      <sheetName val="선택"/>
      <sheetName val="NBC"/>
      <sheetName val="Config"/>
      <sheetName val="AP"/>
      <sheetName val="AR"/>
      <sheetName val="CF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INDEX"/>
      <sheetName val="OFG 201910 TB-IFRS"/>
      <sheetName val="余额表(PL)-2"/>
      <sheetName val="TB计算表"/>
      <sheetName val="8.余额表(BS)-1"/>
      <sheetName val="余额表(BS)-1"/>
      <sheetName val="IMPROVED (3)"/>
      <sheetName val="Sheet2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Boxes Sch."/>
      <sheetName val="A"/>
      <sheetName val="B1"/>
      <sheetName val="B2"/>
      <sheetName val="C1"/>
      <sheetName val="C2"/>
      <sheetName val="D1"/>
      <sheetName val="D2"/>
      <sheetName val="E1"/>
      <sheetName val="E2"/>
      <sheetName val="F1"/>
      <sheetName val="F2"/>
      <sheetName val="G"/>
      <sheetName val="I"/>
      <sheetName val="K"/>
      <sheetName val="L"/>
      <sheetName val="M"/>
      <sheetName val="N"/>
      <sheetName val="O"/>
      <sheetName val="P"/>
      <sheetName val="Q"/>
      <sheetName val="Module2"/>
      <sheetName val="package ls-now"/>
      <sheetName val="FDREPORT"/>
      <sheetName val="JV-BS"/>
      <sheetName val="NBC"/>
      <sheetName val="Index"/>
    </sheetNames>
    <sheetDataSet>
      <sheetData sheetId="0" refreshError="1"/>
      <sheetData sheetId="1" refreshError="1">
        <row r="8">
          <cell r="B8">
            <v>8278.1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mpairment Allocation"/>
      <sheetName val="impaired Till98"/>
      <sheetName val="Idle fa"/>
      <sheetName val="Collateral"/>
      <sheetName val="Disposition"/>
      <sheetName val="Input-PY"/>
      <sheetName val="Sheet1"/>
      <sheetName val="A"/>
      <sheetName val="GB2001FOB"/>
      <sheetName val="P&amp;L PP"/>
      <sheetName val="Flash-pp"/>
      <sheetName val="PY-pp"/>
      <sheetName val="MYF-pp"/>
      <sheetName val="Schedule 1.0."/>
      <sheetName val="Schedule 1.0. HYP"/>
      <sheetName val="선택"/>
      <sheetName val="Sheet2"/>
      <sheetName val="Sheet3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INDEX"/>
      <sheetName val="XL4Poppy"/>
      <sheetName val="TMTS CALC"/>
      <sheetName val="Input-Act"/>
      <sheetName val="Input-Act-Adj"/>
      <sheetName val="Input-Bud"/>
      <sheetName val="Input-PY"/>
      <sheetName val="Holding"/>
      <sheetName val="Bilan"/>
      <sheetName val="선택"/>
      <sheetName val="Accuracy Check"/>
      <sheetName val="P&amp;L Report-S"/>
      <sheetName val="P&amp;L Report-M"/>
      <sheetName val="IMPROVED (3)"/>
      <sheetName val="A"/>
      <sheetName val="GB2001FOB"/>
      <sheetName val="Work copy"/>
      <sheetName val="PL By Qtr-AfterElim"/>
      <sheetName val="PL-Qtr"/>
      <sheetName val="Spending_Qtr"/>
      <sheetName val="PRC_ 080630-Parent-Mgt"/>
      <sheetName val="AIO"/>
      <sheetName val="GST Recon-Workings"/>
      <sheetName val="培训选项"/>
      <sheetName val="安全服务"/>
      <sheetName val="CONTENTS"/>
      <sheetName val="ChargeOutRate"/>
      <sheetName val="试算平衡表"/>
      <sheetName val="XBase"/>
      <sheetName val="进口设备FOB总价表"/>
      <sheetName val="B1-1"/>
      <sheetName val="Tables"/>
      <sheetName val="Package"/>
      <sheetName val="Tower A"/>
      <sheetName val="VTSSWKSH"/>
      <sheetName val="XLNXWKSH"/>
      <sheetName val="Quarterly and Annual"/>
      <sheetName val="Main"/>
      <sheetName val="收入"/>
      <sheetName val="Financ. Overview"/>
      <sheetName val="Toolbox"/>
      <sheetName val="MTList"/>
      <sheetName val="Library Procedures"/>
      <sheetName val="ROW"/>
      <sheetName val="May12"/>
      <sheetName val="Collateral"/>
      <sheetName val="Comp"/>
      <sheetName val="Disposition"/>
      <sheetName val="Sales Ops People"/>
      <sheetName val="Apr07 Close"/>
      <sheetName val="Volatility"/>
      <sheetName val="BE"/>
      <sheetName val="CH"/>
      <sheetName val="RU"/>
      <sheetName val="Non-Statistical Sampling Master"/>
      <sheetName val="Global Data"/>
      <sheetName val="Accounts Database"/>
      <sheetName val="CRITERIA1"/>
      <sheetName val="CRITERIA2"/>
      <sheetName val="FiedValidationSheet"/>
      <sheetName val="AR"/>
      <sheetName val="BR"/>
      <sheetName val="CA"/>
      <sheetName val="CO"/>
      <sheetName val="EIU"/>
      <sheetName val="Euro"/>
      <sheetName val="FI"/>
      <sheetName val="LEB"/>
      <sheetName val="Dic"/>
      <sheetName val="MEX"/>
      <sheetName val="S&amp;P"/>
      <sheetName val="UK"/>
      <sheetName val="部门list"/>
      <sheetName val="1.5 合同、非合同台帐"/>
      <sheetName val="FORGING"/>
      <sheetName val="主要财务指标表"/>
      <sheetName val="PROP_95"/>
      <sheetName val="Currency"/>
      <sheetName val="Non-Statistical Sampling"/>
      <sheetName val="AR Drop Downs"/>
      <sheetName val="DropDown"/>
      <sheetName val="Currencies"/>
      <sheetName val="credit lever"/>
      <sheetName val="rev july provit"/>
      <sheetName val="联想集团"/>
      <sheetName val="MD&amp;A Links"/>
      <sheetName val="LBO"/>
      <sheetName val="Comps"/>
      <sheetName val="EVA"/>
      <sheetName val="LTM"/>
      <sheetName val="Assumptions"/>
      <sheetName val="Other Calc"/>
      <sheetName val="AIS"/>
      <sheetName val="2003 Lifetable"/>
      <sheetName val="汇率"/>
      <sheetName val="代码"/>
      <sheetName val="Mobile"/>
      <sheetName val="Dates"/>
      <sheetName val="Cashflow PRC Hong Kong"/>
      <sheetName val="BS"/>
      <sheetName val="acc list"/>
      <sheetName val="ENG_Cons"/>
      <sheetName val="NAO"/>
      <sheetName val="PAO_Cons"/>
      <sheetName val="WHQ_Cons"/>
      <sheetName val="填表说明"/>
      <sheetName val="Parameters"/>
      <sheetName val="ACE-OUT"/>
      <sheetName val="资产负债表"/>
      <sheetName val="Sheet2"/>
      <sheetName val="海波龙账龄核对"/>
      <sheetName val="Scoping"/>
      <sheetName val="科目名称"/>
      <sheetName val="Input"/>
      <sheetName val="B"/>
      <sheetName val="SCO3"/>
      <sheetName val="Country Risk"/>
      <sheetName val="cust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BaseData"/>
      <sheetName val="Asmptns"/>
      <sheetName val="Assumpt."/>
      <sheetName val="P&amp;L_Report-S"/>
      <sheetName val="P&amp;L_Report-M"/>
      <sheetName val="Phase2 movementDEC"/>
      <sheetName val="Phase1f.a.DEC"/>
      <sheetName val="Phase2 f.a.DEC (2)"/>
      <sheetName val="调整分录表"/>
      <sheetName val="CASHFLOW"/>
      <sheetName val="PRC 13"/>
      <sheetName val="CNF"/>
      <sheetName val="Cash Margins"/>
      <sheetName val="Assump"/>
      <sheetName val="Account"/>
    </sheetNames>
    <sheetDataSet>
      <sheetData sheetId="0" refreshError="1">
        <row r="4">
          <cell r="A4" t="str">
            <v>175518</v>
          </cell>
          <cell r="B4" t="str">
            <v>UG</v>
          </cell>
          <cell r="C4" t="str">
            <v>UGAP</v>
          </cell>
          <cell r="D4" t="str">
            <v>ASPA</v>
          </cell>
        </row>
        <row r="5">
          <cell r="A5" t="str">
            <v>175519</v>
          </cell>
          <cell r="B5" t="str">
            <v>UG</v>
          </cell>
          <cell r="C5" t="str">
            <v>UGAP</v>
          </cell>
          <cell r="D5" t="str">
            <v>ASPA</v>
          </cell>
        </row>
        <row r="6">
          <cell r="A6" t="str">
            <v>175520</v>
          </cell>
          <cell r="B6" t="str">
            <v>UG</v>
          </cell>
          <cell r="C6" t="str">
            <v>UGAP</v>
          </cell>
          <cell r="D6" t="str">
            <v>ASPA</v>
          </cell>
        </row>
        <row r="7">
          <cell r="A7" t="str">
            <v>175521</v>
          </cell>
          <cell r="B7" t="str">
            <v>UG</v>
          </cell>
          <cell r="C7" t="str">
            <v>UGAP</v>
          </cell>
          <cell r="D7" t="str">
            <v>ASPA</v>
          </cell>
        </row>
        <row r="8">
          <cell r="A8" t="str">
            <v>175522</v>
          </cell>
          <cell r="B8" t="str">
            <v>UG</v>
          </cell>
          <cell r="C8" t="str">
            <v>UGAP</v>
          </cell>
          <cell r="D8" t="str">
            <v>HK</v>
          </cell>
        </row>
        <row r="9">
          <cell r="A9" t="str">
            <v>175523</v>
          </cell>
          <cell r="B9" t="str">
            <v>ZCPSSU</v>
          </cell>
          <cell r="C9" t="str">
            <v>UGAP</v>
          </cell>
          <cell r="D9" t="str">
            <v>SSUAP</v>
          </cell>
        </row>
        <row r="10">
          <cell r="A10" t="str">
            <v>175524</v>
          </cell>
          <cell r="B10" t="str">
            <v>UG</v>
          </cell>
          <cell r="C10" t="str">
            <v>UGAP</v>
          </cell>
          <cell r="D10" t="str">
            <v>HK</v>
          </cell>
        </row>
        <row r="11">
          <cell r="A11" t="str">
            <v>175525</v>
          </cell>
          <cell r="B11" t="str">
            <v>UG</v>
          </cell>
          <cell r="C11" t="str">
            <v>UGAP</v>
          </cell>
          <cell r="D11" t="str">
            <v>HK</v>
          </cell>
        </row>
        <row r="12">
          <cell r="A12" t="str">
            <v>175526</v>
          </cell>
          <cell r="B12" t="str">
            <v>UG</v>
          </cell>
          <cell r="C12" t="str">
            <v>UGAP</v>
          </cell>
          <cell r="D12" t="str">
            <v>ASPA</v>
          </cell>
        </row>
        <row r="13">
          <cell r="A13" t="str">
            <v>175527</v>
          </cell>
          <cell r="B13" t="str">
            <v>UG</v>
          </cell>
          <cell r="C13" t="str">
            <v>UGAP</v>
          </cell>
          <cell r="D13" t="str">
            <v>ASPA</v>
          </cell>
        </row>
        <row r="14">
          <cell r="A14" t="str">
            <v>175528</v>
          </cell>
          <cell r="B14" t="str">
            <v>UG</v>
          </cell>
          <cell r="C14" t="str">
            <v>UGAP</v>
          </cell>
          <cell r="D14" t="str">
            <v>ASPA</v>
          </cell>
        </row>
        <row r="15">
          <cell r="A15" t="str">
            <v>175529</v>
          </cell>
          <cell r="B15" t="str">
            <v>UG</v>
          </cell>
          <cell r="C15" t="str">
            <v>UGAP</v>
          </cell>
          <cell r="D15" t="str">
            <v>ASPA</v>
          </cell>
        </row>
        <row r="16">
          <cell r="A16" t="str">
            <v>175530</v>
          </cell>
          <cell r="B16" t="str">
            <v>UG</v>
          </cell>
          <cell r="C16" t="str">
            <v>UGAP</v>
          </cell>
          <cell r="D16" t="str">
            <v>ASPA</v>
          </cell>
        </row>
        <row r="17">
          <cell r="A17" t="str">
            <v>175531</v>
          </cell>
          <cell r="B17" t="str">
            <v>UG</v>
          </cell>
          <cell r="C17" t="str">
            <v>UGAP</v>
          </cell>
          <cell r="D17" t="str">
            <v>ASPA</v>
          </cell>
        </row>
        <row r="18">
          <cell r="A18" t="str">
            <v>175532</v>
          </cell>
          <cell r="B18" t="str">
            <v>UG</v>
          </cell>
          <cell r="C18" t="str">
            <v>UGAP</v>
          </cell>
          <cell r="D18" t="str">
            <v>ASPA</v>
          </cell>
        </row>
        <row r="19">
          <cell r="A19" t="str">
            <v>175533</v>
          </cell>
          <cell r="B19" t="str">
            <v>UG</v>
          </cell>
          <cell r="C19" t="str">
            <v>UGAP</v>
          </cell>
          <cell r="D19" t="str">
            <v>ASPA</v>
          </cell>
        </row>
        <row r="20">
          <cell r="A20" t="str">
            <v>175534</v>
          </cell>
          <cell r="B20" t="str">
            <v>UG</v>
          </cell>
          <cell r="C20" t="str">
            <v>UGAP</v>
          </cell>
          <cell r="D20" t="str">
            <v>ASPA</v>
          </cell>
        </row>
        <row r="21">
          <cell r="A21" t="str">
            <v>175535</v>
          </cell>
          <cell r="B21" t="str">
            <v>UG</v>
          </cell>
          <cell r="C21" t="str">
            <v>UGAP</v>
          </cell>
          <cell r="D21" t="str">
            <v>ASPA</v>
          </cell>
        </row>
        <row r="22">
          <cell r="A22" t="str">
            <v>175536</v>
          </cell>
          <cell r="B22" t="str">
            <v>UG</v>
          </cell>
          <cell r="C22" t="str">
            <v>UGAP</v>
          </cell>
          <cell r="D22" t="str">
            <v>HK</v>
          </cell>
        </row>
        <row r="23">
          <cell r="A23" t="str">
            <v>175537</v>
          </cell>
          <cell r="B23" t="str">
            <v>UG</v>
          </cell>
          <cell r="C23" t="str">
            <v>UGAP</v>
          </cell>
          <cell r="D23" t="str">
            <v>HK</v>
          </cell>
        </row>
        <row r="24">
          <cell r="A24" t="str">
            <v>175539</v>
          </cell>
          <cell r="B24" t="str">
            <v>UG</v>
          </cell>
          <cell r="C24" t="str">
            <v>UGAP</v>
          </cell>
          <cell r="D24" t="str">
            <v>ASPA</v>
          </cell>
        </row>
        <row r="25">
          <cell r="A25" t="str">
            <v>175541</v>
          </cell>
          <cell r="B25" t="str">
            <v>UG</v>
          </cell>
          <cell r="C25" t="str">
            <v>UGAP</v>
          </cell>
          <cell r="D25" t="str">
            <v>ASPA</v>
          </cell>
        </row>
        <row r="26">
          <cell r="A26" t="str">
            <v>175542</v>
          </cell>
          <cell r="B26" t="str">
            <v>UG</v>
          </cell>
          <cell r="C26" t="str">
            <v>UGAP</v>
          </cell>
          <cell r="D26" t="str">
            <v>CH</v>
          </cell>
        </row>
        <row r="27">
          <cell r="A27" t="str">
            <v>175543</v>
          </cell>
          <cell r="B27" t="str">
            <v>UG</v>
          </cell>
          <cell r="C27" t="str">
            <v>UGAP</v>
          </cell>
          <cell r="D27" t="str">
            <v>CH</v>
          </cell>
        </row>
        <row r="28">
          <cell r="A28" t="str">
            <v>175548</v>
          </cell>
          <cell r="B28" t="str">
            <v>UG</v>
          </cell>
          <cell r="C28" t="str">
            <v>UGAP</v>
          </cell>
          <cell r="D28" t="str">
            <v>CH</v>
          </cell>
        </row>
        <row r="29">
          <cell r="A29" t="str">
            <v>175549</v>
          </cell>
          <cell r="B29" t="str">
            <v>UG</v>
          </cell>
          <cell r="C29" t="str">
            <v>UGAP</v>
          </cell>
          <cell r="D29" t="str">
            <v>CH</v>
          </cell>
        </row>
        <row r="30">
          <cell r="A30" t="str">
            <v>175550</v>
          </cell>
          <cell r="B30" t="str">
            <v>UG</v>
          </cell>
          <cell r="C30" t="str">
            <v>UGAP</v>
          </cell>
          <cell r="D30" t="str">
            <v>CH</v>
          </cell>
        </row>
        <row r="31">
          <cell r="A31" t="str">
            <v>175551</v>
          </cell>
          <cell r="B31" t="str">
            <v>UG</v>
          </cell>
          <cell r="C31" t="str">
            <v>UGAP</v>
          </cell>
          <cell r="D31" t="str">
            <v>CH</v>
          </cell>
        </row>
        <row r="32">
          <cell r="A32" t="str">
            <v>175552</v>
          </cell>
          <cell r="B32" t="str">
            <v>UG</v>
          </cell>
          <cell r="C32" t="str">
            <v>UGAP</v>
          </cell>
          <cell r="D32" t="str">
            <v>CH</v>
          </cell>
        </row>
        <row r="33">
          <cell r="A33" t="str">
            <v>175553</v>
          </cell>
          <cell r="B33" t="str">
            <v>UG</v>
          </cell>
          <cell r="C33" t="str">
            <v>UGAP</v>
          </cell>
          <cell r="D33" t="str">
            <v>MA</v>
          </cell>
        </row>
        <row r="34">
          <cell r="A34" t="str">
            <v>175554</v>
          </cell>
          <cell r="B34" t="str">
            <v>UG</v>
          </cell>
          <cell r="C34" t="str">
            <v>UGAP</v>
          </cell>
          <cell r="D34" t="str">
            <v>SG</v>
          </cell>
        </row>
        <row r="35">
          <cell r="A35" t="str">
            <v>175555</v>
          </cell>
          <cell r="B35" t="str">
            <v>UG</v>
          </cell>
          <cell r="C35" t="str">
            <v>UGAP</v>
          </cell>
          <cell r="D35" t="str">
            <v>ID</v>
          </cell>
        </row>
        <row r="36">
          <cell r="A36" t="str">
            <v>175556</v>
          </cell>
          <cell r="B36" t="str">
            <v>UG</v>
          </cell>
          <cell r="C36" t="str">
            <v>UGAP</v>
          </cell>
          <cell r="D36" t="str">
            <v>TH</v>
          </cell>
        </row>
        <row r="37">
          <cell r="A37" t="str">
            <v>175558</v>
          </cell>
          <cell r="B37" t="str">
            <v>UG</v>
          </cell>
          <cell r="C37" t="str">
            <v>UGAP</v>
          </cell>
          <cell r="D37" t="str">
            <v>CH</v>
          </cell>
        </row>
        <row r="38">
          <cell r="A38" t="str">
            <v>175559</v>
          </cell>
          <cell r="B38" t="str">
            <v>UG</v>
          </cell>
          <cell r="C38" t="str">
            <v>UGAP</v>
          </cell>
          <cell r="D38" t="str">
            <v>CH</v>
          </cell>
        </row>
        <row r="39">
          <cell r="A39" t="str">
            <v>175560</v>
          </cell>
          <cell r="B39" t="str">
            <v>UG</v>
          </cell>
          <cell r="C39" t="str">
            <v>UGAP</v>
          </cell>
          <cell r="D39" t="str">
            <v>CH</v>
          </cell>
        </row>
        <row r="40">
          <cell r="A40" t="str">
            <v>175561</v>
          </cell>
          <cell r="B40" t="str">
            <v>UG</v>
          </cell>
          <cell r="C40" t="str">
            <v>UGAP</v>
          </cell>
          <cell r="D40" t="str">
            <v>CH</v>
          </cell>
        </row>
        <row r="41">
          <cell r="A41" t="str">
            <v>175562</v>
          </cell>
          <cell r="B41" t="str">
            <v>UG</v>
          </cell>
          <cell r="C41" t="str">
            <v>UGAP</v>
          </cell>
          <cell r="D41" t="str">
            <v>ASPA</v>
          </cell>
        </row>
        <row r="42">
          <cell r="A42" t="str">
            <v>175563</v>
          </cell>
          <cell r="B42" t="str">
            <v>UG</v>
          </cell>
          <cell r="C42" t="str">
            <v>UGAP</v>
          </cell>
          <cell r="D42" t="str">
            <v>CH</v>
          </cell>
        </row>
        <row r="43">
          <cell r="A43" t="str">
            <v>175564</v>
          </cell>
          <cell r="B43" t="str">
            <v>UG</v>
          </cell>
          <cell r="C43" t="str">
            <v>UGAP</v>
          </cell>
          <cell r="D43" t="str">
            <v>HK</v>
          </cell>
        </row>
        <row r="44">
          <cell r="A44" t="str">
            <v>175565</v>
          </cell>
          <cell r="B44" t="str">
            <v>UG</v>
          </cell>
          <cell r="C44" t="str">
            <v>UGAP</v>
          </cell>
          <cell r="D44" t="str">
            <v>CH</v>
          </cell>
        </row>
        <row r="45">
          <cell r="A45" t="str">
            <v>175566</v>
          </cell>
          <cell r="B45" t="str">
            <v>UG</v>
          </cell>
          <cell r="C45" t="str">
            <v>UGAP</v>
          </cell>
          <cell r="D45" t="str">
            <v>CH</v>
          </cell>
        </row>
        <row r="46">
          <cell r="A46" t="str">
            <v>175567</v>
          </cell>
          <cell r="B46" t="str">
            <v>UG</v>
          </cell>
          <cell r="C46" t="str">
            <v>UGAP</v>
          </cell>
          <cell r="D46" t="str">
            <v>ASPA</v>
          </cell>
        </row>
        <row r="47">
          <cell r="A47" t="str">
            <v>175570</v>
          </cell>
          <cell r="B47" t="str">
            <v>UG</v>
          </cell>
          <cell r="C47" t="str">
            <v>UGAP</v>
          </cell>
          <cell r="D47" t="str">
            <v>CH</v>
          </cell>
        </row>
        <row r="48">
          <cell r="A48" t="str">
            <v>175571</v>
          </cell>
          <cell r="B48" t="str">
            <v>UG</v>
          </cell>
          <cell r="C48" t="str">
            <v>UGAP</v>
          </cell>
          <cell r="D48" t="str">
            <v>CH</v>
          </cell>
        </row>
        <row r="49">
          <cell r="A49" t="str">
            <v>175572</v>
          </cell>
          <cell r="B49" t="str">
            <v>UG</v>
          </cell>
          <cell r="C49" t="str">
            <v>UGAP</v>
          </cell>
          <cell r="D49" t="str">
            <v>HK</v>
          </cell>
        </row>
        <row r="50">
          <cell r="A50" t="str">
            <v>175574</v>
          </cell>
          <cell r="B50" t="str">
            <v>ZCPSSU</v>
          </cell>
          <cell r="C50" t="str">
            <v>UGAP</v>
          </cell>
          <cell r="D50" t="str">
            <v>SSUAP</v>
          </cell>
        </row>
        <row r="51">
          <cell r="A51" t="str">
            <v>175575</v>
          </cell>
          <cell r="B51" t="str">
            <v>ZCPSSU</v>
          </cell>
          <cell r="C51" t="str">
            <v>UGAP</v>
          </cell>
          <cell r="D51" t="str">
            <v>SSUAP</v>
          </cell>
        </row>
        <row r="52">
          <cell r="A52" t="str">
            <v>175576</v>
          </cell>
          <cell r="B52" t="str">
            <v>ZCPSSU</v>
          </cell>
          <cell r="C52" t="str">
            <v>UGAP</v>
          </cell>
          <cell r="D52" t="str">
            <v>SSUAP</v>
          </cell>
        </row>
        <row r="53">
          <cell r="A53" t="str">
            <v>175577</v>
          </cell>
          <cell r="B53" t="str">
            <v>ZCPSSU</v>
          </cell>
          <cell r="C53" t="str">
            <v>UGAP</v>
          </cell>
          <cell r="D53" t="str">
            <v>SSUAP</v>
          </cell>
        </row>
        <row r="54">
          <cell r="A54" t="str">
            <v>175578</v>
          </cell>
          <cell r="B54" t="str">
            <v>ZCPSSU</v>
          </cell>
          <cell r="C54" t="str">
            <v>UGAP</v>
          </cell>
          <cell r="D54" t="str">
            <v>SSUAP</v>
          </cell>
        </row>
        <row r="55">
          <cell r="A55" t="str">
            <v>175579</v>
          </cell>
          <cell r="B55" t="str">
            <v>ZCPSSU</v>
          </cell>
          <cell r="C55" t="str">
            <v>UGAP</v>
          </cell>
          <cell r="D55" t="str">
            <v>SSUAP</v>
          </cell>
        </row>
        <row r="56">
          <cell r="A56">
            <v>175000097</v>
          </cell>
          <cell r="B56" t="str">
            <v>UG</v>
          </cell>
          <cell r="C56" t="str">
            <v>UGEUR</v>
          </cell>
          <cell r="D56" t="str">
            <v>ASPA</v>
          </cell>
        </row>
        <row r="57">
          <cell r="A57">
            <v>355000097</v>
          </cell>
          <cell r="B57" t="str">
            <v>UG</v>
          </cell>
          <cell r="C57" t="str">
            <v>UGEUR</v>
          </cell>
          <cell r="D57" t="str">
            <v>ASPA</v>
          </cell>
        </row>
        <row r="58">
          <cell r="A58">
            <v>375100110</v>
          </cell>
          <cell r="B58" t="str">
            <v>UG</v>
          </cell>
          <cell r="D58" t="str">
            <v>TW</v>
          </cell>
        </row>
        <row r="59">
          <cell r="A59">
            <v>375600306</v>
          </cell>
          <cell r="B59" t="str">
            <v>UG</v>
          </cell>
          <cell r="C59" t="str">
            <v>UGAP</v>
          </cell>
          <cell r="D59" t="str">
            <v>ASPA</v>
          </cell>
        </row>
        <row r="60">
          <cell r="A60">
            <v>375600307</v>
          </cell>
          <cell r="B60" t="str">
            <v>UG</v>
          </cell>
          <cell r="C60" t="str">
            <v>UGAP</v>
          </cell>
          <cell r="D60" t="str">
            <v>CH</v>
          </cell>
        </row>
        <row r="61">
          <cell r="A61">
            <v>375600698</v>
          </cell>
          <cell r="B61" t="str">
            <v>UG</v>
          </cell>
          <cell r="C61" t="str">
            <v>UGAP</v>
          </cell>
          <cell r="D61" t="str">
            <v>ASPA</v>
          </cell>
        </row>
        <row r="62">
          <cell r="A62">
            <v>375700001</v>
          </cell>
          <cell r="B62" t="str">
            <v>UG</v>
          </cell>
          <cell r="C62" t="str">
            <v>UGAP</v>
          </cell>
          <cell r="D62" t="str">
            <v>HK</v>
          </cell>
        </row>
        <row r="63">
          <cell r="A63">
            <v>375700002</v>
          </cell>
          <cell r="B63" t="str">
            <v>UG</v>
          </cell>
          <cell r="C63" t="str">
            <v>UGAP</v>
          </cell>
          <cell r="D63" t="str">
            <v>HK</v>
          </cell>
        </row>
        <row r="64">
          <cell r="A64">
            <v>375700003</v>
          </cell>
          <cell r="B64" t="str">
            <v>UG</v>
          </cell>
          <cell r="C64" t="str">
            <v>UGAP</v>
          </cell>
          <cell r="D64" t="str">
            <v>HK</v>
          </cell>
        </row>
        <row r="65">
          <cell r="A65">
            <v>375700004</v>
          </cell>
          <cell r="B65" t="str">
            <v>UG</v>
          </cell>
          <cell r="C65" t="str">
            <v>UGAP</v>
          </cell>
          <cell r="D65" t="str">
            <v>HK</v>
          </cell>
        </row>
        <row r="66">
          <cell r="A66">
            <v>375700005</v>
          </cell>
          <cell r="B66" t="str">
            <v>UG</v>
          </cell>
          <cell r="C66" t="str">
            <v>UGAP</v>
          </cell>
          <cell r="D66" t="str">
            <v>HK</v>
          </cell>
        </row>
        <row r="67">
          <cell r="A67">
            <v>375700006</v>
          </cell>
          <cell r="B67" t="str">
            <v>UG</v>
          </cell>
          <cell r="C67" t="str">
            <v>UGAP</v>
          </cell>
          <cell r="D67" t="str">
            <v>HK</v>
          </cell>
        </row>
        <row r="68">
          <cell r="A68">
            <v>375700007</v>
          </cell>
          <cell r="B68" t="str">
            <v>UG</v>
          </cell>
          <cell r="C68" t="str">
            <v>UGAP</v>
          </cell>
          <cell r="D68" t="str">
            <v>HK</v>
          </cell>
        </row>
        <row r="69">
          <cell r="A69">
            <v>375700008</v>
          </cell>
          <cell r="B69" t="str">
            <v>UG</v>
          </cell>
          <cell r="C69" t="str">
            <v>UGAP</v>
          </cell>
          <cell r="D69" t="str">
            <v>HK</v>
          </cell>
        </row>
        <row r="70">
          <cell r="A70">
            <v>375700298</v>
          </cell>
          <cell r="B70" t="str">
            <v>UG</v>
          </cell>
          <cell r="C70" t="str">
            <v>UGAP</v>
          </cell>
          <cell r="D70" t="str">
            <v>ASPA</v>
          </cell>
        </row>
        <row r="71">
          <cell r="A71">
            <v>375700698</v>
          </cell>
          <cell r="B71" t="str">
            <v>UG</v>
          </cell>
          <cell r="C71" t="str">
            <v>UGAP</v>
          </cell>
          <cell r="D71" t="str">
            <v>ASPA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move"/>
      <sheetName val="Cost move (2)"/>
      <sheetName val="MAT move(1-4)"/>
      <sheetName val="Mat.(5-12)"/>
      <sheetName val="S-8"/>
      <sheetName val="Index"/>
      <sheetName val="FG MOVE"/>
      <sheetName val=" GP"/>
      <sheetName val="ELE."/>
      <sheetName val="LABOUR"/>
      <sheetName val="OIL"/>
      <sheetName val="Staff Welfare"/>
      <sheetName val="PBC尚需提供资料"/>
      <sheetName val="Section 5 集團公司資料"/>
      <sheetName val="Input"/>
      <sheetName val="Sch 2.07b Loan from group co"/>
      <sheetName val="Input-Act"/>
      <sheetName val="NBC"/>
      <sheetName val="pl"/>
      <sheetName val="Schedule 1.0."/>
      <sheetName val="P&amp;L Report-S"/>
      <sheetName val="P&amp;L Report-M"/>
      <sheetName val="key parameter1st"/>
      <sheetName val="Accuracy Check"/>
      <sheetName val="营业收入2-9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C"/>
      <sheetName val="GL-Exclu T&amp;E-Step1A"/>
      <sheetName val="Staff Welfare"/>
      <sheetName val="Schedule 1.0. HYP"/>
      <sheetName val="M"/>
      <sheetName val="A"/>
      <sheetName val="NBC"/>
      <sheetName val="key parameter1st"/>
      <sheetName val="1.0"/>
      <sheetName val="GB2001FOB"/>
      <sheetName val="Accuracy Check"/>
    </sheetNames>
    <sheetDataSet>
      <sheetData sheetId="0" refreshError="1">
        <row r="1">
          <cell r="A1" t="str">
            <v>月</v>
          </cell>
          <cell r="B1" t="str">
            <v>日</v>
          </cell>
          <cell r="C1" t="str">
            <v>期间</v>
          </cell>
          <cell r="D1" t="str">
            <v>类别</v>
          </cell>
          <cell r="E1" t="str">
            <v>凭证号</v>
          </cell>
          <cell r="F1" t="str">
            <v>行号</v>
          </cell>
          <cell r="G1" t="str">
            <v>科目编码</v>
          </cell>
          <cell r="H1" t="str">
            <v>摘要</v>
          </cell>
          <cell r="I1" t="str">
            <v>方向</v>
          </cell>
          <cell r="J1" t="str">
            <v>金额</v>
          </cell>
          <cell r="K1" t="str">
            <v>外币</v>
          </cell>
          <cell r="L1" t="str">
            <v>数量</v>
          </cell>
        </row>
        <row r="2">
          <cell r="A2" t="str">
            <v>02</v>
          </cell>
          <cell r="B2" t="str">
            <v>01</v>
          </cell>
          <cell r="C2" t="str">
            <v>02</v>
          </cell>
          <cell r="D2" t="str">
            <v>1</v>
          </cell>
          <cell r="E2" t="str">
            <v>0001</v>
          </cell>
          <cell r="F2" t="str">
            <v>0001</v>
          </cell>
          <cell r="G2" t="str">
            <v>10101</v>
          </cell>
          <cell r="H2" t="str">
            <v>收回借款</v>
          </cell>
          <cell r="I2" t="b">
            <v>1</v>
          </cell>
          <cell r="J2">
            <v>18711</v>
          </cell>
          <cell r="K2">
            <v>0</v>
          </cell>
          <cell r="L2">
            <v>0</v>
          </cell>
        </row>
        <row r="3">
          <cell r="A3" t="str">
            <v>02</v>
          </cell>
          <cell r="B3" t="str">
            <v>02</v>
          </cell>
          <cell r="C3" t="str">
            <v>02</v>
          </cell>
          <cell r="D3" t="str">
            <v>1</v>
          </cell>
          <cell r="E3" t="str">
            <v>0002</v>
          </cell>
          <cell r="F3" t="str">
            <v>0001</v>
          </cell>
          <cell r="G3" t="str">
            <v>10101</v>
          </cell>
          <cell r="H3" t="str">
            <v>收回取暖费</v>
          </cell>
          <cell r="I3" t="b">
            <v>1</v>
          </cell>
          <cell r="J3">
            <v>8898</v>
          </cell>
          <cell r="K3">
            <v>0</v>
          </cell>
          <cell r="L3">
            <v>0</v>
          </cell>
        </row>
        <row r="4">
          <cell r="A4" t="str">
            <v>02</v>
          </cell>
          <cell r="B4" t="str">
            <v>02</v>
          </cell>
          <cell r="C4" t="str">
            <v>02</v>
          </cell>
          <cell r="D4" t="str">
            <v>1</v>
          </cell>
          <cell r="E4" t="str">
            <v>0003</v>
          </cell>
          <cell r="F4" t="str">
            <v>0001</v>
          </cell>
          <cell r="G4" t="str">
            <v>10101</v>
          </cell>
          <cell r="H4" t="str">
            <v>收损失果汁款</v>
          </cell>
          <cell r="I4" t="b">
            <v>1</v>
          </cell>
          <cell r="J4">
            <v>7580</v>
          </cell>
          <cell r="K4">
            <v>0</v>
          </cell>
          <cell r="L4">
            <v>0</v>
          </cell>
        </row>
        <row r="5">
          <cell r="A5" t="str">
            <v>02</v>
          </cell>
          <cell r="B5" t="str">
            <v>05</v>
          </cell>
          <cell r="C5" t="str">
            <v>02</v>
          </cell>
          <cell r="D5" t="str">
            <v>1</v>
          </cell>
          <cell r="E5" t="str">
            <v>0004</v>
          </cell>
          <cell r="F5" t="str">
            <v>0001</v>
          </cell>
          <cell r="G5" t="str">
            <v>10101</v>
          </cell>
          <cell r="H5" t="str">
            <v>收旧袋款.10-11月份理发室租金</v>
          </cell>
          <cell r="I5" t="b">
            <v>1</v>
          </cell>
          <cell r="J5">
            <v>2540</v>
          </cell>
          <cell r="K5">
            <v>0</v>
          </cell>
          <cell r="L5">
            <v>0</v>
          </cell>
        </row>
        <row r="6">
          <cell r="A6" t="str">
            <v>02</v>
          </cell>
          <cell r="B6" t="str">
            <v>05</v>
          </cell>
          <cell r="C6" t="str">
            <v>02</v>
          </cell>
          <cell r="D6" t="str">
            <v>1</v>
          </cell>
          <cell r="E6" t="str">
            <v>0005</v>
          </cell>
          <cell r="F6" t="str">
            <v>0001</v>
          </cell>
          <cell r="G6" t="str">
            <v>10101</v>
          </cell>
          <cell r="H6" t="str">
            <v>收电费.劳动保险费</v>
          </cell>
          <cell r="I6" t="b">
            <v>1</v>
          </cell>
          <cell r="J6">
            <v>1315.2</v>
          </cell>
          <cell r="K6">
            <v>0</v>
          </cell>
          <cell r="L6">
            <v>0</v>
          </cell>
        </row>
        <row r="7">
          <cell r="A7" t="str">
            <v>02</v>
          </cell>
          <cell r="B7" t="str">
            <v>05</v>
          </cell>
          <cell r="C7" t="str">
            <v>02</v>
          </cell>
          <cell r="D7" t="str">
            <v>1</v>
          </cell>
          <cell r="E7" t="str">
            <v>0006</v>
          </cell>
          <cell r="F7" t="str">
            <v>0001</v>
          </cell>
          <cell r="G7" t="str">
            <v>10101</v>
          </cell>
          <cell r="H7" t="str">
            <v>销苹果浓汁</v>
          </cell>
          <cell r="I7" t="b">
            <v>1</v>
          </cell>
          <cell r="J7">
            <v>15993.9</v>
          </cell>
          <cell r="K7">
            <v>0</v>
          </cell>
          <cell r="L7">
            <v>0</v>
          </cell>
        </row>
        <row r="8">
          <cell r="A8" t="str">
            <v>02</v>
          </cell>
          <cell r="B8" t="str">
            <v>12</v>
          </cell>
          <cell r="C8" t="str">
            <v>02</v>
          </cell>
          <cell r="D8" t="str">
            <v>1</v>
          </cell>
          <cell r="E8" t="str">
            <v>0007</v>
          </cell>
          <cell r="F8" t="str">
            <v>0001</v>
          </cell>
          <cell r="G8" t="str">
            <v>10101</v>
          </cell>
          <cell r="H8" t="str">
            <v>收回借款</v>
          </cell>
          <cell r="I8" t="b">
            <v>1</v>
          </cell>
          <cell r="J8">
            <v>15600</v>
          </cell>
          <cell r="K8">
            <v>0</v>
          </cell>
          <cell r="L8">
            <v>0</v>
          </cell>
        </row>
        <row r="9">
          <cell r="A9" t="str">
            <v>02</v>
          </cell>
          <cell r="B9" t="str">
            <v>15</v>
          </cell>
          <cell r="C9" t="str">
            <v>02</v>
          </cell>
          <cell r="D9" t="str">
            <v>1</v>
          </cell>
          <cell r="E9" t="str">
            <v>0008</v>
          </cell>
          <cell r="F9" t="str">
            <v>0001</v>
          </cell>
          <cell r="G9" t="str">
            <v>10101</v>
          </cell>
          <cell r="H9" t="str">
            <v>收回借款</v>
          </cell>
          <cell r="I9" t="b">
            <v>1</v>
          </cell>
          <cell r="J9">
            <v>10426.44</v>
          </cell>
          <cell r="K9">
            <v>0</v>
          </cell>
          <cell r="L9">
            <v>0</v>
          </cell>
        </row>
        <row r="10">
          <cell r="A10" t="str">
            <v>02</v>
          </cell>
          <cell r="B10" t="str">
            <v>16</v>
          </cell>
          <cell r="C10" t="str">
            <v>02</v>
          </cell>
          <cell r="D10" t="str">
            <v>1</v>
          </cell>
          <cell r="E10" t="str">
            <v>0009</v>
          </cell>
          <cell r="F10" t="str">
            <v>0001</v>
          </cell>
          <cell r="G10" t="str">
            <v>10101</v>
          </cell>
          <cell r="H10" t="str">
            <v>收月租费.旧袋款</v>
          </cell>
          <cell r="I10" t="b">
            <v>1</v>
          </cell>
          <cell r="J10">
            <v>1300</v>
          </cell>
          <cell r="K10">
            <v>0</v>
          </cell>
          <cell r="L10">
            <v>0</v>
          </cell>
        </row>
        <row r="11">
          <cell r="A11" t="str">
            <v>02</v>
          </cell>
          <cell r="B11" t="str">
            <v>16</v>
          </cell>
          <cell r="C11" t="str">
            <v>02</v>
          </cell>
          <cell r="D11" t="str">
            <v>1</v>
          </cell>
          <cell r="E11" t="str">
            <v>0010</v>
          </cell>
          <cell r="F11" t="str">
            <v>0001</v>
          </cell>
          <cell r="G11" t="str">
            <v>10101</v>
          </cell>
          <cell r="H11" t="str">
            <v>销硅藻土</v>
          </cell>
          <cell r="I11" t="b">
            <v>1</v>
          </cell>
          <cell r="J11">
            <v>200</v>
          </cell>
          <cell r="K11">
            <v>0</v>
          </cell>
          <cell r="L11">
            <v>0</v>
          </cell>
        </row>
        <row r="12">
          <cell r="A12" t="str">
            <v>02</v>
          </cell>
          <cell r="B12" t="str">
            <v>16</v>
          </cell>
          <cell r="C12" t="str">
            <v>02</v>
          </cell>
          <cell r="D12" t="str">
            <v>1</v>
          </cell>
          <cell r="E12" t="str">
            <v>0011</v>
          </cell>
          <cell r="F12" t="str">
            <v>0001</v>
          </cell>
          <cell r="G12" t="str">
            <v>10101</v>
          </cell>
          <cell r="H12" t="str">
            <v>销浓汁</v>
          </cell>
          <cell r="I12" t="b">
            <v>1</v>
          </cell>
          <cell r="J12">
            <v>2120</v>
          </cell>
          <cell r="K12">
            <v>0</v>
          </cell>
          <cell r="L12">
            <v>0</v>
          </cell>
        </row>
        <row r="13">
          <cell r="A13" t="str">
            <v>02</v>
          </cell>
          <cell r="B13" t="str">
            <v>20</v>
          </cell>
          <cell r="C13" t="str">
            <v>02</v>
          </cell>
          <cell r="D13" t="str">
            <v>1</v>
          </cell>
          <cell r="E13" t="str">
            <v>0012</v>
          </cell>
          <cell r="F13" t="str">
            <v>0001</v>
          </cell>
          <cell r="G13" t="str">
            <v>10101</v>
          </cell>
          <cell r="H13" t="str">
            <v>收暖气费</v>
          </cell>
          <cell r="I13" t="b">
            <v>1</v>
          </cell>
          <cell r="J13">
            <v>7557.15</v>
          </cell>
          <cell r="K13">
            <v>0</v>
          </cell>
          <cell r="L13">
            <v>0</v>
          </cell>
        </row>
        <row r="14">
          <cell r="A14" t="str">
            <v>02</v>
          </cell>
          <cell r="B14" t="str">
            <v>20</v>
          </cell>
          <cell r="C14" t="str">
            <v>02</v>
          </cell>
          <cell r="D14" t="str">
            <v>1</v>
          </cell>
          <cell r="E14" t="str">
            <v>0013</v>
          </cell>
          <cell r="F14" t="str">
            <v>0001</v>
          </cell>
          <cell r="G14" t="str">
            <v>10101</v>
          </cell>
          <cell r="H14" t="str">
            <v>收暖气费</v>
          </cell>
          <cell r="I14" t="b">
            <v>1</v>
          </cell>
          <cell r="J14">
            <v>11519.7</v>
          </cell>
          <cell r="K14">
            <v>0</v>
          </cell>
          <cell r="L14">
            <v>0</v>
          </cell>
        </row>
        <row r="15">
          <cell r="A15" t="str">
            <v>02</v>
          </cell>
          <cell r="B15" t="str">
            <v>20</v>
          </cell>
          <cell r="C15" t="str">
            <v>02</v>
          </cell>
          <cell r="D15" t="str">
            <v>1</v>
          </cell>
          <cell r="E15" t="str">
            <v>0014</v>
          </cell>
          <cell r="F15" t="str">
            <v>0001</v>
          </cell>
          <cell r="G15" t="str">
            <v>10101</v>
          </cell>
          <cell r="H15" t="str">
            <v>收房款</v>
          </cell>
          <cell r="I15" t="b">
            <v>1</v>
          </cell>
          <cell r="J15">
            <v>21982</v>
          </cell>
          <cell r="K15">
            <v>0</v>
          </cell>
          <cell r="L15">
            <v>0</v>
          </cell>
        </row>
        <row r="16">
          <cell r="A16" t="str">
            <v>02</v>
          </cell>
          <cell r="B16" t="str">
            <v>22</v>
          </cell>
          <cell r="C16" t="str">
            <v>02</v>
          </cell>
          <cell r="D16" t="str">
            <v>1</v>
          </cell>
          <cell r="E16" t="str">
            <v>0015</v>
          </cell>
          <cell r="F16" t="str">
            <v>0001</v>
          </cell>
          <cell r="G16" t="str">
            <v>10101</v>
          </cell>
          <cell r="H16" t="str">
            <v>暂借款</v>
          </cell>
          <cell r="I16" t="b">
            <v>1</v>
          </cell>
          <cell r="J16">
            <v>150000</v>
          </cell>
          <cell r="K16">
            <v>0</v>
          </cell>
          <cell r="L16">
            <v>0</v>
          </cell>
        </row>
        <row r="17">
          <cell r="A17" t="str">
            <v>02</v>
          </cell>
          <cell r="B17" t="str">
            <v>01</v>
          </cell>
          <cell r="C17" t="str">
            <v>02</v>
          </cell>
          <cell r="D17" t="str">
            <v>2</v>
          </cell>
          <cell r="E17" t="str">
            <v>0001</v>
          </cell>
          <cell r="F17" t="str">
            <v>0002</v>
          </cell>
          <cell r="G17" t="str">
            <v>10101</v>
          </cell>
          <cell r="H17" t="str">
            <v>付装车费</v>
          </cell>
          <cell r="I17" t="b">
            <v>0</v>
          </cell>
          <cell r="J17">
            <v>2541.1999999999998</v>
          </cell>
          <cell r="K17">
            <v>0</v>
          </cell>
          <cell r="L17">
            <v>0</v>
          </cell>
        </row>
        <row r="18">
          <cell r="A18" t="str">
            <v>02</v>
          </cell>
          <cell r="B18" t="str">
            <v>01</v>
          </cell>
          <cell r="C18" t="str">
            <v>02</v>
          </cell>
          <cell r="D18" t="str">
            <v>2</v>
          </cell>
          <cell r="E18" t="str">
            <v>0002</v>
          </cell>
          <cell r="F18" t="str">
            <v>0004</v>
          </cell>
          <cell r="G18" t="str">
            <v>10101</v>
          </cell>
          <cell r="H18" t="str">
            <v>暂借款</v>
          </cell>
          <cell r="I18" t="b">
            <v>0</v>
          </cell>
          <cell r="J18">
            <v>16555.400000000001</v>
          </cell>
          <cell r="K18">
            <v>0</v>
          </cell>
          <cell r="L18">
            <v>0</v>
          </cell>
        </row>
        <row r="19">
          <cell r="A19" t="str">
            <v>02</v>
          </cell>
          <cell r="B19" t="str">
            <v>01</v>
          </cell>
          <cell r="C19" t="str">
            <v>02</v>
          </cell>
          <cell r="D19" t="str">
            <v>2</v>
          </cell>
          <cell r="E19" t="str">
            <v>0003</v>
          </cell>
          <cell r="F19" t="str">
            <v>0004</v>
          </cell>
          <cell r="G19" t="str">
            <v>10101</v>
          </cell>
          <cell r="H19" t="str">
            <v>付商检费.佣金</v>
          </cell>
          <cell r="I19" t="b">
            <v>0</v>
          </cell>
          <cell r="J19">
            <v>11610.4</v>
          </cell>
          <cell r="K19">
            <v>0</v>
          </cell>
          <cell r="L19">
            <v>0</v>
          </cell>
        </row>
        <row r="20">
          <cell r="A20" t="str">
            <v>02</v>
          </cell>
          <cell r="B20" t="str">
            <v>01</v>
          </cell>
          <cell r="C20" t="str">
            <v>02</v>
          </cell>
          <cell r="D20" t="str">
            <v>2</v>
          </cell>
          <cell r="E20" t="str">
            <v>0004</v>
          </cell>
          <cell r="F20" t="str">
            <v>0003</v>
          </cell>
          <cell r="G20" t="str">
            <v>10101</v>
          </cell>
          <cell r="H20" t="str">
            <v>付差旅费.维修费</v>
          </cell>
          <cell r="I20" t="b">
            <v>0</v>
          </cell>
          <cell r="J20">
            <v>6380.7</v>
          </cell>
          <cell r="K20">
            <v>0</v>
          </cell>
          <cell r="L20">
            <v>0</v>
          </cell>
        </row>
        <row r="21">
          <cell r="A21" t="str">
            <v>02</v>
          </cell>
          <cell r="B21" t="str">
            <v>01</v>
          </cell>
          <cell r="C21" t="str">
            <v>02</v>
          </cell>
          <cell r="D21" t="str">
            <v>2</v>
          </cell>
          <cell r="E21" t="str">
            <v>0005</v>
          </cell>
          <cell r="F21" t="str">
            <v>0004</v>
          </cell>
          <cell r="G21" t="str">
            <v>10101</v>
          </cell>
          <cell r="H21" t="str">
            <v>暂借款</v>
          </cell>
          <cell r="I21" t="b">
            <v>0</v>
          </cell>
          <cell r="J21">
            <v>383284.9</v>
          </cell>
          <cell r="K21">
            <v>0</v>
          </cell>
          <cell r="L21">
            <v>0</v>
          </cell>
        </row>
        <row r="22">
          <cell r="A22" t="str">
            <v>02</v>
          </cell>
          <cell r="B22" t="str">
            <v>02</v>
          </cell>
          <cell r="C22" t="str">
            <v>02</v>
          </cell>
          <cell r="D22" t="str">
            <v>2</v>
          </cell>
          <cell r="E22" t="str">
            <v>0006</v>
          </cell>
          <cell r="F22" t="str">
            <v>0002</v>
          </cell>
          <cell r="G22" t="str">
            <v>10101</v>
          </cell>
          <cell r="H22" t="str">
            <v>付采暖费</v>
          </cell>
          <cell r="I22" t="b">
            <v>0</v>
          </cell>
          <cell r="J22">
            <v>18406.09</v>
          </cell>
          <cell r="K22">
            <v>0</v>
          </cell>
          <cell r="L22">
            <v>0</v>
          </cell>
        </row>
        <row r="23">
          <cell r="A23" t="str">
            <v>02</v>
          </cell>
          <cell r="B23" t="str">
            <v>02</v>
          </cell>
          <cell r="C23" t="str">
            <v>02</v>
          </cell>
          <cell r="D23" t="str">
            <v>2</v>
          </cell>
          <cell r="E23" t="str">
            <v>0007</v>
          </cell>
          <cell r="F23" t="str">
            <v>0004</v>
          </cell>
          <cell r="G23" t="str">
            <v>10101</v>
          </cell>
          <cell r="H23" t="str">
            <v>购材料</v>
          </cell>
          <cell r="I23" t="b">
            <v>0</v>
          </cell>
          <cell r="J23">
            <v>30438.18</v>
          </cell>
          <cell r="K23">
            <v>0</v>
          </cell>
          <cell r="L23">
            <v>0</v>
          </cell>
        </row>
        <row r="24">
          <cell r="A24" t="str">
            <v>02</v>
          </cell>
          <cell r="B24" t="str">
            <v>02</v>
          </cell>
          <cell r="C24" t="str">
            <v>02</v>
          </cell>
          <cell r="D24" t="str">
            <v>2</v>
          </cell>
          <cell r="E24" t="str">
            <v>0008</v>
          </cell>
          <cell r="F24" t="str">
            <v>0003</v>
          </cell>
          <cell r="G24" t="str">
            <v>10101</v>
          </cell>
          <cell r="H24" t="str">
            <v>购彩旗.扩片等</v>
          </cell>
          <cell r="I24" t="b">
            <v>0</v>
          </cell>
          <cell r="J24">
            <v>12844.8</v>
          </cell>
          <cell r="K24">
            <v>0</v>
          </cell>
          <cell r="L24">
            <v>0</v>
          </cell>
        </row>
        <row r="25">
          <cell r="A25" t="str">
            <v>02</v>
          </cell>
          <cell r="B25" t="str">
            <v>03</v>
          </cell>
          <cell r="C25" t="str">
            <v>02</v>
          </cell>
          <cell r="D25" t="str">
            <v>2</v>
          </cell>
          <cell r="E25" t="str">
            <v>0009</v>
          </cell>
          <cell r="F25" t="str">
            <v>0004</v>
          </cell>
          <cell r="G25" t="str">
            <v>10101</v>
          </cell>
          <cell r="H25" t="str">
            <v>付差旅费.业务招待费</v>
          </cell>
          <cell r="I25" t="b">
            <v>0</v>
          </cell>
          <cell r="J25">
            <v>817</v>
          </cell>
          <cell r="K25">
            <v>0</v>
          </cell>
          <cell r="L25">
            <v>0</v>
          </cell>
        </row>
        <row r="26">
          <cell r="A26" t="str">
            <v>02</v>
          </cell>
          <cell r="B26" t="str">
            <v>05</v>
          </cell>
          <cell r="C26" t="str">
            <v>02</v>
          </cell>
          <cell r="D26" t="str">
            <v>2</v>
          </cell>
          <cell r="E26" t="str">
            <v>0010</v>
          </cell>
          <cell r="F26" t="str">
            <v>0004</v>
          </cell>
          <cell r="G26" t="str">
            <v>10101</v>
          </cell>
          <cell r="H26" t="str">
            <v>付招待费.差旅费</v>
          </cell>
          <cell r="I26" t="b">
            <v>0</v>
          </cell>
          <cell r="J26">
            <v>6165.5</v>
          </cell>
          <cell r="K26">
            <v>0</v>
          </cell>
          <cell r="L26">
            <v>0</v>
          </cell>
        </row>
        <row r="27">
          <cell r="A27" t="str">
            <v>02</v>
          </cell>
          <cell r="B27" t="str">
            <v>05</v>
          </cell>
          <cell r="C27" t="str">
            <v>02</v>
          </cell>
          <cell r="D27" t="str">
            <v>2</v>
          </cell>
          <cell r="E27" t="str">
            <v>0011</v>
          </cell>
          <cell r="F27" t="str">
            <v>0002</v>
          </cell>
          <cell r="G27" t="str">
            <v>10101</v>
          </cell>
          <cell r="H27" t="str">
            <v>付邮费</v>
          </cell>
          <cell r="I27" t="b">
            <v>0</v>
          </cell>
          <cell r="J27">
            <v>1580</v>
          </cell>
          <cell r="K27">
            <v>0</v>
          </cell>
          <cell r="L27">
            <v>0</v>
          </cell>
        </row>
        <row r="28">
          <cell r="A28" t="str">
            <v>02</v>
          </cell>
          <cell r="B28" t="str">
            <v>06</v>
          </cell>
          <cell r="C28" t="str">
            <v>02</v>
          </cell>
          <cell r="D28" t="str">
            <v>2</v>
          </cell>
          <cell r="E28" t="str">
            <v>0012</v>
          </cell>
          <cell r="F28" t="str">
            <v>0002</v>
          </cell>
          <cell r="G28" t="str">
            <v>10101</v>
          </cell>
          <cell r="H28" t="str">
            <v>付差旅费</v>
          </cell>
          <cell r="I28" t="b">
            <v>0</v>
          </cell>
          <cell r="J28">
            <v>628</v>
          </cell>
          <cell r="K28">
            <v>0</v>
          </cell>
          <cell r="L28">
            <v>0</v>
          </cell>
        </row>
        <row r="29">
          <cell r="A29" t="str">
            <v>02</v>
          </cell>
          <cell r="B29" t="str">
            <v>06</v>
          </cell>
          <cell r="C29" t="str">
            <v>02</v>
          </cell>
          <cell r="D29" t="str">
            <v>2</v>
          </cell>
          <cell r="E29" t="str">
            <v>0013</v>
          </cell>
          <cell r="F29" t="str">
            <v>0002</v>
          </cell>
          <cell r="G29" t="str">
            <v>10101</v>
          </cell>
          <cell r="H29" t="str">
            <v>付差旅费</v>
          </cell>
          <cell r="I29" t="b">
            <v>0</v>
          </cell>
          <cell r="J29">
            <v>1830</v>
          </cell>
          <cell r="K29">
            <v>0</v>
          </cell>
          <cell r="L29">
            <v>0</v>
          </cell>
        </row>
        <row r="30">
          <cell r="A30" t="str">
            <v>02</v>
          </cell>
          <cell r="B30" t="str">
            <v>06</v>
          </cell>
          <cell r="C30" t="str">
            <v>02</v>
          </cell>
          <cell r="D30" t="str">
            <v>2</v>
          </cell>
          <cell r="E30" t="str">
            <v>0014</v>
          </cell>
          <cell r="F30" t="str">
            <v>0002</v>
          </cell>
          <cell r="G30" t="str">
            <v>10101</v>
          </cell>
          <cell r="H30" t="str">
            <v>报销差旅费</v>
          </cell>
          <cell r="I30" t="b">
            <v>0</v>
          </cell>
          <cell r="J30">
            <v>11830</v>
          </cell>
          <cell r="K30">
            <v>0</v>
          </cell>
          <cell r="L30">
            <v>0</v>
          </cell>
        </row>
        <row r="31">
          <cell r="A31" t="str">
            <v>02</v>
          </cell>
          <cell r="B31" t="str">
            <v>06</v>
          </cell>
          <cell r="C31" t="str">
            <v>02</v>
          </cell>
          <cell r="D31" t="str">
            <v>2</v>
          </cell>
          <cell r="E31" t="str">
            <v>0015</v>
          </cell>
          <cell r="F31" t="str">
            <v>0002</v>
          </cell>
          <cell r="G31" t="str">
            <v>10101</v>
          </cell>
          <cell r="H31" t="str">
            <v>付招待费</v>
          </cell>
          <cell r="I31" t="b">
            <v>0</v>
          </cell>
          <cell r="J31">
            <v>12630.7</v>
          </cell>
          <cell r="K31">
            <v>0</v>
          </cell>
          <cell r="L31">
            <v>0</v>
          </cell>
        </row>
        <row r="32">
          <cell r="A32" t="str">
            <v>02</v>
          </cell>
          <cell r="B32" t="str">
            <v>07</v>
          </cell>
          <cell r="C32" t="str">
            <v>02</v>
          </cell>
          <cell r="D32" t="str">
            <v>2</v>
          </cell>
          <cell r="E32" t="str">
            <v>0016</v>
          </cell>
          <cell r="F32" t="str">
            <v>0002</v>
          </cell>
          <cell r="G32" t="str">
            <v>10101</v>
          </cell>
          <cell r="H32" t="str">
            <v>付电话费</v>
          </cell>
          <cell r="I32" t="b">
            <v>0</v>
          </cell>
          <cell r="J32">
            <v>11484</v>
          </cell>
          <cell r="K32">
            <v>0</v>
          </cell>
          <cell r="L32">
            <v>0</v>
          </cell>
        </row>
        <row r="33">
          <cell r="A33" t="str">
            <v>02</v>
          </cell>
          <cell r="B33" t="str">
            <v>07</v>
          </cell>
          <cell r="C33" t="str">
            <v>02</v>
          </cell>
          <cell r="D33" t="str">
            <v>2</v>
          </cell>
          <cell r="E33" t="str">
            <v>0017</v>
          </cell>
          <cell r="F33" t="str">
            <v>0002</v>
          </cell>
          <cell r="G33" t="str">
            <v>10101</v>
          </cell>
          <cell r="H33" t="str">
            <v>付药费等</v>
          </cell>
          <cell r="I33" t="b">
            <v>0</v>
          </cell>
          <cell r="J33">
            <v>18615.599999999999</v>
          </cell>
          <cell r="K33">
            <v>0</v>
          </cell>
          <cell r="L33">
            <v>0</v>
          </cell>
        </row>
        <row r="34">
          <cell r="A34" t="str">
            <v>02</v>
          </cell>
          <cell r="B34" t="str">
            <v>08</v>
          </cell>
          <cell r="C34" t="str">
            <v>02</v>
          </cell>
          <cell r="D34" t="str">
            <v>2</v>
          </cell>
          <cell r="E34" t="str">
            <v>0018</v>
          </cell>
          <cell r="F34" t="str">
            <v>0002</v>
          </cell>
          <cell r="G34" t="str">
            <v>10101</v>
          </cell>
          <cell r="H34" t="str">
            <v>付招待费</v>
          </cell>
          <cell r="I34" t="b">
            <v>0</v>
          </cell>
          <cell r="J34">
            <v>5660</v>
          </cell>
          <cell r="K34">
            <v>0</v>
          </cell>
          <cell r="L34">
            <v>0</v>
          </cell>
        </row>
        <row r="35">
          <cell r="A35" t="str">
            <v>02</v>
          </cell>
          <cell r="B35" t="str">
            <v>08</v>
          </cell>
          <cell r="C35" t="str">
            <v>02</v>
          </cell>
          <cell r="D35" t="str">
            <v>2</v>
          </cell>
          <cell r="E35" t="str">
            <v>0019</v>
          </cell>
          <cell r="F35" t="str">
            <v>0002</v>
          </cell>
          <cell r="G35" t="str">
            <v>10101</v>
          </cell>
          <cell r="H35" t="str">
            <v>付邮递费</v>
          </cell>
          <cell r="I35" t="b">
            <v>0</v>
          </cell>
          <cell r="J35">
            <v>9710.6</v>
          </cell>
          <cell r="K35">
            <v>0</v>
          </cell>
          <cell r="L35">
            <v>0</v>
          </cell>
        </row>
        <row r="36">
          <cell r="A36" t="str">
            <v>02</v>
          </cell>
          <cell r="B36" t="str">
            <v>08</v>
          </cell>
          <cell r="C36" t="str">
            <v>02</v>
          </cell>
          <cell r="D36" t="str">
            <v>2</v>
          </cell>
          <cell r="E36" t="str">
            <v>0020</v>
          </cell>
          <cell r="F36" t="str">
            <v>0002</v>
          </cell>
          <cell r="G36" t="str">
            <v>10101</v>
          </cell>
          <cell r="H36" t="str">
            <v>付招待费</v>
          </cell>
          <cell r="I36" t="b">
            <v>0</v>
          </cell>
          <cell r="J36">
            <v>9061.7999999999993</v>
          </cell>
          <cell r="K36">
            <v>0</v>
          </cell>
          <cell r="L36">
            <v>0</v>
          </cell>
        </row>
        <row r="37">
          <cell r="A37" t="str">
            <v>02</v>
          </cell>
          <cell r="B37" t="str">
            <v>08</v>
          </cell>
          <cell r="C37" t="str">
            <v>02</v>
          </cell>
          <cell r="D37" t="str">
            <v>2</v>
          </cell>
          <cell r="E37" t="str">
            <v>0021</v>
          </cell>
          <cell r="F37" t="str">
            <v>0003</v>
          </cell>
          <cell r="G37" t="str">
            <v>10101</v>
          </cell>
          <cell r="H37" t="str">
            <v>付差旅费.办公费</v>
          </cell>
          <cell r="I37" t="b">
            <v>0</v>
          </cell>
          <cell r="J37">
            <v>2976.4</v>
          </cell>
          <cell r="K37">
            <v>0</v>
          </cell>
          <cell r="L37">
            <v>0</v>
          </cell>
        </row>
        <row r="38">
          <cell r="A38" t="str">
            <v>02</v>
          </cell>
          <cell r="B38" t="str">
            <v>08</v>
          </cell>
          <cell r="C38" t="str">
            <v>02</v>
          </cell>
          <cell r="D38" t="str">
            <v>2</v>
          </cell>
          <cell r="E38" t="str">
            <v>0022</v>
          </cell>
          <cell r="F38" t="str">
            <v>0003</v>
          </cell>
          <cell r="G38" t="str">
            <v>10101</v>
          </cell>
          <cell r="H38" t="str">
            <v>付差旅费.招待费</v>
          </cell>
          <cell r="I38" t="b">
            <v>0</v>
          </cell>
          <cell r="J38">
            <v>7573.8</v>
          </cell>
          <cell r="K38">
            <v>0</v>
          </cell>
          <cell r="L38">
            <v>0</v>
          </cell>
        </row>
        <row r="39">
          <cell r="A39" t="str">
            <v>02</v>
          </cell>
          <cell r="B39" t="str">
            <v>10</v>
          </cell>
          <cell r="C39" t="str">
            <v>02</v>
          </cell>
          <cell r="D39" t="str">
            <v>2</v>
          </cell>
          <cell r="E39" t="str">
            <v>0023</v>
          </cell>
          <cell r="F39" t="str">
            <v>0005</v>
          </cell>
          <cell r="G39" t="str">
            <v>10101</v>
          </cell>
          <cell r="H39" t="str">
            <v>购滤膜等</v>
          </cell>
          <cell r="I39" t="b">
            <v>0</v>
          </cell>
          <cell r="J39">
            <v>6499.5</v>
          </cell>
          <cell r="K39">
            <v>0</v>
          </cell>
          <cell r="L39">
            <v>0</v>
          </cell>
        </row>
        <row r="40">
          <cell r="A40" t="str">
            <v>02</v>
          </cell>
          <cell r="B40" t="str">
            <v>10</v>
          </cell>
          <cell r="C40" t="str">
            <v>02</v>
          </cell>
          <cell r="D40" t="str">
            <v>2</v>
          </cell>
          <cell r="E40" t="str">
            <v>0024</v>
          </cell>
          <cell r="F40" t="str">
            <v>0002</v>
          </cell>
          <cell r="G40" t="str">
            <v>10101</v>
          </cell>
          <cell r="H40" t="str">
            <v>付临时工工资等</v>
          </cell>
          <cell r="I40" t="b">
            <v>0</v>
          </cell>
          <cell r="J40">
            <v>30695.200000000001</v>
          </cell>
          <cell r="K40">
            <v>0</v>
          </cell>
          <cell r="L40">
            <v>0</v>
          </cell>
        </row>
        <row r="41">
          <cell r="A41" t="str">
            <v>02</v>
          </cell>
          <cell r="B41" t="str">
            <v>12</v>
          </cell>
          <cell r="C41" t="str">
            <v>02</v>
          </cell>
          <cell r="D41" t="str">
            <v>2</v>
          </cell>
          <cell r="E41" t="str">
            <v>0025</v>
          </cell>
          <cell r="F41" t="str">
            <v>0002</v>
          </cell>
          <cell r="G41" t="str">
            <v>10101</v>
          </cell>
          <cell r="H41" t="str">
            <v>报销差旅费</v>
          </cell>
          <cell r="I41" t="b">
            <v>0</v>
          </cell>
          <cell r="J41">
            <v>4616.2</v>
          </cell>
          <cell r="K41">
            <v>0</v>
          </cell>
          <cell r="L41">
            <v>0</v>
          </cell>
        </row>
        <row r="42">
          <cell r="A42" t="str">
            <v>02</v>
          </cell>
          <cell r="B42" t="str">
            <v>13</v>
          </cell>
          <cell r="C42" t="str">
            <v>02</v>
          </cell>
          <cell r="D42" t="str">
            <v>2</v>
          </cell>
          <cell r="E42" t="str">
            <v>0026</v>
          </cell>
          <cell r="F42" t="str">
            <v>0004</v>
          </cell>
          <cell r="G42" t="str">
            <v>10101</v>
          </cell>
          <cell r="H42" t="str">
            <v>付电话费.差旅费</v>
          </cell>
          <cell r="I42" t="b">
            <v>0</v>
          </cell>
          <cell r="J42">
            <v>1506.9</v>
          </cell>
          <cell r="K42">
            <v>0</v>
          </cell>
          <cell r="L42">
            <v>0</v>
          </cell>
        </row>
        <row r="43">
          <cell r="A43" t="str">
            <v>02</v>
          </cell>
          <cell r="B43" t="str">
            <v>13</v>
          </cell>
          <cell r="C43" t="str">
            <v>02</v>
          </cell>
          <cell r="D43" t="str">
            <v>2</v>
          </cell>
          <cell r="E43" t="str">
            <v>0027</v>
          </cell>
          <cell r="F43" t="str">
            <v>0004</v>
          </cell>
          <cell r="G43" t="str">
            <v>10101</v>
          </cell>
          <cell r="H43" t="str">
            <v>付差旅费</v>
          </cell>
          <cell r="I43" t="b">
            <v>0</v>
          </cell>
          <cell r="J43">
            <v>7041</v>
          </cell>
          <cell r="K43">
            <v>0</v>
          </cell>
          <cell r="L43">
            <v>0</v>
          </cell>
        </row>
        <row r="44">
          <cell r="A44" t="str">
            <v>02</v>
          </cell>
          <cell r="B44" t="str">
            <v>15</v>
          </cell>
          <cell r="C44" t="str">
            <v>02</v>
          </cell>
          <cell r="D44" t="str">
            <v>2</v>
          </cell>
          <cell r="E44" t="str">
            <v>0028</v>
          </cell>
          <cell r="F44" t="str">
            <v>0005</v>
          </cell>
          <cell r="G44" t="str">
            <v>10101</v>
          </cell>
          <cell r="H44" t="str">
            <v>存现金.退房款</v>
          </cell>
          <cell r="I44" t="b">
            <v>0</v>
          </cell>
          <cell r="J44">
            <v>56000</v>
          </cell>
          <cell r="K44">
            <v>0</v>
          </cell>
          <cell r="L44">
            <v>0</v>
          </cell>
        </row>
        <row r="45">
          <cell r="A45" t="str">
            <v>02</v>
          </cell>
          <cell r="B45" t="str">
            <v>19</v>
          </cell>
          <cell r="C45" t="str">
            <v>02</v>
          </cell>
          <cell r="D45" t="str">
            <v>2</v>
          </cell>
          <cell r="E45" t="str">
            <v>0029</v>
          </cell>
          <cell r="F45" t="str">
            <v>0004</v>
          </cell>
          <cell r="G45" t="str">
            <v>10101</v>
          </cell>
          <cell r="H45" t="str">
            <v>暂借款</v>
          </cell>
          <cell r="I45" t="b">
            <v>0</v>
          </cell>
          <cell r="J45">
            <v>1949043.76</v>
          </cell>
          <cell r="K45">
            <v>0</v>
          </cell>
          <cell r="L45">
            <v>0</v>
          </cell>
        </row>
        <row r="46">
          <cell r="A46" t="str">
            <v>02</v>
          </cell>
          <cell r="B46" t="str">
            <v>19</v>
          </cell>
          <cell r="C46" t="str">
            <v>02</v>
          </cell>
          <cell r="D46" t="str">
            <v>2</v>
          </cell>
          <cell r="E46" t="str">
            <v>0030</v>
          </cell>
          <cell r="F46" t="str">
            <v>0002</v>
          </cell>
          <cell r="G46" t="str">
            <v>10101</v>
          </cell>
          <cell r="H46" t="str">
            <v>付取暖费</v>
          </cell>
          <cell r="I46" t="b">
            <v>0</v>
          </cell>
          <cell r="J46">
            <v>7139.1</v>
          </cell>
          <cell r="K46">
            <v>0</v>
          </cell>
          <cell r="L46">
            <v>0</v>
          </cell>
        </row>
        <row r="47">
          <cell r="A47" t="str">
            <v>02</v>
          </cell>
          <cell r="B47" t="str">
            <v>19</v>
          </cell>
          <cell r="C47" t="str">
            <v>02</v>
          </cell>
          <cell r="D47" t="str">
            <v>2</v>
          </cell>
          <cell r="E47" t="str">
            <v>0031</v>
          </cell>
          <cell r="F47" t="str">
            <v>0003</v>
          </cell>
          <cell r="G47" t="str">
            <v>10101</v>
          </cell>
          <cell r="H47" t="str">
            <v>付修路款等</v>
          </cell>
          <cell r="I47" t="b">
            <v>0</v>
          </cell>
          <cell r="J47">
            <v>32556.43</v>
          </cell>
          <cell r="K47">
            <v>0</v>
          </cell>
          <cell r="L47">
            <v>0</v>
          </cell>
        </row>
        <row r="48">
          <cell r="A48" t="str">
            <v>02</v>
          </cell>
          <cell r="B48" t="str">
            <v>19</v>
          </cell>
          <cell r="C48" t="str">
            <v>02</v>
          </cell>
          <cell r="D48" t="str">
            <v>2</v>
          </cell>
          <cell r="E48" t="str">
            <v>0032</v>
          </cell>
          <cell r="F48" t="str">
            <v>0002</v>
          </cell>
          <cell r="G48" t="str">
            <v>10101</v>
          </cell>
          <cell r="H48" t="str">
            <v>付临时工工人工资</v>
          </cell>
          <cell r="I48" t="b">
            <v>0</v>
          </cell>
          <cell r="J48">
            <v>50065.45</v>
          </cell>
          <cell r="K48">
            <v>0</v>
          </cell>
          <cell r="L48">
            <v>0</v>
          </cell>
        </row>
        <row r="49">
          <cell r="A49" t="str">
            <v>02</v>
          </cell>
          <cell r="B49" t="str">
            <v>19</v>
          </cell>
          <cell r="C49" t="str">
            <v>02</v>
          </cell>
          <cell r="D49" t="str">
            <v>2</v>
          </cell>
          <cell r="E49" t="str">
            <v>0033</v>
          </cell>
          <cell r="F49" t="str">
            <v>0004</v>
          </cell>
          <cell r="G49" t="str">
            <v>10101</v>
          </cell>
          <cell r="H49" t="str">
            <v>付差旅费.招待费</v>
          </cell>
          <cell r="I49" t="b">
            <v>0</v>
          </cell>
          <cell r="J49">
            <v>35612.53</v>
          </cell>
          <cell r="K49">
            <v>0</v>
          </cell>
          <cell r="L49">
            <v>0</v>
          </cell>
        </row>
        <row r="50">
          <cell r="A50" t="str">
            <v>02</v>
          </cell>
          <cell r="B50" t="str">
            <v>19</v>
          </cell>
          <cell r="C50" t="str">
            <v>02</v>
          </cell>
          <cell r="D50" t="str">
            <v>2</v>
          </cell>
          <cell r="E50" t="str">
            <v>0034</v>
          </cell>
          <cell r="F50" t="str">
            <v>0003</v>
          </cell>
          <cell r="G50" t="str">
            <v>10101</v>
          </cell>
          <cell r="H50" t="str">
            <v>购音响一套</v>
          </cell>
          <cell r="I50" t="b">
            <v>0</v>
          </cell>
          <cell r="J50">
            <v>8550.0300000000007</v>
          </cell>
          <cell r="K50">
            <v>0</v>
          </cell>
          <cell r="L50">
            <v>0</v>
          </cell>
        </row>
        <row r="51">
          <cell r="A51" t="str">
            <v>02</v>
          </cell>
          <cell r="B51" t="str">
            <v>20</v>
          </cell>
          <cell r="C51" t="str">
            <v>02</v>
          </cell>
          <cell r="D51" t="str">
            <v>2</v>
          </cell>
          <cell r="E51" t="str">
            <v>0035</v>
          </cell>
          <cell r="F51" t="str">
            <v>0005</v>
          </cell>
          <cell r="G51" t="str">
            <v>10101</v>
          </cell>
          <cell r="H51" t="str">
            <v>付差旅费等</v>
          </cell>
          <cell r="I51" t="b">
            <v>0</v>
          </cell>
          <cell r="J51">
            <v>1179.5</v>
          </cell>
          <cell r="K51">
            <v>0</v>
          </cell>
          <cell r="L51">
            <v>0</v>
          </cell>
        </row>
        <row r="52">
          <cell r="A52" t="str">
            <v>02</v>
          </cell>
          <cell r="B52" t="str">
            <v>20</v>
          </cell>
          <cell r="C52" t="str">
            <v>02</v>
          </cell>
          <cell r="D52" t="str">
            <v>2</v>
          </cell>
          <cell r="E52" t="str">
            <v>0036</v>
          </cell>
          <cell r="F52" t="str">
            <v>0003</v>
          </cell>
          <cell r="G52" t="str">
            <v>10101</v>
          </cell>
          <cell r="H52" t="str">
            <v>付差旅费.招待费</v>
          </cell>
          <cell r="I52" t="b">
            <v>0</v>
          </cell>
          <cell r="J52">
            <v>2988.2</v>
          </cell>
          <cell r="K52">
            <v>0</v>
          </cell>
          <cell r="L52">
            <v>0</v>
          </cell>
        </row>
        <row r="53">
          <cell r="A53" t="str">
            <v>02</v>
          </cell>
          <cell r="B53" t="str">
            <v>20</v>
          </cell>
          <cell r="C53" t="str">
            <v>02</v>
          </cell>
          <cell r="D53" t="str">
            <v>2</v>
          </cell>
          <cell r="E53" t="str">
            <v>0037</v>
          </cell>
          <cell r="F53" t="str">
            <v>0004</v>
          </cell>
          <cell r="G53" t="str">
            <v>10101</v>
          </cell>
          <cell r="H53" t="str">
            <v>付电话费.招待费</v>
          </cell>
          <cell r="I53" t="b">
            <v>0</v>
          </cell>
          <cell r="J53">
            <v>2908.1</v>
          </cell>
          <cell r="K53">
            <v>0</v>
          </cell>
          <cell r="L53">
            <v>0</v>
          </cell>
        </row>
        <row r="54">
          <cell r="A54" t="str">
            <v>02</v>
          </cell>
          <cell r="B54" t="str">
            <v>20</v>
          </cell>
          <cell r="C54" t="str">
            <v>02</v>
          </cell>
          <cell r="D54" t="str">
            <v>2</v>
          </cell>
          <cell r="E54" t="str">
            <v>0038</v>
          </cell>
          <cell r="F54" t="str">
            <v>0003</v>
          </cell>
          <cell r="G54" t="str">
            <v>10101</v>
          </cell>
          <cell r="H54" t="str">
            <v>付商检费</v>
          </cell>
          <cell r="I54" t="b">
            <v>0</v>
          </cell>
          <cell r="J54">
            <v>10707</v>
          </cell>
          <cell r="K54">
            <v>0</v>
          </cell>
          <cell r="L54">
            <v>0</v>
          </cell>
        </row>
        <row r="55">
          <cell r="A55" t="str">
            <v>02</v>
          </cell>
          <cell r="B55" t="str">
            <v>21</v>
          </cell>
          <cell r="C55" t="str">
            <v>02</v>
          </cell>
          <cell r="D55" t="str">
            <v>2</v>
          </cell>
          <cell r="E55" t="str">
            <v>0039</v>
          </cell>
          <cell r="F55" t="str">
            <v>0004</v>
          </cell>
          <cell r="G55" t="str">
            <v>10101</v>
          </cell>
          <cell r="H55" t="str">
            <v>购材料</v>
          </cell>
          <cell r="I55" t="b">
            <v>0</v>
          </cell>
          <cell r="J55">
            <v>49503.99</v>
          </cell>
          <cell r="K55">
            <v>0</v>
          </cell>
          <cell r="L55">
            <v>0</v>
          </cell>
        </row>
        <row r="56">
          <cell r="A56" t="str">
            <v>02</v>
          </cell>
          <cell r="B56" t="str">
            <v>21</v>
          </cell>
          <cell r="C56" t="str">
            <v>02</v>
          </cell>
          <cell r="D56" t="str">
            <v>2</v>
          </cell>
          <cell r="E56" t="str">
            <v>0040</v>
          </cell>
          <cell r="F56" t="str">
            <v>0003</v>
          </cell>
          <cell r="G56" t="str">
            <v>10101</v>
          </cell>
          <cell r="H56" t="str">
            <v>购材料</v>
          </cell>
          <cell r="I56" t="b">
            <v>0</v>
          </cell>
          <cell r="J56">
            <v>7109.1</v>
          </cell>
          <cell r="K56">
            <v>0</v>
          </cell>
          <cell r="L56">
            <v>0</v>
          </cell>
        </row>
        <row r="57">
          <cell r="A57" t="str">
            <v>02</v>
          </cell>
          <cell r="B57" t="str">
            <v>21</v>
          </cell>
          <cell r="C57" t="str">
            <v>02</v>
          </cell>
          <cell r="D57" t="str">
            <v>2</v>
          </cell>
          <cell r="E57" t="str">
            <v>0041</v>
          </cell>
          <cell r="F57" t="str">
            <v>0005</v>
          </cell>
          <cell r="G57" t="str">
            <v>10101</v>
          </cell>
          <cell r="H57" t="str">
            <v>暂借款</v>
          </cell>
          <cell r="I57" t="b">
            <v>0</v>
          </cell>
          <cell r="J57">
            <v>26546</v>
          </cell>
          <cell r="K57">
            <v>0</v>
          </cell>
          <cell r="L57">
            <v>0</v>
          </cell>
        </row>
        <row r="58">
          <cell r="A58" t="str">
            <v>02</v>
          </cell>
          <cell r="B58" t="str">
            <v>21</v>
          </cell>
          <cell r="C58" t="str">
            <v>02</v>
          </cell>
          <cell r="D58" t="str">
            <v>2</v>
          </cell>
          <cell r="E58" t="str">
            <v>0042</v>
          </cell>
          <cell r="F58" t="str">
            <v>0002</v>
          </cell>
          <cell r="G58" t="str">
            <v>10101</v>
          </cell>
          <cell r="H58" t="str">
            <v>付年货款等</v>
          </cell>
          <cell r="I58" t="b">
            <v>0</v>
          </cell>
          <cell r="J58">
            <v>94381.9</v>
          </cell>
          <cell r="K58">
            <v>0</v>
          </cell>
          <cell r="L58">
            <v>0</v>
          </cell>
        </row>
        <row r="59">
          <cell r="A59" t="str">
            <v>02</v>
          </cell>
          <cell r="B59" t="str">
            <v>21</v>
          </cell>
          <cell r="C59" t="str">
            <v>02</v>
          </cell>
          <cell r="D59" t="str">
            <v>2</v>
          </cell>
          <cell r="E59" t="str">
            <v>0043</v>
          </cell>
          <cell r="F59" t="str">
            <v>0002</v>
          </cell>
          <cell r="G59" t="str">
            <v>10101</v>
          </cell>
          <cell r="H59" t="str">
            <v>代垫运费</v>
          </cell>
          <cell r="I59" t="b">
            <v>0</v>
          </cell>
          <cell r="J59">
            <v>15748.68</v>
          </cell>
          <cell r="K59">
            <v>0</v>
          </cell>
          <cell r="L59">
            <v>0</v>
          </cell>
        </row>
        <row r="60">
          <cell r="A60" t="str">
            <v>02</v>
          </cell>
          <cell r="B60" t="str">
            <v>21</v>
          </cell>
          <cell r="C60" t="str">
            <v>02</v>
          </cell>
          <cell r="D60" t="str">
            <v>2</v>
          </cell>
          <cell r="E60" t="str">
            <v>0045</v>
          </cell>
          <cell r="F60" t="str">
            <v>0002</v>
          </cell>
          <cell r="G60" t="str">
            <v>10101</v>
          </cell>
          <cell r="H60" t="str">
            <v>交印花税</v>
          </cell>
          <cell r="I60" t="b">
            <v>0</v>
          </cell>
          <cell r="J60">
            <v>1000</v>
          </cell>
          <cell r="K60">
            <v>0</v>
          </cell>
          <cell r="L60">
            <v>0</v>
          </cell>
        </row>
        <row r="61">
          <cell r="A61" t="str">
            <v>02</v>
          </cell>
          <cell r="B61" t="str">
            <v>03</v>
          </cell>
          <cell r="C61" t="str">
            <v>02</v>
          </cell>
          <cell r="D61" t="str">
            <v>3</v>
          </cell>
          <cell r="E61" t="str">
            <v>0002</v>
          </cell>
          <cell r="F61" t="str">
            <v>0004</v>
          </cell>
          <cell r="G61" t="str">
            <v>10101</v>
          </cell>
          <cell r="H61" t="str">
            <v>存现金</v>
          </cell>
          <cell r="I61" t="b">
            <v>0</v>
          </cell>
          <cell r="J61">
            <v>140368</v>
          </cell>
          <cell r="K61">
            <v>0</v>
          </cell>
          <cell r="L61">
            <v>0</v>
          </cell>
        </row>
        <row r="62">
          <cell r="A62" t="str">
            <v>02</v>
          </cell>
          <cell r="B62" t="str">
            <v>01</v>
          </cell>
          <cell r="C62" t="str">
            <v>02</v>
          </cell>
          <cell r="D62" t="str">
            <v>4</v>
          </cell>
          <cell r="E62" t="str">
            <v>0001</v>
          </cell>
          <cell r="F62" t="str">
            <v>0003</v>
          </cell>
          <cell r="G62" t="str">
            <v>10101</v>
          </cell>
          <cell r="H62" t="str">
            <v>支现金</v>
          </cell>
          <cell r="I62" t="b">
            <v>1</v>
          </cell>
          <cell r="J62">
            <v>795251.5</v>
          </cell>
          <cell r="K62">
            <v>0</v>
          </cell>
          <cell r="L62">
            <v>0</v>
          </cell>
        </row>
        <row r="63">
          <cell r="A63" t="str">
            <v>02</v>
          </cell>
          <cell r="B63" t="str">
            <v>05</v>
          </cell>
          <cell r="C63" t="str">
            <v>02</v>
          </cell>
          <cell r="D63" t="str">
            <v>4</v>
          </cell>
          <cell r="E63" t="str">
            <v>0005</v>
          </cell>
          <cell r="F63" t="str">
            <v>0003</v>
          </cell>
          <cell r="G63" t="str">
            <v>10101</v>
          </cell>
          <cell r="H63" t="str">
            <v>支现金</v>
          </cell>
          <cell r="I63" t="b">
            <v>1</v>
          </cell>
          <cell r="J63">
            <v>700000</v>
          </cell>
          <cell r="K63">
            <v>0</v>
          </cell>
          <cell r="L63">
            <v>0</v>
          </cell>
        </row>
        <row r="64">
          <cell r="A64" t="str">
            <v>02</v>
          </cell>
          <cell r="B64" t="str">
            <v>19</v>
          </cell>
          <cell r="C64" t="str">
            <v>02</v>
          </cell>
          <cell r="D64" t="str">
            <v>4</v>
          </cell>
          <cell r="E64" t="str">
            <v>0027</v>
          </cell>
          <cell r="F64" t="str">
            <v>0001</v>
          </cell>
          <cell r="G64" t="str">
            <v>10101</v>
          </cell>
          <cell r="H64" t="str">
            <v>支现金</v>
          </cell>
          <cell r="I64" t="b">
            <v>1</v>
          </cell>
          <cell r="J64">
            <v>1350000</v>
          </cell>
          <cell r="K64">
            <v>0</v>
          </cell>
          <cell r="L64">
            <v>0</v>
          </cell>
        </row>
        <row r="65">
          <cell r="A65" t="str">
            <v>03</v>
          </cell>
          <cell r="B65" t="str">
            <v>14</v>
          </cell>
          <cell r="C65" t="str">
            <v>03</v>
          </cell>
          <cell r="D65" t="str">
            <v>1</v>
          </cell>
          <cell r="E65" t="str">
            <v>0001</v>
          </cell>
          <cell r="F65" t="str">
            <v>0001</v>
          </cell>
          <cell r="G65" t="str">
            <v>10101</v>
          </cell>
          <cell r="H65" t="str">
            <v>收回借款</v>
          </cell>
          <cell r="I65" t="b">
            <v>1</v>
          </cell>
          <cell r="J65">
            <v>27121.06</v>
          </cell>
          <cell r="K65">
            <v>0</v>
          </cell>
          <cell r="L65">
            <v>0</v>
          </cell>
        </row>
        <row r="66">
          <cell r="A66" t="str">
            <v>03</v>
          </cell>
          <cell r="B66" t="str">
            <v>17</v>
          </cell>
          <cell r="C66" t="str">
            <v>03</v>
          </cell>
          <cell r="D66" t="str">
            <v>1</v>
          </cell>
          <cell r="E66" t="str">
            <v>0002</v>
          </cell>
          <cell r="F66" t="str">
            <v>0001</v>
          </cell>
          <cell r="G66" t="str">
            <v>10101</v>
          </cell>
          <cell r="H66" t="str">
            <v>销苹果浓汁.硅藻土.塑料桶</v>
          </cell>
          <cell r="I66" t="b">
            <v>1</v>
          </cell>
          <cell r="J66">
            <v>265</v>
          </cell>
          <cell r="K66">
            <v>0</v>
          </cell>
          <cell r="L66">
            <v>0</v>
          </cell>
        </row>
        <row r="67">
          <cell r="A67" t="str">
            <v>03</v>
          </cell>
          <cell r="B67" t="str">
            <v>21</v>
          </cell>
          <cell r="C67" t="str">
            <v>03</v>
          </cell>
          <cell r="D67" t="str">
            <v>1</v>
          </cell>
          <cell r="E67" t="str">
            <v>0003</v>
          </cell>
          <cell r="F67" t="str">
            <v>0001</v>
          </cell>
          <cell r="G67" t="str">
            <v>10101</v>
          </cell>
          <cell r="H67" t="str">
            <v>收崔春新养老保险.理发室房租</v>
          </cell>
          <cell r="I67" t="b">
            <v>1</v>
          </cell>
          <cell r="J67">
            <v>1650</v>
          </cell>
          <cell r="K67">
            <v>0</v>
          </cell>
          <cell r="L67">
            <v>0</v>
          </cell>
        </row>
        <row r="68">
          <cell r="A68" t="str">
            <v>03</v>
          </cell>
          <cell r="B68" t="str">
            <v>21</v>
          </cell>
          <cell r="C68" t="str">
            <v>03</v>
          </cell>
          <cell r="D68" t="str">
            <v>1</v>
          </cell>
          <cell r="E68" t="str">
            <v>0004</v>
          </cell>
          <cell r="F68" t="str">
            <v>0001</v>
          </cell>
          <cell r="G68" t="str">
            <v>10101</v>
          </cell>
          <cell r="H68" t="str">
            <v>销苹果浓汁</v>
          </cell>
          <cell r="I68" t="b">
            <v>1</v>
          </cell>
          <cell r="J68">
            <v>10920</v>
          </cell>
          <cell r="K68">
            <v>0</v>
          </cell>
          <cell r="L68">
            <v>0</v>
          </cell>
        </row>
        <row r="69">
          <cell r="A69" t="str">
            <v>03</v>
          </cell>
          <cell r="B69" t="str">
            <v>27</v>
          </cell>
          <cell r="C69" t="str">
            <v>03</v>
          </cell>
          <cell r="D69" t="str">
            <v>1</v>
          </cell>
          <cell r="E69" t="str">
            <v>0005</v>
          </cell>
          <cell r="F69" t="str">
            <v>0001</v>
          </cell>
          <cell r="G69" t="str">
            <v>10101</v>
          </cell>
          <cell r="H69" t="str">
            <v>销果渣款</v>
          </cell>
          <cell r="I69" t="b">
            <v>1</v>
          </cell>
          <cell r="J69">
            <v>114181</v>
          </cell>
          <cell r="K69">
            <v>0</v>
          </cell>
          <cell r="L69">
            <v>0</v>
          </cell>
        </row>
        <row r="70">
          <cell r="A70" t="str">
            <v>03</v>
          </cell>
          <cell r="B70" t="str">
            <v>27</v>
          </cell>
          <cell r="C70" t="str">
            <v>03</v>
          </cell>
          <cell r="D70" t="str">
            <v>1</v>
          </cell>
          <cell r="E70" t="str">
            <v>0006</v>
          </cell>
          <cell r="F70" t="str">
            <v>0001</v>
          </cell>
          <cell r="G70" t="str">
            <v>10101</v>
          </cell>
          <cell r="H70" t="str">
            <v>销苹果浓汁</v>
          </cell>
          <cell r="I70" t="b">
            <v>1</v>
          </cell>
          <cell r="J70">
            <v>3120</v>
          </cell>
          <cell r="K70">
            <v>0</v>
          </cell>
          <cell r="L70">
            <v>0</v>
          </cell>
        </row>
        <row r="71">
          <cell r="A71" t="str">
            <v>03</v>
          </cell>
          <cell r="B71" t="str">
            <v>01</v>
          </cell>
          <cell r="C71" t="str">
            <v>03</v>
          </cell>
          <cell r="D71" t="str">
            <v>2</v>
          </cell>
          <cell r="E71" t="str">
            <v>0001</v>
          </cell>
          <cell r="F71" t="str">
            <v>0002</v>
          </cell>
          <cell r="G71" t="str">
            <v>10101</v>
          </cell>
          <cell r="H71" t="str">
            <v>付采暖费.早餐费等</v>
          </cell>
          <cell r="I71" t="b">
            <v>0</v>
          </cell>
          <cell r="J71">
            <v>46213.03</v>
          </cell>
          <cell r="K71">
            <v>0</v>
          </cell>
          <cell r="L71">
            <v>0</v>
          </cell>
        </row>
        <row r="72">
          <cell r="A72" t="str">
            <v>03</v>
          </cell>
          <cell r="B72" t="str">
            <v>02</v>
          </cell>
          <cell r="C72" t="str">
            <v>03</v>
          </cell>
          <cell r="D72" t="str">
            <v>2</v>
          </cell>
          <cell r="E72" t="str">
            <v>0002</v>
          </cell>
          <cell r="F72" t="str">
            <v>0005</v>
          </cell>
          <cell r="G72" t="str">
            <v>10101</v>
          </cell>
          <cell r="H72" t="str">
            <v>付差旅费.招待费</v>
          </cell>
          <cell r="I72" t="b">
            <v>0</v>
          </cell>
          <cell r="J72">
            <v>3266.3</v>
          </cell>
          <cell r="K72">
            <v>0</v>
          </cell>
          <cell r="L72">
            <v>0</v>
          </cell>
        </row>
        <row r="73">
          <cell r="A73" t="str">
            <v>03</v>
          </cell>
          <cell r="B73" t="str">
            <v>05</v>
          </cell>
          <cell r="C73" t="str">
            <v>03</v>
          </cell>
          <cell r="D73" t="str">
            <v>2</v>
          </cell>
          <cell r="E73" t="str">
            <v>0003</v>
          </cell>
          <cell r="F73" t="str">
            <v>0004</v>
          </cell>
          <cell r="G73" t="str">
            <v>10101</v>
          </cell>
          <cell r="H73" t="str">
            <v>购材料</v>
          </cell>
          <cell r="I73" t="b">
            <v>0</v>
          </cell>
          <cell r="J73">
            <v>23869.599999999999</v>
          </cell>
          <cell r="K73">
            <v>0</v>
          </cell>
          <cell r="L73">
            <v>0</v>
          </cell>
        </row>
        <row r="74">
          <cell r="A74" t="str">
            <v>03</v>
          </cell>
          <cell r="B74" t="str">
            <v>05</v>
          </cell>
          <cell r="C74" t="str">
            <v>03</v>
          </cell>
          <cell r="D74" t="str">
            <v>2</v>
          </cell>
          <cell r="E74" t="str">
            <v>0004</v>
          </cell>
          <cell r="F74" t="str">
            <v>0002</v>
          </cell>
          <cell r="G74" t="str">
            <v>10101</v>
          </cell>
          <cell r="H74" t="str">
            <v>付一部邮费</v>
          </cell>
          <cell r="I74" t="b">
            <v>0</v>
          </cell>
          <cell r="J74">
            <v>19352</v>
          </cell>
          <cell r="K74">
            <v>0</v>
          </cell>
          <cell r="L74">
            <v>0</v>
          </cell>
        </row>
        <row r="75">
          <cell r="A75" t="str">
            <v>03</v>
          </cell>
          <cell r="B75" t="str">
            <v>05</v>
          </cell>
          <cell r="C75" t="str">
            <v>03</v>
          </cell>
          <cell r="D75" t="str">
            <v>2</v>
          </cell>
          <cell r="E75" t="str">
            <v>0005</v>
          </cell>
          <cell r="F75" t="str">
            <v>0002</v>
          </cell>
          <cell r="G75" t="str">
            <v>10101</v>
          </cell>
          <cell r="H75" t="str">
            <v>付一部差旅费</v>
          </cell>
          <cell r="I75" t="b">
            <v>0</v>
          </cell>
          <cell r="J75">
            <v>4082.5</v>
          </cell>
          <cell r="K75">
            <v>0</v>
          </cell>
          <cell r="L75">
            <v>0</v>
          </cell>
        </row>
        <row r="76">
          <cell r="A76" t="str">
            <v>03</v>
          </cell>
          <cell r="B76" t="str">
            <v>10</v>
          </cell>
          <cell r="C76" t="str">
            <v>03</v>
          </cell>
          <cell r="D76" t="str">
            <v>2</v>
          </cell>
          <cell r="E76" t="str">
            <v>0006</v>
          </cell>
          <cell r="F76" t="str">
            <v>0003</v>
          </cell>
          <cell r="G76" t="str">
            <v>10101</v>
          </cell>
          <cell r="H76" t="str">
            <v>付邮费.招待费</v>
          </cell>
          <cell r="I76" t="b">
            <v>0</v>
          </cell>
          <cell r="J76">
            <v>2469.5</v>
          </cell>
          <cell r="K76">
            <v>0</v>
          </cell>
          <cell r="L76">
            <v>0</v>
          </cell>
        </row>
        <row r="77">
          <cell r="A77" t="str">
            <v>03</v>
          </cell>
          <cell r="B77" t="str">
            <v>10</v>
          </cell>
          <cell r="C77" t="str">
            <v>03</v>
          </cell>
          <cell r="D77" t="str">
            <v>2</v>
          </cell>
          <cell r="E77" t="str">
            <v>0007</v>
          </cell>
          <cell r="F77" t="str">
            <v>0004</v>
          </cell>
          <cell r="G77" t="str">
            <v>10101</v>
          </cell>
          <cell r="H77" t="str">
            <v>付商检费</v>
          </cell>
          <cell r="I77" t="b">
            <v>0</v>
          </cell>
          <cell r="J77">
            <v>4658</v>
          </cell>
          <cell r="K77">
            <v>0</v>
          </cell>
          <cell r="L77">
            <v>0</v>
          </cell>
        </row>
        <row r="78">
          <cell r="A78" t="str">
            <v>03</v>
          </cell>
          <cell r="B78" t="str">
            <v>10</v>
          </cell>
          <cell r="C78" t="str">
            <v>03</v>
          </cell>
          <cell r="D78" t="str">
            <v>2</v>
          </cell>
          <cell r="E78" t="str">
            <v>0008</v>
          </cell>
          <cell r="F78" t="str">
            <v>0004</v>
          </cell>
          <cell r="G78" t="str">
            <v>10101</v>
          </cell>
          <cell r="H78" t="str">
            <v>付差旅费.招待费</v>
          </cell>
          <cell r="I78" t="b">
            <v>0</v>
          </cell>
          <cell r="J78">
            <v>449.3</v>
          </cell>
          <cell r="K78">
            <v>0</v>
          </cell>
          <cell r="L78">
            <v>0</v>
          </cell>
        </row>
        <row r="79">
          <cell r="A79" t="str">
            <v>03</v>
          </cell>
          <cell r="B79" t="str">
            <v>10</v>
          </cell>
          <cell r="C79" t="str">
            <v>03</v>
          </cell>
          <cell r="D79" t="str">
            <v>2</v>
          </cell>
          <cell r="E79" t="str">
            <v>0009</v>
          </cell>
          <cell r="F79" t="str">
            <v>0004</v>
          </cell>
          <cell r="G79" t="str">
            <v>10101</v>
          </cell>
          <cell r="H79" t="str">
            <v>付招待费.差旅费</v>
          </cell>
          <cell r="I79" t="b">
            <v>0</v>
          </cell>
          <cell r="J79">
            <v>1943.8</v>
          </cell>
          <cell r="K79">
            <v>0</v>
          </cell>
          <cell r="L79">
            <v>0</v>
          </cell>
        </row>
        <row r="80">
          <cell r="A80" t="str">
            <v>03</v>
          </cell>
          <cell r="B80" t="str">
            <v>12</v>
          </cell>
          <cell r="C80" t="str">
            <v>03</v>
          </cell>
          <cell r="D80" t="str">
            <v>2</v>
          </cell>
          <cell r="E80" t="str">
            <v>0010</v>
          </cell>
          <cell r="F80" t="str">
            <v>0005</v>
          </cell>
          <cell r="G80" t="str">
            <v>10101</v>
          </cell>
          <cell r="H80" t="str">
            <v>付差旅费.招待费</v>
          </cell>
          <cell r="I80" t="b">
            <v>0</v>
          </cell>
          <cell r="J80">
            <v>25430.5</v>
          </cell>
          <cell r="K80">
            <v>0</v>
          </cell>
          <cell r="L80">
            <v>0</v>
          </cell>
        </row>
        <row r="81">
          <cell r="A81" t="str">
            <v>03</v>
          </cell>
          <cell r="B81" t="str">
            <v>12</v>
          </cell>
          <cell r="C81" t="str">
            <v>03</v>
          </cell>
          <cell r="D81" t="str">
            <v>2</v>
          </cell>
          <cell r="E81" t="str">
            <v>0011</v>
          </cell>
          <cell r="F81" t="str">
            <v>0003</v>
          </cell>
          <cell r="G81" t="str">
            <v>10101</v>
          </cell>
          <cell r="H81" t="str">
            <v>付电话费.修理费</v>
          </cell>
          <cell r="I81" t="b">
            <v>0</v>
          </cell>
          <cell r="J81">
            <v>10715</v>
          </cell>
          <cell r="K81">
            <v>0</v>
          </cell>
          <cell r="L81">
            <v>0</v>
          </cell>
        </row>
        <row r="82">
          <cell r="A82" t="str">
            <v>03</v>
          </cell>
          <cell r="B82" t="str">
            <v>15</v>
          </cell>
          <cell r="C82" t="str">
            <v>03</v>
          </cell>
          <cell r="D82" t="str">
            <v>2</v>
          </cell>
          <cell r="E82" t="str">
            <v>0012</v>
          </cell>
          <cell r="F82" t="str">
            <v>0004</v>
          </cell>
          <cell r="G82" t="str">
            <v>10101</v>
          </cell>
          <cell r="H82" t="str">
            <v>付差旅费.招待费.工会经费等</v>
          </cell>
          <cell r="I82" t="b">
            <v>0</v>
          </cell>
          <cell r="J82">
            <v>42519.62</v>
          </cell>
          <cell r="K82">
            <v>0</v>
          </cell>
          <cell r="L82">
            <v>0</v>
          </cell>
        </row>
        <row r="83">
          <cell r="A83" t="str">
            <v>03</v>
          </cell>
          <cell r="B83" t="str">
            <v>15</v>
          </cell>
          <cell r="C83" t="str">
            <v>03</v>
          </cell>
          <cell r="D83" t="str">
            <v>2</v>
          </cell>
          <cell r="E83" t="str">
            <v>0013</v>
          </cell>
          <cell r="F83" t="str">
            <v>0004</v>
          </cell>
          <cell r="G83" t="str">
            <v>10101</v>
          </cell>
          <cell r="H83" t="str">
            <v>暂借款</v>
          </cell>
          <cell r="I83" t="b">
            <v>0</v>
          </cell>
          <cell r="J83">
            <v>3158200</v>
          </cell>
          <cell r="K83">
            <v>0</v>
          </cell>
          <cell r="L83">
            <v>0</v>
          </cell>
        </row>
        <row r="84">
          <cell r="A84" t="str">
            <v>03</v>
          </cell>
          <cell r="B84" t="str">
            <v>17</v>
          </cell>
          <cell r="C84" t="str">
            <v>03</v>
          </cell>
          <cell r="D84" t="str">
            <v>2</v>
          </cell>
          <cell r="E84" t="str">
            <v>0014</v>
          </cell>
          <cell r="F84" t="str">
            <v>0004</v>
          </cell>
          <cell r="G84" t="str">
            <v>10101</v>
          </cell>
          <cell r="H84" t="str">
            <v>付运费.佣金</v>
          </cell>
          <cell r="I84" t="b">
            <v>0</v>
          </cell>
          <cell r="J84">
            <v>4275</v>
          </cell>
          <cell r="K84">
            <v>0</v>
          </cell>
          <cell r="L84">
            <v>0</v>
          </cell>
        </row>
        <row r="85">
          <cell r="A85" t="str">
            <v>03</v>
          </cell>
          <cell r="B85" t="str">
            <v>17</v>
          </cell>
          <cell r="C85" t="str">
            <v>03</v>
          </cell>
          <cell r="D85" t="str">
            <v>2</v>
          </cell>
          <cell r="E85" t="str">
            <v>0015</v>
          </cell>
          <cell r="F85" t="str">
            <v>0002</v>
          </cell>
          <cell r="G85" t="str">
            <v>10101</v>
          </cell>
          <cell r="H85" t="str">
            <v>购电动双组架.色谱柱</v>
          </cell>
          <cell r="I85" t="b">
            <v>0</v>
          </cell>
          <cell r="J85">
            <v>10113</v>
          </cell>
          <cell r="K85">
            <v>0</v>
          </cell>
          <cell r="L85">
            <v>0</v>
          </cell>
        </row>
        <row r="86">
          <cell r="A86" t="str">
            <v>03</v>
          </cell>
          <cell r="B86" t="str">
            <v>17</v>
          </cell>
          <cell r="C86" t="str">
            <v>03</v>
          </cell>
          <cell r="D86" t="str">
            <v>2</v>
          </cell>
          <cell r="E86" t="str">
            <v>0016</v>
          </cell>
          <cell r="F86" t="str">
            <v>0003</v>
          </cell>
          <cell r="G86" t="str">
            <v>10101</v>
          </cell>
          <cell r="H86" t="str">
            <v>付司机体检费.审验费.违章办班费</v>
          </cell>
          <cell r="I86" t="b">
            <v>0</v>
          </cell>
          <cell r="J86">
            <v>1138</v>
          </cell>
          <cell r="K86">
            <v>0</v>
          </cell>
          <cell r="L86">
            <v>0</v>
          </cell>
        </row>
        <row r="87">
          <cell r="A87" t="str">
            <v>03</v>
          </cell>
          <cell r="B87" t="str">
            <v>17</v>
          </cell>
          <cell r="C87" t="str">
            <v>03</v>
          </cell>
          <cell r="D87" t="str">
            <v>2</v>
          </cell>
          <cell r="E87" t="str">
            <v>0017</v>
          </cell>
          <cell r="F87" t="str">
            <v>0003</v>
          </cell>
          <cell r="G87" t="str">
            <v>10101</v>
          </cell>
          <cell r="H87" t="str">
            <v>付产地证费.商检费</v>
          </cell>
          <cell r="I87" t="b">
            <v>0</v>
          </cell>
          <cell r="J87">
            <v>3726</v>
          </cell>
          <cell r="K87">
            <v>0</v>
          </cell>
          <cell r="L87">
            <v>0</v>
          </cell>
        </row>
        <row r="88">
          <cell r="A88" t="str">
            <v>03</v>
          </cell>
          <cell r="B88" t="str">
            <v>20</v>
          </cell>
          <cell r="C88" t="str">
            <v>03</v>
          </cell>
          <cell r="D88" t="str">
            <v>2</v>
          </cell>
          <cell r="E88" t="str">
            <v>0018</v>
          </cell>
          <cell r="F88" t="str">
            <v>0005</v>
          </cell>
          <cell r="G88" t="str">
            <v>10101</v>
          </cell>
          <cell r="H88" t="str">
            <v>付招待费.差旅费.邮费</v>
          </cell>
          <cell r="I88" t="b">
            <v>0</v>
          </cell>
          <cell r="J88">
            <v>2951</v>
          </cell>
          <cell r="K88">
            <v>0</v>
          </cell>
          <cell r="L88">
            <v>0</v>
          </cell>
        </row>
        <row r="89">
          <cell r="A89" t="str">
            <v>03</v>
          </cell>
          <cell r="B89" t="str">
            <v>20</v>
          </cell>
          <cell r="C89" t="str">
            <v>03</v>
          </cell>
          <cell r="D89" t="str">
            <v>2</v>
          </cell>
          <cell r="E89" t="str">
            <v>0019</v>
          </cell>
          <cell r="F89" t="str">
            <v>0002</v>
          </cell>
          <cell r="G89" t="str">
            <v>10101</v>
          </cell>
          <cell r="H89" t="str">
            <v>付临时工工资</v>
          </cell>
          <cell r="I89" t="b">
            <v>0</v>
          </cell>
          <cell r="J89">
            <v>19857.48</v>
          </cell>
          <cell r="K89">
            <v>0</v>
          </cell>
          <cell r="L89">
            <v>0</v>
          </cell>
        </row>
        <row r="90">
          <cell r="A90" t="str">
            <v>03</v>
          </cell>
          <cell r="B90" t="str">
            <v>24</v>
          </cell>
          <cell r="C90" t="str">
            <v>03</v>
          </cell>
          <cell r="D90" t="str">
            <v>2</v>
          </cell>
          <cell r="E90" t="str">
            <v>0020</v>
          </cell>
          <cell r="F90" t="str">
            <v>0005</v>
          </cell>
          <cell r="G90" t="str">
            <v>10101</v>
          </cell>
          <cell r="H90" t="str">
            <v>暂借款</v>
          </cell>
          <cell r="I90" t="b">
            <v>0</v>
          </cell>
          <cell r="J90">
            <v>26300</v>
          </cell>
          <cell r="K90">
            <v>0</v>
          </cell>
          <cell r="L90">
            <v>0</v>
          </cell>
        </row>
        <row r="91">
          <cell r="A91" t="str">
            <v>03</v>
          </cell>
          <cell r="B91" t="str">
            <v>24</v>
          </cell>
          <cell r="C91" t="str">
            <v>03</v>
          </cell>
          <cell r="D91" t="str">
            <v>2</v>
          </cell>
          <cell r="E91" t="str">
            <v>0021</v>
          </cell>
          <cell r="F91" t="str">
            <v>0003</v>
          </cell>
          <cell r="G91" t="str">
            <v>10101</v>
          </cell>
          <cell r="H91" t="str">
            <v>付摩拖车保费.微机款</v>
          </cell>
          <cell r="I91" t="b">
            <v>0</v>
          </cell>
          <cell r="J91">
            <v>11530</v>
          </cell>
          <cell r="K91">
            <v>0</v>
          </cell>
          <cell r="L91">
            <v>0</v>
          </cell>
        </row>
        <row r="92">
          <cell r="A92" t="str">
            <v>03</v>
          </cell>
          <cell r="B92" t="str">
            <v>24</v>
          </cell>
          <cell r="C92" t="str">
            <v>03</v>
          </cell>
          <cell r="D92" t="str">
            <v>2</v>
          </cell>
          <cell r="E92" t="str">
            <v>0022</v>
          </cell>
          <cell r="F92" t="str">
            <v>0002</v>
          </cell>
          <cell r="G92" t="str">
            <v>10101</v>
          </cell>
          <cell r="H92" t="str">
            <v>付手续费</v>
          </cell>
          <cell r="I92" t="b">
            <v>0</v>
          </cell>
          <cell r="J92">
            <v>5544.73</v>
          </cell>
          <cell r="K92">
            <v>0</v>
          </cell>
          <cell r="L92">
            <v>0</v>
          </cell>
        </row>
        <row r="93">
          <cell r="A93" t="str">
            <v>03</v>
          </cell>
          <cell r="B93" t="str">
            <v>25</v>
          </cell>
          <cell r="C93" t="str">
            <v>03</v>
          </cell>
          <cell r="D93" t="str">
            <v>2</v>
          </cell>
          <cell r="E93" t="str">
            <v>0023</v>
          </cell>
          <cell r="F93" t="str">
            <v>0003</v>
          </cell>
          <cell r="G93" t="str">
            <v>10101</v>
          </cell>
          <cell r="H93" t="str">
            <v>付运费</v>
          </cell>
          <cell r="I93" t="b">
            <v>0</v>
          </cell>
          <cell r="J93">
            <v>1601.6</v>
          </cell>
          <cell r="K93">
            <v>0</v>
          </cell>
          <cell r="L93">
            <v>0</v>
          </cell>
        </row>
        <row r="94">
          <cell r="A94" t="str">
            <v>03</v>
          </cell>
          <cell r="B94" t="str">
            <v>25</v>
          </cell>
          <cell r="C94" t="str">
            <v>03</v>
          </cell>
          <cell r="D94" t="str">
            <v>2</v>
          </cell>
          <cell r="E94" t="str">
            <v>0024</v>
          </cell>
          <cell r="F94" t="str">
            <v>0004</v>
          </cell>
          <cell r="G94" t="str">
            <v>10101</v>
          </cell>
          <cell r="H94" t="str">
            <v>暂借款</v>
          </cell>
          <cell r="I94" t="b">
            <v>0</v>
          </cell>
          <cell r="J94">
            <v>10030270.699999999</v>
          </cell>
          <cell r="K94">
            <v>0</v>
          </cell>
          <cell r="L94">
            <v>0</v>
          </cell>
        </row>
        <row r="95">
          <cell r="A95" t="str">
            <v>03</v>
          </cell>
          <cell r="B95" t="str">
            <v>25</v>
          </cell>
          <cell r="C95" t="str">
            <v>03</v>
          </cell>
          <cell r="D95" t="str">
            <v>2</v>
          </cell>
          <cell r="E95" t="str">
            <v>0025</v>
          </cell>
          <cell r="F95" t="str">
            <v>0003</v>
          </cell>
          <cell r="G95" t="str">
            <v>10101</v>
          </cell>
          <cell r="H95" t="str">
            <v>存现金</v>
          </cell>
          <cell r="I95" t="b">
            <v>0</v>
          </cell>
          <cell r="J95">
            <v>490000</v>
          </cell>
          <cell r="K95">
            <v>0</v>
          </cell>
          <cell r="L95">
            <v>0</v>
          </cell>
        </row>
        <row r="96">
          <cell r="A96" t="str">
            <v>03</v>
          </cell>
          <cell r="B96" t="str">
            <v>25</v>
          </cell>
          <cell r="C96" t="str">
            <v>03</v>
          </cell>
          <cell r="D96" t="str">
            <v>2</v>
          </cell>
          <cell r="E96" t="str">
            <v>0026</v>
          </cell>
          <cell r="F96" t="str">
            <v>0009</v>
          </cell>
          <cell r="G96" t="str">
            <v>10101</v>
          </cell>
          <cell r="H96" t="str">
            <v>付工人工资</v>
          </cell>
          <cell r="I96" t="b">
            <v>0</v>
          </cell>
          <cell r="J96">
            <v>26087.4</v>
          </cell>
          <cell r="K96">
            <v>0</v>
          </cell>
          <cell r="L96">
            <v>0</v>
          </cell>
        </row>
        <row r="97">
          <cell r="A97" t="str">
            <v>03</v>
          </cell>
          <cell r="B97" t="str">
            <v>27</v>
          </cell>
          <cell r="C97" t="str">
            <v>03</v>
          </cell>
          <cell r="D97" t="str">
            <v>2</v>
          </cell>
          <cell r="E97" t="str">
            <v>0027</v>
          </cell>
          <cell r="F97" t="str">
            <v>0004</v>
          </cell>
          <cell r="G97" t="str">
            <v>10101</v>
          </cell>
          <cell r="H97" t="str">
            <v>付邮费</v>
          </cell>
          <cell r="I97" t="b">
            <v>0</v>
          </cell>
          <cell r="J97">
            <v>18018</v>
          </cell>
          <cell r="K97">
            <v>0</v>
          </cell>
          <cell r="L97">
            <v>0</v>
          </cell>
        </row>
        <row r="98">
          <cell r="A98" t="str">
            <v>03</v>
          </cell>
          <cell r="B98" t="str">
            <v>03</v>
          </cell>
          <cell r="C98" t="str">
            <v>03</v>
          </cell>
          <cell r="D98" t="str">
            <v>4</v>
          </cell>
          <cell r="E98" t="str">
            <v>0008</v>
          </cell>
          <cell r="F98" t="str">
            <v>0001</v>
          </cell>
          <cell r="G98" t="str">
            <v>10101</v>
          </cell>
          <cell r="H98" t="str">
            <v>提现金</v>
          </cell>
          <cell r="I98" t="b">
            <v>1</v>
          </cell>
          <cell r="J98">
            <v>11540000</v>
          </cell>
          <cell r="K98">
            <v>0</v>
          </cell>
          <cell r="L98">
            <v>0</v>
          </cell>
        </row>
        <row r="99">
          <cell r="A99" t="str">
            <v>03</v>
          </cell>
          <cell r="B99" t="str">
            <v>17</v>
          </cell>
          <cell r="C99" t="str">
            <v>03</v>
          </cell>
          <cell r="D99" t="str">
            <v>4</v>
          </cell>
          <cell r="E99" t="str">
            <v>0026</v>
          </cell>
          <cell r="F99" t="str">
            <v>0001</v>
          </cell>
          <cell r="G99" t="str">
            <v>10101</v>
          </cell>
          <cell r="H99" t="str">
            <v>提现金</v>
          </cell>
          <cell r="I99" t="b">
            <v>1</v>
          </cell>
          <cell r="J99">
            <v>2300000</v>
          </cell>
          <cell r="K99">
            <v>0</v>
          </cell>
          <cell r="L99">
            <v>0</v>
          </cell>
        </row>
        <row r="100">
          <cell r="A100" t="str">
            <v>04</v>
          </cell>
          <cell r="B100" t="str">
            <v>01</v>
          </cell>
          <cell r="C100" t="str">
            <v>04</v>
          </cell>
          <cell r="D100" t="str">
            <v>1</v>
          </cell>
          <cell r="E100" t="str">
            <v>0001</v>
          </cell>
          <cell r="F100" t="str">
            <v>0001</v>
          </cell>
          <cell r="G100" t="str">
            <v>10101</v>
          </cell>
          <cell r="H100" t="str">
            <v>收回邵立成2000年1-2月份医疗费</v>
          </cell>
          <cell r="I100" t="b">
            <v>1</v>
          </cell>
          <cell r="J100">
            <v>79.599999999999994</v>
          </cell>
          <cell r="K100">
            <v>0</v>
          </cell>
          <cell r="L100">
            <v>0</v>
          </cell>
        </row>
        <row r="101">
          <cell r="A101" t="str">
            <v>04</v>
          </cell>
          <cell r="B101" t="str">
            <v>10</v>
          </cell>
          <cell r="C101" t="str">
            <v>04</v>
          </cell>
          <cell r="D101" t="str">
            <v>1</v>
          </cell>
          <cell r="E101" t="str">
            <v>0002</v>
          </cell>
          <cell r="F101" t="str">
            <v>0001</v>
          </cell>
          <cell r="G101" t="str">
            <v>10101</v>
          </cell>
          <cell r="H101" t="str">
            <v>收拖拉机款</v>
          </cell>
          <cell r="I101" t="b">
            <v>1</v>
          </cell>
          <cell r="J101">
            <v>4040</v>
          </cell>
          <cell r="K101">
            <v>0</v>
          </cell>
          <cell r="L101">
            <v>0</v>
          </cell>
        </row>
        <row r="102">
          <cell r="A102" t="str">
            <v>04</v>
          </cell>
          <cell r="B102" t="str">
            <v>17</v>
          </cell>
          <cell r="C102" t="str">
            <v>04</v>
          </cell>
          <cell r="D102" t="str">
            <v>1</v>
          </cell>
          <cell r="E102" t="str">
            <v>0003</v>
          </cell>
          <cell r="F102" t="str">
            <v>0001</v>
          </cell>
          <cell r="G102" t="str">
            <v>10101</v>
          </cell>
          <cell r="H102" t="str">
            <v>销旧桶.旧电瓶.果渣款</v>
          </cell>
          <cell r="I102" t="b">
            <v>1</v>
          </cell>
          <cell r="J102">
            <v>93131.48</v>
          </cell>
          <cell r="K102">
            <v>0</v>
          </cell>
          <cell r="L102">
            <v>0</v>
          </cell>
        </row>
        <row r="103">
          <cell r="A103" t="str">
            <v>04</v>
          </cell>
          <cell r="B103" t="str">
            <v>20</v>
          </cell>
          <cell r="C103" t="str">
            <v>04</v>
          </cell>
          <cell r="D103" t="str">
            <v>1</v>
          </cell>
          <cell r="E103" t="str">
            <v>0005</v>
          </cell>
          <cell r="F103" t="str">
            <v>0001</v>
          </cell>
          <cell r="G103" t="str">
            <v>10101</v>
          </cell>
          <cell r="H103" t="str">
            <v>转销苹果浓汁0.1吨</v>
          </cell>
          <cell r="I103" t="b">
            <v>1</v>
          </cell>
          <cell r="J103">
            <v>800</v>
          </cell>
          <cell r="K103">
            <v>0</v>
          </cell>
          <cell r="L103">
            <v>0</v>
          </cell>
        </row>
        <row r="104">
          <cell r="A104" t="str">
            <v>04</v>
          </cell>
          <cell r="B104" t="str">
            <v>01</v>
          </cell>
          <cell r="C104" t="str">
            <v>04</v>
          </cell>
          <cell r="D104" t="str">
            <v>2</v>
          </cell>
          <cell r="E104" t="str">
            <v>0001</v>
          </cell>
          <cell r="F104" t="str">
            <v>0002</v>
          </cell>
          <cell r="G104" t="str">
            <v>10101</v>
          </cell>
          <cell r="H104" t="str">
            <v>存现金</v>
          </cell>
          <cell r="I104" t="b">
            <v>0</v>
          </cell>
          <cell r="J104">
            <v>90000</v>
          </cell>
          <cell r="K104">
            <v>0</v>
          </cell>
          <cell r="L104">
            <v>0</v>
          </cell>
        </row>
        <row r="105">
          <cell r="A105" t="str">
            <v>04</v>
          </cell>
          <cell r="B105" t="str">
            <v>01</v>
          </cell>
          <cell r="C105" t="str">
            <v>04</v>
          </cell>
          <cell r="D105" t="str">
            <v>2</v>
          </cell>
          <cell r="E105" t="str">
            <v>0001</v>
          </cell>
          <cell r="F105" t="str">
            <v>0005</v>
          </cell>
          <cell r="G105" t="str">
            <v>10101</v>
          </cell>
          <cell r="H105" t="str">
            <v>付修车费.饭费</v>
          </cell>
          <cell r="I105" t="b">
            <v>0</v>
          </cell>
          <cell r="J105">
            <v>620</v>
          </cell>
          <cell r="K105">
            <v>0</v>
          </cell>
          <cell r="L105">
            <v>0</v>
          </cell>
        </row>
        <row r="106">
          <cell r="A106" t="str">
            <v>04</v>
          </cell>
          <cell r="B106" t="str">
            <v>02</v>
          </cell>
          <cell r="C106" t="str">
            <v>04</v>
          </cell>
          <cell r="D106" t="str">
            <v>2</v>
          </cell>
          <cell r="E106" t="str">
            <v>0002</v>
          </cell>
          <cell r="F106" t="str">
            <v>0002</v>
          </cell>
          <cell r="G106" t="str">
            <v>10101</v>
          </cell>
          <cell r="H106" t="str">
            <v>付药费.早餐费.采暖费等</v>
          </cell>
          <cell r="I106" t="b">
            <v>0</v>
          </cell>
          <cell r="J106">
            <v>3344.6</v>
          </cell>
          <cell r="K106">
            <v>0</v>
          </cell>
          <cell r="L106">
            <v>0</v>
          </cell>
        </row>
        <row r="107">
          <cell r="A107" t="str">
            <v>04</v>
          </cell>
          <cell r="B107" t="str">
            <v>05</v>
          </cell>
          <cell r="C107" t="str">
            <v>04</v>
          </cell>
          <cell r="D107" t="str">
            <v>2</v>
          </cell>
          <cell r="E107" t="str">
            <v>0003</v>
          </cell>
          <cell r="F107" t="str">
            <v>0003</v>
          </cell>
          <cell r="G107" t="str">
            <v>10101</v>
          </cell>
          <cell r="H107" t="str">
            <v>付招待费</v>
          </cell>
          <cell r="I107" t="b">
            <v>0</v>
          </cell>
          <cell r="J107">
            <v>1680.3</v>
          </cell>
          <cell r="K107">
            <v>0</v>
          </cell>
          <cell r="L107">
            <v>0</v>
          </cell>
        </row>
        <row r="108">
          <cell r="A108" t="str">
            <v>04</v>
          </cell>
          <cell r="B108" t="str">
            <v>05</v>
          </cell>
          <cell r="C108" t="str">
            <v>04</v>
          </cell>
          <cell r="D108" t="str">
            <v>2</v>
          </cell>
          <cell r="E108" t="str">
            <v>0004</v>
          </cell>
          <cell r="F108" t="str">
            <v>0004</v>
          </cell>
          <cell r="G108" t="str">
            <v>10101</v>
          </cell>
          <cell r="H108" t="str">
            <v>付运费</v>
          </cell>
          <cell r="I108" t="b">
            <v>0</v>
          </cell>
          <cell r="J108">
            <v>2876.4</v>
          </cell>
          <cell r="K108">
            <v>0</v>
          </cell>
          <cell r="L108">
            <v>0</v>
          </cell>
        </row>
        <row r="109">
          <cell r="A109" t="str">
            <v>04</v>
          </cell>
          <cell r="B109" t="str">
            <v>10</v>
          </cell>
          <cell r="C109" t="str">
            <v>04</v>
          </cell>
          <cell r="D109" t="str">
            <v>2</v>
          </cell>
          <cell r="E109" t="str">
            <v>0005</v>
          </cell>
          <cell r="F109" t="str">
            <v>0004</v>
          </cell>
          <cell r="G109" t="str">
            <v>10101</v>
          </cell>
          <cell r="H109" t="str">
            <v>付差旅费</v>
          </cell>
          <cell r="I109" t="b">
            <v>0</v>
          </cell>
          <cell r="J109">
            <v>1930</v>
          </cell>
          <cell r="K109">
            <v>0</v>
          </cell>
          <cell r="L109">
            <v>0</v>
          </cell>
        </row>
        <row r="110">
          <cell r="A110" t="str">
            <v>04</v>
          </cell>
          <cell r="B110" t="str">
            <v>15</v>
          </cell>
          <cell r="C110" t="str">
            <v>04</v>
          </cell>
          <cell r="D110" t="str">
            <v>2</v>
          </cell>
          <cell r="E110" t="str">
            <v>0006</v>
          </cell>
          <cell r="F110" t="str">
            <v>0003</v>
          </cell>
          <cell r="G110" t="str">
            <v>10101</v>
          </cell>
          <cell r="H110" t="str">
            <v>付电话费.差旅费</v>
          </cell>
          <cell r="I110" t="b">
            <v>0</v>
          </cell>
          <cell r="J110">
            <v>1212.8</v>
          </cell>
          <cell r="K110">
            <v>0</v>
          </cell>
          <cell r="L110">
            <v>0</v>
          </cell>
        </row>
        <row r="111">
          <cell r="A111" t="str">
            <v>04</v>
          </cell>
          <cell r="B111" t="str">
            <v>17</v>
          </cell>
          <cell r="C111" t="str">
            <v>04</v>
          </cell>
          <cell r="D111" t="str">
            <v>2</v>
          </cell>
          <cell r="E111" t="str">
            <v>0007</v>
          </cell>
          <cell r="F111" t="str">
            <v>0005</v>
          </cell>
          <cell r="G111" t="str">
            <v>10101</v>
          </cell>
          <cell r="H111" t="str">
            <v>暂借款</v>
          </cell>
          <cell r="I111" t="b">
            <v>0</v>
          </cell>
          <cell r="J111">
            <v>1447000</v>
          </cell>
          <cell r="K111">
            <v>0</v>
          </cell>
          <cell r="L111">
            <v>0</v>
          </cell>
        </row>
        <row r="112">
          <cell r="A112" t="str">
            <v>04</v>
          </cell>
          <cell r="B112" t="str">
            <v>17</v>
          </cell>
          <cell r="C112" t="str">
            <v>04</v>
          </cell>
          <cell r="D112" t="str">
            <v>2</v>
          </cell>
          <cell r="E112" t="str">
            <v>0008</v>
          </cell>
          <cell r="F112" t="str">
            <v>0004</v>
          </cell>
          <cell r="G112" t="str">
            <v>10101</v>
          </cell>
          <cell r="H112" t="str">
            <v>暂借款</v>
          </cell>
          <cell r="I112" t="b">
            <v>0</v>
          </cell>
          <cell r="J112">
            <v>13000</v>
          </cell>
          <cell r="K112">
            <v>0</v>
          </cell>
          <cell r="L112">
            <v>0</v>
          </cell>
        </row>
        <row r="113">
          <cell r="A113" t="str">
            <v>04</v>
          </cell>
          <cell r="B113" t="str">
            <v>20</v>
          </cell>
          <cell r="C113" t="str">
            <v>04</v>
          </cell>
          <cell r="D113" t="str">
            <v>2</v>
          </cell>
          <cell r="E113" t="str">
            <v>0009</v>
          </cell>
          <cell r="F113" t="str">
            <v>0004</v>
          </cell>
          <cell r="G113" t="str">
            <v>10101</v>
          </cell>
          <cell r="H113" t="str">
            <v>付差旅费.电话费.办公费</v>
          </cell>
          <cell r="I113" t="b">
            <v>0</v>
          </cell>
          <cell r="J113">
            <v>8027.1</v>
          </cell>
          <cell r="K113">
            <v>0</v>
          </cell>
          <cell r="L113">
            <v>0</v>
          </cell>
        </row>
        <row r="114">
          <cell r="A114" t="str">
            <v>04</v>
          </cell>
          <cell r="B114" t="str">
            <v>20</v>
          </cell>
          <cell r="C114" t="str">
            <v>04</v>
          </cell>
          <cell r="D114" t="str">
            <v>2</v>
          </cell>
          <cell r="E114" t="str">
            <v>0010</v>
          </cell>
          <cell r="F114" t="str">
            <v>0003</v>
          </cell>
          <cell r="G114" t="str">
            <v>10101</v>
          </cell>
          <cell r="H114" t="str">
            <v>付招待费</v>
          </cell>
          <cell r="I114" t="b">
            <v>0</v>
          </cell>
          <cell r="J114">
            <v>11215.3</v>
          </cell>
          <cell r="K114">
            <v>0</v>
          </cell>
          <cell r="L114">
            <v>0</v>
          </cell>
        </row>
        <row r="115">
          <cell r="A115" t="str">
            <v>04</v>
          </cell>
          <cell r="B115" t="str">
            <v>20</v>
          </cell>
          <cell r="C115" t="str">
            <v>04</v>
          </cell>
          <cell r="D115" t="str">
            <v>2</v>
          </cell>
          <cell r="E115" t="str">
            <v>0011</v>
          </cell>
          <cell r="F115" t="str">
            <v>0004</v>
          </cell>
          <cell r="G115" t="str">
            <v>10101</v>
          </cell>
          <cell r="H115" t="str">
            <v>购材料</v>
          </cell>
          <cell r="I115" t="b">
            <v>0</v>
          </cell>
          <cell r="J115">
            <v>20414</v>
          </cell>
          <cell r="K115">
            <v>0</v>
          </cell>
          <cell r="L115">
            <v>0</v>
          </cell>
        </row>
        <row r="116">
          <cell r="A116" t="str">
            <v>04</v>
          </cell>
          <cell r="B116" t="str">
            <v>01</v>
          </cell>
          <cell r="C116" t="str">
            <v>04</v>
          </cell>
          <cell r="D116" t="str">
            <v>4</v>
          </cell>
          <cell r="E116" t="str">
            <v>0003</v>
          </cell>
          <cell r="F116" t="str">
            <v>0001</v>
          </cell>
          <cell r="G116" t="str">
            <v>10101</v>
          </cell>
          <cell r="H116" t="str">
            <v>支现金</v>
          </cell>
          <cell r="I116" t="b">
            <v>1</v>
          </cell>
          <cell r="J116">
            <v>950000</v>
          </cell>
          <cell r="K116">
            <v>0</v>
          </cell>
          <cell r="L116">
            <v>0</v>
          </cell>
        </row>
        <row r="117">
          <cell r="A117" t="str">
            <v>04</v>
          </cell>
          <cell r="B117" t="str">
            <v>10</v>
          </cell>
          <cell r="C117" t="str">
            <v>04</v>
          </cell>
          <cell r="D117" t="str">
            <v>4</v>
          </cell>
          <cell r="E117" t="str">
            <v>0009</v>
          </cell>
          <cell r="F117" t="str">
            <v>0001</v>
          </cell>
          <cell r="G117" t="str">
            <v>10101</v>
          </cell>
          <cell r="H117" t="str">
            <v>支现金</v>
          </cell>
          <cell r="I117" t="b">
            <v>1</v>
          </cell>
          <cell r="J117">
            <v>324000</v>
          </cell>
          <cell r="K117">
            <v>0</v>
          </cell>
          <cell r="L117">
            <v>0</v>
          </cell>
        </row>
        <row r="118">
          <cell r="A118" t="str">
            <v>04</v>
          </cell>
          <cell r="B118" t="str">
            <v>15</v>
          </cell>
          <cell r="C118" t="str">
            <v>04</v>
          </cell>
          <cell r="D118" t="str">
            <v>4</v>
          </cell>
          <cell r="E118" t="str">
            <v>0014</v>
          </cell>
          <cell r="F118" t="str">
            <v>0004</v>
          </cell>
          <cell r="G118" t="str">
            <v>10101</v>
          </cell>
          <cell r="H118" t="str">
            <v>支现金</v>
          </cell>
          <cell r="I118" t="b">
            <v>1</v>
          </cell>
          <cell r="J118">
            <v>230000</v>
          </cell>
          <cell r="K118">
            <v>0</v>
          </cell>
          <cell r="L118">
            <v>0</v>
          </cell>
        </row>
        <row r="119">
          <cell r="A119" t="str">
            <v>05</v>
          </cell>
          <cell r="B119" t="str">
            <v>08</v>
          </cell>
          <cell r="C119" t="str">
            <v>05</v>
          </cell>
          <cell r="D119" t="str">
            <v>1</v>
          </cell>
          <cell r="E119" t="str">
            <v>0001</v>
          </cell>
          <cell r="F119" t="str">
            <v>0001</v>
          </cell>
          <cell r="G119" t="str">
            <v>10101</v>
          </cell>
          <cell r="H119" t="str">
            <v>收借款</v>
          </cell>
          <cell r="I119" t="b">
            <v>1</v>
          </cell>
          <cell r="J119">
            <v>145092.15</v>
          </cell>
          <cell r="K119">
            <v>0</v>
          </cell>
          <cell r="L119">
            <v>0</v>
          </cell>
        </row>
        <row r="120">
          <cell r="A120" t="str">
            <v>05</v>
          </cell>
          <cell r="B120" t="str">
            <v>19</v>
          </cell>
          <cell r="C120" t="str">
            <v>05</v>
          </cell>
          <cell r="D120" t="str">
            <v>1</v>
          </cell>
          <cell r="E120" t="str">
            <v>0002</v>
          </cell>
          <cell r="F120" t="str">
            <v>0001</v>
          </cell>
          <cell r="G120" t="str">
            <v>10101</v>
          </cell>
          <cell r="H120" t="str">
            <v>收租金.罚款</v>
          </cell>
          <cell r="I120" t="b">
            <v>1</v>
          </cell>
          <cell r="J120">
            <v>900</v>
          </cell>
          <cell r="K120">
            <v>0</v>
          </cell>
          <cell r="L120">
            <v>0</v>
          </cell>
        </row>
        <row r="121">
          <cell r="A121" t="str">
            <v>05</v>
          </cell>
          <cell r="B121" t="str">
            <v>20</v>
          </cell>
          <cell r="C121" t="str">
            <v>05</v>
          </cell>
          <cell r="D121" t="str">
            <v>1</v>
          </cell>
          <cell r="E121" t="str">
            <v>0003</v>
          </cell>
          <cell r="F121" t="str">
            <v>0001</v>
          </cell>
          <cell r="G121" t="str">
            <v>10101</v>
          </cell>
          <cell r="H121" t="str">
            <v>销干果渣</v>
          </cell>
          <cell r="I121" t="b">
            <v>1</v>
          </cell>
          <cell r="J121">
            <v>20836.8</v>
          </cell>
          <cell r="K121">
            <v>0</v>
          </cell>
          <cell r="L121">
            <v>0</v>
          </cell>
        </row>
        <row r="122">
          <cell r="A122" t="str">
            <v>05</v>
          </cell>
          <cell r="B122" t="str">
            <v>08</v>
          </cell>
          <cell r="C122" t="str">
            <v>05</v>
          </cell>
          <cell r="D122" t="str">
            <v>2</v>
          </cell>
          <cell r="E122" t="str">
            <v>0001</v>
          </cell>
          <cell r="F122" t="str">
            <v>0005</v>
          </cell>
          <cell r="G122" t="str">
            <v>10101</v>
          </cell>
          <cell r="H122" t="str">
            <v>暂借款</v>
          </cell>
          <cell r="I122" t="b">
            <v>0</v>
          </cell>
          <cell r="J122">
            <v>78000</v>
          </cell>
          <cell r="K122">
            <v>0</v>
          </cell>
          <cell r="L122">
            <v>0</v>
          </cell>
        </row>
        <row r="123">
          <cell r="A123" t="str">
            <v>05</v>
          </cell>
          <cell r="B123" t="str">
            <v>08</v>
          </cell>
          <cell r="C123" t="str">
            <v>05</v>
          </cell>
          <cell r="D123" t="str">
            <v>2</v>
          </cell>
          <cell r="E123" t="str">
            <v>0002</v>
          </cell>
          <cell r="F123" t="str">
            <v>0003</v>
          </cell>
          <cell r="G123" t="str">
            <v>10101</v>
          </cell>
          <cell r="H123" t="str">
            <v>付印花税.采暖费.理发费</v>
          </cell>
          <cell r="I123" t="b">
            <v>0</v>
          </cell>
          <cell r="J123">
            <v>3684</v>
          </cell>
          <cell r="K123">
            <v>0</v>
          </cell>
          <cell r="L123">
            <v>0</v>
          </cell>
        </row>
        <row r="124">
          <cell r="A124" t="str">
            <v>05</v>
          </cell>
          <cell r="B124" t="str">
            <v>12</v>
          </cell>
          <cell r="C124" t="str">
            <v>05</v>
          </cell>
          <cell r="D124" t="str">
            <v>2</v>
          </cell>
          <cell r="E124" t="str">
            <v>0003</v>
          </cell>
          <cell r="F124" t="str">
            <v>0005</v>
          </cell>
          <cell r="G124" t="str">
            <v>10101</v>
          </cell>
          <cell r="H124" t="str">
            <v>暂借款</v>
          </cell>
          <cell r="I124" t="b">
            <v>0</v>
          </cell>
          <cell r="J124">
            <v>26183</v>
          </cell>
          <cell r="K124">
            <v>0</v>
          </cell>
          <cell r="L124">
            <v>0</v>
          </cell>
        </row>
        <row r="125">
          <cell r="A125" t="str">
            <v>05</v>
          </cell>
          <cell r="B125" t="str">
            <v>12</v>
          </cell>
          <cell r="C125" t="str">
            <v>05</v>
          </cell>
          <cell r="D125" t="str">
            <v>2</v>
          </cell>
          <cell r="E125" t="str">
            <v>0004</v>
          </cell>
          <cell r="F125" t="str">
            <v>0005</v>
          </cell>
          <cell r="G125" t="str">
            <v>10101</v>
          </cell>
          <cell r="H125" t="str">
            <v>付个人所得税.购填料.资产等</v>
          </cell>
          <cell r="I125" t="b">
            <v>0</v>
          </cell>
          <cell r="J125">
            <v>28979.11</v>
          </cell>
          <cell r="K125">
            <v>0</v>
          </cell>
          <cell r="L125">
            <v>0</v>
          </cell>
        </row>
        <row r="126">
          <cell r="A126" t="str">
            <v>05</v>
          </cell>
          <cell r="B126" t="str">
            <v>15</v>
          </cell>
          <cell r="C126" t="str">
            <v>05</v>
          </cell>
          <cell r="D126" t="str">
            <v>2</v>
          </cell>
          <cell r="E126" t="str">
            <v>0005</v>
          </cell>
          <cell r="F126" t="str">
            <v>0006</v>
          </cell>
          <cell r="G126" t="str">
            <v>10101</v>
          </cell>
          <cell r="H126" t="str">
            <v>付修车费.招待费</v>
          </cell>
          <cell r="I126" t="b">
            <v>0</v>
          </cell>
          <cell r="J126">
            <v>1397.8</v>
          </cell>
          <cell r="K126">
            <v>0</v>
          </cell>
          <cell r="L126">
            <v>0</v>
          </cell>
        </row>
        <row r="127">
          <cell r="A127" t="str">
            <v>05</v>
          </cell>
          <cell r="B127" t="str">
            <v>15</v>
          </cell>
          <cell r="C127" t="str">
            <v>05</v>
          </cell>
          <cell r="D127" t="str">
            <v>2</v>
          </cell>
          <cell r="E127" t="str">
            <v>0006</v>
          </cell>
          <cell r="F127" t="str">
            <v>0003</v>
          </cell>
          <cell r="G127" t="str">
            <v>10101</v>
          </cell>
          <cell r="H127" t="str">
            <v>付差旅费.招待费</v>
          </cell>
          <cell r="I127" t="b">
            <v>0</v>
          </cell>
          <cell r="J127">
            <v>6570.1</v>
          </cell>
          <cell r="K127">
            <v>0</v>
          </cell>
          <cell r="L127">
            <v>0</v>
          </cell>
        </row>
        <row r="128">
          <cell r="A128" t="str">
            <v>05</v>
          </cell>
          <cell r="B128" t="str">
            <v>18</v>
          </cell>
          <cell r="C128" t="str">
            <v>05</v>
          </cell>
          <cell r="D128" t="str">
            <v>2</v>
          </cell>
          <cell r="E128" t="str">
            <v>0007</v>
          </cell>
          <cell r="F128" t="str">
            <v>0003</v>
          </cell>
          <cell r="G128" t="str">
            <v>10101</v>
          </cell>
          <cell r="H128" t="str">
            <v>付邮寄费.招待费</v>
          </cell>
          <cell r="I128" t="b">
            <v>0</v>
          </cell>
          <cell r="J128">
            <v>7727</v>
          </cell>
          <cell r="K128">
            <v>0</v>
          </cell>
          <cell r="L128">
            <v>0</v>
          </cell>
        </row>
        <row r="129">
          <cell r="A129" t="str">
            <v>05</v>
          </cell>
          <cell r="B129" t="str">
            <v>18</v>
          </cell>
          <cell r="C129" t="str">
            <v>05</v>
          </cell>
          <cell r="D129" t="str">
            <v>2</v>
          </cell>
          <cell r="E129" t="str">
            <v>0008</v>
          </cell>
          <cell r="F129" t="str">
            <v>0003</v>
          </cell>
          <cell r="G129" t="str">
            <v>10101</v>
          </cell>
          <cell r="H129" t="str">
            <v>付差旅费.招待费</v>
          </cell>
          <cell r="I129" t="b">
            <v>0</v>
          </cell>
          <cell r="J129">
            <v>2719</v>
          </cell>
          <cell r="K129">
            <v>0</v>
          </cell>
          <cell r="L129">
            <v>0</v>
          </cell>
        </row>
        <row r="130">
          <cell r="A130" t="str">
            <v>05</v>
          </cell>
          <cell r="B130" t="str">
            <v>18</v>
          </cell>
          <cell r="C130" t="str">
            <v>05</v>
          </cell>
          <cell r="D130" t="str">
            <v>2</v>
          </cell>
          <cell r="E130" t="str">
            <v>0009</v>
          </cell>
          <cell r="F130" t="str">
            <v>0002</v>
          </cell>
          <cell r="G130" t="str">
            <v>10101</v>
          </cell>
          <cell r="H130" t="str">
            <v>付差旅费</v>
          </cell>
          <cell r="I130" t="b">
            <v>0</v>
          </cell>
          <cell r="J130">
            <v>5284.7</v>
          </cell>
          <cell r="K130">
            <v>0</v>
          </cell>
          <cell r="L130">
            <v>0</v>
          </cell>
        </row>
        <row r="131">
          <cell r="A131" t="str">
            <v>05</v>
          </cell>
          <cell r="B131" t="str">
            <v>18</v>
          </cell>
          <cell r="C131" t="str">
            <v>05</v>
          </cell>
          <cell r="D131" t="str">
            <v>2</v>
          </cell>
          <cell r="E131" t="str">
            <v>0010</v>
          </cell>
          <cell r="F131" t="str">
            <v>0004</v>
          </cell>
          <cell r="G131" t="str">
            <v>10101</v>
          </cell>
          <cell r="H131" t="str">
            <v>付差旅费</v>
          </cell>
          <cell r="I131" t="b">
            <v>0</v>
          </cell>
          <cell r="J131">
            <v>4333.7</v>
          </cell>
          <cell r="K131">
            <v>0</v>
          </cell>
          <cell r="L131">
            <v>0</v>
          </cell>
        </row>
        <row r="132">
          <cell r="A132" t="str">
            <v>05</v>
          </cell>
          <cell r="B132" t="str">
            <v>19</v>
          </cell>
          <cell r="C132" t="str">
            <v>05</v>
          </cell>
          <cell r="D132" t="str">
            <v>2</v>
          </cell>
          <cell r="E132" t="str">
            <v>0011</v>
          </cell>
          <cell r="F132" t="str">
            <v>0003</v>
          </cell>
          <cell r="G132" t="str">
            <v>10101</v>
          </cell>
          <cell r="H132" t="str">
            <v>付邮寄费.招待费</v>
          </cell>
          <cell r="I132" t="b">
            <v>0</v>
          </cell>
          <cell r="J132">
            <v>1271</v>
          </cell>
          <cell r="K132">
            <v>0</v>
          </cell>
          <cell r="L132">
            <v>0</v>
          </cell>
        </row>
        <row r="133">
          <cell r="A133" t="str">
            <v>05</v>
          </cell>
          <cell r="B133" t="str">
            <v>20</v>
          </cell>
          <cell r="C133" t="str">
            <v>05</v>
          </cell>
          <cell r="D133" t="str">
            <v>2</v>
          </cell>
          <cell r="E133" t="str">
            <v>0012</v>
          </cell>
          <cell r="F133" t="str">
            <v>0003</v>
          </cell>
          <cell r="G133" t="str">
            <v>10101</v>
          </cell>
          <cell r="H133" t="str">
            <v>付电话费</v>
          </cell>
          <cell r="I133" t="b">
            <v>0</v>
          </cell>
          <cell r="J133">
            <v>32614</v>
          </cell>
          <cell r="K133">
            <v>0</v>
          </cell>
          <cell r="L133">
            <v>0</v>
          </cell>
        </row>
        <row r="134">
          <cell r="A134" t="str">
            <v>05</v>
          </cell>
          <cell r="B134" t="str">
            <v>20</v>
          </cell>
          <cell r="C134" t="str">
            <v>05</v>
          </cell>
          <cell r="D134" t="str">
            <v>2</v>
          </cell>
          <cell r="E134" t="str">
            <v>0013</v>
          </cell>
          <cell r="F134" t="str">
            <v>0005</v>
          </cell>
          <cell r="G134" t="str">
            <v>10101</v>
          </cell>
          <cell r="H134" t="str">
            <v>付商检费</v>
          </cell>
          <cell r="I134" t="b">
            <v>0</v>
          </cell>
          <cell r="J134">
            <v>26495</v>
          </cell>
          <cell r="K134">
            <v>0</v>
          </cell>
          <cell r="L134">
            <v>0</v>
          </cell>
        </row>
        <row r="135">
          <cell r="A135" t="str">
            <v>05</v>
          </cell>
          <cell r="B135" t="str">
            <v>20</v>
          </cell>
          <cell r="C135" t="str">
            <v>05</v>
          </cell>
          <cell r="D135" t="str">
            <v>2</v>
          </cell>
          <cell r="E135" t="str">
            <v>0014</v>
          </cell>
          <cell r="F135" t="str">
            <v>0005</v>
          </cell>
          <cell r="G135" t="str">
            <v>10101</v>
          </cell>
          <cell r="H135" t="str">
            <v>付差旅费.招待费</v>
          </cell>
          <cell r="I135" t="b">
            <v>0</v>
          </cell>
          <cell r="J135">
            <v>1917</v>
          </cell>
          <cell r="K135">
            <v>0</v>
          </cell>
          <cell r="L135">
            <v>0</v>
          </cell>
        </row>
        <row r="136">
          <cell r="A136" t="str">
            <v>05</v>
          </cell>
          <cell r="B136" t="str">
            <v>20</v>
          </cell>
          <cell r="C136" t="str">
            <v>05</v>
          </cell>
          <cell r="D136" t="str">
            <v>2</v>
          </cell>
          <cell r="E136" t="str">
            <v>0015</v>
          </cell>
          <cell r="F136" t="str">
            <v>0002</v>
          </cell>
          <cell r="G136" t="str">
            <v>10101</v>
          </cell>
          <cell r="H136" t="str">
            <v>付临时工工资</v>
          </cell>
          <cell r="I136" t="b">
            <v>0</v>
          </cell>
          <cell r="J136">
            <v>36478.35</v>
          </cell>
          <cell r="K136">
            <v>0</v>
          </cell>
          <cell r="L136">
            <v>0</v>
          </cell>
        </row>
        <row r="137">
          <cell r="A137" t="str">
            <v>05</v>
          </cell>
          <cell r="B137" t="str">
            <v>21</v>
          </cell>
          <cell r="C137" t="str">
            <v>05</v>
          </cell>
          <cell r="D137" t="str">
            <v>2</v>
          </cell>
          <cell r="E137" t="str">
            <v>0016</v>
          </cell>
          <cell r="F137" t="str">
            <v>0004</v>
          </cell>
          <cell r="G137" t="str">
            <v>10101</v>
          </cell>
          <cell r="H137" t="str">
            <v>购材料</v>
          </cell>
          <cell r="I137" t="b">
            <v>0</v>
          </cell>
          <cell r="J137">
            <v>9560.0300000000007</v>
          </cell>
          <cell r="K137">
            <v>0</v>
          </cell>
          <cell r="L137">
            <v>0</v>
          </cell>
        </row>
        <row r="138">
          <cell r="A138" t="str">
            <v>05</v>
          </cell>
          <cell r="B138" t="str">
            <v>24</v>
          </cell>
          <cell r="C138" t="str">
            <v>05</v>
          </cell>
          <cell r="D138" t="str">
            <v>2</v>
          </cell>
          <cell r="E138" t="str">
            <v>0017</v>
          </cell>
          <cell r="F138" t="str">
            <v>0005</v>
          </cell>
          <cell r="G138" t="str">
            <v>10101</v>
          </cell>
          <cell r="H138" t="str">
            <v>付差旅费.招待费</v>
          </cell>
          <cell r="I138" t="b">
            <v>0</v>
          </cell>
          <cell r="J138">
            <v>14948</v>
          </cell>
          <cell r="K138">
            <v>0</v>
          </cell>
          <cell r="L138">
            <v>0</v>
          </cell>
        </row>
        <row r="139">
          <cell r="A139" t="str">
            <v>05</v>
          </cell>
          <cell r="B139" t="str">
            <v>24</v>
          </cell>
          <cell r="C139" t="str">
            <v>05</v>
          </cell>
          <cell r="D139" t="str">
            <v>2</v>
          </cell>
          <cell r="E139" t="str">
            <v>0018</v>
          </cell>
          <cell r="F139" t="str">
            <v>0005</v>
          </cell>
          <cell r="G139" t="str">
            <v>10101</v>
          </cell>
          <cell r="H139" t="str">
            <v>付办公费.招待费</v>
          </cell>
          <cell r="I139" t="b">
            <v>0</v>
          </cell>
          <cell r="J139">
            <v>12651</v>
          </cell>
          <cell r="K139">
            <v>0</v>
          </cell>
          <cell r="L139">
            <v>0</v>
          </cell>
        </row>
        <row r="140">
          <cell r="A140" t="str">
            <v>05</v>
          </cell>
          <cell r="B140" t="str">
            <v>24</v>
          </cell>
          <cell r="C140" t="str">
            <v>05</v>
          </cell>
          <cell r="D140" t="str">
            <v>2</v>
          </cell>
          <cell r="E140" t="str">
            <v>0019</v>
          </cell>
          <cell r="F140" t="str">
            <v>0002</v>
          </cell>
          <cell r="G140" t="str">
            <v>10101</v>
          </cell>
          <cell r="H140" t="str">
            <v>补发工人奖金</v>
          </cell>
          <cell r="I140" t="b">
            <v>0</v>
          </cell>
          <cell r="J140">
            <v>80959.100000000006</v>
          </cell>
          <cell r="K140">
            <v>0</v>
          </cell>
          <cell r="L140">
            <v>0</v>
          </cell>
        </row>
        <row r="141">
          <cell r="A141" t="str">
            <v>05</v>
          </cell>
          <cell r="B141" t="str">
            <v>01</v>
          </cell>
          <cell r="C141" t="str">
            <v>05</v>
          </cell>
          <cell r="D141" t="str">
            <v>4</v>
          </cell>
          <cell r="E141" t="str">
            <v>0001</v>
          </cell>
          <cell r="F141" t="str">
            <v>0001</v>
          </cell>
          <cell r="G141" t="str">
            <v>10101</v>
          </cell>
          <cell r="H141" t="str">
            <v>支现金</v>
          </cell>
          <cell r="I141" t="b">
            <v>1</v>
          </cell>
          <cell r="J141">
            <v>139000</v>
          </cell>
          <cell r="K141">
            <v>0</v>
          </cell>
          <cell r="L141">
            <v>0</v>
          </cell>
        </row>
        <row r="142">
          <cell r="A142" t="str">
            <v>05</v>
          </cell>
          <cell r="B142" t="str">
            <v>23</v>
          </cell>
          <cell r="C142" t="str">
            <v>05</v>
          </cell>
          <cell r="D142" t="str">
            <v>4</v>
          </cell>
          <cell r="E142" t="str">
            <v>0024</v>
          </cell>
          <cell r="F142" t="str">
            <v>0001</v>
          </cell>
          <cell r="G142" t="str">
            <v>10101</v>
          </cell>
          <cell r="H142" t="str">
            <v>支现金</v>
          </cell>
          <cell r="I142" t="b">
            <v>1</v>
          </cell>
          <cell r="J142">
            <v>70000</v>
          </cell>
          <cell r="K142">
            <v>0</v>
          </cell>
          <cell r="L142">
            <v>0</v>
          </cell>
        </row>
        <row r="143">
          <cell r="A143" t="str">
            <v>05</v>
          </cell>
          <cell r="B143" t="str">
            <v>24</v>
          </cell>
          <cell r="C143" t="str">
            <v>05</v>
          </cell>
          <cell r="D143" t="str">
            <v>4</v>
          </cell>
          <cell r="E143" t="str">
            <v>0026</v>
          </cell>
          <cell r="F143" t="str">
            <v>0003</v>
          </cell>
          <cell r="G143" t="str">
            <v>10101</v>
          </cell>
          <cell r="H143" t="str">
            <v>支现金</v>
          </cell>
          <cell r="I143" t="b">
            <v>1</v>
          </cell>
          <cell r="J143">
            <v>1000</v>
          </cell>
          <cell r="K143">
            <v>0</v>
          </cell>
          <cell r="L143">
            <v>0</v>
          </cell>
        </row>
        <row r="144">
          <cell r="A144" t="str">
            <v>06</v>
          </cell>
          <cell r="B144" t="str">
            <v>01</v>
          </cell>
          <cell r="C144" t="str">
            <v>06</v>
          </cell>
          <cell r="D144" t="str">
            <v>1</v>
          </cell>
          <cell r="E144" t="str">
            <v>0001</v>
          </cell>
          <cell r="F144" t="str">
            <v>0001</v>
          </cell>
          <cell r="G144" t="str">
            <v>10101</v>
          </cell>
          <cell r="H144" t="str">
            <v>收理发室月租费.水电费</v>
          </cell>
          <cell r="I144" t="b">
            <v>1</v>
          </cell>
          <cell r="J144">
            <v>17003.5</v>
          </cell>
          <cell r="K144">
            <v>0</v>
          </cell>
          <cell r="L144">
            <v>0</v>
          </cell>
        </row>
        <row r="145">
          <cell r="A145" t="str">
            <v>06</v>
          </cell>
          <cell r="B145" t="str">
            <v>05</v>
          </cell>
          <cell r="C145" t="str">
            <v>06</v>
          </cell>
          <cell r="D145" t="str">
            <v>1</v>
          </cell>
          <cell r="E145" t="str">
            <v>0002</v>
          </cell>
          <cell r="F145" t="str">
            <v>0001</v>
          </cell>
          <cell r="G145" t="str">
            <v>10101</v>
          </cell>
          <cell r="H145" t="str">
            <v>收借款</v>
          </cell>
          <cell r="I145" t="b">
            <v>1</v>
          </cell>
          <cell r="J145">
            <v>313685</v>
          </cell>
          <cell r="K145">
            <v>0</v>
          </cell>
          <cell r="L145">
            <v>0</v>
          </cell>
        </row>
        <row r="146">
          <cell r="A146" t="str">
            <v>06</v>
          </cell>
          <cell r="B146" t="str">
            <v>05</v>
          </cell>
          <cell r="C146" t="str">
            <v>06</v>
          </cell>
          <cell r="D146" t="str">
            <v>1</v>
          </cell>
          <cell r="E146" t="str">
            <v>0003</v>
          </cell>
          <cell r="F146" t="str">
            <v>0001</v>
          </cell>
          <cell r="G146" t="str">
            <v>10101</v>
          </cell>
          <cell r="H146" t="str">
            <v>收借款</v>
          </cell>
          <cell r="I146" t="b">
            <v>1</v>
          </cell>
          <cell r="J146">
            <v>366944.2</v>
          </cell>
          <cell r="K146">
            <v>0</v>
          </cell>
          <cell r="L146">
            <v>0</v>
          </cell>
        </row>
        <row r="147">
          <cell r="A147" t="str">
            <v>06</v>
          </cell>
          <cell r="B147" t="str">
            <v>01</v>
          </cell>
          <cell r="C147" t="str">
            <v>06</v>
          </cell>
          <cell r="D147" t="str">
            <v>2</v>
          </cell>
          <cell r="E147" t="str">
            <v>0001</v>
          </cell>
          <cell r="F147" t="str">
            <v>0002</v>
          </cell>
          <cell r="G147" t="str">
            <v>10101</v>
          </cell>
          <cell r="H147" t="str">
            <v>存现金</v>
          </cell>
          <cell r="I147" t="b">
            <v>0</v>
          </cell>
          <cell r="J147">
            <v>770</v>
          </cell>
          <cell r="K147">
            <v>0</v>
          </cell>
          <cell r="L147">
            <v>0</v>
          </cell>
        </row>
        <row r="148">
          <cell r="A148" t="str">
            <v>06</v>
          </cell>
          <cell r="B148" t="str">
            <v>01</v>
          </cell>
          <cell r="C148" t="str">
            <v>06</v>
          </cell>
          <cell r="D148" t="str">
            <v>2</v>
          </cell>
          <cell r="E148" t="str">
            <v>0001</v>
          </cell>
          <cell r="F148" t="str">
            <v>0005</v>
          </cell>
          <cell r="G148" t="str">
            <v>10101</v>
          </cell>
          <cell r="H148" t="str">
            <v>购手机.疏通机</v>
          </cell>
          <cell r="I148" t="b">
            <v>0</v>
          </cell>
          <cell r="J148">
            <v>3438</v>
          </cell>
          <cell r="K148">
            <v>0</v>
          </cell>
          <cell r="L148">
            <v>0</v>
          </cell>
        </row>
        <row r="149">
          <cell r="A149" t="str">
            <v>06</v>
          </cell>
          <cell r="B149" t="str">
            <v>01</v>
          </cell>
          <cell r="C149" t="str">
            <v>06</v>
          </cell>
          <cell r="D149" t="str">
            <v>2</v>
          </cell>
          <cell r="E149" t="str">
            <v>0002</v>
          </cell>
          <cell r="F149" t="str">
            <v>0003</v>
          </cell>
          <cell r="G149" t="str">
            <v>10101</v>
          </cell>
          <cell r="H149" t="str">
            <v>退风险金.付理发费</v>
          </cell>
          <cell r="I149" t="b">
            <v>0</v>
          </cell>
          <cell r="J149">
            <v>4397</v>
          </cell>
          <cell r="K149">
            <v>0</v>
          </cell>
          <cell r="L149">
            <v>0</v>
          </cell>
        </row>
        <row r="150">
          <cell r="A150" t="str">
            <v>06</v>
          </cell>
          <cell r="B150" t="str">
            <v>05</v>
          </cell>
          <cell r="C150" t="str">
            <v>06</v>
          </cell>
          <cell r="D150" t="str">
            <v>2</v>
          </cell>
          <cell r="E150" t="str">
            <v>0003</v>
          </cell>
          <cell r="F150" t="str">
            <v>0003</v>
          </cell>
          <cell r="G150" t="str">
            <v>10101</v>
          </cell>
          <cell r="H150" t="str">
            <v>付商检费</v>
          </cell>
          <cell r="I150" t="b">
            <v>0</v>
          </cell>
          <cell r="J150">
            <v>67868</v>
          </cell>
          <cell r="K150">
            <v>0</v>
          </cell>
          <cell r="L150">
            <v>0</v>
          </cell>
        </row>
        <row r="151">
          <cell r="A151" t="str">
            <v>06</v>
          </cell>
          <cell r="B151" t="str">
            <v>05</v>
          </cell>
          <cell r="C151" t="str">
            <v>06</v>
          </cell>
          <cell r="D151" t="str">
            <v>2</v>
          </cell>
          <cell r="E151" t="str">
            <v>0004</v>
          </cell>
          <cell r="F151" t="str">
            <v>0005</v>
          </cell>
          <cell r="G151" t="str">
            <v>10101</v>
          </cell>
          <cell r="H151" t="str">
            <v>付招待费.修车费</v>
          </cell>
          <cell r="I151" t="b">
            <v>0</v>
          </cell>
          <cell r="J151">
            <v>1888</v>
          </cell>
          <cell r="K151">
            <v>0</v>
          </cell>
          <cell r="L151">
            <v>0</v>
          </cell>
        </row>
        <row r="152">
          <cell r="A152" t="str">
            <v>06</v>
          </cell>
          <cell r="B152" t="str">
            <v>05</v>
          </cell>
          <cell r="C152" t="str">
            <v>06</v>
          </cell>
          <cell r="D152" t="str">
            <v>2</v>
          </cell>
          <cell r="E152" t="str">
            <v>0005</v>
          </cell>
          <cell r="F152" t="str">
            <v>0005</v>
          </cell>
          <cell r="G152" t="str">
            <v>10101</v>
          </cell>
          <cell r="H152" t="str">
            <v>付差旅费.招待费.电话费</v>
          </cell>
          <cell r="I152" t="b">
            <v>0</v>
          </cell>
          <cell r="J152">
            <v>25477.4</v>
          </cell>
          <cell r="K152">
            <v>0</v>
          </cell>
          <cell r="L152">
            <v>0</v>
          </cell>
        </row>
        <row r="153">
          <cell r="A153" t="str">
            <v>06</v>
          </cell>
          <cell r="B153" t="str">
            <v>08</v>
          </cell>
          <cell r="C153" t="str">
            <v>06</v>
          </cell>
          <cell r="D153" t="str">
            <v>2</v>
          </cell>
          <cell r="E153" t="str">
            <v>0006</v>
          </cell>
          <cell r="F153" t="str">
            <v>0003</v>
          </cell>
          <cell r="G153" t="str">
            <v>10101</v>
          </cell>
          <cell r="H153" t="str">
            <v>付差旅费</v>
          </cell>
          <cell r="I153" t="b">
            <v>0</v>
          </cell>
          <cell r="J153">
            <v>3966.5</v>
          </cell>
          <cell r="K153">
            <v>0</v>
          </cell>
          <cell r="L153">
            <v>0</v>
          </cell>
        </row>
        <row r="154">
          <cell r="A154" t="str">
            <v>06</v>
          </cell>
          <cell r="B154" t="str">
            <v>08</v>
          </cell>
          <cell r="C154" t="str">
            <v>06</v>
          </cell>
          <cell r="D154" t="str">
            <v>2</v>
          </cell>
          <cell r="E154" t="str">
            <v>0007</v>
          </cell>
          <cell r="F154" t="str">
            <v>0004</v>
          </cell>
          <cell r="G154" t="str">
            <v>10101</v>
          </cell>
          <cell r="H154" t="str">
            <v>暂借款</v>
          </cell>
          <cell r="I154" t="b">
            <v>0</v>
          </cell>
          <cell r="J154">
            <v>280000</v>
          </cell>
          <cell r="K154">
            <v>0</v>
          </cell>
          <cell r="L154">
            <v>0</v>
          </cell>
        </row>
        <row r="155">
          <cell r="A155" t="str">
            <v>06</v>
          </cell>
          <cell r="B155" t="str">
            <v>08</v>
          </cell>
          <cell r="C155" t="str">
            <v>06</v>
          </cell>
          <cell r="D155" t="str">
            <v>2</v>
          </cell>
          <cell r="E155" t="str">
            <v>0008</v>
          </cell>
          <cell r="F155" t="str">
            <v>0004</v>
          </cell>
          <cell r="G155" t="str">
            <v>10101</v>
          </cell>
          <cell r="H155" t="str">
            <v>付差旅费</v>
          </cell>
          <cell r="I155" t="b">
            <v>0</v>
          </cell>
          <cell r="J155">
            <v>3778.21</v>
          </cell>
          <cell r="K155">
            <v>0</v>
          </cell>
          <cell r="L155">
            <v>0</v>
          </cell>
        </row>
        <row r="156">
          <cell r="A156" t="str">
            <v>06</v>
          </cell>
          <cell r="B156" t="str">
            <v>10</v>
          </cell>
          <cell r="C156" t="str">
            <v>06</v>
          </cell>
          <cell r="D156" t="str">
            <v>2</v>
          </cell>
          <cell r="E156" t="str">
            <v>0009</v>
          </cell>
          <cell r="F156" t="str">
            <v>0004</v>
          </cell>
          <cell r="G156" t="str">
            <v>10101</v>
          </cell>
          <cell r="H156" t="str">
            <v>购材料</v>
          </cell>
          <cell r="I156" t="b">
            <v>0</v>
          </cell>
          <cell r="J156">
            <v>4035.6</v>
          </cell>
          <cell r="K156">
            <v>0</v>
          </cell>
          <cell r="L156">
            <v>0</v>
          </cell>
        </row>
        <row r="157">
          <cell r="A157" t="str">
            <v>06</v>
          </cell>
          <cell r="B157" t="str">
            <v>12</v>
          </cell>
          <cell r="C157" t="str">
            <v>06</v>
          </cell>
          <cell r="D157" t="str">
            <v>2</v>
          </cell>
          <cell r="E157" t="str">
            <v>0010</v>
          </cell>
          <cell r="F157" t="str">
            <v>0002</v>
          </cell>
          <cell r="G157" t="str">
            <v>10101</v>
          </cell>
          <cell r="H157" t="str">
            <v>付差旅费</v>
          </cell>
          <cell r="I157" t="b">
            <v>0</v>
          </cell>
          <cell r="J157">
            <v>4392</v>
          </cell>
          <cell r="K157">
            <v>0</v>
          </cell>
          <cell r="L157">
            <v>0</v>
          </cell>
        </row>
        <row r="158">
          <cell r="A158" t="str">
            <v>06</v>
          </cell>
          <cell r="B158" t="str">
            <v>14</v>
          </cell>
          <cell r="C158" t="str">
            <v>06</v>
          </cell>
          <cell r="D158" t="str">
            <v>2</v>
          </cell>
          <cell r="E158" t="str">
            <v>0011</v>
          </cell>
          <cell r="F158" t="str">
            <v>0008</v>
          </cell>
          <cell r="G158" t="str">
            <v>10101</v>
          </cell>
          <cell r="H158" t="str">
            <v>暂借款</v>
          </cell>
          <cell r="I158" t="b">
            <v>0</v>
          </cell>
          <cell r="J158">
            <v>58000</v>
          </cell>
          <cell r="K158">
            <v>0</v>
          </cell>
          <cell r="L158">
            <v>0</v>
          </cell>
        </row>
        <row r="159">
          <cell r="A159" t="str">
            <v>06</v>
          </cell>
          <cell r="B159" t="str">
            <v>14</v>
          </cell>
          <cell r="C159" t="str">
            <v>06</v>
          </cell>
          <cell r="D159" t="str">
            <v>2</v>
          </cell>
          <cell r="E159" t="str">
            <v>0012</v>
          </cell>
          <cell r="F159" t="str">
            <v>0005</v>
          </cell>
          <cell r="G159" t="str">
            <v>10101</v>
          </cell>
          <cell r="H159" t="str">
            <v>付快递费.差旅费.招待费</v>
          </cell>
          <cell r="I159" t="b">
            <v>0</v>
          </cell>
          <cell r="J159">
            <v>5105.8</v>
          </cell>
          <cell r="K159">
            <v>0</v>
          </cell>
          <cell r="L159">
            <v>0</v>
          </cell>
        </row>
        <row r="160">
          <cell r="A160" t="str">
            <v>06</v>
          </cell>
          <cell r="B160" t="str">
            <v>15</v>
          </cell>
          <cell r="C160" t="str">
            <v>06</v>
          </cell>
          <cell r="D160" t="str">
            <v>2</v>
          </cell>
          <cell r="E160" t="str">
            <v>0013</v>
          </cell>
          <cell r="F160" t="str">
            <v>0005</v>
          </cell>
          <cell r="G160" t="str">
            <v>10101</v>
          </cell>
          <cell r="H160" t="str">
            <v>存现金</v>
          </cell>
          <cell r="I160" t="b">
            <v>0</v>
          </cell>
          <cell r="J160">
            <v>233320.25</v>
          </cell>
          <cell r="K160">
            <v>0</v>
          </cell>
          <cell r="L160">
            <v>0</v>
          </cell>
        </row>
        <row r="161">
          <cell r="A161" t="str">
            <v>07</v>
          </cell>
          <cell r="B161" t="str">
            <v>01</v>
          </cell>
          <cell r="C161" t="str">
            <v>07</v>
          </cell>
          <cell r="D161" t="str">
            <v>1</v>
          </cell>
          <cell r="E161" t="str">
            <v>0001</v>
          </cell>
          <cell r="F161" t="str">
            <v>0001</v>
          </cell>
          <cell r="G161" t="str">
            <v>10101</v>
          </cell>
          <cell r="H161" t="str">
            <v>收存款</v>
          </cell>
          <cell r="I161" t="b">
            <v>1</v>
          </cell>
          <cell r="J161">
            <v>47506.6</v>
          </cell>
          <cell r="K161">
            <v>0</v>
          </cell>
          <cell r="L161">
            <v>0</v>
          </cell>
        </row>
        <row r="162">
          <cell r="A162" t="str">
            <v>07</v>
          </cell>
          <cell r="B162" t="str">
            <v>03</v>
          </cell>
          <cell r="C162" t="str">
            <v>07</v>
          </cell>
          <cell r="D162" t="str">
            <v>1</v>
          </cell>
          <cell r="E162" t="str">
            <v>0002</v>
          </cell>
          <cell r="F162" t="str">
            <v>0001</v>
          </cell>
          <cell r="G162" t="str">
            <v>10101</v>
          </cell>
          <cell r="H162" t="str">
            <v>销苹果浓汁</v>
          </cell>
          <cell r="I162" t="b">
            <v>1</v>
          </cell>
          <cell r="J162">
            <v>4970</v>
          </cell>
          <cell r="K162">
            <v>0</v>
          </cell>
          <cell r="L162">
            <v>0</v>
          </cell>
        </row>
        <row r="163">
          <cell r="A163" t="str">
            <v>07</v>
          </cell>
          <cell r="B163" t="str">
            <v>03</v>
          </cell>
          <cell r="C163" t="str">
            <v>07</v>
          </cell>
          <cell r="D163" t="str">
            <v>1</v>
          </cell>
          <cell r="E163" t="str">
            <v>0003</v>
          </cell>
          <cell r="F163" t="str">
            <v>0001</v>
          </cell>
          <cell r="G163" t="str">
            <v>10101</v>
          </cell>
          <cell r="H163" t="str">
            <v>收回借款</v>
          </cell>
          <cell r="I163" t="b">
            <v>1</v>
          </cell>
          <cell r="J163">
            <v>3843.3</v>
          </cell>
          <cell r="K163">
            <v>0</v>
          </cell>
          <cell r="L163">
            <v>0</v>
          </cell>
        </row>
        <row r="164">
          <cell r="A164" t="str">
            <v>07</v>
          </cell>
          <cell r="B164" t="str">
            <v>05</v>
          </cell>
          <cell r="C164" t="str">
            <v>07</v>
          </cell>
          <cell r="D164" t="str">
            <v>1</v>
          </cell>
          <cell r="E164" t="str">
            <v>0004</v>
          </cell>
          <cell r="F164" t="str">
            <v>0001</v>
          </cell>
          <cell r="G164" t="str">
            <v>10101</v>
          </cell>
          <cell r="H164" t="str">
            <v>收借款</v>
          </cell>
          <cell r="I164" t="b">
            <v>1</v>
          </cell>
          <cell r="J164">
            <v>202234</v>
          </cell>
          <cell r="K164">
            <v>0</v>
          </cell>
          <cell r="L164">
            <v>0</v>
          </cell>
        </row>
        <row r="165">
          <cell r="A165" t="str">
            <v>07</v>
          </cell>
          <cell r="B165" t="str">
            <v>10</v>
          </cell>
          <cell r="C165" t="str">
            <v>07</v>
          </cell>
          <cell r="D165" t="str">
            <v>1</v>
          </cell>
          <cell r="E165" t="str">
            <v>0005</v>
          </cell>
          <cell r="F165" t="str">
            <v>0001</v>
          </cell>
          <cell r="G165" t="str">
            <v>10101</v>
          </cell>
          <cell r="H165" t="str">
            <v>收借款</v>
          </cell>
          <cell r="I165" t="b">
            <v>1</v>
          </cell>
          <cell r="J165">
            <v>135129.20000000001</v>
          </cell>
          <cell r="K165">
            <v>0</v>
          </cell>
          <cell r="L165">
            <v>0</v>
          </cell>
        </row>
        <row r="166">
          <cell r="A166" t="str">
            <v>07</v>
          </cell>
          <cell r="B166" t="str">
            <v>15</v>
          </cell>
          <cell r="C166" t="str">
            <v>07</v>
          </cell>
          <cell r="D166" t="str">
            <v>1</v>
          </cell>
          <cell r="E166" t="str">
            <v>0006</v>
          </cell>
          <cell r="F166" t="str">
            <v>0001</v>
          </cell>
          <cell r="G166" t="str">
            <v>10101</v>
          </cell>
          <cell r="H166" t="str">
            <v>收借款</v>
          </cell>
          <cell r="I166" t="b">
            <v>1</v>
          </cell>
          <cell r="J166">
            <v>282454</v>
          </cell>
          <cell r="K166">
            <v>0</v>
          </cell>
          <cell r="L166">
            <v>0</v>
          </cell>
        </row>
        <row r="167">
          <cell r="A167" t="str">
            <v>07</v>
          </cell>
          <cell r="B167" t="str">
            <v>18</v>
          </cell>
          <cell r="C167" t="str">
            <v>07</v>
          </cell>
          <cell r="D167" t="str">
            <v>1</v>
          </cell>
          <cell r="E167" t="str">
            <v>0007</v>
          </cell>
          <cell r="F167" t="str">
            <v>0001</v>
          </cell>
          <cell r="G167" t="str">
            <v>10101</v>
          </cell>
          <cell r="H167" t="str">
            <v>收存款</v>
          </cell>
          <cell r="I167" t="b">
            <v>1</v>
          </cell>
          <cell r="J167">
            <v>89183.9</v>
          </cell>
          <cell r="K167">
            <v>0</v>
          </cell>
          <cell r="L167">
            <v>0</v>
          </cell>
        </row>
        <row r="168">
          <cell r="A168" t="str">
            <v>07</v>
          </cell>
          <cell r="B168" t="str">
            <v>20</v>
          </cell>
          <cell r="C168" t="str">
            <v>07</v>
          </cell>
          <cell r="D168" t="str">
            <v>1</v>
          </cell>
          <cell r="E168" t="str">
            <v>0008</v>
          </cell>
          <cell r="F168" t="str">
            <v>0001</v>
          </cell>
          <cell r="G168" t="str">
            <v>10101</v>
          </cell>
          <cell r="H168" t="str">
            <v>收存款利息</v>
          </cell>
          <cell r="I168" t="b">
            <v>1</v>
          </cell>
          <cell r="J168">
            <v>114.4</v>
          </cell>
          <cell r="K168">
            <v>0</v>
          </cell>
          <cell r="L168">
            <v>0</v>
          </cell>
        </row>
        <row r="169">
          <cell r="A169" t="str">
            <v>07</v>
          </cell>
          <cell r="B169" t="str">
            <v>24</v>
          </cell>
          <cell r="C169" t="str">
            <v>07</v>
          </cell>
          <cell r="D169" t="str">
            <v>1</v>
          </cell>
          <cell r="E169" t="str">
            <v>0010</v>
          </cell>
          <cell r="F169" t="str">
            <v>0001</v>
          </cell>
          <cell r="G169" t="str">
            <v>10101</v>
          </cell>
          <cell r="H169" t="str">
            <v>销山楂浓汁</v>
          </cell>
          <cell r="I169" t="b">
            <v>1</v>
          </cell>
          <cell r="J169">
            <v>33411</v>
          </cell>
          <cell r="K169">
            <v>0</v>
          </cell>
          <cell r="L169">
            <v>0</v>
          </cell>
        </row>
        <row r="170">
          <cell r="A170" t="str">
            <v>07</v>
          </cell>
          <cell r="B170" t="str">
            <v>03</v>
          </cell>
          <cell r="C170" t="str">
            <v>07</v>
          </cell>
          <cell r="D170" t="str">
            <v>2</v>
          </cell>
          <cell r="E170" t="str">
            <v>0001</v>
          </cell>
          <cell r="F170" t="str">
            <v>0004</v>
          </cell>
          <cell r="G170" t="str">
            <v>10101</v>
          </cell>
          <cell r="H170" t="str">
            <v>付职工风险金.内部存款利息</v>
          </cell>
          <cell r="I170" t="b">
            <v>0</v>
          </cell>
          <cell r="J170">
            <v>50737.9</v>
          </cell>
          <cell r="K170">
            <v>0</v>
          </cell>
          <cell r="L170">
            <v>0</v>
          </cell>
        </row>
        <row r="171">
          <cell r="A171" t="str">
            <v>07</v>
          </cell>
          <cell r="B171" t="str">
            <v>05</v>
          </cell>
          <cell r="C171" t="str">
            <v>07</v>
          </cell>
          <cell r="D171" t="str">
            <v>2</v>
          </cell>
          <cell r="E171" t="str">
            <v>0002</v>
          </cell>
          <cell r="F171" t="str">
            <v>0002</v>
          </cell>
          <cell r="G171" t="str">
            <v>10101</v>
          </cell>
          <cell r="H171" t="str">
            <v>付差旅费</v>
          </cell>
          <cell r="I171" t="b">
            <v>0</v>
          </cell>
          <cell r="J171">
            <v>6474</v>
          </cell>
          <cell r="K171">
            <v>0</v>
          </cell>
          <cell r="L171">
            <v>0</v>
          </cell>
        </row>
        <row r="172">
          <cell r="A172" t="str">
            <v>07</v>
          </cell>
          <cell r="B172" t="str">
            <v>05</v>
          </cell>
          <cell r="C172" t="str">
            <v>07</v>
          </cell>
          <cell r="D172" t="str">
            <v>2</v>
          </cell>
          <cell r="E172" t="str">
            <v>0003</v>
          </cell>
          <cell r="F172" t="str">
            <v>0004</v>
          </cell>
          <cell r="G172" t="str">
            <v>10101</v>
          </cell>
          <cell r="H172" t="str">
            <v>付业务招待费.电话费.青苗费</v>
          </cell>
          <cell r="I172" t="b">
            <v>0</v>
          </cell>
          <cell r="J172">
            <v>17289.3</v>
          </cell>
          <cell r="K172">
            <v>0</v>
          </cell>
          <cell r="L172">
            <v>0</v>
          </cell>
        </row>
        <row r="173">
          <cell r="A173" t="str">
            <v>07</v>
          </cell>
          <cell r="B173" t="str">
            <v>08</v>
          </cell>
          <cell r="C173" t="str">
            <v>07</v>
          </cell>
          <cell r="D173" t="str">
            <v>2</v>
          </cell>
          <cell r="E173" t="str">
            <v>0004</v>
          </cell>
          <cell r="F173" t="str">
            <v>0004</v>
          </cell>
          <cell r="G173" t="str">
            <v>10101</v>
          </cell>
          <cell r="H173" t="str">
            <v>付差旅费.修车费</v>
          </cell>
          <cell r="I173" t="b">
            <v>0</v>
          </cell>
          <cell r="J173">
            <v>2936.5</v>
          </cell>
          <cell r="K173">
            <v>0</v>
          </cell>
          <cell r="L173">
            <v>0</v>
          </cell>
        </row>
        <row r="174">
          <cell r="A174" t="str">
            <v>07</v>
          </cell>
          <cell r="B174" t="str">
            <v>08</v>
          </cell>
          <cell r="C174" t="str">
            <v>07</v>
          </cell>
          <cell r="D174" t="str">
            <v>2</v>
          </cell>
          <cell r="E174" t="str">
            <v>0005</v>
          </cell>
          <cell r="F174" t="str">
            <v>0010</v>
          </cell>
          <cell r="G174" t="str">
            <v>10101</v>
          </cell>
          <cell r="H174" t="str">
            <v>暂借款</v>
          </cell>
          <cell r="I174" t="b">
            <v>0</v>
          </cell>
          <cell r="J174">
            <v>31500</v>
          </cell>
          <cell r="K174">
            <v>0</v>
          </cell>
          <cell r="L174">
            <v>0</v>
          </cell>
        </row>
        <row r="175">
          <cell r="A175" t="str">
            <v>07</v>
          </cell>
          <cell r="B175" t="str">
            <v>10</v>
          </cell>
          <cell r="C175" t="str">
            <v>07</v>
          </cell>
          <cell r="D175" t="str">
            <v>2</v>
          </cell>
          <cell r="E175" t="str">
            <v>0006</v>
          </cell>
          <cell r="F175" t="str">
            <v>0003</v>
          </cell>
          <cell r="G175" t="str">
            <v>10101</v>
          </cell>
          <cell r="H175" t="str">
            <v>暂借款</v>
          </cell>
          <cell r="I175" t="b">
            <v>0</v>
          </cell>
          <cell r="J175">
            <v>5900</v>
          </cell>
          <cell r="K175">
            <v>0</v>
          </cell>
          <cell r="L175">
            <v>0</v>
          </cell>
        </row>
        <row r="176">
          <cell r="A176" t="str">
            <v>07</v>
          </cell>
          <cell r="B176" t="str">
            <v>10</v>
          </cell>
          <cell r="C176" t="str">
            <v>07</v>
          </cell>
          <cell r="D176" t="str">
            <v>2</v>
          </cell>
          <cell r="E176" t="str">
            <v>0007</v>
          </cell>
          <cell r="F176" t="str">
            <v>0002</v>
          </cell>
          <cell r="G176" t="str">
            <v>10101</v>
          </cell>
          <cell r="H176" t="str">
            <v>付药费.采暖费</v>
          </cell>
          <cell r="I176" t="b">
            <v>0</v>
          </cell>
          <cell r="J176">
            <v>3316.1</v>
          </cell>
          <cell r="K176">
            <v>0</v>
          </cell>
          <cell r="L176">
            <v>0</v>
          </cell>
        </row>
        <row r="177">
          <cell r="A177" t="str">
            <v>07</v>
          </cell>
          <cell r="B177" t="str">
            <v>10</v>
          </cell>
          <cell r="C177" t="str">
            <v>07</v>
          </cell>
          <cell r="D177" t="str">
            <v>2</v>
          </cell>
          <cell r="E177" t="str">
            <v>0008</v>
          </cell>
          <cell r="F177" t="str">
            <v>0009</v>
          </cell>
          <cell r="G177" t="str">
            <v>10101</v>
          </cell>
          <cell r="H177" t="str">
            <v>暂借款</v>
          </cell>
          <cell r="I177" t="b">
            <v>0</v>
          </cell>
          <cell r="J177">
            <v>33500</v>
          </cell>
          <cell r="K177">
            <v>0</v>
          </cell>
          <cell r="L177">
            <v>0</v>
          </cell>
        </row>
        <row r="178">
          <cell r="A178" t="str">
            <v>07</v>
          </cell>
          <cell r="B178" t="str">
            <v>12</v>
          </cell>
          <cell r="C178" t="str">
            <v>07</v>
          </cell>
          <cell r="D178" t="str">
            <v>2</v>
          </cell>
          <cell r="E178" t="str">
            <v>0009</v>
          </cell>
          <cell r="F178" t="str">
            <v>0002</v>
          </cell>
          <cell r="G178" t="str">
            <v>10101</v>
          </cell>
          <cell r="H178" t="str">
            <v>付招待费</v>
          </cell>
          <cell r="I178" t="b">
            <v>0</v>
          </cell>
          <cell r="J178">
            <v>2270</v>
          </cell>
          <cell r="K178">
            <v>0</v>
          </cell>
          <cell r="L178">
            <v>0</v>
          </cell>
        </row>
        <row r="179">
          <cell r="A179" t="str">
            <v>07</v>
          </cell>
          <cell r="B179" t="str">
            <v>15</v>
          </cell>
          <cell r="C179" t="str">
            <v>07</v>
          </cell>
          <cell r="D179" t="str">
            <v>2</v>
          </cell>
          <cell r="E179" t="str">
            <v>0010</v>
          </cell>
          <cell r="F179" t="str">
            <v>0004</v>
          </cell>
          <cell r="G179" t="str">
            <v>10101</v>
          </cell>
          <cell r="H179" t="str">
            <v>购材料</v>
          </cell>
          <cell r="I179" t="b">
            <v>0</v>
          </cell>
          <cell r="J179">
            <v>16590.400000000001</v>
          </cell>
          <cell r="K179">
            <v>0</v>
          </cell>
          <cell r="L179">
            <v>0</v>
          </cell>
        </row>
        <row r="180">
          <cell r="A180" t="str">
            <v>07</v>
          </cell>
          <cell r="B180" t="str">
            <v>15</v>
          </cell>
          <cell r="C180" t="str">
            <v>07</v>
          </cell>
          <cell r="D180" t="str">
            <v>2</v>
          </cell>
          <cell r="E180" t="str">
            <v>0011</v>
          </cell>
          <cell r="F180" t="str">
            <v>0003</v>
          </cell>
          <cell r="G180" t="str">
            <v>10101</v>
          </cell>
          <cell r="H180" t="str">
            <v>存现金</v>
          </cell>
          <cell r="I180" t="b">
            <v>0</v>
          </cell>
          <cell r="J180">
            <v>380000</v>
          </cell>
          <cell r="K180">
            <v>0</v>
          </cell>
          <cell r="L180">
            <v>0</v>
          </cell>
        </row>
        <row r="181">
          <cell r="A181" t="str">
            <v>07</v>
          </cell>
          <cell r="B181" t="str">
            <v>17</v>
          </cell>
          <cell r="C181" t="str">
            <v>07</v>
          </cell>
          <cell r="D181" t="str">
            <v>2</v>
          </cell>
          <cell r="E181" t="str">
            <v>0012</v>
          </cell>
          <cell r="F181" t="str">
            <v>0002</v>
          </cell>
          <cell r="G181" t="str">
            <v>10101</v>
          </cell>
          <cell r="H181" t="str">
            <v>付临时工工资</v>
          </cell>
          <cell r="I181" t="b">
            <v>0</v>
          </cell>
          <cell r="J181">
            <v>33697.599999999999</v>
          </cell>
          <cell r="K181">
            <v>0</v>
          </cell>
          <cell r="L181">
            <v>0</v>
          </cell>
        </row>
        <row r="182">
          <cell r="A182" t="str">
            <v>07</v>
          </cell>
          <cell r="B182" t="str">
            <v>17</v>
          </cell>
          <cell r="C182" t="str">
            <v>07</v>
          </cell>
          <cell r="D182" t="str">
            <v>2</v>
          </cell>
          <cell r="E182" t="str">
            <v>0013</v>
          </cell>
          <cell r="F182" t="str">
            <v>0002</v>
          </cell>
          <cell r="G182" t="str">
            <v>10101</v>
          </cell>
          <cell r="H182" t="str">
            <v>付风险金.住房集资利息</v>
          </cell>
          <cell r="I182" t="b">
            <v>0</v>
          </cell>
          <cell r="J182">
            <v>31059.3</v>
          </cell>
          <cell r="K182">
            <v>0</v>
          </cell>
          <cell r="L182">
            <v>0</v>
          </cell>
        </row>
        <row r="183">
          <cell r="A183" t="str">
            <v>07</v>
          </cell>
          <cell r="B183" t="str">
            <v>17</v>
          </cell>
          <cell r="C183" t="str">
            <v>07</v>
          </cell>
          <cell r="D183" t="str">
            <v>2</v>
          </cell>
          <cell r="E183" t="str">
            <v>0014</v>
          </cell>
          <cell r="F183" t="str">
            <v>0001</v>
          </cell>
          <cell r="G183" t="str">
            <v>10101</v>
          </cell>
          <cell r="H183" t="str">
            <v>调汇USD30000.00*8.2663</v>
          </cell>
          <cell r="I183" t="b">
            <v>1</v>
          </cell>
          <cell r="J183">
            <v>247989</v>
          </cell>
          <cell r="K183">
            <v>0</v>
          </cell>
          <cell r="L183">
            <v>0</v>
          </cell>
        </row>
        <row r="184">
          <cell r="A184" t="str">
            <v>07</v>
          </cell>
          <cell r="B184" t="str">
            <v>18</v>
          </cell>
          <cell r="C184" t="str">
            <v>07</v>
          </cell>
          <cell r="D184" t="str">
            <v>2</v>
          </cell>
          <cell r="E184" t="str">
            <v>0015</v>
          </cell>
          <cell r="F184" t="str">
            <v>0004</v>
          </cell>
          <cell r="G184" t="str">
            <v>10101</v>
          </cell>
          <cell r="H184" t="str">
            <v>储蓄存款</v>
          </cell>
          <cell r="I184" t="b">
            <v>0</v>
          </cell>
          <cell r="J184">
            <v>320747.2</v>
          </cell>
          <cell r="K184">
            <v>0</v>
          </cell>
          <cell r="L184">
            <v>0</v>
          </cell>
        </row>
        <row r="185">
          <cell r="A185" t="str">
            <v>07</v>
          </cell>
          <cell r="B185" t="str">
            <v>20</v>
          </cell>
          <cell r="C185" t="str">
            <v>07</v>
          </cell>
          <cell r="D185" t="str">
            <v>2</v>
          </cell>
          <cell r="E185" t="str">
            <v>0016</v>
          </cell>
          <cell r="F185" t="str">
            <v>0005</v>
          </cell>
          <cell r="G185" t="str">
            <v>10101</v>
          </cell>
          <cell r="H185" t="str">
            <v>付门牌款.招待费.电话费</v>
          </cell>
          <cell r="I185" t="b">
            <v>0</v>
          </cell>
          <cell r="J185">
            <v>13113.1</v>
          </cell>
          <cell r="K185">
            <v>0</v>
          </cell>
          <cell r="L185">
            <v>0</v>
          </cell>
        </row>
        <row r="186">
          <cell r="A186" t="str">
            <v>07</v>
          </cell>
          <cell r="B186" t="str">
            <v>20</v>
          </cell>
          <cell r="C186" t="str">
            <v>07</v>
          </cell>
          <cell r="D186" t="str">
            <v>2</v>
          </cell>
          <cell r="E186" t="str">
            <v>0017</v>
          </cell>
          <cell r="F186" t="str">
            <v>0004</v>
          </cell>
          <cell r="G186" t="str">
            <v>10101</v>
          </cell>
          <cell r="H186" t="str">
            <v>付招待费.测试费</v>
          </cell>
          <cell r="I186" t="b">
            <v>0</v>
          </cell>
          <cell r="J186">
            <v>1769</v>
          </cell>
          <cell r="K186">
            <v>0</v>
          </cell>
          <cell r="L186">
            <v>0</v>
          </cell>
        </row>
        <row r="187">
          <cell r="A187" t="str">
            <v>07</v>
          </cell>
          <cell r="B187" t="str">
            <v>20</v>
          </cell>
          <cell r="C187" t="str">
            <v>07</v>
          </cell>
          <cell r="D187" t="str">
            <v>2</v>
          </cell>
          <cell r="E187" t="str">
            <v>0018</v>
          </cell>
          <cell r="F187" t="str">
            <v>0002</v>
          </cell>
          <cell r="G187" t="str">
            <v>10101</v>
          </cell>
          <cell r="H187" t="str">
            <v>付车费</v>
          </cell>
          <cell r="I187" t="b">
            <v>0</v>
          </cell>
          <cell r="J187">
            <v>37</v>
          </cell>
          <cell r="K187">
            <v>0</v>
          </cell>
          <cell r="L187">
            <v>0</v>
          </cell>
        </row>
        <row r="188">
          <cell r="A188" t="str">
            <v>07</v>
          </cell>
          <cell r="B188" t="str">
            <v>21</v>
          </cell>
          <cell r="C188" t="str">
            <v>07</v>
          </cell>
          <cell r="D188" t="str">
            <v>2</v>
          </cell>
          <cell r="E188" t="str">
            <v>0019</v>
          </cell>
          <cell r="F188" t="str">
            <v>0004</v>
          </cell>
          <cell r="G188" t="str">
            <v>10101</v>
          </cell>
          <cell r="H188" t="str">
            <v>付招待费.快递费</v>
          </cell>
          <cell r="I188" t="b">
            <v>0</v>
          </cell>
          <cell r="J188">
            <v>2327.1999999999998</v>
          </cell>
          <cell r="K188">
            <v>0</v>
          </cell>
          <cell r="L188">
            <v>0</v>
          </cell>
        </row>
        <row r="189">
          <cell r="A189" t="str">
            <v>07</v>
          </cell>
          <cell r="B189" t="str">
            <v>21</v>
          </cell>
          <cell r="C189" t="str">
            <v>07</v>
          </cell>
          <cell r="D189" t="str">
            <v>2</v>
          </cell>
          <cell r="E189" t="str">
            <v>0020</v>
          </cell>
          <cell r="F189" t="str">
            <v>0004</v>
          </cell>
          <cell r="G189" t="str">
            <v>10101</v>
          </cell>
          <cell r="H189" t="str">
            <v>购材料</v>
          </cell>
          <cell r="I189" t="b">
            <v>0</v>
          </cell>
          <cell r="J189">
            <v>5922</v>
          </cell>
          <cell r="K189">
            <v>0</v>
          </cell>
          <cell r="L189">
            <v>0</v>
          </cell>
        </row>
        <row r="190">
          <cell r="A190" t="str">
            <v>07</v>
          </cell>
          <cell r="B190" t="str">
            <v>21</v>
          </cell>
          <cell r="C190" t="str">
            <v>07</v>
          </cell>
          <cell r="D190" t="str">
            <v>2</v>
          </cell>
          <cell r="E190" t="str">
            <v>0021</v>
          </cell>
          <cell r="F190" t="str">
            <v>0005</v>
          </cell>
          <cell r="G190" t="str">
            <v>10101</v>
          </cell>
          <cell r="H190" t="str">
            <v>暂借款</v>
          </cell>
          <cell r="I190" t="b">
            <v>0</v>
          </cell>
          <cell r="J190">
            <v>47500</v>
          </cell>
          <cell r="K190">
            <v>0</v>
          </cell>
          <cell r="L190">
            <v>0</v>
          </cell>
        </row>
        <row r="191">
          <cell r="A191" t="str">
            <v>07</v>
          </cell>
          <cell r="B191" t="str">
            <v>21</v>
          </cell>
          <cell r="C191" t="str">
            <v>07</v>
          </cell>
          <cell r="D191" t="str">
            <v>2</v>
          </cell>
          <cell r="E191" t="str">
            <v>0022</v>
          </cell>
          <cell r="F191" t="str">
            <v>0003</v>
          </cell>
          <cell r="G191" t="str">
            <v>10101</v>
          </cell>
          <cell r="H191" t="str">
            <v>增值税检查调整</v>
          </cell>
          <cell r="I191" t="b">
            <v>0</v>
          </cell>
          <cell r="J191">
            <v>1601.96</v>
          </cell>
          <cell r="K191">
            <v>0</v>
          </cell>
          <cell r="L191">
            <v>0</v>
          </cell>
        </row>
        <row r="192">
          <cell r="A192" t="str">
            <v>08</v>
          </cell>
          <cell r="B192" t="str">
            <v>01</v>
          </cell>
          <cell r="C192" t="str">
            <v>08</v>
          </cell>
          <cell r="D192" t="str">
            <v>1</v>
          </cell>
          <cell r="E192" t="str">
            <v>0001</v>
          </cell>
          <cell r="F192" t="str">
            <v>0001</v>
          </cell>
          <cell r="G192" t="str">
            <v>10101</v>
          </cell>
          <cell r="H192" t="str">
            <v>收押金</v>
          </cell>
          <cell r="I192" t="b">
            <v>1</v>
          </cell>
          <cell r="J192">
            <v>4000</v>
          </cell>
          <cell r="K192">
            <v>0</v>
          </cell>
          <cell r="L192">
            <v>0</v>
          </cell>
        </row>
        <row r="193">
          <cell r="A193" t="str">
            <v>08</v>
          </cell>
          <cell r="B193" t="str">
            <v>03</v>
          </cell>
          <cell r="C193" t="str">
            <v>08</v>
          </cell>
          <cell r="D193" t="str">
            <v>1</v>
          </cell>
          <cell r="E193" t="str">
            <v>0002</v>
          </cell>
          <cell r="F193" t="str">
            <v>0001</v>
          </cell>
          <cell r="G193" t="str">
            <v>10101</v>
          </cell>
          <cell r="H193" t="str">
            <v>销果渣</v>
          </cell>
          <cell r="I193" t="b">
            <v>1</v>
          </cell>
          <cell r="J193">
            <v>161229.6</v>
          </cell>
          <cell r="K193">
            <v>0</v>
          </cell>
          <cell r="L193">
            <v>0</v>
          </cell>
        </row>
        <row r="194">
          <cell r="A194" t="str">
            <v>08</v>
          </cell>
          <cell r="B194" t="str">
            <v>05</v>
          </cell>
          <cell r="C194" t="str">
            <v>08</v>
          </cell>
          <cell r="D194" t="str">
            <v>1</v>
          </cell>
          <cell r="E194" t="str">
            <v>0003</v>
          </cell>
          <cell r="F194" t="str">
            <v>0001</v>
          </cell>
          <cell r="G194" t="str">
            <v>10101</v>
          </cell>
          <cell r="H194" t="str">
            <v>收回借款</v>
          </cell>
          <cell r="I194" t="b">
            <v>1</v>
          </cell>
          <cell r="J194">
            <v>16316.1</v>
          </cell>
          <cell r="K194">
            <v>0</v>
          </cell>
          <cell r="L194">
            <v>0</v>
          </cell>
        </row>
        <row r="195">
          <cell r="A195" t="str">
            <v>08</v>
          </cell>
          <cell r="B195" t="str">
            <v>08</v>
          </cell>
          <cell r="C195" t="str">
            <v>08</v>
          </cell>
          <cell r="D195" t="str">
            <v>1</v>
          </cell>
          <cell r="E195" t="str">
            <v>0004</v>
          </cell>
          <cell r="F195" t="str">
            <v>0001</v>
          </cell>
          <cell r="G195" t="str">
            <v>10101</v>
          </cell>
          <cell r="H195" t="str">
            <v>收存款</v>
          </cell>
          <cell r="I195" t="b">
            <v>1</v>
          </cell>
          <cell r="J195">
            <v>50405.52</v>
          </cell>
          <cell r="K195">
            <v>0</v>
          </cell>
          <cell r="L195">
            <v>0</v>
          </cell>
        </row>
        <row r="196">
          <cell r="A196" t="str">
            <v>08</v>
          </cell>
          <cell r="B196" t="str">
            <v>10</v>
          </cell>
          <cell r="C196" t="str">
            <v>08</v>
          </cell>
          <cell r="D196" t="str">
            <v>1</v>
          </cell>
          <cell r="E196" t="str">
            <v>0005</v>
          </cell>
          <cell r="F196" t="str">
            <v>0001</v>
          </cell>
          <cell r="G196" t="str">
            <v>10101</v>
          </cell>
          <cell r="H196" t="str">
            <v>收房款</v>
          </cell>
          <cell r="I196" t="b">
            <v>1</v>
          </cell>
          <cell r="J196">
            <v>21261</v>
          </cell>
          <cell r="K196">
            <v>0</v>
          </cell>
          <cell r="L196">
            <v>0</v>
          </cell>
        </row>
        <row r="197">
          <cell r="A197" t="str">
            <v>08</v>
          </cell>
          <cell r="B197" t="str">
            <v>15</v>
          </cell>
          <cell r="C197" t="str">
            <v>08</v>
          </cell>
          <cell r="D197" t="str">
            <v>1</v>
          </cell>
          <cell r="E197" t="str">
            <v>0006</v>
          </cell>
          <cell r="F197" t="str">
            <v>0001</v>
          </cell>
          <cell r="G197" t="str">
            <v>10101</v>
          </cell>
          <cell r="H197" t="str">
            <v>销浓汁</v>
          </cell>
          <cell r="I197" t="b">
            <v>1</v>
          </cell>
          <cell r="J197">
            <v>4705</v>
          </cell>
          <cell r="K197">
            <v>0</v>
          </cell>
          <cell r="L197">
            <v>0</v>
          </cell>
        </row>
        <row r="198">
          <cell r="A198" t="str">
            <v>08</v>
          </cell>
          <cell r="B198" t="str">
            <v>23</v>
          </cell>
          <cell r="C198" t="str">
            <v>08</v>
          </cell>
          <cell r="D198" t="str">
            <v>1</v>
          </cell>
          <cell r="E198" t="str">
            <v>0007</v>
          </cell>
          <cell r="F198" t="str">
            <v>0001</v>
          </cell>
          <cell r="G198" t="str">
            <v>10101</v>
          </cell>
          <cell r="H198" t="str">
            <v>销活性炭</v>
          </cell>
          <cell r="I198" t="b">
            <v>1</v>
          </cell>
          <cell r="J198">
            <v>6800</v>
          </cell>
          <cell r="K198">
            <v>0</v>
          </cell>
          <cell r="L198">
            <v>0</v>
          </cell>
        </row>
        <row r="199">
          <cell r="A199" t="str">
            <v>08</v>
          </cell>
          <cell r="B199" t="str">
            <v>01</v>
          </cell>
          <cell r="C199" t="str">
            <v>08</v>
          </cell>
          <cell r="D199" t="str">
            <v>2</v>
          </cell>
          <cell r="E199" t="str">
            <v>0001</v>
          </cell>
          <cell r="F199" t="str">
            <v>0002</v>
          </cell>
          <cell r="G199" t="str">
            <v>10101</v>
          </cell>
          <cell r="H199" t="str">
            <v>付运费</v>
          </cell>
          <cell r="I199" t="b">
            <v>0</v>
          </cell>
          <cell r="J199">
            <v>1245</v>
          </cell>
          <cell r="K199">
            <v>0</v>
          </cell>
          <cell r="L199">
            <v>0</v>
          </cell>
        </row>
        <row r="200">
          <cell r="A200" t="str">
            <v>08</v>
          </cell>
          <cell r="B200" t="str">
            <v>03</v>
          </cell>
          <cell r="C200" t="str">
            <v>08</v>
          </cell>
          <cell r="D200" t="str">
            <v>2</v>
          </cell>
          <cell r="E200" t="str">
            <v>0002</v>
          </cell>
          <cell r="F200" t="str">
            <v>0004</v>
          </cell>
          <cell r="G200" t="str">
            <v>10101</v>
          </cell>
          <cell r="H200" t="str">
            <v>付商检费.广告费</v>
          </cell>
          <cell r="I200" t="b">
            <v>0</v>
          </cell>
          <cell r="J200">
            <v>7910.5</v>
          </cell>
          <cell r="K200">
            <v>0</v>
          </cell>
          <cell r="L200">
            <v>0</v>
          </cell>
        </row>
        <row r="201">
          <cell r="A201" t="str">
            <v>08</v>
          </cell>
          <cell r="B201" t="str">
            <v>03</v>
          </cell>
          <cell r="C201" t="str">
            <v>08</v>
          </cell>
          <cell r="D201" t="str">
            <v>2</v>
          </cell>
          <cell r="E201" t="str">
            <v>0003</v>
          </cell>
          <cell r="F201" t="str">
            <v>0003</v>
          </cell>
          <cell r="G201" t="str">
            <v>10101</v>
          </cell>
          <cell r="H201" t="str">
            <v>购材料</v>
          </cell>
          <cell r="I201" t="b">
            <v>0</v>
          </cell>
          <cell r="J201">
            <v>5050</v>
          </cell>
          <cell r="K201">
            <v>0</v>
          </cell>
          <cell r="L201">
            <v>0</v>
          </cell>
        </row>
        <row r="202">
          <cell r="A202" t="str">
            <v>08</v>
          </cell>
          <cell r="B202" t="str">
            <v>03</v>
          </cell>
          <cell r="C202" t="str">
            <v>08</v>
          </cell>
          <cell r="D202" t="str">
            <v>2</v>
          </cell>
          <cell r="E202" t="str">
            <v>0004</v>
          </cell>
          <cell r="F202" t="str">
            <v>0005</v>
          </cell>
          <cell r="G202" t="str">
            <v>10101</v>
          </cell>
          <cell r="H202" t="str">
            <v>暂借款</v>
          </cell>
          <cell r="I202" t="b">
            <v>0</v>
          </cell>
          <cell r="J202">
            <v>15930</v>
          </cell>
          <cell r="K202">
            <v>0</v>
          </cell>
          <cell r="L202">
            <v>0</v>
          </cell>
        </row>
        <row r="203">
          <cell r="A203" t="str">
            <v>08</v>
          </cell>
          <cell r="B203" t="str">
            <v>04</v>
          </cell>
          <cell r="C203" t="str">
            <v>08</v>
          </cell>
          <cell r="D203" t="str">
            <v>2</v>
          </cell>
          <cell r="E203" t="str">
            <v>0005</v>
          </cell>
          <cell r="F203" t="str">
            <v>0002</v>
          </cell>
          <cell r="G203" t="str">
            <v>10101</v>
          </cell>
          <cell r="H203" t="str">
            <v>付一部差旅费</v>
          </cell>
          <cell r="I203" t="b">
            <v>0</v>
          </cell>
          <cell r="J203">
            <v>2091</v>
          </cell>
          <cell r="K203">
            <v>0</v>
          </cell>
          <cell r="L203">
            <v>0</v>
          </cell>
        </row>
        <row r="204">
          <cell r="A204" t="str">
            <v>08</v>
          </cell>
          <cell r="B204" t="str">
            <v>04</v>
          </cell>
          <cell r="C204" t="str">
            <v>08</v>
          </cell>
          <cell r="D204" t="str">
            <v>2</v>
          </cell>
          <cell r="E204" t="str">
            <v>0006</v>
          </cell>
          <cell r="F204" t="str">
            <v>0002</v>
          </cell>
          <cell r="G204" t="str">
            <v>10101</v>
          </cell>
          <cell r="H204" t="str">
            <v>暂借款</v>
          </cell>
          <cell r="I204" t="b">
            <v>0</v>
          </cell>
          <cell r="J204">
            <v>150000</v>
          </cell>
          <cell r="K204">
            <v>0</v>
          </cell>
          <cell r="L204">
            <v>0</v>
          </cell>
        </row>
        <row r="205">
          <cell r="A205" t="str">
            <v>08</v>
          </cell>
          <cell r="B205" t="str">
            <v>04</v>
          </cell>
          <cell r="C205" t="str">
            <v>08</v>
          </cell>
          <cell r="D205" t="str">
            <v>2</v>
          </cell>
          <cell r="E205" t="str">
            <v>0007</v>
          </cell>
          <cell r="F205" t="str">
            <v>0003</v>
          </cell>
          <cell r="G205" t="str">
            <v>10101</v>
          </cell>
          <cell r="H205" t="str">
            <v>购材料</v>
          </cell>
          <cell r="I205" t="b">
            <v>0</v>
          </cell>
          <cell r="J205">
            <v>2180.1999999999998</v>
          </cell>
          <cell r="K205">
            <v>0</v>
          </cell>
          <cell r="L205">
            <v>0</v>
          </cell>
        </row>
        <row r="206">
          <cell r="A206" t="str">
            <v>08</v>
          </cell>
          <cell r="B206" t="str">
            <v>05</v>
          </cell>
          <cell r="C206" t="str">
            <v>08</v>
          </cell>
          <cell r="D206" t="str">
            <v>2</v>
          </cell>
          <cell r="E206" t="str">
            <v>0008</v>
          </cell>
          <cell r="F206" t="str">
            <v>0003</v>
          </cell>
          <cell r="G206" t="str">
            <v>10101</v>
          </cell>
          <cell r="H206" t="str">
            <v>付差旅费.电话费</v>
          </cell>
          <cell r="I206" t="b">
            <v>0</v>
          </cell>
          <cell r="J206">
            <v>1255.5</v>
          </cell>
          <cell r="K206">
            <v>0</v>
          </cell>
          <cell r="L206">
            <v>0</v>
          </cell>
        </row>
        <row r="207">
          <cell r="A207" t="str">
            <v>08</v>
          </cell>
          <cell r="B207" t="str">
            <v>05</v>
          </cell>
          <cell r="C207" t="str">
            <v>08</v>
          </cell>
          <cell r="D207" t="str">
            <v>2</v>
          </cell>
          <cell r="E207" t="str">
            <v>0009</v>
          </cell>
          <cell r="F207" t="str">
            <v>0003</v>
          </cell>
          <cell r="G207" t="str">
            <v>10101</v>
          </cell>
          <cell r="H207" t="str">
            <v>购材料</v>
          </cell>
          <cell r="I207" t="b">
            <v>0</v>
          </cell>
          <cell r="J207">
            <v>30800</v>
          </cell>
          <cell r="K207">
            <v>0</v>
          </cell>
          <cell r="L207">
            <v>0</v>
          </cell>
        </row>
        <row r="208">
          <cell r="A208" t="str">
            <v>08</v>
          </cell>
          <cell r="B208" t="str">
            <v>05</v>
          </cell>
          <cell r="C208" t="str">
            <v>08</v>
          </cell>
          <cell r="D208" t="str">
            <v>2</v>
          </cell>
          <cell r="E208" t="str">
            <v>0010</v>
          </cell>
          <cell r="F208" t="str">
            <v>0002</v>
          </cell>
          <cell r="G208" t="str">
            <v>10101</v>
          </cell>
          <cell r="H208" t="str">
            <v>付药费等</v>
          </cell>
          <cell r="I208" t="b">
            <v>0</v>
          </cell>
          <cell r="J208">
            <v>3171.7</v>
          </cell>
          <cell r="K208">
            <v>0</v>
          </cell>
          <cell r="L208">
            <v>0</v>
          </cell>
        </row>
        <row r="209">
          <cell r="A209" t="str">
            <v>08</v>
          </cell>
          <cell r="B209" t="str">
            <v>05</v>
          </cell>
          <cell r="C209" t="str">
            <v>08</v>
          </cell>
          <cell r="D209" t="str">
            <v>2</v>
          </cell>
          <cell r="E209" t="str">
            <v>0011</v>
          </cell>
          <cell r="F209" t="str">
            <v>0003</v>
          </cell>
          <cell r="G209" t="str">
            <v>10101</v>
          </cell>
          <cell r="H209" t="str">
            <v>付一部邮寄费.招待费</v>
          </cell>
          <cell r="I209" t="b">
            <v>0</v>
          </cell>
          <cell r="J209">
            <v>4666.8</v>
          </cell>
          <cell r="K209">
            <v>0</v>
          </cell>
          <cell r="L209">
            <v>0</v>
          </cell>
        </row>
        <row r="210">
          <cell r="A210" t="str">
            <v>08</v>
          </cell>
          <cell r="B210" t="str">
            <v>05</v>
          </cell>
          <cell r="C210" t="str">
            <v>08</v>
          </cell>
          <cell r="D210" t="str">
            <v>2</v>
          </cell>
          <cell r="E210" t="str">
            <v>0012</v>
          </cell>
          <cell r="F210" t="str">
            <v>0004</v>
          </cell>
          <cell r="G210" t="str">
            <v>10101</v>
          </cell>
          <cell r="H210" t="str">
            <v>付业务招待费.办公费</v>
          </cell>
          <cell r="I210" t="b">
            <v>0</v>
          </cell>
          <cell r="J210">
            <v>12049.7</v>
          </cell>
          <cell r="K210">
            <v>0</v>
          </cell>
          <cell r="L210">
            <v>0</v>
          </cell>
        </row>
        <row r="211">
          <cell r="A211" t="str">
            <v>08</v>
          </cell>
          <cell r="B211" t="str">
            <v>05</v>
          </cell>
          <cell r="C211" t="str">
            <v>08</v>
          </cell>
          <cell r="D211" t="str">
            <v>2</v>
          </cell>
          <cell r="E211" t="str">
            <v>0013</v>
          </cell>
          <cell r="F211" t="str">
            <v>0003</v>
          </cell>
          <cell r="G211" t="str">
            <v>10101</v>
          </cell>
          <cell r="H211" t="str">
            <v>付手续费</v>
          </cell>
          <cell r="I211" t="b">
            <v>0</v>
          </cell>
          <cell r="J211">
            <v>41696.33</v>
          </cell>
          <cell r="K211">
            <v>0</v>
          </cell>
          <cell r="L211">
            <v>0</v>
          </cell>
        </row>
        <row r="212">
          <cell r="A212" t="str">
            <v>08</v>
          </cell>
          <cell r="B212" t="str">
            <v>13</v>
          </cell>
          <cell r="C212" t="str">
            <v>08</v>
          </cell>
          <cell r="D212" t="str">
            <v>2</v>
          </cell>
          <cell r="E212" t="str">
            <v>0014</v>
          </cell>
          <cell r="F212" t="str">
            <v>0008</v>
          </cell>
          <cell r="G212" t="str">
            <v>10101</v>
          </cell>
          <cell r="H212" t="str">
            <v>暂借款</v>
          </cell>
          <cell r="I212" t="b">
            <v>0</v>
          </cell>
          <cell r="J212">
            <v>34500</v>
          </cell>
          <cell r="K212">
            <v>0</v>
          </cell>
          <cell r="L212">
            <v>0</v>
          </cell>
        </row>
        <row r="213">
          <cell r="A213" t="str">
            <v>08</v>
          </cell>
          <cell r="B213" t="str">
            <v>13</v>
          </cell>
          <cell r="C213" t="str">
            <v>08</v>
          </cell>
          <cell r="D213" t="str">
            <v>2</v>
          </cell>
          <cell r="E213" t="str">
            <v>0015</v>
          </cell>
          <cell r="F213" t="str">
            <v>0005</v>
          </cell>
          <cell r="G213" t="str">
            <v>10101</v>
          </cell>
          <cell r="H213" t="str">
            <v>暂借款</v>
          </cell>
          <cell r="I213" t="b">
            <v>0</v>
          </cell>
          <cell r="J213">
            <v>21000</v>
          </cell>
          <cell r="K213">
            <v>0</v>
          </cell>
          <cell r="L213">
            <v>0</v>
          </cell>
        </row>
        <row r="214">
          <cell r="A214" t="str">
            <v>08</v>
          </cell>
          <cell r="B214" t="str">
            <v>15</v>
          </cell>
          <cell r="C214" t="str">
            <v>08</v>
          </cell>
          <cell r="D214" t="str">
            <v>2</v>
          </cell>
          <cell r="E214" t="str">
            <v>0016</v>
          </cell>
          <cell r="F214" t="str">
            <v>0002</v>
          </cell>
          <cell r="G214" t="str">
            <v>10101</v>
          </cell>
          <cell r="H214" t="str">
            <v>付司机补助.临时工工资等</v>
          </cell>
          <cell r="I214" t="b">
            <v>0</v>
          </cell>
          <cell r="J214">
            <v>8286.7000000000007</v>
          </cell>
          <cell r="K214">
            <v>0</v>
          </cell>
          <cell r="L214">
            <v>0</v>
          </cell>
        </row>
        <row r="215">
          <cell r="A215" t="str">
            <v>08</v>
          </cell>
          <cell r="B215" t="str">
            <v>15</v>
          </cell>
          <cell r="C215" t="str">
            <v>08</v>
          </cell>
          <cell r="D215" t="str">
            <v>2</v>
          </cell>
          <cell r="E215" t="str">
            <v>0017</v>
          </cell>
          <cell r="F215" t="str">
            <v>0004</v>
          </cell>
          <cell r="G215" t="str">
            <v>10101</v>
          </cell>
          <cell r="H215" t="str">
            <v>购材料</v>
          </cell>
          <cell r="I215" t="b">
            <v>0</v>
          </cell>
          <cell r="J215">
            <v>270</v>
          </cell>
          <cell r="K215">
            <v>0</v>
          </cell>
          <cell r="L215">
            <v>0</v>
          </cell>
        </row>
        <row r="216">
          <cell r="A216" t="str">
            <v>08</v>
          </cell>
          <cell r="B216" t="str">
            <v>18</v>
          </cell>
          <cell r="C216" t="str">
            <v>08</v>
          </cell>
          <cell r="D216" t="str">
            <v>2</v>
          </cell>
          <cell r="E216" t="str">
            <v>0018</v>
          </cell>
          <cell r="F216" t="str">
            <v>0003</v>
          </cell>
          <cell r="G216" t="str">
            <v>10101</v>
          </cell>
          <cell r="H216" t="str">
            <v>暂借款</v>
          </cell>
          <cell r="I216" t="b">
            <v>0</v>
          </cell>
          <cell r="J216">
            <v>1980000</v>
          </cell>
          <cell r="K216">
            <v>0</v>
          </cell>
          <cell r="L216">
            <v>0</v>
          </cell>
        </row>
        <row r="217">
          <cell r="A217" t="str">
            <v>08</v>
          </cell>
          <cell r="B217" t="str">
            <v>18</v>
          </cell>
          <cell r="C217" t="str">
            <v>08</v>
          </cell>
          <cell r="D217" t="str">
            <v>2</v>
          </cell>
          <cell r="E217" t="str">
            <v>0018</v>
          </cell>
          <cell r="F217" t="str">
            <v>0005</v>
          </cell>
          <cell r="G217" t="str">
            <v>10101</v>
          </cell>
          <cell r="H217" t="str">
            <v>存现金</v>
          </cell>
          <cell r="I217" t="b">
            <v>0</v>
          </cell>
          <cell r="J217">
            <v>387447.6</v>
          </cell>
          <cell r="K217">
            <v>0</v>
          </cell>
          <cell r="L217">
            <v>0</v>
          </cell>
        </row>
        <row r="218">
          <cell r="A218" t="str">
            <v>08</v>
          </cell>
          <cell r="B218" t="str">
            <v>19</v>
          </cell>
          <cell r="C218" t="str">
            <v>08</v>
          </cell>
          <cell r="D218" t="str">
            <v>2</v>
          </cell>
          <cell r="E218" t="str">
            <v>0019</v>
          </cell>
          <cell r="F218" t="str">
            <v>0004</v>
          </cell>
          <cell r="G218" t="str">
            <v>10101</v>
          </cell>
          <cell r="H218" t="str">
            <v>付差旅费.招待费</v>
          </cell>
          <cell r="I218" t="b">
            <v>0</v>
          </cell>
          <cell r="J218">
            <v>3242.3</v>
          </cell>
          <cell r="K218">
            <v>0</v>
          </cell>
          <cell r="L218">
            <v>0</v>
          </cell>
        </row>
        <row r="219">
          <cell r="A219" t="str">
            <v>08</v>
          </cell>
          <cell r="B219" t="str">
            <v>19</v>
          </cell>
          <cell r="C219" t="str">
            <v>08</v>
          </cell>
          <cell r="D219" t="str">
            <v>2</v>
          </cell>
          <cell r="E219" t="str">
            <v>0020</v>
          </cell>
          <cell r="F219" t="str">
            <v>0003</v>
          </cell>
          <cell r="G219" t="str">
            <v>10101</v>
          </cell>
          <cell r="H219" t="str">
            <v>付招待费.差旅费</v>
          </cell>
          <cell r="I219" t="b">
            <v>0</v>
          </cell>
          <cell r="J219">
            <v>7935</v>
          </cell>
          <cell r="K219">
            <v>0</v>
          </cell>
          <cell r="L219">
            <v>0</v>
          </cell>
        </row>
        <row r="220">
          <cell r="A220" t="str">
            <v>08</v>
          </cell>
          <cell r="B220" t="str">
            <v>20</v>
          </cell>
          <cell r="C220" t="str">
            <v>08</v>
          </cell>
          <cell r="D220" t="str">
            <v>2</v>
          </cell>
          <cell r="E220" t="str">
            <v>0021</v>
          </cell>
          <cell r="F220" t="str">
            <v>0002</v>
          </cell>
          <cell r="G220" t="str">
            <v>10101</v>
          </cell>
          <cell r="H220" t="str">
            <v>暂借款</v>
          </cell>
          <cell r="I220" t="b">
            <v>0</v>
          </cell>
          <cell r="J220">
            <v>600000</v>
          </cell>
          <cell r="K220">
            <v>0</v>
          </cell>
          <cell r="L220">
            <v>0</v>
          </cell>
        </row>
        <row r="221">
          <cell r="A221" t="str">
            <v>08</v>
          </cell>
          <cell r="B221" t="str">
            <v>18</v>
          </cell>
          <cell r="C221" t="str">
            <v>08</v>
          </cell>
          <cell r="D221" t="str">
            <v>4</v>
          </cell>
          <cell r="E221" t="str">
            <v>0022</v>
          </cell>
          <cell r="F221" t="str">
            <v>0001</v>
          </cell>
          <cell r="G221" t="str">
            <v>10101</v>
          </cell>
          <cell r="H221" t="str">
            <v>支现金</v>
          </cell>
          <cell r="I221" t="b">
            <v>1</v>
          </cell>
          <cell r="J221">
            <v>3029269.72</v>
          </cell>
          <cell r="K221">
            <v>0</v>
          </cell>
          <cell r="L221">
            <v>0</v>
          </cell>
        </row>
        <row r="222">
          <cell r="A222" t="str">
            <v>09</v>
          </cell>
          <cell r="B222" t="str">
            <v>01</v>
          </cell>
          <cell r="C222" t="str">
            <v>09</v>
          </cell>
          <cell r="D222" t="str">
            <v>1</v>
          </cell>
          <cell r="E222" t="str">
            <v>0001</v>
          </cell>
          <cell r="F222" t="str">
            <v>0001</v>
          </cell>
          <cell r="G222" t="str">
            <v>10101</v>
          </cell>
          <cell r="H222" t="str">
            <v>销苹果浓汁</v>
          </cell>
          <cell r="I222" t="b">
            <v>1</v>
          </cell>
          <cell r="J222">
            <v>672</v>
          </cell>
          <cell r="K222">
            <v>0</v>
          </cell>
          <cell r="L222">
            <v>0</v>
          </cell>
        </row>
        <row r="223">
          <cell r="A223" t="str">
            <v>09</v>
          </cell>
          <cell r="B223" t="str">
            <v>03</v>
          </cell>
          <cell r="C223" t="str">
            <v>09</v>
          </cell>
          <cell r="D223" t="str">
            <v>1</v>
          </cell>
          <cell r="E223" t="str">
            <v>0002</v>
          </cell>
          <cell r="F223" t="str">
            <v>0001</v>
          </cell>
          <cell r="G223" t="str">
            <v>10101</v>
          </cell>
          <cell r="H223" t="str">
            <v>收理发室月租费.废铁款</v>
          </cell>
          <cell r="I223" t="b">
            <v>1</v>
          </cell>
          <cell r="J223">
            <v>9700</v>
          </cell>
          <cell r="K223">
            <v>0</v>
          </cell>
          <cell r="L223">
            <v>0</v>
          </cell>
        </row>
        <row r="224">
          <cell r="A224" t="str">
            <v>09</v>
          </cell>
          <cell r="B224" t="str">
            <v>05</v>
          </cell>
          <cell r="C224" t="str">
            <v>09</v>
          </cell>
          <cell r="D224" t="str">
            <v>1</v>
          </cell>
          <cell r="E224" t="str">
            <v>0003</v>
          </cell>
          <cell r="F224" t="str">
            <v>0001</v>
          </cell>
          <cell r="G224" t="str">
            <v>10101</v>
          </cell>
          <cell r="H224" t="str">
            <v>收押金.多发工资</v>
          </cell>
          <cell r="I224" t="b">
            <v>1</v>
          </cell>
          <cell r="J224">
            <v>2251</v>
          </cell>
          <cell r="K224">
            <v>0</v>
          </cell>
          <cell r="L224">
            <v>0</v>
          </cell>
        </row>
        <row r="225">
          <cell r="A225" t="str">
            <v>09</v>
          </cell>
          <cell r="B225" t="str">
            <v>06</v>
          </cell>
          <cell r="C225" t="str">
            <v>09</v>
          </cell>
          <cell r="D225" t="str">
            <v>1</v>
          </cell>
          <cell r="E225" t="str">
            <v>0004</v>
          </cell>
          <cell r="F225" t="str">
            <v>0001</v>
          </cell>
          <cell r="G225" t="str">
            <v>10101</v>
          </cell>
          <cell r="H225" t="str">
            <v>收借款</v>
          </cell>
          <cell r="I225" t="b">
            <v>1</v>
          </cell>
          <cell r="J225">
            <v>1011200</v>
          </cell>
          <cell r="K225">
            <v>0</v>
          </cell>
          <cell r="L225">
            <v>0</v>
          </cell>
        </row>
        <row r="226">
          <cell r="A226" t="str">
            <v>09</v>
          </cell>
          <cell r="B226" t="str">
            <v>10</v>
          </cell>
          <cell r="C226" t="str">
            <v>09</v>
          </cell>
          <cell r="D226" t="str">
            <v>1</v>
          </cell>
          <cell r="E226" t="str">
            <v>0005</v>
          </cell>
          <cell r="F226" t="str">
            <v>0001</v>
          </cell>
          <cell r="G226" t="str">
            <v>10101</v>
          </cell>
          <cell r="H226" t="str">
            <v>收借款</v>
          </cell>
          <cell r="I226" t="b">
            <v>1</v>
          </cell>
          <cell r="J226">
            <v>99366</v>
          </cell>
          <cell r="K226">
            <v>0</v>
          </cell>
          <cell r="L226">
            <v>0</v>
          </cell>
        </row>
        <row r="227">
          <cell r="A227" t="str">
            <v>09</v>
          </cell>
          <cell r="B227" t="str">
            <v>20</v>
          </cell>
          <cell r="C227" t="str">
            <v>09</v>
          </cell>
          <cell r="D227" t="str">
            <v>1</v>
          </cell>
          <cell r="E227" t="str">
            <v>0006</v>
          </cell>
          <cell r="F227" t="str">
            <v>0001</v>
          </cell>
          <cell r="G227" t="str">
            <v>10101</v>
          </cell>
          <cell r="H227" t="str">
            <v>销苹果浓汁</v>
          </cell>
          <cell r="I227" t="b">
            <v>1</v>
          </cell>
          <cell r="J227">
            <v>720</v>
          </cell>
          <cell r="K227">
            <v>0</v>
          </cell>
          <cell r="L227">
            <v>0</v>
          </cell>
        </row>
        <row r="228">
          <cell r="A228" t="str">
            <v>09</v>
          </cell>
          <cell r="B228" t="str">
            <v>01</v>
          </cell>
          <cell r="C228" t="str">
            <v>09</v>
          </cell>
          <cell r="D228" t="str">
            <v>2</v>
          </cell>
          <cell r="E228" t="str">
            <v>0001</v>
          </cell>
          <cell r="F228" t="str">
            <v>0002</v>
          </cell>
          <cell r="G228" t="str">
            <v>10101</v>
          </cell>
          <cell r="H228" t="str">
            <v>存现金</v>
          </cell>
          <cell r="I228" t="b">
            <v>0</v>
          </cell>
          <cell r="J228">
            <v>400000</v>
          </cell>
          <cell r="K228">
            <v>0</v>
          </cell>
          <cell r="L228">
            <v>0</v>
          </cell>
        </row>
        <row r="229">
          <cell r="A229" t="str">
            <v>09</v>
          </cell>
          <cell r="B229" t="str">
            <v>01</v>
          </cell>
          <cell r="C229" t="str">
            <v>09</v>
          </cell>
          <cell r="D229" t="str">
            <v>2</v>
          </cell>
          <cell r="E229" t="str">
            <v>0002</v>
          </cell>
          <cell r="F229" t="str">
            <v>0003</v>
          </cell>
          <cell r="G229" t="str">
            <v>10101</v>
          </cell>
          <cell r="H229" t="str">
            <v>购材料</v>
          </cell>
          <cell r="I229" t="b">
            <v>0</v>
          </cell>
          <cell r="J229">
            <v>1807.5</v>
          </cell>
          <cell r="K229">
            <v>0</v>
          </cell>
          <cell r="L229">
            <v>0</v>
          </cell>
        </row>
        <row r="230">
          <cell r="A230" t="str">
            <v>09</v>
          </cell>
          <cell r="B230" t="str">
            <v>05</v>
          </cell>
          <cell r="C230" t="str">
            <v>09</v>
          </cell>
          <cell r="D230" t="str">
            <v>2</v>
          </cell>
          <cell r="E230" t="str">
            <v>0003</v>
          </cell>
          <cell r="F230" t="str">
            <v>0003</v>
          </cell>
          <cell r="G230" t="str">
            <v>10101</v>
          </cell>
          <cell r="H230" t="str">
            <v>购材料</v>
          </cell>
          <cell r="I230" t="b">
            <v>0</v>
          </cell>
          <cell r="J230">
            <v>17346.54</v>
          </cell>
          <cell r="K230">
            <v>0</v>
          </cell>
          <cell r="L230">
            <v>0</v>
          </cell>
        </row>
        <row r="231">
          <cell r="A231" t="str">
            <v>09</v>
          </cell>
          <cell r="B231" t="str">
            <v>05</v>
          </cell>
          <cell r="C231" t="str">
            <v>09</v>
          </cell>
          <cell r="D231" t="str">
            <v>2</v>
          </cell>
          <cell r="E231" t="str">
            <v>0004</v>
          </cell>
          <cell r="F231" t="str">
            <v>0006</v>
          </cell>
          <cell r="G231" t="str">
            <v>10101</v>
          </cell>
          <cell r="H231" t="str">
            <v>付费用</v>
          </cell>
          <cell r="I231" t="b">
            <v>0</v>
          </cell>
          <cell r="J231">
            <v>13655.5</v>
          </cell>
          <cell r="K231">
            <v>0</v>
          </cell>
          <cell r="L231">
            <v>0</v>
          </cell>
        </row>
        <row r="232">
          <cell r="A232" t="str">
            <v>09</v>
          </cell>
          <cell r="B232" t="str">
            <v>08</v>
          </cell>
          <cell r="C232" t="str">
            <v>09</v>
          </cell>
          <cell r="D232" t="str">
            <v>2</v>
          </cell>
          <cell r="E232" t="str">
            <v>0005</v>
          </cell>
          <cell r="F232" t="str">
            <v>0003</v>
          </cell>
          <cell r="G232" t="str">
            <v>10101</v>
          </cell>
          <cell r="H232" t="str">
            <v>付职工内部存款及利息</v>
          </cell>
          <cell r="I232" t="b">
            <v>0</v>
          </cell>
          <cell r="J232">
            <v>89292.3</v>
          </cell>
          <cell r="K232">
            <v>0</v>
          </cell>
          <cell r="L232">
            <v>0</v>
          </cell>
        </row>
        <row r="233">
          <cell r="A233" t="str">
            <v>09</v>
          </cell>
          <cell r="B233" t="str">
            <v>08</v>
          </cell>
          <cell r="C233" t="str">
            <v>09</v>
          </cell>
          <cell r="D233" t="str">
            <v>2</v>
          </cell>
          <cell r="E233" t="str">
            <v>0006</v>
          </cell>
          <cell r="F233" t="str">
            <v>0002</v>
          </cell>
          <cell r="G233" t="str">
            <v>10101</v>
          </cell>
          <cell r="H233" t="str">
            <v>付理发费等</v>
          </cell>
          <cell r="I233" t="b">
            <v>0</v>
          </cell>
          <cell r="J233">
            <v>6450</v>
          </cell>
          <cell r="K233">
            <v>0</v>
          </cell>
          <cell r="L233">
            <v>0</v>
          </cell>
        </row>
        <row r="234">
          <cell r="A234" t="str">
            <v>09</v>
          </cell>
          <cell r="B234" t="str">
            <v>10</v>
          </cell>
          <cell r="C234" t="str">
            <v>09</v>
          </cell>
          <cell r="D234" t="str">
            <v>2</v>
          </cell>
          <cell r="E234" t="str">
            <v>0007</v>
          </cell>
          <cell r="F234" t="str">
            <v>0004</v>
          </cell>
          <cell r="G234" t="str">
            <v>10101</v>
          </cell>
          <cell r="H234" t="str">
            <v>购材料</v>
          </cell>
          <cell r="I234" t="b">
            <v>0</v>
          </cell>
          <cell r="J234">
            <v>7837.88</v>
          </cell>
          <cell r="K234">
            <v>0</v>
          </cell>
          <cell r="L234">
            <v>0</v>
          </cell>
        </row>
        <row r="235">
          <cell r="A235" t="str">
            <v>09</v>
          </cell>
          <cell r="B235" t="str">
            <v>12</v>
          </cell>
          <cell r="C235" t="str">
            <v>09</v>
          </cell>
          <cell r="D235" t="str">
            <v>2</v>
          </cell>
          <cell r="E235" t="str">
            <v>0008</v>
          </cell>
          <cell r="F235" t="str">
            <v>0006</v>
          </cell>
          <cell r="G235" t="str">
            <v>10101</v>
          </cell>
          <cell r="H235" t="str">
            <v>暂借款</v>
          </cell>
          <cell r="I235" t="b">
            <v>0</v>
          </cell>
          <cell r="J235">
            <v>27542.15</v>
          </cell>
          <cell r="K235">
            <v>0</v>
          </cell>
          <cell r="L235">
            <v>0</v>
          </cell>
        </row>
        <row r="236">
          <cell r="A236" t="str">
            <v>09</v>
          </cell>
          <cell r="B236" t="str">
            <v>15</v>
          </cell>
          <cell r="C236" t="str">
            <v>09</v>
          </cell>
          <cell r="D236" t="str">
            <v>2</v>
          </cell>
          <cell r="E236" t="str">
            <v>0009</v>
          </cell>
          <cell r="F236" t="str">
            <v>0005</v>
          </cell>
          <cell r="G236" t="str">
            <v>10101</v>
          </cell>
          <cell r="H236" t="str">
            <v>暂借款</v>
          </cell>
          <cell r="I236" t="b">
            <v>0</v>
          </cell>
          <cell r="J236">
            <v>3990000</v>
          </cell>
          <cell r="K236">
            <v>0</v>
          </cell>
          <cell r="L236">
            <v>0</v>
          </cell>
        </row>
        <row r="237">
          <cell r="A237" t="str">
            <v>09</v>
          </cell>
          <cell r="B237" t="str">
            <v>15</v>
          </cell>
          <cell r="C237" t="str">
            <v>09</v>
          </cell>
          <cell r="D237" t="str">
            <v>2</v>
          </cell>
          <cell r="E237" t="str">
            <v>0010</v>
          </cell>
          <cell r="F237" t="str">
            <v>0002</v>
          </cell>
          <cell r="G237" t="str">
            <v>10101</v>
          </cell>
          <cell r="H237" t="str">
            <v>付招待费</v>
          </cell>
          <cell r="I237" t="b">
            <v>0</v>
          </cell>
          <cell r="J237">
            <v>9973.6</v>
          </cell>
          <cell r="K237">
            <v>0</v>
          </cell>
          <cell r="L237">
            <v>0</v>
          </cell>
        </row>
        <row r="238">
          <cell r="A238" t="str">
            <v>09</v>
          </cell>
          <cell r="B238" t="str">
            <v>15</v>
          </cell>
          <cell r="C238" t="str">
            <v>09</v>
          </cell>
          <cell r="D238" t="str">
            <v>2</v>
          </cell>
          <cell r="E238" t="str">
            <v>0011</v>
          </cell>
          <cell r="F238" t="str">
            <v>0002</v>
          </cell>
          <cell r="G238" t="str">
            <v>10101</v>
          </cell>
          <cell r="H238" t="str">
            <v>付差旅费</v>
          </cell>
          <cell r="I238" t="b">
            <v>0</v>
          </cell>
          <cell r="J238">
            <v>6635</v>
          </cell>
          <cell r="K238">
            <v>0</v>
          </cell>
          <cell r="L238">
            <v>0</v>
          </cell>
        </row>
        <row r="239">
          <cell r="A239" t="str">
            <v>09</v>
          </cell>
          <cell r="B239" t="str">
            <v>18</v>
          </cell>
          <cell r="C239" t="str">
            <v>09</v>
          </cell>
          <cell r="D239" t="str">
            <v>2</v>
          </cell>
          <cell r="E239" t="str">
            <v>0012</v>
          </cell>
          <cell r="F239" t="str">
            <v>0002</v>
          </cell>
          <cell r="G239" t="str">
            <v>10101</v>
          </cell>
          <cell r="H239" t="str">
            <v>付差旅费</v>
          </cell>
          <cell r="I239" t="b">
            <v>0</v>
          </cell>
          <cell r="J239">
            <v>4940</v>
          </cell>
          <cell r="K239">
            <v>0</v>
          </cell>
          <cell r="L239">
            <v>0</v>
          </cell>
        </row>
        <row r="240">
          <cell r="A240" t="str">
            <v>09</v>
          </cell>
          <cell r="B240" t="str">
            <v>20</v>
          </cell>
          <cell r="C240" t="str">
            <v>09</v>
          </cell>
          <cell r="D240" t="str">
            <v>2</v>
          </cell>
          <cell r="E240" t="str">
            <v>0013</v>
          </cell>
          <cell r="F240" t="str">
            <v>0004</v>
          </cell>
          <cell r="G240" t="str">
            <v>10101</v>
          </cell>
          <cell r="H240" t="str">
            <v>购材料</v>
          </cell>
          <cell r="I240" t="b">
            <v>0</v>
          </cell>
          <cell r="J240">
            <v>45715.89</v>
          </cell>
          <cell r="K240">
            <v>0</v>
          </cell>
          <cell r="L240">
            <v>0</v>
          </cell>
        </row>
        <row r="241">
          <cell r="A241" t="str">
            <v>09</v>
          </cell>
          <cell r="B241" t="str">
            <v>20</v>
          </cell>
          <cell r="C241" t="str">
            <v>09</v>
          </cell>
          <cell r="D241" t="str">
            <v>2</v>
          </cell>
          <cell r="E241" t="str">
            <v>0014</v>
          </cell>
          <cell r="F241" t="str">
            <v>0002</v>
          </cell>
          <cell r="G241" t="str">
            <v>10101</v>
          </cell>
          <cell r="H241" t="str">
            <v>付快递费</v>
          </cell>
          <cell r="I241" t="b">
            <v>0</v>
          </cell>
          <cell r="J241">
            <v>4788</v>
          </cell>
          <cell r="K241">
            <v>0</v>
          </cell>
          <cell r="L241">
            <v>0</v>
          </cell>
        </row>
        <row r="242">
          <cell r="A242" t="str">
            <v>09</v>
          </cell>
          <cell r="B242" t="str">
            <v>20</v>
          </cell>
          <cell r="C242" t="str">
            <v>09</v>
          </cell>
          <cell r="D242" t="str">
            <v>2</v>
          </cell>
          <cell r="E242" t="str">
            <v>0015</v>
          </cell>
          <cell r="F242" t="str">
            <v>0002</v>
          </cell>
          <cell r="G242" t="str">
            <v>10101</v>
          </cell>
          <cell r="H242" t="str">
            <v>付果款</v>
          </cell>
          <cell r="I242" t="b">
            <v>0</v>
          </cell>
          <cell r="J242">
            <v>5427</v>
          </cell>
          <cell r="K242">
            <v>0</v>
          </cell>
          <cell r="L242">
            <v>0</v>
          </cell>
        </row>
        <row r="243">
          <cell r="A243" t="str">
            <v>09</v>
          </cell>
          <cell r="B243" t="str">
            <v>20</v>
          </cell>
          <cell r="C243" t="str">
            <v>09</v>
          </cell>
          <cell r="D243" t="str">
            <v>2</v>
          </cell>
          <cell r="E243" t="str">
            <v>0016</v>
          </cell>
          <cell r="F243" t="str">
            <v>0002</v>
          </cell>
          <cell r="G243" t="str">
            <v>10101</v>
          </cell>
          <cell r="H243" t="str">
            <v>付职工早餐补助</v>
          </cell>
          <cell r="I243" t="b">
            <v>0</v>
          </cell>
          <cell r="J243">
            <v>1070.4000000000001</v>
          </cell>
          <cell r="K243">
            <v>0</v>
          </cell>
          <cell r="L243">
            <v>0</v>
          </cell>
        </row>
        <row r="244">
          <cell r="A244" t="str">
            <v>09</v>
          </cell>
          <cell r="B244" t="str">
            <v>20</v>
          </cell>
          <cell r="C244" t="str">
            <v>09</v>
          </cell>
          <cell r="D244" t="str">
            <v>2</v>
          </cell>
          <cell r="E244" t="str">
            <v>0017</v>
          </cell>
          <cell r="F244" t="str">
            <v>0002</v>
          </cell>
          <cell r="G244" t="str">
            <v>10101</v>
          </cell>
          <cell r="H244" t="str">
            <v>付临时工工资等</v>
          </cell>
          <cell r="I244" t="b">
            <v>0</v>
          </cell>
          <cell r="J244">
            <v>60789.09</v>
          </cell>
          <cell r="K244">
            <v>0</v>
          </cell>
          <cell r="L244">
            <v>0</v>
          </cell>
        </row>
        <row r="245">
          <cell r="A245" t="str">
            <v>09</v>
          </cell>
          <cell r="B245" t="str">
            <v>01</v>
          </cell>
          <cell r="C245" t="str">
            <v>09</v>
          </cell>
          <cell r="D245" t="str">
            <v>4</v>
          </cell>
          <cell r="E245" t="str">
            <v>0001</v>
          </cell>
          <cell r="F245" t="str">
            <v>0001</v>
          </cell>
          <cell r="G245" t="str">
            <v>10101</v>
          </cell>
          <cell r="H245" t="str">
            <v>支现金</v>
          </cell>
          <cell r="I245" t="b">
            <v>1</v>
          </cell>
          <cell r="J245">
            <v>1060000</v>
          </cell>
          <cell r="K245">
            <v>0</v>
          </cell>
          <cell r="L245">
            <v>0</v>
          </cell>
        </row>
        <row r="246">
          <cell r="A246" t="str">
            <v>09</v>
          </cell>
          <cell r="B246" t="str">
            <v>10</v>
          </cell>
          <cell r="C246" t="str">
            <v>09</v>
          </cell>
          <cell r="D246" t="str">
            <v>4</v>
          </cell>
          <cell r="E246" t="str">
            <v>0012</v>
          </cell>
          <cell r="F246" t="str">
            <v>0001</v>
          </cell>
          <cell r="G246" t="str">
            <v>10101</v>
          </cell>
          <cell r="H246" t="str">
            <v>支现金</v>
          </cell>
          <cell r="I246" t="b">
            <v>1</v>
          </cell>
          <cell r="J246">
            <v>1500000</v>
          </cell>
          <cell r="K246">
            <v>0</v>
          </cell>
          <cell r="L246">
            <v>0</v>
          </cell>
        </row>
        <row r="247">
          <cell r="A247" t="str">
            <v>09</v>
          </cell>
          <cell r="B247" t="str">
            <v>14</v>
          </cell>
          <cell r="C247" t="str">
            <v>09</v>
          </cell>
          <cell r="D247" t="str">
            <v>4</v>
          </cell>
          <cell r="E247" t="str">
            <v>0017</v>
          </cell>
          <cell r="F247" t="str">
            <v>0004</v>
          </cell>
          <cell r="G247" t="str">
            <v>10101</v>
          </cell>
          <cell r="H247" t="str">
            <v>支现金</v>
          </cell>
          <cell r="I247" t="b">
            <v>1</v>
          </cell>
          <cell r="J247">
            <v>1000000</v>
          </cell>
          <cell r="K247">
            <v>0</v>
          </cell>
          <cell r="L247">
            <v>0</v>
          </cell>
        </row>
        <row r="248">
          <cell r="A248" t="str">
            <v>10</v>
          </cell>
          <cell r="B248" t="str">
            <v>01</v>
          </cell>
          <cell r="C248" t="str">
            <v>10</v>
          </cell>
          <cell r="D248" t="str">
            <v>1</v>
          </cell>
          <cell r="E248" t="str">
            <v>0001</v>
          </cell>
          <cell r="F248" t="str">
            <v>0001</v>
          </cell>
          <cell r="G248" t="str">
            <v>10101</v>
          </cell>
          <cell r="H248" t="str">
            <v>收离休医疗费.劳动保险费</v>
          </cell>
          <cell r="I248" t="b">
            <v>1</v>
          </cell>
          <cell r="J248">
            <v>1323.2</v>
          </cell>
          <cell r="K248">
            <v>0</v>
          </cell>
          <cell r="L248">
            <v>0</v>
          </cell>
        </row>
        <row r="249">
          <cell r="A249" t="str">
            <v>10</v>
          </cell>
          <cell r="B249" t="str">
            <v>04</v>
          </cell>
          <cell r="C249" t="str">
            <v>10</v>
          </cell>
          <cell r="D249" t="str">
            <v>1</v>
          </cell>
          <cell r="E249" t="str">
            <v>0002</v>
          </cell>
          <cell r="F249" t="str">
            <v>0001</v>
          </cell>
          <cell r="G249" t="str">
            <v>10101</v>
          </cell>
          <cell r="H249" t="str">
            <v>收果渣款.旧桶款.理发室月租费</v>
          </cell>
          <cell r="I249" t="b">
            <v>1</v>
          </cell>
          <cell r="J249">
            <v>56336</v>
          </cell>
          <cell r="K249">
            <v>0</v>
          </cell>
          <cell r="L249">
            <v>0</v>
          </cell>
        </row>
        <row r="250">
          <cell r="A250" t="str">
            <v>10</v>
          </cell>
          <cell r="B250" t="str">
            <v>10</v>
          </cell>
          <cell r="C250" t="str">
            <v>10</v>
          </cell>
          <cell r="D250" t="str">
            <v>1</v>
          </cell>
          <cell r="E250" t="str">
            <v>0003</v>
          </cell>
          <cell r="F250" t="str">
            <v>0001</v>
          </cell>
          <cell r="G250" t="str">
            <v>10101</v>
          </cell>
          <cell r="H250" t="str">
            <v>收回借款</v>
          </cell>
          <cell r="I250" t="b">
            <v>1</v>
          </cell>
          <cell r="J250">
            <v>14500</v>
          </cell>
          <cell r="K250">
            <v>0</v>
          </cell>
          <cell r="L250">
            <v>0</v>
          </cell>
        </row>
        <row r="251">
          <cell r="A251" t="str">
            <v>10</v>
          </cell>
          <cell r="B251" t="str">
            <v>13</v>
          </cell>
          <cell r="C251" t="str">
            <v>10</v>
          </cell>
          <cell r="D251" t="str">
            <v>1</v>
          </cell>
          <cell r="E251" t="str">
            <v>0004</v>
          </cell>
          <cell r="F251" t="str">
            <v>0001</v>
          </cell>
          <cell r="G251" t="str">
            <v>10101</v>
          </cell>
          <cell r="H251" t="str">
            <v>收存款及利息</v>
          </cell>
          <cell r="I251" t="b">
            <v>1</v>
          </cell>
          <cell r="J251">
            <v>30588.3</v>
          </cell>
          <cell r="K251">
            <v>0</v>
          </cell>
          <cell r="L251">
            <v>0</v>
          </cell>
        </row>
        <row r="252">
          <cell r="A252" t="str">
            <v>10</v>
          </cell>
          <cell r="B252" t="str">
            <v>20</v>
          </cell>
          <cell r="C252" t="str">
            <v>10</v>
          </cell>
          <cell r="D252" t="str">
            <v>1</v>
          </cell>
          <cell r="E252" t="str">
            <v>0005</v>
          </cell>
          <cell r="F252" t="str">
            <v>0001</v>
          </cell>
          <cell r="G252" t="str">
            <v>10101</v>
          </cell>
          <cell r="H252" t="str">
            <v>收借款</v>
          </cell>
          <cell r="I252" t="b">
            <v>1</v>
          </cell>
          <cell r="J252">
            <v>420000</v>
          </cell>
          <cell r="K252">
            <v>0</v>
          </cell>
          <cell r="L252">
            <v>0</v>
          </cell>
        </row>
        <row r="253">
          <cell r="A253" t="str">
            <v>10</v>
          </cell>
          <cell r="B253" t="str">
            <v>20</v>
          </cell>
          <cell r="C253" t="str">
            <v>10</v>
          </cell>
          <cell r="D253" t="str">
            <v>1</v>
          </cell>
          <cell r="E253" t="str">
            <v>0006</v>
          </cell>
          <cell r="F253" t="str">
            <v>0001</v>
          </cell>
          <cell r="G253" t="str">
            <v>10101</v>
          </cell>
          <cell r="H253" t="str">
            <v>收存款</v>
          </cell>
          <cell r="I253" t="b">
            <v>1</v>
          </cell>
          <cell r="J253">
            <v>46591.360000000001</v>
          </cell>
          <cell r="K253">
            <v>0</v>
          </cell>
          <cell r="L253">
            <v>0</v>
          </cell>
        </row>
        <row r="254">
          <cell r="A254" t="str">
            <v>10</v>
          </cell>
          <cell r="B254" t="str">
            <v>01</v>
          </cell>
          <cell r="C254" t="str">
            <v>10</v>
          </cell>
          <cell r="D254" t="str">
            <v>2</v>
          </cell>
          <cell r="E254" t="str">
            <v>0001</v>
          </cell>
          <cell r="F254" t="str">
            <v>0002</v>
          </cell>
          <cell r="G254" t="str">
            <v>10101</v>
          </cell>
          <cell r="H254" t="str">
            <v>付吊车费</v>
          </cell>
          <cell r="I254" t="b">
            <v>0</v>
          </cell>
          <cell r="J254">
            <v>400</v>
          </cell>
          <cell r="K254">
            <v>0</v>
          </cell>
          <cell r="L254">
            <v>0</v>
          </cell>
        </row>
        <row r="255">
          <cell r="A255" t="str">
            <v>10</v>
          </cell>
          <cell r="B255" t="str">
            <v>01</v>
          </cell>
          <cell r="C255" t="str">
            <v>10</v>
          </cell>
          <cell r="D255" t="str">
            <v>2</v>
          </cell>
          <cell r="E255" t="str">
            <v>0001</v>
          </cell>
          <cell r="F255" t="str">
            <v>0004</v>
          </cell>
          <cell r="G255" t="str">
            <v>10101</v>
          </cell>
          <cell r="H255" t="str">
            <v>存现金</v>
          </cell>
          <cell r="I255" t="b">
            <v>0</v>
          </cell>
          <cell r="J255">
            <v>20578.3</v>
          </cell>
          <cell r="K255">
            <v>0</v>
          </cell>
          <cell r="L255">
            <v>0</v>
          </cell>
        </row>
        <row r="256">
          <cell r="A256" t="str">
            <v>10</v>
          </cell>
          <cell r="B256" t="str">
            <v>01</v>
          </cell>
          <cell r="C256" t="str">
            <v>10</v>
          </cell>
          <cell r="D256" t="str">
            <v>2</v>
          </cell>
          <cell r="E256" t="str">
            <v>0002</v>
          </cell>
          <cell r="F256" t="str">
            <v>0002</v>
          </cell>
          <cell r="G256" t="str">
            <v>10101</v>
          </cell>
          <cell r="H256" t="str">
            <v>付理发票费.免餐费等</v>
          </cell>
          <cell r="I256" t="b">
            <v>0</v>
          </cell>
          <cell r="J256">
            <v>7577</v>
          </cell>
          <cell r="K256">
            <v>0</v>
          </cell>
          <cell r="L256">
            <v>0</v>
          </cell>
        </row>
        <row r="257">
          <cell r="A257" t="str">
            <v>10</v>
          </cell>
          <cell r="B257" t="str">
            <v>02</v>
          </cell>
          <cell r="C257" t="str">
            <v>10</v>
          </cell>
          <cell r="D257" t="str">
            <v>2</v>
          </cell>
          <cell r="E257" t="str">
            <v>0003</v>
          </cell>
          <cell r="F257" t="str">
            <v>0005</v>
          </cell>
          <cell r="G257" t="str">
            <v>10101</v>
          </cell>
          <cell r="H257" t="str">
            <v>暂借款</v>
          </cell>
          <cell r="I257" t="b">
            <v>0</v>
          </cell>
          <cell r="J257">
            <v>509278</v>
          </cell>
          <cell r="K257">
            <v>0</v>
          </cell>
          <cell r="L257">
            <v>0</v>
          </cell>
        </row>
        <row r="258">
          <cell r="A258" t="str">
            <v>10</v>
          </cell>
          <cell r="B258" t="str">
            <v>05</v>
          </cell>
          <cell r="C258" t="str">
            <v>10</v>
          </cell>
          <cell r="D258" t="str">
            <v>2</v>
          </cell>
          <cell r="E258" t="str">
            <v>0004</v>
          </cell>
          <cell r="F258" t="str">
            <v>0003</v>
          </cell>
          <cell r="G258" t="str">
            <v>10101</v>
          </cell>
          <cell r="H258" t="str">
            <v>购材料</v>
          </cell>
          <cell r="I258" t="b">
            <v>0</v>
          </cell>
          <cell r="J258">
            <v>3471.82</v>
          </cell>
          <cell r="K258">
            <v>0</v>
          </cell>
          <cell r="L258">
            <v>0</v>
          </cell>
        </row>
        <row r="259">
          <cell r="A259" t="str">
            <v>10</v>
          </cell>
          <cell r="B259" t="str">
            <v>05</v>
          </cell>
          <cell r="C259" t="str">
            <v>10</v>
          </cell>
          <cell r="D259" t="str">
            <v>2</v>
          </cell>
          <cell r="E259" t="str">
            <v>0005</v>
          </cell>
          <cell r="F259" t="str">
            <v>0002</v>
          </cell>
          <cell r="G259" t="str">
            <v>10101</v>
          </cell>
          <cell r="H259" t="str">
            <v>付电话费</v>
          </cell>
          <cell r="I259" t="b">
            <v>0</v>
          </cell>
          <cell r="J259">
            <v>12359</v>
          </cell>
          <cell r="K259">
            <v>0</v>
          </cell>
          <cell r="L259">
            <v>0</v>
          </cell>
        </row>
        <row r="260">
          <cell r="A260" t="str">
            <v>10</v>
          </cell>
          <cell r="B260" t="str">
            <v>05</v>
          </cell>
          <cell r="C260" t="str">
            <v>10</v>
          </cell>
          <cell r="D260" t="str">
            <v>2</v>
          </cell>
          <cell r="E260" t="str">
            <v>0006</v>
          </cell>
          <cell r="F260" t="str">
            <v>0002</v>
          </cell>
          <cell r="G260" t="str">
            <v>10101</v>
          </cell>
          <cell r="H260" t="str">
            <v>付招待费</v>
          </cell>
          <cell r="I260" t="b">
            <v>0</v>
          </cell>
          <cell r="J260">
            <v>4288.3999999999996</v>
          </cell>
          <cell r="K260">
            <v>0</v>
          </cell>
          <cell r="L260">
            <v>0</v>
          </cell>
        </row>
        <row r="261">
          <cell r="A261" t="str">
            <v>10</v>
          </cell>
          <cell r="B261" t="str">
            <v>08</v>
          </cell>
          <cell r="C261" t="str">
            <v>10</v>
          </cell>
          <cell r="D261" t="str">
            <v>2</v>
          </cell>
          <cell r="E261" t="str">
            <v>0007</v>
          </cell>
          <cell r="F261" t="str">
            <v>0003</v>
          </cell>
          <cell r="G261" t="str">
            <v>10101</v>
          </cell>
          <cell r="H261" t="str">
            <v>付土地登记费.美术装饰款等</v>
          </cell>
          <cell r="I261" t="b">
            <v>0</v>
          </cell>
          <cell r="J261">
            <v>8722.1</v>
          </cell>
          <cell r="K261">
            <v>0</v>
          </cell>
          <cell r="L261">
            <v>0</v>
          </cell>
        </row>
        <row r="262">
          <cell r="A262" t="str">
            <v>10</v>
          </cell>
          <cell r="B262" t="str">
            <v>10</v>
          </cell>
          <cell r="C262" t="str">
            <v>10</v>
          </cell>
          <cell r="D262" t="str">
            <v>2</v>
          </cell>
          <cell r="E262" t="str">
            <v>0008</v>
          </cell>
          <cell r="F262" t="str">
            <v>0002</v>
          </cell>
          <cell r="G262" t="str">
            <v>10101</v>
          </cell>
          <cell r="H262" t="str">
            <v>付差旅费</v>
          </cell>
          <cell r="I262" t="b">
            <v>0</v>
          </cell>
          <cell r="J262">
            <v>3454</v>
          </cell>
          <cell r="K262">
            <v>0</v>
          </cell>
          <cell r="L262">
            <v>0</v>
          </cell>
        </row>
        <row r="263">
          <cell r="A263" t="str">
            <v>10</v>
          </cell>
          <cell r="B263" t="str">
            <v>10</v>
          </cell>
          <cell r="C263" t="str">
            <v>10</v>
          </cell>
          <cell r="D263" t="str">
            <v>2</v>
          </cell>
          <cell r="E263" t="str">
            <v>0009</v>
          </cell>
          <cell r="F263" t="str">
            <v>0004</v>
          </cell>
          <cell r="G263" t="str">
            <v>10101</v>
          </cell>
          <cell r="H263" t="str">
            <v>购材料</v>
          </cell>
          <cell r="I263" t="b">
            <v>0</v>
          </cell>
          <cell r="J263">
            <v>25458.45</v>
          </cell>
          <cell r="K263">
            <v>0</v>
          </cell>
          <cell r="L263">
            <v>0</v>
          </cell>
        </row>
        <row r="264">
          <cell r="A264" t="str">
            <v>10</v>
          </cell>
          <cell r="B264" t="str">
            <v>10</v>
          </cell>
          <cell r="C264" t="str">
            <v>10</v>
          </cell>
          <cell r="D264" t="str">
            <v>2</v>
          </cell>
          <cell r="E264" t="str">
            <v>0010</v>
          </cell>
          <cell r="F264" t="str">
            <v>0003</v>
          </cell>
          <cell r="G264" t="str">
            <v>10101</v>
          </cell>
          <cell r="H264" t="str">
            <v>付进口液体酶费用</v>
          </cell>
          <cell r="I264" t="b">
            <v>0</v>
          </cell>
          <cell r="J264">
            <v>1200.4100000000001</v>
          </cell>
          <cell r="K264">
            <v>0</v>
          </cell>
          <cell r="L264">
            <v>0</v>
          </cell>
        </row>
        <row r="265">
          <cell r="A265" t="str">
            <v>10</v>
          </cell>
          <cell r="B265" t="str">
            <v>12</v>
          </cell>
          <cell r="C265" t="str">
            <v>10</v>
          </cell>
          <cell r="D265" t="str">
            <v>2</v>
          </cell>
          <cell r="E265" t="str">
            <v>0011</v>
          </cell>
          <cell r="F265" t="str">
            <v>0002</v>
          </cell>
          <cell r="G265" t="str">
            <v>10101</v>
          </cell>
          <cell r="H265" t="str">
            <v>付临时工工资</v>
          </cell>
          <cell r="I265" t="b">
            <v>0</v>
          </cell>
          <cell r="J265">
            <v>82263.72</v>
          </cell>
          <cell r="K265">
            <v>0</v>
          </cell>
          <cell r="L265">
            <v>0</v>
          </cell>
        </row>
        <row r="266">
          <cell r="A266" t="str">
            <v>10</v>
          </cell>
          <cell r="B266" t="str">
            <v>12</v>
          </cell>
          <cell r="C266" t="str">
            <v>10</v>
          </cell>
          <cell r="D266" t="str">
            <v>2</v>
          </cell>
          <cell r="E266" t="str">
            <v>0012</v>
          </cell>
          <cell r="F266" t="str">
            <v>0002</v>
          </cell>
          <cell r="G266" t="str">
            <v>10101</v>
          </cell>
          <cell r="H266" t="str">
            <v>购高速离心机</v>
          </cell>
          <cell r="I266" t="b">
            <v>0</v>
          </cell>
          <cell r="J266">
            <v>7860</v>
          </cell>
          <cell r="K266">
            <v>0</v>
          </cell>
          <cell r="L266">
            <v>0</v>
          </cell>
        </row>
        <row r="267">
          <cell r="A267" t="str">
            <v>10</v>
          </cell>
          <cell r="B267" t="str">
            <v>12</v>
          </cell>
          <cell r="C267" t="str">
            <v>10</v>
          </cell>
          <cell r="D267" t="str">
            <v>2</v>
          </cell>
          <cell r="E267" t="str">
            <v>0013</v>
          </cell>
          <cell r="F267" t="str">
            <v>0004</v>
          </cell>
          <cell r="G267" t="str">
            <v>10101</v>
          </cell>
          <cell r="H267" t="str">
            <v>付物料消耗款等</v>
          </cell>
          <cell r="I267" t="b">
            <v>0</v>
          </cell>
          <cell r="J267">
            <v>8795.7999999999993</v>
          </cell>
          <cell r="K267">
            <v>0</v>
          </cell>
          <cell r="L267">
            <v>0</v>
          </cell>
        </row>
        <row r="268">
          <cell r="A268" t="str">
            <v>10</v>
          </cell>
          <cell r="B268" t="str">
            <v>15</v>
          </cell>
          <cell r="C268" t="str">
            <v>10</v>
          </cell>
          <cell r="D268" t="str">
            <v>2</v>
          </cell>
          <cell r="E268" t="str">
            <v>0014</v>
          </cell>
          <cell r="F268" t="str">
            <v>0005</v>
          </cell>
          <cell r="G268" t="str">
            <v>10101</v>
          </cell>
          <cell r="H268" t="str">
            <v>付职工内部存款及利息</v>
          </cell>
          <cell r="I268" t="b">
            <v>0</v>
          </cell>
          <cell r="J268">
            <v>10329.299999999999</v>
          </cell>
          <cell r="K268">
            <v>0</v>
          </cell>
          <cell r="L268">
            <v>0</v>
          </cell>
        </row>
        <row r="269">
          <cell r="A269" t="str">
            <v>10</v>
          </cell>
          <cell r="B269" t="str">
            <v>21</v>
          </cell>
          <cell r="C269" t="str">
            <v>10</v>
          </cell>
          <cell r="D269" t="str">
            <v>2</v>
          </cell>
          <cell r="E269" t="str">
            <v>0015</v>
          </cell>
          <cell r="F269" t="str">
            <v>0005</v>
          </cell>
          <cell r="G269" t="str">
            <v>10101</v>
          </cell>
          <cell r="H269" t="str">
            <v>暂借款</v>
          </cell>
          <cell r="I269" t="b">
            <v>0</v>
          </cell>
          <cell r="J269">
            <v>1082000</v>
          </cell>
          <cell r="K269">
            <v>0</v>
          </cell>
          <cell r="L269">
            <v>0</v>
          </cell>
        </row>
        <row r="270">
          <cell r="A270" t="str">
            <v>10</v>
          </cell>
          <cell r="B270" t="str">
            <v>21</v>
          </cell>
          <cell r="C270" t="str">
            <v>10</v>
          </cell>
          <cell r="D270" t="str">
            <v>2</v>
          </cell>
          <cell r="E270" t="str">
            <v>0016</v>
          </cell>
          <cell r="F270" t="str">
            <v>0002</v>
          </cell>
          <cell r="G270" t="str">
            <v>10101</v>
          </cell>
          <cell r="H270" t="str">
            <v>付会务费等</v>
          </cell>
          <cell r="I270" t="b">
            <v>0</v>
          </cell>
          <cell r="J270">
            <v>30495.599999999999</v>
          </cell>
          <cell r="K270">
            <v>0</v>
          </cell>
          <cell r="L270">
            <v>0</v>
          </cell>
        </row>
        <row r="271">
          <cell r="A271" t="str">
            <v>10</v>
          </cell>
          <cell r="B271" t="str">
            <v>21</v>
          </cell>
          <cell r="C271" t="str">
            <v>10</v>
          </cell>
          <cell r="D271" t="str">
            <v>2</v>
          </cell>
          <cell r="E271" t="str">
            <v>0017</v>
          </cell>
          <cell r="F271" t="str">
            <v>0003</v>
          </cell>
          <cell r="G271" t="str">
            <v>10101</v>
          </cell>
          <cell r="H271" t="str">
            <v>付差旅费.招待费</v>
          </cell>
          <cell r="I271" t="b">
            <v>0</v>
          </cell>
          <cell r="J271">
            <v>11062</v>
          </cell>
          <cell r="K271">
            <v>0</v>
          </cell>
          <cell r="L271">
            <v>0</v>
          </cell>
        </row>
        <row r="272">
          <cell r="A272" t="str">
            <v>10</v>
          </cell>
          <cell r="B272" t="str">
            <v>01</v>
          </cell>
          <cell r="C272" t="str">
            <v>10</v>
          </cell>
          <cell r="D272" t="str">
            <v>4</v>
          </cell>
          <cell r="E272" t="str">
            <v>0001</v>
          </cell>
          <cell r="F272" t="str">
            <v>0001</v>
          </cell>
          <cell r="G272" t="str">
            <v>10101</v>
          </cell>
          <cell r="H272" t="str">
            <v>支现金</v>
          </cell>
          <cell r="I272" t="b">
            <v>1</v>
          </cell>
          <cell r="J272">
            <v>1060000</v>
          </cell>
          <cell r="K272">
            <v>0</v>
          </cell>
          <cell r="L272">
            <v>0</v>
          </cell>
        </row>
        <row r="273">
          <cell r="A273" t="str">
            <v>10</v>
          </cell>
          <cell r="B273" t="str">
            <v>21</v>
          </cell>
          <cell r="C273" t="str">
            <v>10</v>
          </cell>
          <cell r="D273" t="str">
            <v>4</v>
          </cell>
          <cell r="E273" t="str">
            <v>0022</v>
          </cell>
          <cell r="F273" t="str">
            <v>0001</v>
          </cell>
          <cell r="G273" t="str">
            <v>10101</v>
          </cell>
          <cell r="H273" t="str">
            <v>支现金</v>
          </cell>
          <cell r="I273" t="b">
            <v>1</v>
          </cell>
          <cell r="J273">
            <v>200000</v>
          </cell>
          <cell r="K273">
            <v>0</v>
          </cell>
          <cell r="L273">
            <v>0</v>
          </cell>
        </row>
        <row r="274">
          <cell r="A274" t="str">
            <v>11</v>
          </cell>
          <cell r="B274" t="str">
            <v>08</v>
          </cell>
          <cell r="C274" t="str">
            <v>11</v>
          </cell>
          <cell r="D274" t="str">
            <v>1</v>
          </cell>
          <cell r="E274" t="str">
            <v>0001</v>
          </cell>
          <cell r="F274" t="str">
            <v>0001</v>
          </cell>
          <cell r="G274" t="str">
            <v>10101</v>
          </cell>
          <cell r="H274" t="str">
            <v>销苹果浓汁</v>
          </cell>
          <cell r="I274" t="b">
            <v>1</v>
          </cell>
          <cell r="J274">
            <v>780</v>
          </cell>
          <cell r="K274">
            <v>0</v>
          </cell>
          <cell r="L274">
            <v>0</v>
          </cell>
        </row>
        <row r="275">
          <cell r="A275" t="str">
            <v>11</v>
          </cell>
          <cell r="B275" t="str">
            <v>16</v>
          </cell>
          <cell r="C275" t="str">
            <v>11</v>
          </cell>
          <cell r="D275" t="str">
            <v>1</v>
          </cell>
          <cell r="E275" t="str">
            <v>0002</v>
          </cell>
          <cell r="F275" t="str">
            <v>0001</v>
          </cell>
          <cell r="G275" t="str">
            <v>10101</v>
          </cell>
          <cell r="H275" t="str">
            <v>收材料款.罚款</v>
          </cell>
          <cell r="I275" t="b">
            <v>1</v>
          </cell>
          <cell r="J275">
            <v>1744.35</v>
          </cell>
          <cell r="K275">
            <v>0</v>
          </cell>
          <cell r="L275">
            <v>0</v>
          </cell>
        </row>
        <row r="276">
          <cell r="A276" t="str">
            <v>11</v>
          </cell>
          <cell r="B276" t="str">
            <v>20</v>
          </cell>
          <cell r="C276" t="str">
            <v>11</v>
          </cell>
          <cell r="D276" t="str">
            <v>1</v>
          </cell>
          <cell r="E276" t="str">
            <v>0003</v>
          </cell>
          <cell r="F276" t="str">
            <v>0001</v>
          </cell>
          <cell r="G276" t="str">
            <v>10101</v>
          </cell>
          <cell r="H276" t="str">
            <v>收回借款</v>
          </cell>
          <cell r="I276" t="b">
            <v>1</v>
          </cell>
          <cell r="J276">
            <v>10127</v>
          </cell>
          <cell r="K276">
            <v>0</v>
          </cell>
          <cell r="L276">
            <v>0</v>
          </cell>
        </row>
        <row r="277">
          <cell r="A277" t="str">
            <v>11</v>
          </cell>
          <cell r="B277" t="str">
            <v>01</v>
          </cell>
          <cell r="C277" t="str">
            <v>11</v>
          </cell>
          <cell r="D277" t="str">
            <v>2</v>
          </cell>
          <cell r="E277" t="str">
            <v>0001</v>
          </cell>
          <cell r="F277" t="str">
            <v>0002</v>
          </cell>
          <cell r="G277" t="str">
            <v>10101</v>
          </cell>
          <cell r="H277" t="str">
            <v>付土地补偿费</v>
          </cell>
          <cell r="I277" t="b">
            <v>0</v>
          </cell>
          <cell r="J277">
            <v>30000</v>
          </cell>
          <cell r="K277">
            <v>0</v>
          </cell>
          <cell r="L277">
            <v>0</v>
          </cell>
        </row>
        <row r="278">
          <cell r="A278" t="str">
            <v>11</v>
          </cell>
          <cell r="B278" t="str">
            <v>01</v>
          </cell>
          <cell r="C278" t="str">
            <v>11</v>
          </cell>
          <cell r="D278" t="str">
            <v>2</v>
          </cell>
          <cell r="E278" t="str">
            <v>0002</v>
          </cell>
          <cell r="F278" t="str">
            <v>0002</v>
          </cell>
          <cell r="G278" t="str">
            <v>10101</v>
          </cell>
          <cell r="H278" t="str">
            <v>付资产评估费</v>
          </cell>
          <cell r="I278" t="b">
            <v>0</v>
          </cell>
          <cell r="J278">
            <v>10000</v>
          </cell>
          <cell r="K278">
            <v>0</v>
          </cell>
          <cell r="L278">
            <v>0</v>
          </cell>
        </row>
        <row r="279">
          <cell r="A279" t="str">
            <v>11</v>
          </cell>
          <cell r="B279" t="str">
            <v>03</v>
          </cell>
          <cell r="C279" t="str">
            <v>11</v>
          </cell>
          <cell r="D279" t="str">
            <v>2</v>
          </cell>
          <cell r="E279" t="str">
            <v>0003</v>
          </cell>
          <cell r="F279" t="str">
            <v>0004</v>
          </cell>
          <cell r="G279" t="str">
            <v>10101</v>
          </cell>
          <cell r="H279" t="str">
            <v>付报刊费.维修费</v>
          </cell>
          <cell r="I279" t="b">
            <v>0</v>
          </cell>
          <cell r="J279">
            <v>3382.6</v>
          </cell>
          <cell r="K279">
            <v>0</v>
          </cell>
          <cell r="L279">
            <v>0</v>
          </cell>
        </row>
        <row r="280">
          <cell r="A280" t="str">
            <v>11</v>
          </cell>
          <cell r="B280" t="str">
            <v>03</v>
          </cell>
          <cell r="C280" t="str">
            <v>11</v>
          </cell>
          <cell r="D280" t="str">
            <v>2</v>
          </cell>
          <cell r="E280" t="str">
            <v>0004</v>
          </cell>
          <cell r="F280" t="str">
            <v>0002</v>
          </cell>
          <cell r="G280" t="str">
            <v>10101</v>
          </cell>
          <cell r="H280" t="str">
            <v>付快递费.胶卷.扩片.电脑绘画款</v>
          </cell>
          <cell r="I280" t="b">
            <v>0</v>
          </cell>
          <cell r="J280">
            <v>30693.9</v>
          </cell>
          <cell r="K280">
            <v>0</v>
          </cell>
          <cell r="L280">
            <v>0</v>
          </cell>
        </row>
        <row r="281">
          <cell r="A281" t="str">
            <v>11</v>
          </cell>
          <cell r="B281" t="str">
            <v>03</v>
          </cell>
          <cell r="C281" t="str">
            <v>11</v>
          </cell>
          <cell r="D281" t="str">
            <v>2</v>
          </cell>
          <cell r="E281" t="str">
            <v>0005</v>
          </cell>
          <cell r="F281" t="str">
            <v>0002</v>
          </cell>
          <cell r="G281" t="str">
            <v>10101</v>
          </cell>
          <cell r="H281" t="str">
            <v>付培训费等</v>
          </cell>
          <cell r="I281" t="b">
            <v>0</v>
          </cell>
          <cell r="J281">
            <v>6206</v>
          </cell>
          <cell r="K281">
            <v>0</v>
          </cell>
          <cell r="L281">
            <v>0</v>
          </cell>
        </row>
        <row r="282">
          <cell r="A282" t="str">
            <v>11</v>
          </cell>
          <cell r="B282" t="str">
            <v>05</v>
          </cell>
          <cell r="C282" t="str">
            <v>11</v>
          </cell>
          <cell r="D282" t="str">
            <v>2</v>
          </cell>
          <cell r="E282" t="str">
            <v>0006</v>
          </cell>
          <cell r="F282" t="str">
            <v>0003</v>
          </cell>
          <cell r="G282" t="str">
            <v>10101</v>
          </cell>
          <cell r="H282" t="str">
            <v>付运费</v>
          </cell>
          <cell r="I282" t="b">
            <v>0</v>
          </cell>
          <cell r="J282">
            <v>6474.6</v>
          </cell>
          <cell r="K282">
            <v>0</v>
          </cell>
          <cell r="L282">
            <v>0</v>
          </cell>
        </row>
        <row r="283">
          <cell r="A283" t="str">
            <v>11</v>
          </cell>
          <cell r="B283" t="str">
            <v>05</v>
          </cell>
          <cell r="C283" t="str">
            <v>11</v>
          </cell>
          <cell r="D283" t="str">
            <v>2</v>
          </cell>
          <cell r="E283" t="str">
            <v>0007</v>
          </cell>
          <cell r="F283" t="str">
            <v>0003</v>
          </cell>
          <cell r="G283" t="str">
            <v>10101</v>
          </cell>
          <cell r="H283" t="str">
            <v>付运费</v>
          </cell>
          <cell r="I283" t="b">
            <v>0</v>
          </cell>
          <cell r="J283">
            <v>23571.08</v>
          </cell>
          <cell r="K283">
            <v>0</v>
          </cell>
          <cell r="L283">
            <v>0</v>
          </cell>
        </row>
        <row r="284">
          <cell r="A284" t="str">
            <v>11</v>
          </cell>
          <cell r="B284" t="str">
            <v>07</v>
          </cell>
          <cell r="C284" t="str">
            <v>11</v>
          </cell>
          <cell r="D284" t="str">
            <v>2</v>
          </cell>
          <cell r="E284" t="str">
            <v>0008</v>
          </cell>
          <cell r="F284" t="str">
            <v>0003</v>
          </cell>
          <cell r="G284" t="str">
            <v>10101</v>
          </cell>
          <cell r="H284" t="str">
            <v>付运费</v>
          </cell>
          <cell r="I284" t="b">
            <v>0</v>
          </cell>
          <cell r="J284">
            <v>5539.85</v>
          </cell>
          <cell r="K284">
            <v>0</v>
          </cell>
          <cell r="L284">
            <v>0</v>
          </cell>
        </row>
        <row r="285">
          <cell r="A285" t="str">
            <v>11</v>
          </cell>
          <cell r="B285" t="str">
            <v>07</v>
          </cell>
          <cell r="C285" t="str">
            <v>11</v>
          </cell>
          <cell r="D285" t="str">
            <v>2</v>
          </cell>
          <cell r="E285" t="str">
            <v>0009</v>
          </cell>
          <cell r="F285" t="str">
            <v>0003</v>
          </cell>
          <cell r="G285" t="str">
            <v>10101</v>
          </cell>
          <cell r="H285" t="str">
            <v>付招待费</v>
          </cell>
          <cell r="I285" t="b">
            <v>0</v>
          </cell>
          <cell r="J285">
            <v>11813.6</v>
          </cell>
          <cell r="K285">
            <v>0</v>
          </cell>
          <cell r="L285">
            <v>0</v>
          </cell>
        </row>
        <row r="286">
          <cell r="A286" t="str">
            <v>11</v>
          </cell>
          <cell r="B286" t="str">
            <v>08</v>
          </cell>
          <cell r="C286" t="str">
            <v>11</v>
          </cell>
          <cell r="D286" t="str">
            <v>2</v>
          </cell>
          <cell r="E286" t="str">
            <v>0010</v>
          </cell>
          <cell r="F286" t="str">
            <v>0003</v>
          </cell>
          <cell r="G286" t="str">
            <v>10101</v>
          </cell>
          <cell r="H286" t="str">
            <v>暂借款</v>
          </cell>
          <cell r="I286" t="b">
            <v>0</v>
          </cell>
          <cell r="J286">
            <v>106023.96</v>
          </cell>
          <cell r="K286">
            <v>0</v>
          </cell>
          <cell r="L286">
            <v>0</v>
          </cell>
        </row>
        <row r="287">
          <cell r="A287" t="str">
            <v>11</v>
          </cell>
          <cell r="B287" t="str">
            <v>08</v>
          </cell>
          <cell r="C287" t="str">
            <v>11</v>
          </cell>
          <cell r="D287" t="str">
            <v>2</v>
          </cell>
          <cell r="E287" t="str">
            <v>0011</v>
          </cell>
          <cell r="F287" t="str">
            <v>0003</v>
          </cell>
          <cell r="G287" t="str">
            <v>10101</v>
          </cell>
          <cell r="H287" t="str">
            <v>付商检费</v>
          </cell>
          <cell r="I287" t="b">
            <v>0</v>
          </cell>
          <cell r="J287">
            <v>813</v>
          </cell>
          <cell r="K287">
            <v>0</v>
          </cell>
          <cell r="L287">
            <v>0</v>
          </cell>
        </row>
        <row r="288">
          <cell r="A288" t="str">
            <v>11</v>
          </cell>
          <cell r="B288" t="str">
            <v>10</v>
          </cell>
          <cell r="C288" t="str">
            <v>11</v>
          </cell>
          <cell r="D288" t="str">
            <v>2</v>
          </cell>
          <cell r="E288" t="str">
            <v>0012</v>
          </cell>
          <cell r="F288" t="str">
            <v>0002</v>
          </cell>
          <cell r="G288" t="str">
            <v>10101</v>
          </cell>
          <cell r="H288" t="str">
            <v>付电话费</v>
          </cell>
          <cell r="I288" t="b">
            <v>0</v>
          </cell>
          <cell r="J288">
            <v>6932</v>
          </cell>
          <cell r="K288">
            <v>0</v>
          </cell>
          <cell r="L288">
            <v>0</v>
          </cell>
        </row>
        <row r="289">
          <cell r="A289" t="str">
            <v>11</v>
          </cell>
          <cell r="B289" t="str">
            <v>10</v>
          </cell>
          <cell r="C289" t="str">
            <v>11</v>
          </cell>
          <cell r="D289" t="str">
            <v>2</v>
          </cell>
          <cell r="E289" t="str">
            <v>0013</v>
          </cell>
          <cell r="F289" t="str">
            <v>0002</v>
          </cell>
          <cell r="G289" t="str">
            <v>10101</v>
          </cell>
          <cell r="H289" t="str">
            <v>付免餐费.药费</v>
          </cell>
          <cell r="I289" t="b">
            <v>0</v>
          </cell>
          <cell r="J289">
            <v>2648.2</v>
          </cell>
          <cell r="K289">
            <v>0</v>
          </cell>
          <cell r="L289">
            <v>0</v>
          </cell>
        </row>
        <row r="290">
          <cell r="A290" t="str">
            <v>11</v>
          </cell>
          <cell r="B290" t="str">
            <v>10</v>
          </cell>
          <cell r="C290" t="str">
            <v>11</v>
          </cell>
          <cell r="D290" t="str">
            <v>2</v>
          </cell>
          <cell r="E290" t="str">
            <v>0014</v>
          </cell>
          <cell r="F290" t="str">
            <v>0003</v>
          </cell>
          <cell r="G290" t="str">
            <v>10101</v>
          </cell>
          <cell r="H290" t="str">
            <v>付差旅费</v>
          </cell>
          <cell r="I290" t="b">
            <v>0</v>
          </cell>
          <cell r="J290">
            <v>4282.8999999999996</v>
          </cell>
          <cell r="K290">
            <v>0</v>
          </cell>
          <cell r="L290">
            <v>0</v>
          </cell>
        </row>
        <row r="291">
          <cell r="A291" t="str">
            <v>11</v>
          </cell>
          <cell r="B291" t="str">
            <v>12</v>
          </cell>
          <cell r="C291" t="str">
            <v>11</v>
          </cell>
          <cell r="D291" t="str">
            <v>2</v>
          </cell>
          <cell r="E291" t="str">
            <v>0015</v>
          </cell>
          <cell r="F291" t="str">
            <v>0002</v>
          </cell>
          <cell r="G291" t="str">
            <v>10101</v>
          </cell>
          <cell r="H291" t="str">
            <v>付差旅费</v>
          </cell>
          <cell r="I291" t="b">
            <v>0</v>
          </cell>
          <cell r="J291">
            <v>4419</v>
          </cell>
          <cell r="K291">
            <v>0</v>
          </cell>
          <cell r="L291">
            <v>0</v>
          </cell>
        </row>
        <row r="292">
          <cell r="A292" t="str">
            <v>11</v>
          </cell>
          <cell r="B292" t="str">
            <v>15</v>
          </cell>
          <cell r="C292" t="str">
            <v>11</v>
          </cell>
          <cell r="D292" t="str">
            <v>2</v>
          </cell>
          <cell r="E292" t="str">
            <v>0016</v>
          </cell>
          <cell r="F292" t="str">
            <v>0002</v>
          </cell>
          <cell r="G292" t="str">
            <v>10101</v>
          </cell>
          <cell r="H292" t="str">
            <v>付于江等人差旅费</v>
          </cell>
          <cell r="I292" t="b">
            <v>0</v>
          </cell>
          <cell r="J292">
            <v>5782.5</v>
          </cell>
          <cell r="K292">
            <v>0</v>
          </cell>
          <cell r="L292">
            <v>0</v>
          </cell>
        </row>
        <row r="293">
          <cell r="A293" t="str">
            <v>11</v>
          </cell>
          <cell r="B293" t="str">
            <v>15</v>
          </cell>
          <cell r="C293" t="str">
            <v>11</v>
          </cell>
          <cell r="D293" t="str">
            <v>2</v>
          </cell>
          <cell r="E293" t="str">
            <v>0017</v>
          </cell>
          <cell r="F293" t="str">
            <v>0003</v>
          </cell>
          <cell r="G293" t="str">
            <v>10101</v>
          </cell>
          <cell r="H293" t="str">
            <v>购材料</v>
          </cell>
          <cell r="I293" t="b">
            <v>0</v>
          </cell>
          <cell r="J293">
            <v>6361.5</v>
          </cell>
          <cell r="K293">
            <v>0</v>
          </cell>
          <cell r="L293">
            <v>0</v>
          </cell>
        </row>
        <row r="294">
          <cell r="A294" t="str">
            <v>11</v>
          </cell>
          <cell r="B294" t="str">
            <v>15</v>
          </cell>
          <cell r="C294" t="str">
            <v>11</v>
          </cell>
          <cell r="D294" t="str">
            <v>2</v>
          </cell>
          <cell r="E294" t="str">
            <v>0018</v>
          </cell>
          <cell r="F294" t="str">
            <v>0004</v>
          </cell>
          <cell r="G294" t="str">
            <v>10101</v>
          </cell>
          <cell r="H294" t="str">
            <v>购材料</v>
          </cell>
          <cell r="I294" t="b">
            <v>0</v>
          </cell>
          <cell r="J294">
            <v>2647.3</v>
          </cell>
          <cell r="K294">
            <v>0</v>
          </cell>
          <cell r="L294">
            <v>0</v>
          </cell>
        </row>
        <row r="295">
          <cell r="A295" t="str">
            <v>11</v>
          </cell>
          <cell r="B295" t="str">
            <v>15</v>
          </cell>
          <cell r="C295" t="str">
            <v>11</v>
          </cell>
          <cell r="D295" t="str">
            <v>2</v>
          </cell>
          <cell r="E295" t="str">
            <v>0019</v>
          </cell>
          <cell r="F295" t="str">
            <v>0004</v>
          </cell>
          <cell r="G295" t="str">
            <v>10101</v>
          </cell>
          <cell r="H295" t="str">
            <v>购材料</v>
          </cell>
          <cell r="I295" t="b">
            <v>0</v>
          </cell>
          <cell r="J295">
            <v>25264.400000000001</v>
          </cell>
          <cell r="K295">
            <v>0</v>
          </cell>
          <cell r="L295">
            <v>0</v>
          </cell>
        </row>
        <row r="296">
          <cell r="A296" t="str">
            <v>11</v>
          </cell>
          <cell r="B296" t="str">
            <v>18</v>
          </cell>
          <cell r="C296" t="str">
            <v>11</v>
          </cell>
          <cell r="D296" t="str">
            <v>2</v>
          </cell>
          <cell r="E296" t="str">
            <v>0021</v>
          </cell>
          <cell r="F296" t="str">
            <v>0004</v>
          </cell>
          <cell r="G296" t="str">
            <v>10101</v>
          </cell>
          <cell r="H296" t="str">
            <v>付运费.房费</v>
          </cell>
          <cell r="I296" t="b">
            <v>0</v>
          </cell>
          <cell r="J296">
            <v>3890</v>
          </cell>
          <cell r="K296">
            <v>0</v>
          </cell>
          <cell r="L296">
            <v>0</v>
          </cell>
        </row>
        <row r="297">
          <cell r="A297" t="str">
            <v>11</v>
          </cell>
          <cell r="B297" t="str">
            <v>18</v>
          </cell>
          <cell r="C297" t="str">
            <v>11</v>
          </cell>
          <cell r="D297" t="str">
            <v>2</v>
          </cell>
          <cell r="E297" t="str">
            <v>0022</v>
          </cell>
          <cell r="F297" t="str">
            <v>0004</v>
          </cell>
          <cell r="G297" t="str">
            <v>10101</v>
          </cell>
          <cell r="H297" t="str">
            <v>付招待费.快递费等</v>
          </cell>
          <cell r="I297" t="b">
            <v>0</v>
          </cell>
          <cell r="J297">
            <v>7049.05</v>
          </cell>
          <cell r="K297">
            <v>0</v>
          </cell>
          <cell r="L297">
            <v>0</v>
          </cell>
        </row>
        <row r="298">
          <cell r="A298" t="str">
            <v>11</v>
          </cell>
          <cell r="B298" t="str">
            <v>21</v>
          </cell>
          <cell r="C298" t="str">
            <v>11</v>
          </cell>
          <cell r="D298" t="str">
            <v>2</v>
          </cell>
          <cell r="E298" t="str">
            <v>0023</v>
          </cell>
          <cell r="F298" t="str">
            <v>0003</v>
          </cell>
          <cell r="G298" t="str">
            <v>10101</v>
          </cell>
          <cell r="H298" t="str">
            <v>暂借款</v>
          </cell>
          <cell r="I298" t="b">
            <v>0</v>
          </cell>
          <cell r="J298">
            <v>13330</v>
          </cell>
          <cell r="K298">
            <v>0</v>
          </cell>
          <cell r="L298">
            <v>0</v>
          </cell>
        </row>
        <row r="299">
          <cell r="A299" t="str">
            <v>11</v>
          </cell>
          <cell r="B299" t="str">
            <v>21</v>
          </cell>
          <cell r="C299" t="str">
            <v>11</v>
          </cell>
          <cell r="D299" t="str">
            <v>2</v>
          </cell>
          <cell r="E299" t="str">
            <v>0024</v>
          </cell>
          <cell r="F299" t="str">
            <v>0004</v>
          </cell>
          <cell r="G299" t="str">
            <v>10101</v>
          </cell>
          <cell r="H299" t="str">
            <v>购材料</v>
          </cell>
          <cell r="I299" t="b">
            <v>0</v>
          </cell>
          <cell r="J299">
            <v>19507.2</v>
          </cell>
          <cell r="K299">
            <v>0</v>
          </cell>
          <cell r="L299">
            <v>0</v>
          </cell>
        </row>
        <row r="300">
          <cell r="A300" t="str">
            <v>11</v>
          </cell>
          <cell r="B300" t="str">
            <v>23</v>
          </cell>
          <cell r="C300" t="str">
            <v>11</v>
          </cell>
          <cell r="D300" t="str">
            <v>2</v>
          </cell>
          <cell r="E300" t="str">
            <v>0025</v>
          </cell>
          <cell r="F300" t="str">
            <v>0004</v>
          </cell>
          <cell r="G300" t="str">
            <v>10101</v>
          </cell>
          <cell r="H300" t="str">
            <v>暂借款</v>
          </cell>
          <cell r="I300" t="b">
            <v>0</v>
          </cell>
          <cell r="J300">
            <v>1420000</v>
          </cell>
          <cell r="K300">
            <v>0</v>
          </cell>
          <cell r="L300">
            <v>0</v>
          </cell>
        </row>
        <row r="301">
          <cell r="A301" t="str">
            <v>11</v>
          </cell>
          <cell r="B301" t="str">
            <v>25</v>
          </cell>
          <cell r="C301" t="str">
            <v>11</v>
          </cell>
          <cell r="D301" t="str">
            <v>2</v>
          </cell>
          <cell r="E301" t="str">
            <v>0026</v>
          </cell>
          <cell r="F301" t="str">
            <v>0002</v>
          </cell>
          <cell r="G301" t="str">
            <v>10101</v>
          </cell>
          <cell r="H301" t="str">
            <v>付运费</v>
          </cell>
          <cell r="I301" t="b">
            <v>0</v>
          </cell>
          <cell r="J301">
            <v>32190.73</v>
          </cell>
          <cell r="K301">
            <v>0</v>
          </cell>
          <cell r="L301">
            <v>0</v>
          </cell>
        </row>
        <row r="302">
          <cell r="A302" t="str">
            <v>11</v>
          </cell>
          <cell r="B302" t="str">
            <v>25</v>
          </cell>
          <cell r="C302" t="str">
            <v>11</v>
          </cell>
          <cell r="D302" t="str">
            <v>2</v>
          </cell>
          <cell r="E302" t="str">
            <v>0027</v>
          </cell>
          <cell r="F302" t="str">
            <v>0002</v>
          </cell>
          <cell r="G302" t="str">
            <v>10101</v>
          </cell>
          <cell r="H302" t="str">
            <v>付临时工工资</v>
          </cell>
          <cell r="I302" t="b">
            <v>0</v>
          </cell>
          <cell r="J302">
            <v>27845.96</v>
          </cell>
          <cell r="K302">
            <v>0</v>
          </cell>
          <cell r="L302">
            <v>0</v>
          </cell>
        </row>
        <row r="303">
          <cell r="A303" t="str">
            <v>11</v>
          </cell>
          <cell r="B303" t="str">
            <v>25</v>
          </cell>
          <cell r="C303" t="str">
            <v>11</v>
          </cell>
          <cell r="D303" t="str">
            <v>2</v>
          </cell>
          <cell r="E303" t="str">
            <v>0028</v>
          </cell>
          <cell r="F303" t="str">
            <v>0002</v>
          </cell>
          <cell r="G303" t="str">
            <v>10101</v>
          </cell>
          <cell r="H303" t="str">
            <v>订回2000年6月2-1号凭证错制</v>
          </cell>
          <cell r="I303" t="b">
            <v>0</v>
          </cell>
          <cell r="J303">
            <v>-770</v>
          </cell>
          <cell r="K303">
            <v>0</v>
          </cell>
          <cell r="L303">
            <v>0</v>
          </cell>
        </row>
        <row r="304">
          <cell r="A304" t="str">
            <v>11</v>
          </cell>
          <cell r="B304" t="str">
            <v>01</v>
          </cell>
          <cell r="C304" t="str">
            <v>11</v>
          </cell>
          <cell r="D304" t="str">
            <v>4</v>
          </cell>
          <cell r="E304" t="str">
            <v>0001</v>
          </cell>
          <cell r="F304" t="str">
            <v>0001</v>
          </cell>
          <cell r="G304" t="str">
            <v>10101</v>
          </cell>
          <cell r="H304" t="str">
            <v>支现金</v>
          </cell>
          <cell r="I304" t="b">
            <v>1</v>
          </cell>
          <cell r="J304">
            <v>700000</v>
          </cell>
          <cell r="K304">
            <v>0</v>
          </cell>
          <cell r="L304">
            <v>0</v>
          </cell>
        </row>
        <row r="305">
          <cell r="A305" t="str">
            <v>11</v>
          </cell>
          <cell r="B305" t="str">
            <v>17</v>
          </cell>
          <cell r="C305" t="str">
            <v>11</v>
          </cell>
          <cell r="D305" t="str">
            <v>4</v>
          </cell>
          <cell r="E305" t="str">
            <v>0028</v>
          </cell>
          <cell r="F305" t="str">
            <v>0001</v>
          </cell>
          <cell r="G305" t="str">
            <v>10101</v>
          </cell>
          <cell r="H305" t="str">
            <v>支现金</v>
          </cell>
          <cell r="I305" t="b">
            <v>1</v>
          </cell>
          <cell r="J305">
            <v>1103000</v>
          </cell>
          <cell r="K305">
            <v>0</v>
          </cell>
          <cell r="L305">
            <v>0</v>
          </cell>
        </row>
        <row r="306">
          <cell r="A306" t="str">
            <v>12</v>
          </cell>
          <cell r="B306" t="str">
            <v>01</v>
          </cell>
          <cell r="C306" t="str">
            <v>12</v>
          </cell>
          <cell r="D306" t="str">
            <v>1</v>
          </cell>
          <cell r="E306" t="str">
            <v>0001</v>
          </cell>
          <cell r="F306" t="str">
            <v>0001</v>
          </cell>
          <cell r="G306" t="str">
            <v>10101</v>
          </cell>
          <cell r="H306" t="str">
            <v>销果渣</v>
          </cell>
          <cell r="I306" t="b">
            <v>1</v>
          </cell>
          <cell r="J306">
            <v>23248</v>
          </cell>
          <cell r="K306">
            <v>0</v>
          </cell>
          <cell r="L306">
            <v>0</v>
          </cell>
        </row>
        <row r="307">
          <cell r="A307" t="str">
            <v>12</v>
          </cell>
          <cell r="B307" t="str">
            <v>04</v>
          </cell>
          <cell r="C307" t="str">
            <v>12</v>
          </cell>
          <cell r="D307" t="str">
            <v>1</v>
          </cell>
          <cell r="E307" t="str">
            <v>0002</v>
          </cell>
          <cell r="F307" t="str">
            <v>0001</v>
          </cell>
          <cell r="G307" t="str">
            <v>10101</v>
          </cell>
          <cell r="H307" t="str">
            <v>暂借款</v>
          </cell>
          <cell r="I307" t="b">
            <v>1</v>
          </cell>
          <cell r="J307">
            <v>30206.77</v>
          </cell>
          <cell r="K307">
            <v>0</v>
          </cell>
          <cell r="L307">
            <v>0</v>
          </cell>
        </row>
        <row r="308">
          <cell r="A308" t="str">
            <v>12</v>
          </cell>
          <cell r="B308" t="str">
            <v>12</v>
          </cell>
          <cell r="C308" t="str">
            <v>12</v>
          </cell>
          <cell r="D308" t="str">
            <v>1</v>
          </cell>
          <cell r="E308" t="str">
            <v>0003</v>
          </cell>
          <cell r="F308" t="str">
            <v>0001</v>
          </cell>
          <cell r="G308" t="str">
            <v>10101</v>
          </cell>
          <cell r="H308" t="str">
            <v>收回借款</v>
          </cell>
          <cell r="I308" t="b">
            <v>1</v>
          </cell>
          <cell r="J308">
            <v>25285.48</v>
          </cell>
          <cell r="K308">
            <v>0</v>
          </cell>
          <cell r="L308">
            <v>0</v>
          </cell>
        </row>
        <row r="309">
          <cell r="A309" t="str">
            <v>12</v>
          </cell>
          <cell r="B309" t="str">
            <v>15</v>
          </cell>
          <cell r="C309" t="str">
            <v>12</v>
          </cell>
          <cell r="D309" t="str">
            <v>1</v>
          </cell>
          <cell r="E309" t="str">
            <v>0004</v>
          </cell>
          <cell r="F309" t="str">
            <v>0001</v>
          </cell>
          <cell r="G309" t="str">
            <v>10101</v>
          </cell>
          <cell r="H309" t="str">
            <v>收医药费.水电费</v>
          </cell>
          <cell r="I309" t="b">
            <v>1</v>
          </cell>
          <cell r="J309">
            <v>4866.26</v>
          </cell>
          <cell r="K309">
            <v>0</v>
          </cell>
          <cell r="L309">
            <v>0</v>
          </cell>
        </row>
        <row r="310">
          <cell r="A310" t="str">
            <v>12</v>
          </cell>
          <cell r="B310" t="str">
            <v>20</v>
          </cell>
          <cell r="C310" t="str">
            <v>12</v>
          </cell>
          <cell r="D310" t="str">
            <v>1</v>
          </cell>
          <cell r="E310" t="str">
            <v>0005</v>
          </cell>
          <cell r="F310" t="str">
            <v>0001</v>
          </cell>
          <cell r="G310" t="str">
            <v>10101</v>
          </cell>
          <cell r="H310" t="str">
            <v>收理发室月租费.旧铁桶款等</v>
          </cell>
          <cell r="I310" t="b">
            <v>1</v>
          </cell>
          <cell r="J310">
            <v>15035</v>
          </cell>
          <cell r="K310">
            <v>0</v>
          </cell>
          <cell r="L310">
            <v>0</v>
          </cell>
        </row>
        <row r="311">
          <cell r="A311" t="str">
            <v>12</v>
          </cell>
          <cell r="B311" t="str">
            <v>21</v>
          </cell>
          <cell r="C311" t="str">
            <v>12</v>
          </cell>
          <cell r="D311" t="str">
            <v>1</v>
          </cell>
          <cell r="E311" t="str">
            <v>0006</v>
          </cell>
          <cell r="F311" t="str">
            <v>0001</v>
          </cell>
          <cell r="G311" t="str">
            <v>10101</v>
          </cell>
          <cell r="H311" t="str">
            <v>收房款</v>
          </cell>
          <cell r="I311" t="b">
            <v>1</v>
          </cell>
          <cell r="J311">
            <v>10721</v>
          </cell>
          <cell r="K311">
            <v>0</v>
          </cell>
          <cell r="L311">
            <v>0</v>
          </cell>
        </row>
        <row r="312">
          <cell r="A312" t="str">
            <v>12</v>
          </cell>
          <cell r="B312" t="str">
            <v>01</v>
          </cell>
          <cell r="C312" t="str">
            <v>12</v>
          </cell>
          <cell r="D312" t="str">
            <v>2</v>
          </cell>
          <cell r="E312" t="str">
            <v>0001</v>
          </cell>
          <cell r="F312" t="str">
            <v>0003</v>
          </cell>
          <cell r="G312" t="str">
            <v>10101</v>
          </cell>
          <cell r="H312" t="str">
            <v>购材料</v>
          </cell>
          <cell r="I312" t="b">
            <v>0</v>
          </cell>
          <cell r="J312">
            <v>1688</v>
          </cell>
          <cell r="K312">
            <v>0</v>
          </cell>
          <cell r="L312">
            <v>0</v>
          </cell>
        </row>
        <row r="313">
          <cell r="A313" t="str">
            <v>12</v>
          </cell>
          <cell r="B313" t="str">
            <v>01</v>
          </cell>
          <cell r="C313" t="str">
            <v>12</v>
          </cell>
          <cell r="D313" t="str">
            <v>2</v>
          </cell>
          <cell r="E313" t="str">
            <v>0002</v>
          </cell>
          <cell r="F313" t="str">
            <v>0003</v>
          </cell>
          <cell r="G313" t="str">
            <v>10101</v>
          </cell>
          <cell r="H313" t="str">
            <v>购材料</v>
          </cell>
          <cell r="I313" t="b">
            <v>0</v>
          </cell>
          <cell r="J313">
            <v>1577.7</v>
          </cell>
          <cell r="K313">
            <v>0</v>
          </cell>
          <cell r="L313">
            <v>0</v>
          </cell>
        </row>
        <row r="314">
          <cell r="A314" t="str">
            <v>12</v>
          </cell>
          <cell r="B314" t="str">
            <v>02</v>
          </cell>
          <cell r="C314" t="str">
            <v>12</v>
          </cell>
          <cell r="D314" t="str">
            <v>2</v>
          </cell>
          <cell r="E314" t="str">
            <v>0003</v>
          </cell>
          <cell r="F314" t="str">
            <v>0003</v>
          </cell>
          <cell r="G314" t="str">
            <v>10101</v>
          </cell>
          <cell r="H314" t="str">
            <v>购材料</v>
          </cell>
          <cell r="I314" t="b">
            <v>0</v>
          </cell>
          <cell r="J314">
            <v>6376.9</v>
          </cell>
          <cell r="K314">
            <v>0</v>
          </cell>
          <cell r="L314">
            <v>0</v>
          </cell>
        </row>
        <row r="315">
          <cell r="A315" t="str">
            <v>12</v>
          </cell>
          <cell r="B315" t="str">
            <v>05</v>
          </cell>
          <cell r="C315" t="str">
            <v>12</v>
          </cell>
          <cell r="D315" t="str">
            <v>2</v>
          </cell>
          <cell r="E315" t="str">
            <v>0004</v>
          </cell>
          <cell r="F315" t="str">
            <v>0003</v>
          </cell>
          <cell r="G315" t="str">
            <v>10101</v>
          </cell>
          <cell r="H315" t="str">
            <v>暂借款</v>
          </cell>
          <cell r="I315" t="b">
            <v>0</v>
          </cell>
          <cell r="J315">
            <v>11000</v>
          </cell>
          <cell r="K315">
            <v>0</v>
          </cell>
          <cell r="L315">
            <v>0</v>
          </cell>
        </row>
        <row r="316">
          <cell r="A316" t="str">
            <v>12</v>
          </cell>
          <cell r="B316" t="str">
            <v>05</v>
          </cell>
          <cell r="C316" t="str">
            <v>12</v>
          </cell>
          <cell r="D316" t="str">
            <v>2</v>
          </cell>
          <cell r="E316" t="str">
            <v>0005</v>
          </cell>
          <cell r="F316" t="str">
            <v>0003</v>
          </cell>
          <cell r="G316" t="str">
            <v>10101</v>
          </cell>
          <cell r="H316" t="str">
            <v>付商检费</v>
          </cell>
          <cell r="I316" t="b">
            <v>0</v>
          </cell>
          <cell r="J316">
            <v>11019</v>
          </cell>
          <cell r="K316">
            <v>0</v>
          </cell>
          <cell r="L316">
            <v>0</v>
          </cell>
        </row>
        <row r="317">
          <cell r="A317" t="str">
            <v>12</v>
          </cell>
          <cell r="B317" t="str">
            <v>05</v>
          </cell>
          <cell r="C317" t="str">
            <v>12</v>
          </cell>
          <cell r="D317" t="str">
            <v>2</v>
          </cell>
          <cell r="E317" t="str">
            <v>0006</v>
          </cell>
          <cell r="F317" t="str">
            <v>0002</v>
          </cell>
          <cell r="G317" t="str">
            <v>10101</v>
          </cell>
          <cell r="H317" t="str">
            <v>付招待费</v>
          </cell>
          <cell r="I317" t="b">
            <v>0</v>
          </cell>
          <cell r="J317">
            <v>11236.7</v>
          </cell>
          <cell r="K317">
            <v>0</v>
          </cell>
          <cell r="L317">
            <v>0</v>
          </cell>
        </row>
        <row r="318">
          <cell r="A318" t="str">
            <v>12</v>
          </cell>
          <cell r="B318" t="str">
            <v>08</v>
          </cell>
          <cell r="C318" t="str">
            <v>12</v>
          </cell>
          <cell r="D318" t="str">
            <v>2</v>
          </cell>
          <cell r="E318" t="str">
            <v>0007</v>
          </cell>
          <cell r="F318" t="str">
            <v>0002</v>
          </cell>
          <cell r="G318" t="str">
            <v>10101</v>
          </cell>
          <cell r="H318" t="str">
            <v>付差旅费</v>
          </cell>
          <cell r="I318" t="b">
            <v>0</v>
          </cell>
          <cell r="J318">
            <v>5382.3</v>
          </cell>
          <cell r="K318">
            <v>0</v>
          </cell>
          <cell r="L318">
            <v>0</v>
          </cell>
        </row>
        <row r="319">
          <cell r="A319" t="str">
            <v>12</v>
          </cell>
          <cell r="B319" t="str">
            <v>08</v>
          </cell>
          <cell r="C319" t="str">
            <v>12</v>
          </cell>
          <cell r="D319" t="str">
            <v>2</v>
          </cell>
          <cell r="E319" t="str">
            <v>0008</v>
          </cell>
          <cell r="F319" t="str">
            <v>0002</v>
          </cell>
          <cell r="G319" t="str">
            <v>10101</v>
          </cell>
          <cell r="H319" t="str">
            <v>付早餐费.理发费</v>
          </cell>
          <cell r="I319" t="b">
            <v>0</v>
          </cell>
          <cell r="J319">
            <v>7528</v>
          </cell>
          <cell r="K319">
            <v>0</v>
          </cell>
          <cell r="L319">
            <v>0</v>
          </cell>
        </row>
        <row r="320">
          <cell r="A320" t="str">
            <v>12</v>
          </cell>
          <cell r="B320" t="str">
            <v>10</v>
          </cell>
          <cell r="C320" t="str">
            <v>12</v>
          </cell>
          <cell r="D320" t="str">
            <v>2</v>
          </cell>
          <cell r="E320" t="str">
            <v>0009</v>
          </cell>
          <cell r="F320" t="str">
            <v>0002</v>
          </cell>
          <cell r="G320" t="str">
            <v>10101</v>
          </cell>
          <cell r="H320" t="str">
            <v>付办公费</v>
          </cell>
          <cell r="I320" t="b">
            <v>0</v>
          </cell>
          <cell r="J320">
            <v>6912.7</v>
          </cell>
          <cell r="K320">
            <v>0</v>
          </cell>
          <cell r="L320">
            <v>0</v>
          </cell>
        </row>
        <row r="321">
          <cell r="A321" t="str">
            <v>12</v>
          </cell>
          <cell r="B321" t="str">
            <v>10</v>
          </cell>
          <cell r="C321" t="str">
            <v>12</v>
          </cell>
          <cell r="D321" t="str">
            <v>2</v>
          </cell>
          <cell r="E321" t="str">
            <v>0010</v>
          </cell>
          <cell r="F321" t="str">
            <v>0002</v>
          </cell>
          <cell r="G321" t="str">
            <v>10101</v>
          </cell>
          <cell r="H321" t="str">
            <v>付企业登记费.培训费等</v>
          </cell>
          <cell r="I321" t="b">
            <v>0</v>
          </cell>
          <cell r="J321">
            <v>26164.7</v>
          </cell>
          <cell r="K321">
            <v>0</v>
          </cell>
          <cell r="L321">
            <v>0</v>
          </cell>
        </row>
        <row r="322">
          <cell r="A322" t="str">
            <v>12</v>
          </cell>
          <cell r="B322" t="str">
            <v>10</v>
          </cell>
          <cell r="C322" t="str">
            <v>12</v>
          </cell>
          <cell r="D322" t="str">
            <v>2</v>
          </cell>
          <cell r="E322" t="str">
            <v>0011</v>
          </cell>
          <cell r="F322" t="str">
            <v>0004</v>
          </cell>
          <cell r="G322" t="str">
            <v>10101</v>
          </cell>
          <cell r="H322" t="str">
            <v>付医疗费.油款等</v>
          </cell>
          <cell r="I322" t="b">
            <v>0</v>
          </cell>
          <cell r="J322">
            <v>16480.060000000001</v>
          </cell>
          <cell r="K322">
            <v>0</v>
          </cell>
          <cell r="L322">
            <v>0</v>
          </cell>
        </row>
        <row r="323">
          <cell r="A323" t="str">
            <v>12</v>
          </cell>
          <cell r="B323" t="str">
            <v>10</v>
          </cell>
          <cell r="C323" t="str">
            <v>12</v>
          </cell>
          <cell r="D323" t="str">
            <v>2</v>
          </cell>
          <cell r="E323" t="str">
            <v>0012</v>
          </cell>
          <cell r="F323" t="str">
            <v>0002</v>
          </cell>
          <cell r="G323" t="str">
            <v>10101</v>
          </cell>
          <cell r="H323" t="str">
            <v>付司机补助.临时工工资等</v>
          </cell>
          <cell r="I323" t="b">
            <v>0</v>
          </cell>
          <cell r="J323">
            <v>17606.3</v>
          </cell>
          <cell r="K323">
            <v>0</v>
          </cell>
          <cell r="L323">
            <v>0</v>
          </cell>
        </row>
        <row r="324">
          <cell r="A324" t="str">
            <v>12</v>
          </cell>
          <cell r="B324" t="str">
            <v>12</v>
          </cell>
          <cell r="C324" t="str">
            <v>12</v>
          </cell>
          <cell r="D324" t="str">
            <v>2</v>
          </cell>
          <cell r="E324" t="str">
            <v>0013</v>
          </cell>
          <cell r="F324" t="str">
            <v>0002</v>
          </cell>
          <cell r="G324" t="str">
            <v>10101</v>
          </cell>
          <cell r="H324" t="str">
            <v>付装卸班等人员工资</v>
          </cell>
          <cell r="I324" t="b">
            <v>0</v>
          </cell>
          <cell r="J324">
            <v>52241</v>
          </cell>
          <cell r="K324">
            <v>0</v>
          </cell>
          <cell r="L324">
            <v>0</v>
          </cell>
        </row>
        <row r="325">
          <cell r="A325" t="str">
            <v>12</v>
          </cell>
          <cell r="B325" t="str">
            <v>12</v>
          </cell>
          <cell r="C325" t="str">
            <v>12</v>
          </cell>
          <cell r="D325" t="str">
            <v>2</v>
          </cell>
          <cell r="E325" t="str">
            <v>0014</v>
          </cell>
          <cell r="F325" t="str">
            <v>0004</v>
          </cell>
          <cell r="G325" t="str">
            <v>10101</v>
          </cell>
          <cell r="H325" t="str">
            <v>付招待费.差旅费</v>
          </cell>
          <cell r="I325" t="b">
            <v>0</v>
          </cell>
          <cell r="J325">
            <v>16018.3</v>
          </cell>
          <cell r="K325">
            <v>0</v>
          </cell>
          <cell r="L325">
            <v>0</v>
          </cell>
        </row>
        <row r="326">
          <cell r="A326" t="str">
            <v>12</v>
          </cell>
          <cell r="B326" t="str">
            <v>14</v>
          </cell>
          <cell r="C326" t="str">
            <v>12</v>
          </cell>
          <cell r="D326" t="str">
            <v>2</v>
          </cell>
          <cell r="E326" t="str">
            <v>0015</v>
          </cell>
          <cell r="F326" t="str">
            <v>0002</v>
          </cell>
          <cell r="G326" t="str">
            <v>10101</v>
          </cell>
          <cell r="H326" t="str">
            <v>付运费</v>
          </cell>
          <cell r="I326" t="b">
            <v>0</v>
          </cell>
          <cell r="J326">
            <v>950</v>
          </cell>
          <cell r="K326">
            <v>0</v>
          </cell>
          <cell r="L326">
            <v>0</v>
          </cell>
        </row>
        <row r="327">
          <cell r="A327" t="str">
            <v>12</v>
          </cell>
          <cell r="B327" t="str">
            <v>15</v>
          </cell>
          <cell r="C327" t="str">
            <v>12</v>
          </cell>
          <cell r="D327" t="str">
            <v>2</v>
          </cell>
          <cell r="E327" t="str">
            <v>0016</v>
          </cell>
          <cell r="F327" t="str">
            <v>0004</v>
          </cell>
          <cell r="G327" t="str">
            <v>10101</v>
          </cell>
          <cell r="H327" t="str">
            <v>购材料</v>
          </cell>
          <cell r="I327" t="b">
            <v>0</v>
          </cell>
          <cell r="J327">
            <v>13824.7</v>
          </cell>
          <cell r="K327">
            <v>0</v>
          </cell>
          <cell r="L327">
            <v>0</v>
          </cell>
        </row>
        <row r="328">
          <cell r="A328" t="str">
            <v>12</v>
          </cell>
          <cell r="B328" t="str">
            <v>19</v>
          </cell>
          <cell r="C328" t="str">
            <v>12</v>
          </cell>
          <cell r="D328" t="str">
            <v>2</v>
          </cell>
          <cell r="E328" t="str">
            <v>0017</v>
          </cell>
          <cell r="F328" t="str">
            <v>0004</v>
          </cell>
          <cell r="G328" t="str">
            <v>10101</v>
          </cell>
          <cell r="H328" t="str">
            <v>暂借款</v>
          </cell>
          <cell r="I328" t="b">
            <v>0</v>
          </cell>
          <cell r="J328">
            <v>2605000</v>
          </cell>
          <cell r="K328">
            <v>0</v>
          </cell>
          <cell r="L328">
            <v>0</v>
          </cell>
        </row>
        <row r="329">
          <cell r="A329" t="str">
            <v>12</v>
          </cell>
          <cell r="B329" t="str">
            <v>20</v>
          </cell>
          <cell r="C329" t="str">
            <v>12</v>
          </cell>
          <cell r="D329" t="str">
            <v>2</v>
          </cell>
          <cell r="E329" t="str">
            <v>0018</v>
          </cell>
          <cell r="F329" t="str">
            <v>0004</v>
          </cell>
          <cell r="G329" t="str">
            <v>10101</v>
          </cell>
          <cell r="H329" t="str">
            <v>暂借款</v>
          </cell>
          <cell r="I329" t="b">
            <v>0</v>
          </cell>
          <cell r="J329">
            <v>89769.67</v>
          </cell>
          <cell r="K329">
            <v>0</v>
          </cell>
          <cell r="L329">
            <v>0</v>
          </cell>
        </row>
        <row r="330">
          <cell r="A330" t="str">
            <v>12</v>
          </cell>
          <cell r="B330" t="str">
            <v>20</v>
          </cell>
          <cell r="C330" t="str">
            <v>12</v>
          </cell>
          <cell r="D330" t="str">
            <v>2</v>
          </cell>
          <cell r="E330" t="str">
            <v>0019</v>
          </cell>
          <cell r="F330" t="str">
            <v>0002</v>
          </cell>
          <cell r="G330" t="str">
            <v>10101</v>
          </cell>
          <cell r="H330" t="str">
            <v>付快递费</v>
          </cell>
          <cell r="I330" t="b">
            <v>0</v>
          </cell>
          <cell r="J330">
            <v>255</v>
          </cell>
          <cell r="K330">
            <v>0</v>
          </cell>
          <cell r="L330">
            <v>0</v>
          </cell>
        </row>
        <row r="331">
          <cell r="A331" t="str">
            <v>12</v>
          </cell>
          <cell r="B331" t="str">
            <v>20</v>
          </cell>
          <cell r="C331" t="str">
            <v>12</v>
          </cell>
          <cell r="D331" t="str">
            <v>2</v>
          </cell>
          <cell r="E331" t="str">
            <v>0020</v>
          </cell>
          <cell r="F331" t="str">
            <v>0002</v>
          </cell>
          <cell r="G331" t="str">
            <v>10101</v>
          </cell>
          <cell r="H331" t="str">
            <v>付快递费</v>
          </cell>
          <cell r="I331" t="b">
            <v>0</v>
          </cell>
          <cell r="J331">
            <v>6710</v>
          </cell>
          <cell r="K331">
            <v>0</v>
          </cell>
          <cell r="L331">
            <v>0</v>
          </cell>
        </row>
        <row r="332">
          <cell r="A332" t="str">
            <v>12</v>
          </cell>
          <cell r="B332" t="str">
            <v>20</v>
          </cell>
          <cell r="C332" t="str">
            <v>12</v>
          </cell>
          <cell r="D332" t="str">
            <v>2</v>
          </cell>
          <cell r="E332" t="str">
            <v>0021</v>
          </cell>
          <cell r="F332" t="str">
            <v>0002</v>
          </cell>
          <cell r="G332" t="str">
            <v>10101</v>
          </cell>
          <cell r="H332" t="str">
            <v>付海运保险费</v>
          </cell>
          <cell r="I332" t="b">
            <v>0</v>
          </cell>
          <cell r="J332">
            <v>778</v>
          </cell>
          <cell r="K332">
            <v>0</v>
          </cell>
          <cell r="L332">
            <v>0</v>
          </cell>
        </row>
        <row r="333">
          <cell r="A333" t="str">
            <v>12</v>
          </cell>
          <cell r="B333" t="str">
            <v>20</v>
          </cell>
          <cell r="C333" t="str">
            <v>12</v>
          </cell>
          <cell r="D333" t="str">
            <v>2</v>
          </cell>
          <cell r="E333" t="str">
            <v>0022</v>
          </cell>
          <cell r="F333" t="str">
            <v>0002</v>
          </cell>
          <cell r="G333" t="str">
            <v>10101</v>
          </cell>
          <cell r="H333" t="str">
            <v>付快递费</v>
          </cell>
          <cell r="I333" t="b">
            <v>0</v>
          </cell>
          <cell r="J333">
            <v>9115</v>
          </cell>
          <cell r="K333">
            <v>0</v>
          </cell>
          <cell r="L333">
            <v>0</v>
          </cell>
        </row>
        <row r="334">
          <cell r="A334" t="str">
            <v>12</v>
          </cell>
          <cell r="B334" t="str">
            <v>21</v>
          </cell>
          <cell r="C334" t="str">
            <v>12</v>
          </cell>
          <cell r="D334" t="str">
            <v>2</v>
          </cell>
          <cell r="E334" t="str">
            <v>0023</v>
          </cell>
          <cell r="F334" t="str">
            <v>0003</v>
          </cell>
          <cell r="G334" t="str">
            <v>10101</v>
          </cell>
          <cell r="H334" t="str">
            <v>购材料</v>
          </cell>
          <cell r="I334" t="b">
            <v>0</v>
          </cell>
          <cell r="J334">
            <v>2053</v>
          </cell>
          <cell r="K334">
            <v>0</v>
          </cell>
          <cell r="L334">
            <v>0</v>
          </cell>
        </row>
        <row r="335">
          <cell r="A335" t="str">
            <v>12</v>
          </cell>
          <cell r="B335" t="str">
            <v>21</v>
          </cell>
          <cell r="C335" t="str">
            <v>12</v>
          </cell>
          <cell r="D335" t="str">
            <v>2</v>
          </cell>
          <cell r="E335" t="str">
            <v>0024</v>
          </cell>
          <cell r="F335" t="str">
            <v>0003</v>
          </cell>
          <cell r="G335" t="str">
            <v>10101</v>
          </cell>
          <cell r="H335" t="str">
            <v>暂借款</v>
          </cell>
          <cell r="I335" t="b">
            <v>0</v>
          </cell>
          <cell r="J335">
            <v>8000</v>
          </cell>
          <cell r="K335">
            <v>0</v>
          </cell>
          <cell r="L335">
            <v>0</v>
          </cell>
        </row>
        <row r="336">
          <cell r="A336" t="str">
            <v>12</v>
          </cell>
          <cell r="B336" t="str">
            <v>22</v>
          </cell>
          <cell r="C336" t="str">
            <v>12</v>
          </cell>
          <cell r="D336" t="str">
            <v>2</v>
          </cell>
          <cell r="E336" t="str">
            <v>0025</v>
          </cell>
          <cell r="F336" t="str">
            <v>0004</v>
          </cell>
          <cell r="G336" t="str">
            <v>10101</v>
          </cell>
          <cell r="H336" t="str">
            <v>暂借款</v>
          </cell>
          <cell r="I336" t="b">
            <v>0</v>
          </cell>
          <cell r="J336">
            <v>461000</v>
          </cell>
          <cell r="K336">
            <v>0</v>
          </cell>
          <cell r="L336">
            <v>0</v>
          </cell>
        </row>
        <row r="337">
          <cell r="A337" t="str">
            <v>12</v>
          </cell>
          <cell r="B337" t="str">
            <v>22</v>
          </cell>
          <cell r="C337" t="str">
            <v>12</v>
          </cell>
          <cell r="D337" t="str">
            <v>2</v>
          </cell>
          <cell r="E337" t="str">
            <v>0026</v>
          </cell>
          <cell r="F337" t="str">
            <v>0002</v>
          </cell>
          <cell r="G337" t="str">
            <v>10101</v>
          </cell>
          <cell r="H337" t="str">
            <v>存现金</v>
          </cell>
          <cell r="I337" t="b">
            <v>0</v>
          </cell>
          <cell r="J337">
            <v>100000</v>
          </cell>
          <cell r="K337">
            <v>0</v>
          </cell>
          <cell r="L337">
            <v>0</v>
          </cell>
        </row>
        <row r="338">
          <cell r="A338" t="str">
            <v>12</v>
          </cell>
          <cell r="B338" t="str">
            <v>22</v>
          </cell>
          <cell r="C338" t="str">
            <v>12</v>
          </cell>
          <cell r="D338" t="str">
            <v>2</v>
          </cell>
          <cell r="E338" t="str">
            <v>0026</v>
          </cell>
          <cell r="F338" t="str">
            <v>0004</v>
          </cell>
          <cell r="G338" t="str">
            <v>10101</v>
          </cell>
          <cell r="H338" t="str">
            <v>付电机运费</v>
          </cell>
          <cell r="I338" t="b">
            <v>0</v>
          </cell>
          <cell r="J338">
            <v>823.5</v>
          </cell>
          <cell r="K338">
            <v>0</v>
          </cell>
          <cell r="L338">
            <v>0</v>
          </cell>
        </row>
        <row r="339">
          <cell r="A339" t="str">
            <v>12</v>
          </cell>
          <cell r="B339" t="str">
            <v>22</v>
          </cell>
          <cell r="C339" t="str">
            <v>12</v>
          </cell>
          <cell r="D339" t="str">
            <v>2</v>
          </cell>
          <cell r="E339" t="str">
            <v>0027</v>
          </cell>
          <cell r="F339" t="str">
            <v>0004</v>
          </cell>
          <cell r="G339" t="str">
            <v>10101</v>
          </cell>
          <cell r="H339" t="str">
            <v>付招待费</v>
          </cell>
          <cell r="I339" t="b">
            <v>0</v>
          </cell>
          <cell r="J339">
            <v>768</v>
          </cell>
          <cell r="K339">
            <v>0</v>
          </cell>
          <cell r="L339">
            <v>0</v>
          </cell>
        </row>
        <row r="340">
          <cell r="A340" t="str">
            <v>12</v>
          </cell>
          <cell r="B340" t="str">
            <v>22</v>
          </cell>
          <cell r="C340" t="str">
            <v>12</v>
          </cell>
          <cell r="D340" t="str">
            <v>2</v>
          </cell>
          <cell r="E340" t="str">
            <v>0028</v>
          </cell>
          <cell r="F340" t="str">
            <v>0003</v>
          </cell>
          <cell r="G340" t="str">
            <v>10101</v>
          </cell>
          <cell r="H340" t="str">
            <v>付药费</v>
          </cell>
          <cell r="I340" t="b">
            <v>0</v>
          </cell>
          <cell r="J340">
            <v>8738.7000000000007</v>
          </cell>
          <cell r="K340">
            <v>0</v>
          </cell>
          <cell r="L340">
            <v>0</v>
          </cell>
        </row>
        <row r="341">
          <cell r="A341" t="str">
            <v>12</v>
          </cell>
          <cell r="B341" t="str">
            <v>04</v>
          </cell>
          <cell r="C341" t="str">
            <v>12</v>
          </cell>
          <cell r="D341" t="str">
            <v>4</v>
          </cell>
          <cell r="E341" t="str">
            <v>0004</v>
          </cell>
          <cell r="F341" t="str">
            <v>0001</v>
          </cell>
          <cell r="G341" t="str">
            <v>10101</v>
          </cell>
          <cell r="H341" t="str">
            <v>支现金</v>
          </cell>
          <cell r="I341" t="b">
            <v>1</v>
          </cell>
          <cell r="J341">
            <v>700000</v>
          </cell>
          <cell r="K341">
            <v>0</v>
          </cell>
          <cell r="L341">
            <v>0</v>
          </cell>
        </row>
        <row r="342">
          <cell r="A342" t="str">
            <v>12</v>
          </cell>
          <cell r="B342" t="str">
            <v>07</v>
          </cell>
          <cell r="C342" t="str">
            <v>12</v>
          </cell>
          <cell r="D342" t="str">
            <v>4</v>
          </cell>
          <cell r="E342" t="str">
            <v>0006</v>
          </cell>
          <cell r="F342" t="str">
            <v>0001</v>
          </cell>
          <cell r="G342" t="str">
            <v>10101</v>
          </cell>
          <cell r="H342" t="str">
            <v>支现金</v>
          </cell>
          <cell r="I342" t="b">
            <v>1</v>
          </cell>
          <cell r="J342">
            <v>550000</v>
          </cell>
          <cell r="K342">
            <v>0</v>
          </cell>
          <cell r="L342">
            <v>0</v>
          </cell>
        </row>
        <row r="343">
          <cell r="A343" t="str">
            <v>12</v>
          </cell>
          <cell r="B343" t="str">
            <v>21</v>
          </cell>
          <cell r="C343" t="str">
            <v>12</v>
          </cell>
          <cell r="D343" t="str">
            <v>4</v>
          </cell>
          <cell r="E343" t="str">
            <v>0046</v>
          </cell>
          <cell r="F343" t="str">
            <v>0001</v>
          </cell>
          <cell r="G343" t="str">
            <v>10101</v>
          </cell>
          <cell r="H343" t="str">
            <v>支现金</v>
          </cell>
          <cell r="I343" t="b">
            <v>1</v>
          </cell>
          <cell r="J343">
            <v>2140000</v>
          </cell>
          <cell r="K343">
            <v>0</v>
          </cell>
          <cell r="L343">
            <v>0</v>
          </cell>
        </row>
        <row r="344">
          <cell r="A344" t="str">
            <v>02</v>
          </cell>
          <cell r="B344" t="str">
            <v>22</v>
          </cell>
          <cell r="C344" t="str">
            <v>02</v>
          </cell>
          <cell r="D344" t="str">
            <v>1</v>
          </cell>
          <cell r="E344" t="str">
            <v>0016</v>
          </cell>
          <cell r="F344" t="str">
            <v>0001</v>
          </cell>
          <cell r="G344" t="str">
            <v>10102</v>
          </cell>
          <cell r="H344" t="str">
            <v>暂借款</v>
          </cell>
          <cell r="I344" t="b">
            <v>1</v>
          </cell>
          <cell r="J344">
            <v>57960</v>
          </cell>
          <cell r="K344">
            <v>7000</v>
          </cell>
          <cell r="L344">
            <v>0</v>
          </cell>
        </row>
        <row r="345">
          <cell r="A345" t="str">
            <v>02</v>
          </cell>
          <cell r="B345" t="str">
            <v>22</v>
          </cell>
          <cell r="C345" t="str">
            <v>02</v>
          </cell>
          <cell r="D345" t="str">
            <v>2</v>
          </cell>
          <cell r="E345" t="str">
            <v>0044</v>
          </cell>
          <cell r="F345" t="str">
            <v>0002</v>
          </cell>
          <cell r="G345" t="str">
            <v>10102</v>
          </cell>
          <cell r="H345" t="str">
            <v>付奖金USD7000.00*8.28</v>
          </cell>
          <cell r="I345" t="b">
            <v>0</v>
          </cell>
          <cell r="J345">
            <v>57960</v>
          </cell>
          <cell r="K345">
            <v>7000</v>
          </cell>
          <cell r="L345">
            <v>0</v>
          </cell>
        </row>
        <row r="346">
          <cell r="A346" t="str">
            <v>04</v>
          </cell>
          <cell r="B346" t="str">
            <v>20</v>
          </cell>
          <cell r="C346" t="str">
            <v>04</v>
          </cell>
          <cell r="D346" t="str">
            <v>1</v>
          </cell>
          <cell r="E346" t="str">
            <v>0004</v>
          </cell>
          <cell r="F346" t="str">
            <v>0001</v>
          </cell>
          <cell r="G346" t="str">
            <v>10102</v>
          </cell>
          <cell r="H346" t="str">
            <v>暂借款USD8000.00*8.2659</v>
          </cell>
          <cell r="I346" t="b">
            <v>1</v>
          </cell>
          <cell r="J346">
            <v>66127.199999999997</v>
          </cell>
          <cell r="K346">
            <v>8000</v>
          </cell>
          <cell r="L346">
            <v>0</v>
          </cell>
        </row>
        <row r="347">
          <cell r="A347" t="str">
            <v>04</v>
          </cell>
          <cell r="B347" t="str">
            <v>20</v>
          </cell>
          <cell r="C347" t="str">
            <v>04</v>
          </cell>
          <cell r="D347" t="str">
            <v>2</v>
          </cell>
          <cell r="E347" t="str">
            <v>0012</v>
          </cell>
          <cell r="F347" t="str">
            <v>0002</v>
          </cell>
          <cell r="G347" t="str">
            <v>10102</v>
          </cell>
          <cell r="H347" t="str">
            <v>暂借款USD8000.00*8.2659</v>
          </cell>
          <cell r="I347" t="b">
            <v>0</v>
          </cell>
          <cell r="J347">
            <v>66127.199999999997</v>
          </cell>
          <cell r="K347">
            <v>8000</v>
          </cell>
          <cell r="L347">
            <v>0</v>
          </cell>
        </row>
        <row r="348">
          <cell r="A348" t="str">
            <v>06</v>
          </cell>
          <cell r="B348" t="str">
            <v>15</v>
          </cell>
          <cell r="C348" t="str">
            <v>06</v>
          </cell>
          <cell r="D348" t="str">
            <v>2</v>
          </cell>
          <cell r="E348" t="str">
            <v>0013</v>
          </cell>
          <cell r="F348" t="str">
            <v>0002</v>
          </cell>
          <cell r="G348" t="str">
            <v>10102</v>
          </cell>
          <cell r="H348" t="str">
            <v>付费用USD99.82*8.2649</v>
          </cell>
          <cell r="I348" t="b">
            <v>0</v>
          </cell>
          <cell r="J348">
            <v>825</v>
          </cell>
          <cell r="K348">
            <v>99.82</v>
          </cell>
          <cell r="L348">
            <v>0</v>
          </cell>
        </row>
        <row r="349">
          <cell r="A349" t="str">
            <v>07</v>
          </cell>
          <cell r="B349" t="str">
            <v>20</v>
          </cell>
          <cell r="C349" t="str">
            <v>07</v>
          </cell>
          <cell r="D349" t="str">
            <v>1</v>
          </cell>
          <cell r="E349" t="str">
            <v>0009</v>
          </cell>
          <cell r="F349" t="str">
            <v>0001</v>
          </cell>
          <cell r="G349" t="str">
            <v>10102</v>
          </cell>
          <cell r="H349" t="str">
            <v>暂借款</v>
          </cell>
          <cell r="I349" t="b">
            <v>1</v>
          </cell>
          <cell r="J349">
            <v>247989</v>
          </cell>
          <cell r="K349">
            <v>30000</v>
          </cell>
          <cell r="L349">
            <v>0</v>
          </cell>
        </row>
        <row r="350">
          <cell r="A350" t="str">
            <v>07</v>
          </cell>
          <cell r="B350" t="str">
            <v>17</v>
          </cell>
          <cell r="C350" t="str">
            <v>07</v>
          </cell>
          <cell r="D350" t="str">
            <v>2</v>
          </cell>
          <cell r="E350" t="str">
            <v>0014</v>
          </cell>
          <cell r="F350" t="str">
            <v>0002</v>
          </cell>
          <cell r="G350" t="str">
            <v>10102</v>
          </cell>
          <cell r="H350" t="str">
            <v>调汇USD30000.00*8.2663</v>
          </cell>
          <cell r="I350" t="b">
            <v>0</v>
          </cell>
          <cell r="J350">
            <v>247989</v>
          </cell>
          <cell r="K350">
            <v>30000</v>
          </cell>
          <cell r="L350">
            <v>0</v>
          </cell>
        </row>
        <row r="351">
          <cell r="A351" t="str">
            <v>11</v>
          </cell>
          <cell r="B351" t="str">
            <v>25</v>
          </cell>
          <cell r="C351" t="str">
            <v>11</v>
          </cell>
          <cell r="D351" t="str">
            <v>1</v>
          </cell>
          <cell r="E351" t="str">
            <v>0004</v>
          </cell>
          <cell r="F351" t="str">
            <v>0001</v>
          </cell>
          <cell r="G351" t="str">
            <v>10102</v>
          </cell>
          <cell r="H351" t="str">
            <v>暂借款</v>
          </cell>
          <cell r="I351" t="b">
            <v>1</v>
          </cell>
          <cell r="J351">
            <v>16530.2</v>
          </cell>
          <cell r="K351">
            <v>2000</v>
          </cell>
          <cell r="L351">
            <v>0</v>
          </cell>
        </row>
        <row r="352">
          <cell r="A352" t="str">
            <v>11</v>
          </cell>
          <cell r="B352" t="str">
            <v>15</v>
          </cell>
          <cell r="C352" t="str">
            <v>11</v>
          </cell>
          <cell r="D352" t="str">
            <v>2</v>
          </cell>
          <cell r="E352" t="str">
            <v>0020</v>
          </cell>
          <cell r="F352" t="str">
            <v>0003</v>
          </cell>
          <cell r="G352" t="str">
            <v>10102</v>
          </cell>
          <cell r="H352" t="str">
            <v>付招待费.差旅费</v>
          </cell>
          <cell r="I352" t="b">
            <v>0</v>
          </cell>
          <cell r="J352">
            <v>22055.08</v>
          </cell>
          <cell r="K352">
            <v>2668.46</v>
          </cell>
          <cell r="L352">
            <v>0</v>
          </cell>
        </row>
        <row r="353">
          <cell r="A353" t="str">
            <v>02</v>
          </cell>
          <cell r="B353" t="str">
            <v>08</v>
          </cell>
          <cell r="C353" t="str">
            <v>02</v>
          </cell>
          <cell r="D353" t="str">
            <v>3</v>
          </cell>
          <cell r="E353" t="str">
            <v>0004</v>
          </cell>
          <cell r="F353" t="str">
            <v>0002</v>
          </cell>
          <cell r="G353" t="str">
            <v>1020101</v>
          </cell>
          <cell r="H353" t="str">
            <v>收存款利息</v>
          </cell>
          <cell r="I353" t="b">
            <v>1</v>
          </cell>
          <cell r="J353">
            <v>1329.48</v>
          </cell>
          <cell r="K353">
            <v>0</v>
          </cell>
          <cell r="L353">
            <v>0</v>
          </cell>
        </row>
        <row r="354">
          <cell r="A354" t="str">
            <v>02</v>
          </cell>
          <cell r="B354" t="str">
            <v>01</v>
          </cell>
          <cell r="C354" t="str">
            <v>02</v>
          </cell>
          <cell r="D354" t="str">
            <v>4</v>
          </cell>
          <cell r="E354" t="str">
            <v>0002</v>
          </cell>
          <cell r="F354" t="str">
            <v>0001</v>
          </cell>
          <cell r="G354" t="str">
            <v>1020101</v>
          </cell>
          <cell r="H354" t="str">
            <v>转户</v>
          </cell>
          <cell r="I354" t="b">
            <v>1</v>
          </cell>
          <cell r="J354">
            <v>141171</v>
          </cell>
          <cell r="K354">
            <v>0</v>
          </cell>
          <cell r="L354">
            <v>0</v>
          </cell>
        </row>
        <row r="355">
          <cell r="A355" t="str">
            <v>03</v>
          </cell>
          <cell r="B355" t="str">
            <v>02</v>
          </cell>
          <cell r="C355" t="str">
            <v>03</v>
          </cell>
          <cell r="D355" t="str">
            <v>4</v>
          </cell>
          <cell r="E355" t="str">
            <v>0006</v>
          </cell>
          <cell r="F355" t="str">
            <v>0001</v>
          </cell>
          <cell r="G355" t="str">
            <v>1020101</v>
          </cell>
          <cell r="H355" t="str">
            <v>转户</v>
          </cell>
          <cell r="I355" t="b">
            <v>1</v>
          </cell>
          <cell r="J355">
            <v>28000</v>
          </cell>
          <cell r="K355">
            <v>0</v>
          </cell>
          <cell r="L355">
            <v>0</v>
          </cell>
        </row>
        <row r="356">
          <cell r="A356" t="str">
            <v>04</v>
          </cell>
          <cell r="B356" t="str">
            <v>01</v>
          </cell>
          <cell r="C356" t="str">
            <v>04</v>
          </cell>
          <cell r="D356" t="str">
            <v>3</v>
          </cell>
          <cell r="E356" t="str">
            <v>0001</v>
          </cell>
          <cell r="F356" t="str">
            <v>0001</v>
          </cell>
          <cell r="G356" t="str">
            <v>1020101</v>
          </cell>
          <cell r="H356" t="str">
            <v>收存款利息</v>
          </cell>
          <cell r="I356" t="b">
            <v>1</v>
          </cell>
          <cell r="J356">
            <v>1782.31</v>
          </cell>
          <cell r="K356">
            <v>0</v>
          </cell>
          <cell r="L356">
            <v>0</v>
          </cell>
        </row>
        <row r="357">
          <cell r="A357" t="str">
            <v>05</v>
          </cell>
          <cell r="B357" t="str">
            <v>23</v>
          </cell>
          <cell r="C357" t="str">
            <v>05</v>
          </cell>
          <cell r="D357" t="str">
            <v>4</v>
          </cell>
          <cell r="E357" t="str">
            <v>0024</v>
          </cell>
          <cell r="F357" t="str">
            <v>0004</v>
          </cell>
          <cell r="G357" t="str">
            <v>1020101</v>
          </cell>
          <cell r="H357" t="str">
            <v>转户</v>
          </cell>
          <cell r="I357" t="b">
            <v>0</v>
          </cell>
          <cell r="J357">
            <v>750000</v>
          </cell>
          <cell r="K357">
            <v>0</v>
          </cell>
          <cell r="L357">
            <v>0</v>
          </cell>
        </row>
        <row r="358">
          <cell r="A358" t="str">
            <v>05</v>
          </cell>
          <cell r="B358" t="str">
            <v>24</v>
          </cell>
          <cell r="C358" t="str">
            <v>05</v>
          </cell>
          <cell r="D358" t="str">
            <v>4</v>
          </cell>
          <cell r="E358" t="str">
            <v>0025</v>
          </cell>
          <cell r="F358" t="str">
            <v>0004</v>
          </cell>
          <cell r="G358" t="str">
            <v>1020101</v>
          </cell>
          <cell r="H358" t="str">
            <v>付工本费</v>
          </cell>
          <cell r="I358" t="b">
            <v>0</v>
          </cell>
          <cell r="J358">
            <v>20</v>
          </cell>
          <cell r="K358">
            <v>0</v>
          </cell>
          <cell r="L358">
            <v>0</v>
          </cell>
        </row>
        <row r="359">
          <cell r="A359" t="str">
            <v>06</v>
          </cell>
          <cell r="B359" t="str">
            <v>20</v>
          </cell>
          <cell r="C359" t="str">
            <v>06</v>
          </cell>
          <cell r="D359" t="str">
            <v>3</v>
          </cell>
          <cell r="E359" t="str">
            <v>0002</v>
          </cell>
          <cell r="F359" t="str">
            <v>0001</v>
          </cell>
          <cell r="G359" t="str">
            <v>1020101</v>
          </cell>
          <cell r="H359" t="str">
            <v>收出口退税款</v>
          </cell>
          <cell r="I359" t="b">
            <v>1</v>
          </cell>
          <cell r="J359">
            <v>1529891.68</v>
          </cell>
          <cell r="K359">
            <v>0</v>
          </cell>
          <cell r="L359">
            <v>0</v>
          </cell>
        </row>
        <row r="360">
          <cell r="A360" t="str">
            <v>07</v>
          </cell>
          <cell r="B360" t="str">
            <v>05</v>
          </cell>
          <cell r="C360" t="str">
            <v>07</v>
          </cell>
          <cell r="D360" t="str">
            <v>3</v>
          </cell>
          <cell r="E360" t="str">
            <v>0002</v>
          </cell>
          <cell r="F360" t="str">
            <v>0003</v>
          </cell>
          <cell r="G360" t="str">
            <v>1020101</v>
          </cell>
          <cell r="H360" t="str">
            <v>收存款</v>
          </cell>
          <cell r="I360" t="b">
            <v>1</v>
          </cell>
          <cell r="J360">
            <v>1866181.69</v>
          </cell>
          <cell r="K360">
            <v>0</v>
          </cell>
          <cell r="L360">
            <v>0</v>
          </cell>
        </row>
        <row r="361">
          <cell r="A361" t="str">
            <v>07</v>
          </cell>
          <cell r="B361" t="str">
            <v>10</v>
          </cell>
          <cell r="C361" t="str">
            <v>07</v>
          </cell>
          <cell r="D361" t="str">
            <v>3</v>
          </cell>
          <cell r="E361" t="str">
            <v>0003</v>
          </cell>
          <cell r="F361" t="str">
            <v>0002</v>
          </cell>
          <cell r="G361" t="str">
            <v>1020101</v>
          </cell>
          <cell r="H361" t="str">
            <v>收存款利息</v>
          </cell>
          <cell r="I361" t="b">
            <v>1</v>
          </cell>
          <cell r="J361">
            <v>1543.17</v>
          </cell>
          <cell r="K361">
            <v>0</v>
          </cell>
          <cell r="L361">
            <v>0</v>
          </cell>
        </row>
        <row r="362">
          <cell r="A362" t="str">
            <v>07</v>
          </cell>
          <cell r="B362" t="str">
            <v>01</v>
          </cell>
          <cell r="C362" t="str">
            <v>07</v>
          </cell>
          <cell r="D362" t="str">
            <v>4</v>
          </cell>
          <cell r="E362" t="str">
            <v>0001</v>
          </cell>
          <cell r="F362" t="str">
            <v>0005</v>
          </cell>
          <cell r="G362" t="str">
            <v>1020101</v>
          </cell>
          <cell r="H362" t="str">
            <v>转户</v>
          </cell>
          <cell r="I362" t="b">
            <v>0</v>
          </cell>
          <cell r="J362">
            <v>1500000</v>
          </cell>
          <cell r="K362">
            <v>0</v>
          </cell>
          <cell r="L362">
            <v>0</v>
          </cell>
        </row>
        <row r="363">
          <cell r="A363" t="str">
            <v>07</v>
          </cell>
          <cell r="B363" t="str">
            <v>15</v>
          </cell>
          <cell r="C363" t="str">
            <v>07</v>
          </cell>
          <cell r="D363" t="str">
            <v>4</v>
          </cell>
          <cell r="E363" t="str">
            <v>0011</v>
          </cell>
          <cell r="F363" t="str">
            <v>0002</v>
          </cell>
          <cell r="G363" t="str">
            <v>1020101</v>
          </cell>
          <cell r="H363" t="str">
            <v>转户</v>
          </cell>
          <cell r="I363" t="b">
            <v>0</v>
          </cell>
          <cell r="J363">
            <v>1900000</v>
          </cell>
          <cell r="K363">
            <v>0</v>
          </cell>
          <cell r="L363">
            <v>0</v>
          </cell>
        </row>
        <row r="364">
          <cell r="A364" t="str">
            <v>09</v>
          </cell>
          <cell r="B364" t="str">
            <v>10</v>
          </cell>
          <cell r="C364" t="str">
            <v>09</v>
          </cell>
          <cell r="D364" t="str">
            <v>3</v>
          </cell>
          <cell r="E364" t="str">
            <v>0005</v>
          </cell>
          <cell r="F364" t="str">
            <v>0001</v>
          </cell>
          <cell r="G364" t="str">
            <v>1020101</v>
          </cell>
          <cell r="H364" t="str">
            <v>收出口退税</v>
          </cell>
          <cell r="I364" t="b">
            <v>1</v>
          </cell>
          <cell r="J364">
            <v>337911.45</v>
          </cell>
          <cell r="K364">
            <v>0</v>
          </cell>
          <cell r="L364">
            <v>0</v>
          </cell>
        </row>
        <row r="365">
          <cell r="A365" t="str">
            <v>10</v>
          </cell>
          <cell r="B365" t="str">
            <v>10</v>
          </cell>
          <cell r="C365" t="str">
            <v>10</v>
          </cell>
          <cell r="D365" t="str">
            <v>3</v>
          </cell>
          <cell r="E365" t="str">
            <v>0002</v>
          </cell>
          <cell r="F365" t="str">
            <v>0001</v>
          </cell>
          <cell r="G365" t="str">
            <v>1020101</v>
          </cell>
          <cell r="H365" t="str">
            <v>收存款利息</v>
          </cell>
          <cell r="I365" t="b">
            <v>1</v>
          </cell>
          <cell r="J365">
            <v>879.42</v>
          </cell>
          <cell r="K365">
            <v>0</v>
          </cell>
          <cell r="L365">
            <v>0</v>
          </cell>
        </row>
        <row r="366">
          <cell r="A366" t="str">
            <v>12</v>
          </cell>
          <cell r="B366" t="str">
            <v>22</v>
          </cell>
          <cell r="C366" t="str">
            <v>12</v>
          </cell>
          <cell r="D366" t="str">
            <v>3</v>
          </cell>
          <cell r="E366" t="str">
            <v>0015</v>
          </cell>
          <cell r="F366" t="str">
            <v>0002</v>
          </cell>
          <cell r="G366" t="str">
            <v>1020101</v>
          </cell>
          <cell r="H366" t="str">
            <v>收存款利息</v>
          </cell>
          <cell r="I366" t="b">
            <v>1</v>
          </cell>
          <cell r="J366">
            <v>935.27</v>
          </cell>
          <cell r="K366">
            <v>0</v>
          </cell>
          <cell r="L366">
            <v>0</v>
          </cell>
        </row>
        <row r="367">
          <cell r="A367" t="str">
            <v>12</v>
          </cell>
          <cell r="B367" t="str">
            <v>01</v>
          </cell>
          <cell r="C367" t="str">
            <v>12</v>
          </cell>
          <cell r="D367" t="str">
            <v>4</v>
          </cell>
          <cell r="E367" t="str">
            <v>0001</v>
          </cell>
          <cell r="F367" t="str">
            <v>0001</v>
          </cell>
          <cell r="G367" t="str">
            <v>1020101</v>
          </cell>
          <cell r="H367" t="str">
            <v>转户</v>
          </cell>
          <cell r="I367" t="b">
            <v>1</v>
          </cell>
          <cell r="J367">
            <v>129000</v>
          </cell>
          <cell r="K367">
            <v>0</v>
          </cell>
          <cell r="L367">
            <v>0</v>
          </cell>
        </row>
        <row r="368">
          <cell r="A368" t="str">
            <v>02</v>
          </cell>
          <cell r="B368" t="str">
            <v>12</v>
          </cell>
          <cell r="C368" t="str">
            <v>02</v>
          </cell>
          <cell r="D368" t="str">
            <v>4</v>
          </cell>
          <cell r="E368" t="str">
            <v>0012</v>
          </cell>
          <cell r="F368" t="str">
            <v>0003</v>
          </cell>
          <cell r="G368" t="str">
            <v>1020102</v>
          </cell>
          <cell r="H368" t="str">
            <v>付饭费.住宿费</v>
          </cell>
          <cell r="I368" t="b">
            <v>0</v>
          </cell>
          <cell r="J368">
            <v>1970</v>
          </cell>
          <cell r="K368">
            <v>0</v>
          </cell>
          <cell r="L368">
            <v>0</v>
          </cell>
        </row>
        <row r="369">
          <cell r="A369" t="str">
            <v>04</v>
          </cell>
          <cell r="B369" t="str">
            <v>01</v>
          </cell>
          <cell r="C369" t="str">
            <v>04</v>
          </cell>
          <cell r="D369" t="str">
            <v>4</v>
          </cell>
          <cell r="E369" t="str">
            <v>0001</v>
          </cell>
          <cell r="F369" t="str">
            <v>0004</v>
          </cell>
          <cell r="G369" t="str">
            <v>1020102</v>
          </cell>
          <cell r="H369" t="str">
            <v>付住宿费.餐费</v>
          </cell>
          <cell r="I369" t="b">
            <v>0</v>
          </cell>
          <cell r="J369">
            <v>2670.65</v>
          </cell>
          <cell r="K369">
            <v>0</v>
          </cell>
          <cell r="L369">
            <v>0</v>
          </cell>
        </row>
        <row r="370">
          <cell r="A370" t="str">
            <v>07</v>
          </cell>
          <cell r="B370" t="str">
            <v>16</v>
          </cell>
          <cell r="C370" t="str">
            <v>07</v>
          </cell>
          <cell r="D370" t="str">
            <v>4</v>
          </cell>
          <cell r="E370" t="str">
            <v>0015</v>
          </cell>
          <cell r="F370" t="str">
            <v>0002</v>
          </cell>
          <cell r="G370" t="str">
            <v>1020102</v>
          </cell>
          <cell r="H370" t="str">
            <v>付餐费</v>
          </cell>
          <cell r="I370" t="b">
            <v>0</v>
          </cell>
          <cell r="J370">
            <v>1245</v>
          </cell>
          <cell r="K370">
            <v>0</v>
          </cell>
          <cell r="L370">
            <v>0</v>
          </cell>
        </row>
        <row r="371">
          <cell r="A371" t="str">
            <v>08</v>
          </cell>
          <cell r="B371" t="str">
            <v>04</v>
          </cell>
          <cell r="C371" t="str">
            <v>08</v>
          </cell>
          <cell r="D371" t="str">
            <v>4</v>
          </cell>
          <cell r="E371" t="str">
            <v>0006</v>
          </cell>
          <cell r="F371" t="str">
            <v>0003</v>
          </cell>
          <cell r="G371" t="str">
            <v>1020102</v>
          </cell>
          <cell r="H371" t="str">
            <v>付房费</v>
          </cell>
          <cell r="I371" t="b">
            <v>0</v>
          </cell>
          <cell r="J371">
            <v>2917.33</v>
          </cell>
          <cell r="K371">
            <v>0</v>
          </cell>
          <cell r="L371">
            <v>0</v>
          </cell>
        </row>
        <row r="372">
          <cell r="A372" t="str">
            <v>09</v>
          </cell>
          <cell r="B372" t="str">
            <v>03</v>
          </cell>
          <cell r="C372" t="str">
            <v>09</v>
          </cell>
          <cell r="D372" t="str">
            <v>4</v>
          </cell>
          <cell r="E372" t="str">
            <v>0004</v>
          </cell>
          <cell r="F372" t="str">
            <v>0005</v>
          </cell>
          <cell r="G372" t="str">
            <v>1020102</v>
          </cell>
          <cell r="H372" t="str">
            <v>付差旅费.招待费</v>
          </cell>
          <cell r="I372" t="b">
            <v>0</v>
          </cell>
          <cell r="J372">
            <v>5345.1</v>
          </cell>
          <cell r="K372">
            <v>0</v>
          </cell>
          <cell r="L372">
            <v>0</v>
          </cell>
        </row>
        <row r="373">
          <cell r="A373" t="str">
            <v>10</v>
          </cell>
          <cell r="B373" t="str">
            <v>01</v>
          </cell>
          <cell r="C373" t="str">
            <v>10</v>
          </cell>
          <cell r="D373" t="str">
            <v>2</v>
          </cell>
          <cell r="E373" t="str">
            <v>0001</v>
          </cell>
          <cell r="F373" t="str">
            <v>0003</v>
          </cell>
          <cell r="G373" t="str">
            <v>1020102</v>
          </cell>
          <cell r="H373" t="str">
            <v>存现金</v>
          </cell>
          <cell r="I373" t="b">
            <v>1</v>
          </cell>
          <cell r="J373">
            <v>20578.3</v>
          </cell>
          <cell r="K373">
            <v>0</v>
          </cell>
          <cell r="L373">
            <v>0</v>
          </cell>
        </row>
        <row r="374">
          <cell r="A374" t="str">
            <v>10</v>
          </cell>
          <cell r="B374" t="str">
            <v>10</v>
          </cell>
          <cell r="C374" t="str">
            <v>10</v>
          </cell>
          <cell r="D374" t="str">
            <v>4</v>
          </cell>
          <cell r="E374" t="str">
            <v>0012</v>
          </cell>
          <cell r="F374" t="str">
            <v>0005</v>
          </cell>
          <cell r="G374" t="str">
            <v>1020102</v>
          </cell>
          <cell r="H374" t="str">
            <v>付招待费</v>
          </cell>
          <cell r="I374" t="b">
            <v>0</v>
          </cell>
          <cell r="J374">
            <v>1537</v>
          </cell>
          <cell r="K374">
            <v>0</v>
          </cell>
          <cell r="L374">
            <v>0</v>
          </cell>
        </row>
        <row r="375">
          <cell r="A375" t="str">
            <v>12</v>
          </cell>
          <cell r="B375" t="str">
            <v>10</v>
          </cell>
          <cell r="C375" t="str">
            <v>12</v>
          </cell>
          <cell r="D375" t="str">
            <v>4</v>
          </cell>
          <cell r="E375" t="str">
            <v>0020</v>
          </cell>
          <cell r="F375" t="str">
            <v>0003</v>
          </cell>
          <cell r="G375" t="str">
            <v>1020102</v>
          </cell>
          <cell r="H375" t="str">
            <v>付招待费.差旅费</v>
          </cell>
          <cell r="I375" t="b">
            <v>0</v>
          </cell>
          <cell r="J375">
            <v>11521.6</v>
          </cell>
          <cell r="K375">
            <v>0</v>
          </cell>
          <cell r="L375">
            <v>0</v>
          </cell>
        </row>
        <row r="376">
          <cell r="A376" t="str">
            <v>02</v>
          </cell>
          <cell r="B376" t="str">
            <v>15</v>
          </cell>
          <cell r="C376" t="str">
            <v>02</v>
          </cell>
          <cell r="D376" t="str">
            <v>2</v>
          </cell>
          <cell r="E376" t="str">
            <v>0028</v>
          </cell>
          <cell r="F376" t="str">
            <v>0001</v>
          </cell>
          <cell r="G376" t="str">
            <v>1020103</v>
          </cell>
          <cell r="H376" t="str">
            <v>存现金</v>
          </cell>
          <cell r="I376" t="b">
            <v>1</v>
          </cell>
          <cell r="J376">
            <v>50000</v>
          </cell>
          <cell r="K376">
            <v>0</v>
          </cell>
          <cell r="L376">
            <v>0</v>
          </cell>
        </row>
        <row r="377">
          <cell r="A377" t="str">
            <v>02</v>
          </cell>
          <cell r="B377" t="str">
            <v>03</v>
          </cell>
          <cell r="C377" t="str">
            <v>02</v>
          </cell>
          <cell r="D377" t="str">
            <v>3</v>
          </cell>
          <cell r="E377" t="str">
            <v>0002</v>
          </cell>
          <cell r="F377" t="str">
            <v>0001</v>
          </cell>
          <cell r="G377" t="str">
            <v>1020103</v>
          </cell>
          <cell r="H377" t="str">
            <v>存现金</v>
          </cell>
          <cell r="I377" t="b">
            <v>1</v>
          </cell>
          <cell r="J377">
            <v>130000</v>
          </cell>
          <cell r="K377">
            <v>0</v>
          </cell>
          <cell r="L377">
            <v>0</v>
          </cell>
        </row>
        <row r="378">
          <cell r="A378" t="str">
            <v>02</v>
          </cell>
          <cell r="B378" t="str">
            <v>05</v>
          </cell>
          <cell r="C378" t="str">
            <v>02</v>
          </cell>
          <cell r="D378" t="str">
            <v>3</v>
          </cell>
          <cell r="E378" t="str">
            <v>0003</v>
          </cell>
          <cell r="F378" t="str">
            <v>0001</v>
          </cell>
          <cell r="G378" t="str">
            <v>1020103</v>
          </cell>
          <cell r="H378" t="str">
            <v>销苹果浓汁.山楂浓汁</v>
          </cell>
          <cell r="I378" t="b">
            <v>1</v>
          </cell>
          <cell r="J378">
            <v>59919</v>
          </cell>
          <cell r="K378">
            <v>0</v>
          </cell>
          <cell r="L378">
            <v>0</v>
          </cell>
        </row>
        <row r="379">
          <cell r="A379" t="str">
            <v>02</v>
          </cell>
          <cell r="B379" t="str">
            <v>08</v>
          </cell>
          <cell r="C379" t="str">
            <v>02</v>
          </cell>
          <cell r="D379" t="str">
            <v>3</v>
          </cell>
          <cell r="E379" t="str">
            <v>0004</v>
          </cell>
          <cell r="F379" t="str">
            <v>0001</v>
          </cell>
          <cell r="G379" t="str">
            <v>1020103</v>
          </cell>
          <cell r="H379" t="str">
            <v>收存款利息</v>
          </cell>
          <cell r="I379" t="b">
            <v>1</v>
          </cell>
          <cell r="J379">
            <v>6281.82</v>
          </cell>
          <cell r="K379">
            <v>0</v>
          </cell>
          <cell r="L379">
            <v>0</v>
          </cell>
        </row>
        <row r="380">
          <cell r="A380" t="str">
            <v>02</v>
          </cell>
          <cell r="B380" t="str">
            <v>10</v>
          </cell>
          <cell r="C380" t="str">
            <v>02</v>
          </cell>
          <cell r="D380" t="str">
            <v>3</v>
          </cell>
          <cell r="E380" t="str">
            <v>0006</v>
          </cell>
          <cell r="F380" t="str">
            <v>0001</v>
          </cell>
          <cell r="G380" t="str">
            <v>1020103</v>
          </cell>
          <cell r="H380" t="str">
            <v>收存款</v>
          </cell>
          <cell r="I380" t="b">
            <v>1</v>
          </cell>
          <cell r="J380">
            <v>1045000</v>
          </cell>
          <cell r="K380">
            <v>0</v>
          </cell>
          <cell r="L380">
            <v>0</v>
          </cell>
        </row>
        <row r="381">
          <cell r="A381" t="str">
            <v>02</v>
          </cell>
          <cell r="B381" t="str">
            <v>20</v>
          </cell>
          <cell r="C381" t="str">
            <v>02</v>
          </cell>
          <cell r="D381" t="str">
            <v>3</v>
          </cell>
          <cell r="E381" t="str">
            <v>0008</v>
          </cell>
          <cell r="F381" t="str">
            <v>0001</v>
          </cell>
          <cell r="G381" t="str">
            <v>1020103</v>
          </cell>
          <cell r="H381" t="str">
            <v>收存款</v>
          </cell>
          <cell r="I381" t="b">
            <v>1</v>
          </cell>
          <cell r="J381">
            <v>2500000</v>
          </cell>
          <cell r="K381">
            <v>0</v>
          </cell>
          <cell r="L381">
            <v>0</v>
          </cell>
        </row>
        <row r="382">
          <cell r="A382" t="str">
            <v>02</v>
          </cell>
          <cell r="B382" t="str">
            <v>01</v>
          </cell>
          <cell r="C382" t="str">
            <v>02</v>
          </cell>
          <cell r="D382" t="str">
            <v>4</v>
          </cell>
          <cell r="E382" t="str">
            <v>0001</v>
          </cell>
          <cell r="F382" t="str">
            <v>0002</v>
          </cell>
          <cell r="G382" t="str">
            <v>1020103</v>
          </cell>
          <cell r="H382" t="str">
            <v>付借款利息</v>
          </cell>
          <cell r="I382" t="b">
            <v>0</v>
          </cell>
          <cell r="J382">
            <v>83583.75</v>
          </cell>
          <cell r="K382">
            <v>0</v>
          </cell>
          <cell r="L382">
            <v>0</v>
          </cell>
        </row>
        <row r="383">
          <cell r="A383" t="str">
            <v>02</v>
          </cell>
          <cell r="B383" t="str">
            <v>01</v>
          </cell>
          <cell r="C383" t="str">
            <v>02</v>
          </cell>
          <cell r="D383" t="str">
            <v>4</v>
          </cell>
          <cell r="E383" t="str">
            <v>0001</v>
          </cell>
          <cell r="F383" t="str">
            <v>0004</v>
          </cell>
          <cell r="G383" t="str">
            <v>1020103</v>
          </cell>
          <cell r="H383" t="str">
            <v>支现金</v>
          </cell>
          <cell r="I383" t="b">
            <v>0</v>
          </cell>
          <cell r="J383">
            <v>795251.5</v>
          </cell>
          <cell r="K383">
            <v>0</v>
          </cell>
          <cell r="L383">
            <v>0</v>
          </cell>
        </row>
        <row r="384">
          <cell r="A384" t="str">
            <v>02</v>
          </cell>
          <cell r="B384" t="str">
            <v>01</v>
          </cell>
          <cell r="C384" t="str">
            <v>02</v>
          </cell>
          <cell r="D384" t="str">
            <v>4</v>
          </cell>
          <cell r="E384" t="str">
            <v>0002</v>
          </cell>
          <cell r="F384" t="str">
            <v>0002</v>
          </cell>
          <cell r="G384" t="str">
            <v>1020103</v>
          </cell>
          <cell r="H384" t="str">
            <v>转户</v>
          </cell>
          <cell r="I384" t="b">
            <v>0</v>
          </cell>
          <cell r="J384">
            <v>141171</v>
          </cell>
          <cell r="K384">
            <v>0</v>
          </cell>
          <cell r="L384">
            <v>0</v>
          </cell>
        </row>
        <row r="385">
          <cell r="A385" t="str">
            <v>02</v>
          </cell>
          <cell r="B385" t="str">
            <v>01</v>
          </cell>
          <cell r="C385" t="str">
            <v>02</v>
          </cell>
          <cell r="D385" t="str">
            <v>4</v>
          </cell>
          <cell r="E385" t="str">
            <v>0002</v>
          </cell>
          <cell r="F385" t="str">
            <v>0003</v>
          </cell>
          <cell r="G385" t="str">
            <v>1020103</v>
          </cell>
          <cell r="H385" t="str">
            <v>转户</v>
          </cell>
          <cell r="I385" t="b">
            <v>1</v>
          </cell>
          <cell r="J385">
            <v>800000</v>
          </cell>
          <cell r="K385">
            <v>0</v>
          </cell>
          <cell r="L385">
            <v>0</v>
          </cell>
        </row>
        <row r="386">
          <cell r="A386" t="str">
            <v>02</v>
          </cell>
          <cell r="B386" t="str">
            <v>02</v>
          </cell>
          <cell r="C386" t="str">
            <v>02</v>
          </cell>
          <cell r="D386" t="str">
            <v>4</v>
          </cell>
          <cell r="E386" t="str">
            <v>0003</v>
          </cell>
          <cell r="F386" t="str">
            <v>0004</v>
          </cell>
          <cell r="G386" t="str">
            <v>1020103</v>
          </cell>
          <cell r="H386" t="str">
            <v>购制冷配件</v>
          </cell>
          <cell r="I386" t="b">
            <v>0</v>
          </cell>
          <cell r="J386">
            <v>7602.1</v>
          </cell>
          <cell r="K386">
            <v>0</v>
          </cell>
          <cell r="L386">
            <v>0</v>
          </cell>
        </row>
        <row r="387">
          <cell r="A387" t="str">
            <v>02</v>
          </cell>
          <cell r="B387" t="str">
            <v>03</v>
          </cell>
          <cell r="C387" t="str">
            <v>02</v>
          </cell>
          <cell r="D387" t="str">
            <v>4</v>
          </cell>
          <cell r="E387" t="str">
            <v>0004</v>
          </cell>
          <cell r="F387" t="str">
            <v>0006</v>
          </cell>
          <cell r="G387" t="str">
            <v>1020103</v>
          </cell>
          <cell r="H387" t="str">
            <v>付税款</v>
          </cell>
          <cell r="I387" t="b">
            <v>0</v>
          </cell>
          <cell r="J387">
            <v>48885.75</v>
          </cell>
          <cell r="K387">
            <v>0</v>
          </cell>
          <cell r="L387">
            <v>0</v>
          </cell>
        </row>
        <row r="388">
          <cell r="A388" t="str">
            <v>02</v>
          </cell>
          <cell r="B388" t="str">
            <v>05</v>
          </cell>
          <cell r="C388" t="str">
            <v>02</v>
          </cell>
          <cell r="D388" t="str">
            <v>4</v>
          </cell>
          <cell r="E388" t="str">
            <v>0005</v>
          </cell>
          <cell r="F388" t="str">
            <v>0004</v>
          </cell>
          <cell r="G388" t="str">
            <v>1020103</v>
          </cell>
          <cell r="H388" t="str">
            <v>支现金</v>
          </cell>
          <cell r="I388" t="b">
            <v>0</v>
          </cell>
          <cell r="J388">
            <v>700000</v>
          </cell>
          <cell r="K388">
            <v>0</v>
          </cell>
          <cell r="L388">
            <v>0</v>
          </cell>
        </row>
        <row r="389">
          <cell r="A389" t="str">
            <v>02</v>
          </cell>
          <cell r="B389" t="str">
            <v>05</v>
          </cell>
          <cell r="C389" t="str">
            <v>02</v>
          </cell>
          <cell r="D389" t="str">
            <v>4</v>
          </cell>
          <cell r="E389" t="str">
            <v>0006</v>
          </cell>
          <cell r="F389" t="str">
            <v>0004</v>
          </cell>
          <cell r="G389" t="str">
            <v>1020103</v>
          </cell>
          <cell r="H389" t="str">
            <v>暂借款</v>
          </cell>
          <cell r="I389" t="b">
            <v>0</v>
          </cell>
          <cell r="J389">
            <v>10000</v>
          </cell>
          <cell r="K389">
            <v>0</v>
          </cell>
          <cell r="L389">
            <v>0</v>
          </cell>
        </row>
        <row r="390">
          <cell r="A390" t="str">
            <v>02</v>
          </cell>
          <cell r="B390" t="str">
            <v>06</v>
          </cell>
          <cell r="C390" t="str">
            <v>02</v>
          </cell>
          <cell r="D390" t="str">
            <v>4</v>
          </cell>
          <cell r="E390" t="str">
            <v>0007</v>
          </cell>
          <cell r="F390" t="str">
            <v>0003</v>
          </cell>
          <cell r="G390" t="str">
            <v>1020103</v>
          </cell>
          <cell r="H390" t="str">
            <v>付佣金</v>
          </cell>
          <cell r="I390" t="b">
            <v>0</v>
          </cell>
          <cell r="J390">
            <v>9540.2999999999993</v>
          </cell>
          <cell r="K390">
            <v>0</v>
          </cell>
          <cell r="L390">
            <v>0</v>
          </cell>
        </row>
        <row r="391">
          <cell r="A391" t="str">
            <v>02</v>
          </cell>
          <cell r="B391" t="str">
            <v>10</v>
          </cell>
          <cell r="C391" t="str">
            <v>02</v>
          </cell>
          <cell r="D391" t="str">
            <v>4</v>
          </cell>
          <cell r="E391" t="str">
            <v>0009</v>
          </cell>
          <cell r="F391" t="str">
            <v>0004</v>
          </cell>
          <cell r="G391" t="str">
            <v>1020103</v>
          </cell>
          <cell r="H391" t="str">
            <v>购材料</v>
          </cell>
          <cell r="I391" t="b">
            <v>0</v>
          </cell>
          <cell r="J391">
            <v>39174.199999999997</v>
          </cell>
          <cell r="K391">
            <v>0</v>
          </cell>
          <cell r="L391">
            <v>0</v>
          </cell>
        </row>
        <row r="392">
          <cell r="A392" t="str">
            <v>02</v>
          </cell>
          <cell r="B392" t="str">
            <v>10</v>
          </cell>
          <cell r="C392" t="str">
            <v>02</v>
          </cell>
          <cell r="D392" t="str">
            <v>4</v>
          </cell>
          <cell r="E392" t="str">
            <v>0010</v>
          </cell>
          <cell r="F392" t="str">
            <v>0001</v>
          </cell>
          <cell r="G392" t="str">
            <v>1020103</v>
          </cell>
          <cell r="H392" t="str">
            <v>转户</v>
          </cell>
          <cell r="I392" t="b">
            <v>1</v>
          </cell>
          <cell r="J392">
            <v>2000000</v>
          </cell>
          <cell r="K392">
            <v>0</v>
          </cell>
          <cell r="L392">
            <v>0</v>
          </cell>
        </row>
        <row r="393">
          <cell r="A393" t="str">
            <v>02</v>
          </cell>
          <cell r="B393" t="str">
            <v>14</v>
          </cell>
          <cell r="C393" t="str">
            <v>02</v>
          </cell>
          <cell r="D393" t="str">
            <v>4</v>
          </cell>
          <cell r="E393" t="str">
            <v>0014</v>
          </cell>
          <cell r="F393" t="str">
            <v>0004</v>
          </cell>
          <cell r="G393" t="str">
            <v>1020103</v>
          </cell>
          <cell r="H393" t="str">
            <v>购材料</v>
          </cell>
          <cell r="I393" t="b">
            <v>0</v>
          </cell>
          <cell r="J393">
            <v>320951.15000000002</v>
          </cell>
          <cell r="K393">
            <v>0</v>
          </cell>
          <cell r="L393">
            <v>0</v>
          </cell>
        </row>
        <row r="394">
          <cell r="A394" t="str">
            <v>02</v>
          </cell>
          <cell r="B394" t="str">
            <v>15</v>
          </cell>
          <cell r="C394" t="str">
            <v>02</v>
          </cell>
          <cell r="D394" t="str">
            <v>4</v>
          </cell>
          <cell r="E394" t="str">
            <v>0018</v>
          </cell>
          <cell r="F394" t="str">
            <v>0003</v>
          </cell>
          <cell r="G394" t="str">
            <v>1020103</v>
          </cell>
          <cell r="H394" t="str">
            <v>付土地款</v>
          </cell>
          <cell r="I394" t="b">
            <v>0</v>
          </cell>
          <cell r="J394">
            <v>100000</v>
          </cell>
          <cell r="K394">
            <v>0</v>
          </cell>
          <cell r="L394">
            <v>0</v>
          </cell>
        </row>
        <row r="395">
          <cell r="A395" t="str">
            <v>02</v>
          </cell>
          <cell r="B395" t="str">
            <v>18</v>
          </cell>
          <cell r="C395" t="str">
            <v>02</v>
          </cell>
          <cell r="D395" t="str">
            <v>4</v>
          </cell>
          <cell r="E395" t="str">
            <v>0020</v>
          </cell>
          <cell r="F395" t="str">
            <v>0005</v>
          </cell>
          <cell r="G395" t="str">
            <v>1020103</v>
          </cell>
          <cell r="H395" t="str">
            <v>购材料</v>
          </cell>
          <cell r="I395" t="b">
            <v>0</v>
          </cell>
          <cell r="J395">
            <v>31050</v>
          </cell>
          <cell r="K395">
            <v>0</v>
          </cell>
          <cell r="L395">
            <v>0</v>
          </cell>
        </row>
        <row r="396">
          <cell r="A396" t="str">
            <v>02</v>
          </cell>
          <cell r="B396" t="str">
            <v>18</v>
          </cell>
          <cell r="C396" t="str">
            <v>02</v>
          </cell>
          <cell r="D396" t="str">
            <v>4</v>
          </cell>
          <cell r="E396" t="str">
            <v>0024</v>
          </cell>
          <cell r="F396" t="str">
            <v>0003</v>
          </cell>
          <cell r="G396" t="str">
            <v>1020103</v>
          </cell>
          <cell r="H396" t="str">
            <v>付运费</v>
          </cell>
          <cell r="I396" t="b">
            <v>0</v>
          </cell>
          <cell r="J396">
            <v>67567.95</v>
          </cell>
          <cell r="K396">
            <v>0</v>
          </cell>
          <cell r="L396">
            <v>0</v>
          </cell>
        </row>
        <row r="397">
          <cell r="A397" t="str">
            <v>02</v>
          </cell>
          <cell r="B397" t="str">
            <v>19</v>
          </cell>
          <cell r="C397" t="str">
            <v>02</v>
          </cell>
          <cell r="D397" t="str">
            <v>4</v>
          </cell>
          <cell r="E397" t="str">
            <v>0025</v>
          </cell>
          <cell r="F397" t="str">
            <v>0005</v>
          </cell>
          <cell r="G397" t="str">
            <v>1020103</v>
          </cell>
          <cell r="H397" t="str">
            <v>付运费</v>
          </cell>
          <cell r="I397" t="b">
            <v>0</v>
          </cell>
          <cell r="J397">
            <v>53850.09</v>
          </cell>
          <cell r="K397">
            <v>0</v>
          </cell>
          <cell r="L397">
            <v>0</v>
          </cell>
        </row>
        <row r="398">
          <cell r="A398" t="str">
            <v>02</v>
          </cell>
          <cell r="B398" t="str">
            <v>19</v>
          </cell>
          <cell r="C398" t="str">
            <v>02</v>
          </cell>
          <cell r="D398" t="str">
            <v>4</v>
          </cell>
          <cell r="E398" t="str">
            <v>0026</v>
          </cell>
          <cell r="F398" t="str">
            <v>0004</v>
          </cell>
          <cell r="G398" t="str">
            <v>1020103</v>
          </cell>
          <cell r="H398" t="str">
            <v>付运费</v>
          </cell>
          <cell r="I398" t="b">
            <v>0</v>
          </cell>
          <cell r="J398">
            <v>23286.17</v>
          </cell>
          <cell r="K398">
            <v>0</v>
          </cell>
          <cell r="L398">
            <v>0</v>
          </cell>
        </row>
        <row r="399">
          <cell r="A399" t="str">
            <v>02</v>
          </cell>
          <cell r="B399" t="str">
            <v>19</v>
          </cell>
          <cell r="C399" t="str">
            <v>02</v>
          </cell>
          <cell r="D399" t="str">
            <v>4</v>
          </cell>
          <cell r="E399" t="str">
            <v>0027</v>
          </cell>
          <cell r="F399" t="str">
            <v>0002</v>
          </cell>
          <cell r="G399" t="str">
            <v>1020103</v>
          </cell>
          <cell r="H399" t="str">
            <v>支现金</v>
          </cell>
          <cell r="I399" t="b">
            <v>0</v>
          </cell>
          <cell r="J399">
            <v>1350000</v>
          </cell>
          <cell r="K399">
            <v>0</v>
          </cell>
          <cell r="L399">
            <v>0</v>
          </cell>
        </row>
        <row r="400">
          <cell r="A400" t="str">
            <v>02</v>
          </cell>
          <cell r="B400" t="str">
            <v>20</v>
          </cell>
          <cell r="C400" t="str">
            <v>02</v>
          </cell>
          <cell r="D400" t="str">
            <v>4</v>
          </cell>
          <cell r="E400" t="str">
            <v>0030</v>
          </cell>
          <cell r="F400" t="str">
            <v>0003</v>
          </cell>
          <cell r="G400" t="str">
            <v>1020103</v>
          </cell>
          <cell r="H400" t="str">
            <v>暂借款</v>
          </cell>
          <cell r="I400" t="b">
            <v>0</v>
          </cell>
          <cell r="J400">
            <v>5600000</v>
          </cell>
          <cell r="K400">
            <v>0</v>
          </cell>
          <cell r="L400">
            <v>0</v>
          </cell>
        </row>
        <row r="401">
          <cell r="A401" t="str">
            <v>02</v>
          </cell>
          <cell r="B401" t="str">
            <v>21</v>
          </cell>
          <cell r="C401" t="str">
            <v>02</v>
          </cell>
          <cell r="D401" t="str">
            <v>4</v>
          </cell>
          <cell r="E401" t="str">
            <v>0032</v>
          </cell>
          <cell r="F401" t="str">
            <v>0007</v>
          </cell>
          <cell r="G401" t="str">
            <v>1020103</v>
          </cell>
          <cell r="H401" t="str">
            <v>付办公费.排污费.失业保险金等</v>
          </cell>
          <cell r="I401" t="b">
            <v>0</v>
          </cell>
          <cell r="J401">
            <v>36821</v>
          </cell>
          <cell r="K401">
            <v>0</v>
          </cell>
          <cell r="L401">
            <v>0</v>
          </cell>
        </row>
        <row r="402">
          <cell r="A402" t="str">
            <v>02</v>
          </cell>
          <cell r="B402" t="str">
            <v>25</v>
          </cell>
          <cell r="C402" t="str">
            <v>02</v>
          </cell>
          <cell r="D402" t="str">
            <v>4</v>
          </cell>
          <cell r="E402" t="str">
            <v>0042</v>
          </cell>
          <cell r="F402" t="str">
            <v>0002</v>
          </cell>
          <cell r="G402" t="str">
            <v>1020103</v>
          </cell>
          <cell r="H402" t="str">
            <v>付工行借款利息</v>
          </cell>
          <cell r="I402" t="b">
            <v>0</v>
          </cell>
          <cell r="J402">
            <v>83583.75</v>
          </cell>
          <cell r="K402">
            <v>0</v>
          </cell>
          <cell r="L402">
            <v>0</v>
          </cell>
        </row>
        <row r="403">
          <cell r="A403" t="str">
            <v>03</v>
          </cell>
          <cell r="B403" t="str">
            <v>25</v>
          </cell>
          <cell r="C403" t="str">
            <v>03</v>
          </cell>
          <cell r="D403" t="str">
            <v>2</v>
          </cell>
          <cell r="E403" t="str">
            <v>0025</v>
          </cell>
          <cell r="F403" t="str">
            <v>0001</v>
          </cell>
          <cell r="G403" t="str">
            <v>1020103</v>
          </cell>
          <cell r="H403" t="str">
            <v>存现金</v>
          </cell>
          <cell r="I403" t="b">
            <v>1</v>
          </cell>
          <cell r="J403">
            <v>130000</v>
          </cell>
          <cell r="K403">
            <v>0</v>
          </cell>
          <cell r="L403">
            <v>0</v>
          </cell>
        </row>
        <row r="404">
          <cell r="A404" t="str">
            <v>03</v>
          </cell>
          <cell r="B404" t="str">
            <v>01</v>
          </cell>
          <cell r="C404" t="str">
            <v>03</v>
          </cell>
          <cell r="D404" t="str">
            <v>3</v>
          </cell>
          <cell r="E404" t="str">
            <v>0002</v>
          </cell>
          <cell r="F404" t="str">
            <v>0001</v>
          </cell>
          <cell r="G404" t="str">
            <v>1020103</v>
          </cell>
          <cell r="H404" t="str">
            <v>收银行存款</v>
          </cell>
          <cell r="I404" t="b">
            <v>1</v>
          </cell>
          <cell r="J404">
            <v>110744.01</v>
          </cell>
          <cell r="K404">
            <v>0</v>
          </cell>
          <cell r="L404">
            <v>0</v>
          </cell>
        </row>
        <row r="405">
          <cell r="A405" t="str">
            <v>03</v>
          </cell>
          <cell r="B405" t="str">
            <v>02</v>
          </cell>
          <cell r="C405" t="str">
            <v>03</v>
          </cell>
          <cell r="D405" t="str">
            <v>3</v>
          </cell>
          <cell r="E405" t="str">
            <v>0003</v>
          </cell>
          <cell r="F405" t="str">
            <v>0001</v>
          </cell>
          <cell r="G405" t="str">
            <v>1020103</v>
          </cell>
          <cell r="H405" t="str">
            <v>收银行存款</v>
          </cell>
          <cell r="I405" t="b">
            <v>1</v>
          </cell>
          <cell r="J405">
            <v>2162087.4</v>
          </cell>
          <cell r="K405">
            <v>0</v>
          </cell>
          <cell r="L405">
            <v>0</v>
          </cell>
        </row>
        <row r="406">
          <cell r="A406" t="str">
            <v>03</v>
          </cell>
          <cell r="B406" t="str">
            <v>02</v>
          </cell>
          <cell r="C406" t="str">
            <v>03</v>
          </cell>
          <cell r="D406" t="str">
            <v>3</v>
          </cell>
          <cell r="E406" t="str">
            <v>0004</v>
          </cell>
          <cell r="F406" t="str">
            <v>0001</v>
          </cell>
          <cell r="G406" t="str">
            <v>1020103</v>
          </cell>
          <cell r="H406" t="str">
            <v>收银行存款</v>
          </cell>
          <cell r="I406" t="b">
            <v>1</v>
          </cell>
          <cell r="J406">
            <v>4100000</v>
          </cell>
          <cell r="K406">
            <v>0</v>
          </cell>
          <cell r="L406">
            <v>0</v>
          </cell>
        </row>
        <row r="407">
          <cell r="A407" t="str">
            <v>03</v>
          </cell>
          <cell r="B407" t="str">
            <v>10</v>
          </cell>
          <cell r="C407" t="str">
            <v>03</v>
          </cell>
          <cell r="D407" t="str">
            <v>3</v>
          </cell>
          <cell r="E407" t="str">
            <v>0006</v>
          </cell>
          <cell r="F407" t="str">
            <v>0001</v>
          </cell>
          <cell r="G407" t="str">
            <v>1020103</v>
          </cell>
          <cell r="H407" t="str">
            <v>收回货款</v>
          </cell>
          <cell r="I407" t="b">
            <v>1</v>
          </cell>
          <cell r="J407">
            <v>93252.5</v>
          </cell>
          <cell r="K407">
            <v>0</v>
          </cell>
          <cell r="L407">
            <v>0</v>
          </cell>
        </row>
        <row r="408">
          <cell r="A408" t="str">
            <v>03</v>
          </cell>
          <cell r="B408" t="str">
            <v>12</v>
          </cell>
          <cell r="C408" t="str">
            <v>03</v>
          </cell>
          <cell r="D408" t="str">
            <v>3</v>
          </cell>
          <cell r="E408" t="str">
            <v>0007</v>
          </cell>
          <cell r="F408" t="str">
            <v>0001</v>
          </cell>
          <cell r="G408" t="str">
            <v>1020103</v>
          </cell>
          <cell r="H408" t="str">
            <v>收回货款</v>
          </cell>
          <cell r="I408" t="b">
            <v>1</v>
          </cell>
          <cell r="J408">
            <v>7764</v>
          </cell>
          <cell r="K408">
            <v>0</v>
          </cell>
          <cell r="L408">
            <v>0</v>
          </cell>
        </row>
        <row r="409">
          <cell r="A409" t="str">
            <v>03</v>
          </cell>
          <cell r="B409" t="str">
            <v>17</v>
          </cell>
          <cell r="C409" t="str">
            <v>03</v>
          </cell>
          <cell r="D409" t="str">
            <v>3</v>
          </cell>
          <cell r="E409" t="str">
            <v>0013</v>
          </cell>
          <cell r="F409" t="str">
            <v>0001</v>
          </cell>
          <cell r="G409" t="str">
            <v>1020103</v>
          </cell>
          <cell r="H409" t="str">
            <v>收回货款</v>
          </cell>
          <cell r="I409" t="b">
            <v>1</v>
          </cell>
          <cell r="J409">
            <v>2376830.4</v>
          </cell>
          <cell r="K409">
            <v>0</v>
          </cell>
          <cell r="L409">
            <v>0</v>
          </cell>
        </row>
        <row r="410">
          <cell r="A410" t="str">
            <v>03</v>
          </cell>
          <cell r="B410" t="str">
            <v>18</v>
          </cell>
          <cell r="C410" t="str">
            <v>03</v>
          </cell>
          <cell r="D410" t="str">
            <v>3</v>
          </cell>
          <cell r="E410" t="str">
            <v>0014</v>
          </cell>
          <cell r="F410" t="str">
            <v>0001</v>
          </cell>
          <cell r="G410" t="str">
            <v>1020103</v>
          </cell>
          <cell r="H410" t="str">
            <v>收存款利息</v>
          </cell>
          <cell r="I410" t="b">
            <v>1</v>
          </cell>
          <cell r="J410">
            <v>3483.4</v>
          </cell>
          <cell r="K410">
            <v>0</v>
          </cell>
          <cell r="L410">
            <v>0</v>
          </cell>
        </row>
        <row r="411">
          <cell r="A411" t="str">
            <v>03</v>
          </cell>
          <cell r="B411" t="str">
            <v>02</v>
          </cell>
          <cell r="C411" t="str">
            <v>03</v>
          </cell>
          <cell r="D411" t="str">
            <v>4</v>
          </cell>
          <cell r="E411" t="str">
            <v>0003</v>
          </cell>
          <cell r="F411" t="str">
            <v>0004</v>
          </cell>
          <cell r="G411" t="str">
            <v>1020103</v>
          </cell>
          <cell r="H411" t="str">
            <v>付银行存款</v>
          </cell>
          <cell r="I411" t="b">
            <v>0</v>
          </cell>
          <cell r="J411">
            <v>6945.8</v>
          </cell>
          <cell r="K411">
            <v>0</v>
          </cell>
          <cell r="L411">
            <v>0</v>
          </cell>
        </row>
        <row r="412">
          <cell r="A412" t="str">
            <v>03</v>
          </cell>
          <cell r="B412" t="str">
            <v>02</v>
          </cell>
          <cell r="C412" t="str">
            <v>03</v>
          </cell>
          <cell r="D412" t="str">
            <v>4</v>
          </cell>
          <cell r="E412" t="str">
            <v>0004</v>
          </cell>
          <cell r="F412" t="str">
            <v>0002</v>
          </cell>
          <cell r="G412" t="str">
            <v>1020103</v>
          </cell>
          <cell r="H412" t="str">
            <v>预付货款</v>
          </cell>
          <cell r="I412" t="b">
            <v>0</v>
          </cell>
          <cell r="J412">
            <v>88000</v>
          </cell>
          <cell r="K412">
            <v>0</v>
          </cell>
          <cell r="L412">
            <v>0</v>
          </cell>
        </row>
        <row r="413">
          <cell r="A413" t="str">
            <v>03</v>
          </cell>
          <cell r="B413" t="str">
            <v>02</v>
          </cell>
          <cell r="C413" t="str">
            <v>03</v>
          </cell>
          <cell r="D413" t="str">
            <v>4</v>
          </cell>
          <cell r="E413" t="str">
            <v>0005</v>
          </cell>
          <cell r="F413" t="str">
            <v>0003</v>
          </cell>
          <cell r="G413" t="str">
            <v>1020103</v>
          </cell>
          <cell r="H413" t="str">
            <v>付银行存款</v>
          </cell>
          <cell r="I413" t="b">
            <v>0</v>
          </cell>
          <cell r="J413">
            <v>148476.5</v>
          </cell>
          <cell r="K413">
            <v>0</v>
          </cell>
          <cell r="L413">
            <v>0</v>
          </cell>
        </row>
        <row r="414">
          <cell r="A414" t="str">
            <v>03</v>
          </cell>
          <cell r="B414" t="str">
            <v>02</v>
          </cell>
          <cell r="C414" t="str">
            <v>03</v>
          </cell>
          <cell r="D414" t="str">
            <v>4</v>
          </cell>
          <cell r="E414" t="str">
            <v>0006</v>
          </cell>
          <cell r="F414" t="str">
            <v>0003</v>
          </cell>
          <cell r="G414" t="str">
            <v>1020103</v>
          </cell>
          <cell r="H414" t="str">
            <v>付银行存款</v>
          </cell>
          <cell r="I414" t="b">
            <v>0</v>
          </cell>
          <cell r="J414">
            <v>46194.42</v>
          </cell>
          <cell r="K414">
            <v>0</v>
          </cell>
          <cell r="L414">
            <v>0</v>
          </cell>
        </row>
        <row r="415">
          <cell r="A415" t="str">
            <v>03</v>
          </cell>
          <cell r="B415" t="str">
            <v>02</v>
          </cell>
          <cell r="C415" t="str">
            <v>03</v>
          </cell>
          <cell r="D415" t="str">
            <v>4</v>
          </cell>
          <cell r="E415" t="str">
            <v>0007</v>
          </cell>
          <cell r="F415" t="str">
            <v>0003</v>
          </cell>
          <cell r="G415" t="str">
            <v>1020103</v>
          </cell>
          <cell r="H415" t="str">
            <v>付银行存款</v>
          </cell>
          <cell r="I415" t="b">
            <v>0</v>
          </cell>
          <cell r="J415">
            <v>5040</v>
          </cell>
          <cell r="K415">
            <v>0</v>
          </cell>
          <cell r="L415">
            <v>0</v>
          </cell>
        </row>
        <row r="416">
          <cell r="A416" t="str">
            <v>03</v>
          </cell>
          <cell r="B416" t="str">
            <v>03</v>
          </cell>
          <cell r="C416" t="str">
            <v>03</v>
          </cell>
          <cell r="D416" t="str">
            <v>4</v>
          </cell>
          <cell r="E416" t="str">
            <v>0008</v>
          </cell>
          <cell r="F416" t="str">
            <v>0002</v>
          </cell>
          <cell r="G416" t="str">
            <v>1020103</v>
          </cell>
          <cell r="H416" t="str">
            <v>提现金</v>
          </cell>
          <cell r="I416" t="b">
            <v>0</v>
          </cell>
          <cell r="J416">
            <v>11540000</v>
          </cell>
          <cell r="K416">
            <v>0</v>
          </cell>
          <cell r="L416">
            <v>0</v>
          </cell>
        </row>
        <row r="417">
          <cell r="A417" t="str">
            <v>03</v>
          </cell>
          <cell r="B417" t="str">
            <v>06</v>
          </cell>
          <cell r="C417" t="str">
            <v>03</v>
          </cell>
          <cell r="D417" t="str">
            <v>4</v>
          </cell>
          <cell r="E417" t="str">
            <v>0010</v>
          </cell>
          <cell r="F417" t="str">
            <v>0001</v>
          </cell>
          <cell r="G417" t="str">
            <v>1020103</v>
          </cell>
          <cell r="H417" t="str">
            <v>转户</v>
          </cell>
          <cell r="I417" t="b">
            <v>1</v>
          </cell>
          <cell r="J417">
            <v>5000000</v>
          </cell>
          <cell r="K417">
            <v>0</v>
          </cell>
          <cell r="L417">
            <v>0</v>
          </cell>
        </row>
        <row r="418">
          <cell r="A418" t="str">
            <v>03</v>
          </cell>
          <cell r="B418" t="str">
            <v>17</v>
          </cell>
          <cell r="C418" t="str">
            <v>03</v>
          </cell>
          <cell r="D418" t="str">
            <v>4</v>
          </cell>
          <cell r="E418" t="str">
            <v>0026</v>
          </cell>
          <cell r="F418" t="str">
            <v>0003</v>
          </cell>
          <cell r="G418" t="str">
            <v>1020103</v>
          </cell>
          <cell r="H418" t="str">
            <v>付银行存款</v>
          </cell>
          <cell r="I418" t="b">
            <v>0</v>
          </cell>
          <cell r="J418">
            <v>2378137.25</v>
          </cell>
          <cell r="K418">
            <v>0</v>
          </cell>
          <cell r="L418">
            <v>0</v>
          </cell>
        </row>
        <row r="419">
          <cell r="A419" t="str">
            <v>04</v>
          </cell>
          <cell r="B419" t="str">
            <v>01</v>
          </cell>
          <cell r="C419" t="str">
            <v>04</v>
          </cell>
          <cell r="D419" t="str">
            <v>2</v>
          </cell>
          <cell r="E419" t="str">
            <v>0001</v>
          </cell>
          <cell r="F419" t="str">
            <v>0001</v>
          </cell>
          <cell r="G419" t="str">
            <v>1020103</v>
          </cell>
          <cell r="H419" t="str">
            <v>存现金</v>
          </cell>
          <cell r="I419" t="b">
            <v>1</v>
          </cell>
          <cell r="J419">
            <v>90000</v>
          </cell>
          <cell r="K419">
            <v>0</v>
          </cell>
          <cell r="L419">
            <v>0</v>
          </cell>
        </row>
        <row r="420">
          <cell r="A420" t="str">
            <v>04</v>
          </cell>
          <cell r="B420" t="str">
            <v>01</v>
          </cell>
          <cell r="C420" t="str">
            <v>04</v>
          </cell>
          <cell r="D420" t="str">
            <v>3</v>
          </cell>
          <cell r="E420" t="str">
            <v>0001</v>
          </cell>
          <cell r="F420" t="str">
            <v>0003</v>
          </cell>
          <cell r="G420" t="str">
            <v>1020103</v>
          </cell>
          <cell r="H420" t="str">
            <v>收借款</v>
          </cell>
          <cell r="I420" t="b">
            <v>1</v>
          </cell>
          <cell r="J420">
            <v>10000000</v>
          </cell>
          <cell r="K420">
            <v>0</v>
          </cell>
          <cell r="L420">
            <v>0</v>
          </cell>
        </row>
        <row r="421">
          <cell r="A421" t="str">
            <v>04</v>
          </cell>
          <cell r="B421" t="str">
            <v>10</v>
          </cell>
          <cell r="C421" t="str">
            <v>04</v>
          </cell>
          <cell r="D421" t="str">
            <v>3</v>
          </cell>
          <cell r="E421" t="str">
            <v>0002</v>
          </cell>
          <cell r="F421" t="str">
            <v>0002</v>
          </cell>
          <cell r="G421" t="str">
            <v>1020103</v>
          </cell>
          <cell r="H421" t="str">
            <v>收回借款</v>
          </cell>
          <cell r="I421" t="b">
            <v>1</v>
          </cell>
          <cell r="J421">
            <v>600000</v>
          </cell>
          <cell r="K421">
            <v>0</v>
          </cell>
          <cell r="L421">
            <v>0</v>
          </cell>
        </row>
        <row r="422">
          <cell r="A422" t="str">
            <v>04</v>
          </cell>
          <cell r="B422" t="str">
            <v>26</v>
          </cell>
          <cell r="C422" t="str">
            <v>04</v>
          </cell>
          <cell r="D422" t="str">
            <v>3</v>
          </cell>
          <cell r="E422" t="str">
            <v>0005</v>
          </cell>
          <cell r="F422" t="str">
            <v>0001</v>
          </cell>
          <cell r="G422" t="str">
            <v>1020103</v>
          </cell>
          <cell r="H422" t="str">
            <v>暂借款</v>
          </cell>
          <cell r="I422" t="b">
            <v>1</v>
          </cell>
          <cell r="J422">
            <v>4960200</v>
          </cell>
          <cell r="K422">
            <v>0</v>
          </cell>
          <cell r="L422">
            <v>0</v>
          </cell>
        </row>
        <row r="423">
          <cell r="A423" t="str">
            <v>04</v>
          </cell>
          <cell r="B423" t="str">
            <v>01</v>
          </cell>
          <cell r="C423" t="str">
            <v>04</v>
          </cell>
          <cell r="D423" t="str">
            <v>4</v>
          </cell>
          <cell r="E423" t="str">
            <v>0002</v>
          </cell>
          <cell r="F423" t="str">
            <v>0002</v>
          </cell>
          <cell r="G423" t="str">
            <v>1020103</v>
          </cell>
          <cell r="H423" t="str">
            <v>转户</v>
          </cell>
          <cell r="I423" t="b">
            <v>0</v>
          </cell>
          <cell r="J423">
            <v>9000000</v>
          </cell>
          <cell r="K423">
            <v>0</v>
          </cell>
          <cell r="L423">
            <v>0</v>
          </cell>
        </row>
        <row r="424">
          <cell r="A424" t="str">
            <v>04</v>
          </cell>
          <cell r="B424" t="str">
            <v>01</v>
          </cell>
          <cell r="C424" t="str">
            <v>04</v>
          </cell>
          <cell r="D424" t="str">
            <v>4</v>
          </cell>
          <cell r="E424" t="str">
            <v>0003</v>
          </cell>
          <cell r="F424" t="str">
            <v>0002</v>
          </cell>
          <cell r="G424" t="str">
            <v>1020103</v>
          </cell>
          <cell r="H424" t="str">
            <v>支现金</v>
          </cell>
          <cell r="I424" t="b">
            <v>0</v>
          </cell>
          <cell r="J424">
            <v>950000</v>
          </cell>
          <cell r="K424">
            <v>0</v>
          </cell>
          <cell r="L424">
            <v>0</v>
          </cell>
        </row>
        <row r="425">
          <cell r="A425" t="str">
            <v>04</v>
          </cell>
          <cell r="B425" t="str">
            <v>08</v>
          </cell>
          <cell r="C425" t="str">
            <v>04</v>
          </cell>
          <cell r="D425" t="str">
            <v>4</v>
          </cell>
          <cell r="E425" t="str">
            <v>0006</v>
          </cell>
          <cell r="F425" t="str">
            <v>0004</v>
          </cell>
          <cell r="G425" t="str">
            <v>1020103</v>
          </cell>
          <cell r="H425" t="str">
            <v>付工程款</v>
          </cell>
          <cell r="I425" t="b">
            <v>0</v>
          </cell>
          <cell r="J425">
            <v>350000</v>
          </cell>
          <cell r="K425">
            <v>0</v>
          </cell>
          <cell r="L425">
            <v>0</v>
          </cell>
        </row>
        <row r="426">
          <cell r="A426" t="str">
            <v>04</v>
          </cell>
          <cell r="B426" t="str">
            <v>08</v>
          </cell>
          <cell r="C426" t="str">
            <v>04</v>
          </cell>
          <cell r="D426" t="str">
            <v>4</v>
          </cell>
          <cell r="E426" t="str">
            <v>0007</v>
          </cell>
          <cell r="F426" t="str">
            <v>0002</v>
          </cell>
          <cell r="G426" t="str">
            <v>1020103</v>
          </cell>
          <cell r="H426" t="str">
            <v>付邮递费</v>
          </cell>
          <cell r="I426" t="b">
            <v>0</v>
          </cell>
          <cell r="J426">
            <v>8779</v>
          </cell>
          <cell r="K426">
            <v>0</v>
          </cell>
          <cell r="L426">
            <v>0</v>
          </cell>
        </row>
        <row r="427">
          <cell r="A427" t="str">
            <v>04</v>
          </cell>
          <cell r="B427" t="str">
            <v>10</v>
          </cell>
          <cell r="C427" t="str">
            <v>04</v>
          </cell>
          <cell r="D427" t="str">
            <v>4</v>
          </cell>
          <cell r="E427" t="str">
            <v>0008</v>
          </cell>
          <cell r="F427" t="str">
            <v>0002</v>
          </cell>
          <cell r="G427" t="str">
            <v>1020103</v>
          </cell>
          <cell r="H427" t="str">
            <v>付邮递费</v>
          </cell>
          <cell r="I427" t="b">
            <v>0</v>
          </cell>
          <cell r="J427">
            <v>11785</v>
          </cell>
          <cell r="K427">
            <v>0</v>
          </cell>
          <cell r="L427">
            <v>0</v>
          </cell>
        </row>
        <row r="428">
          <cell r="A428" t="str">
            <v>04</v>
          </cell>
          <cell r="B428" t="str">
            <v>10</v>
          </cell>
          <cell r="C428" t="str">
            <v>04</v>
          </cell>
          <cell r="D428" t="str">
            <v>4</v>
          </cell>
          <cell r="E428" t="str">
            <v>0009</v>
          </cell>
          <cell r="F428" t="str">
            <v>0002</v>
          </cell>
          <cell r="G428" t="str">
            <v>1020103</v>
          </cell>
          <cell r="H428" t="str">
            <v>支现金</v>
          </cell>
          <cell r="I428" t="b">
            <v>0</v>
          </cell>
          <cell r="J428">
            <v>324000</v>
          </cell>
          <cell r="K428">
            <v>0</v>
          </cell>
          <cell r="L428">
            <v>0</v>
          </cell>
        </row>
        <row r="429">
          <cell r="A429" t="str">
            <v>04</v>
          </cell>
          <cell r="B429" t="str">
            <v>15</v>
          </cell>
          <cell r="C429" t="str">
            <v>04</v>
          </cell>
          <cell r="D429" t="str">
            <v>4</v>
          </cell>
          <cell r="E429" t="str">
            <v>0013</v>
          </cell>
          <cell r="F429" t="str">
            <v>0005</v>
          </cell>
          <cell r="G429" t="str">
            <v>1020103</v>
          </cell>
          <cell r="H429" t="str">
            <v>付电话费.税务代理费.排污费</v>
          </cell>
          <cell r="I429" t="b">
            <v>0</v>
          </cell>
          <cell r="J429">
            <v>92114</v>
          </cell>
          <cell r="K429">
            <v>0</v>
          </cell>
          <cell r="L429">
            <v>0</v>
          </cell>
        </row>
        <row r="430">
          <cell r="A430" t="str">
            <v>04</v>
          </cell>
          <cell r="B430" t="str">
            <v>15</v>
          </cell>
          <cell r="C430" t="str">
            <v>04</v>
          </cell>
          <cell r="D430" t="str">
            <v>4</v>
          </cell>
          <cell r="E430" t="str">
            <v>0014</v>
          </cell>
          <cell r="F430" t="str">
            <v>0005</v>
          </cell>
          <cell r="G430" t="str">
            <v>1020103</v>
          </cell>
          <cell r="H430" t="str">
            <v>支现金</v>
          </cell>
          <cell r="I430" t="b">
            <v>0</v>
          </cell>
          <cell r="J430">
            <v>230000</v>
          </cell>
          <cell r="K430">
            <v>0</v>
          </cell>
          <cell r="L430">
            <v>0</v>
          </cell>
        </row>
        <row r="431">
          <cell r="A431" t="str">
            <v>04</v>
          </cell>
          <cell r="B431" t="str">
            <v>20</v>
          </cell>
          <cell r="C431" t="str">
            <v>04</v>
          </cell>
          <cell r="D431" t="str">
            <v>4</v>
          </cell>
          <cell r="E431" t="str">
            <v>0027</v>
          </cell>
          <cell r="F431" t="str">
            <v>0002</v>
          </cell>
          <cell r="G431" t="str">
            <v>1020103</v>
          </cell>
          <cell r="H431" t="str">
            <v>付电机修理费</v>
          </cell>
          <cell r="I431" t="b">
            <v>0</v>
          </cell>
          <cell r="J431">
            <v>7308.5</v>
          </cell>
          <cell r="K431">
            <v>0</v>
          </cell>
          <cell r="L431">
            <v>0</v>
          </cell>
        </row>
        <row r="432">
          <cell r="A432" t="str">
            <v>04</v>
          </cell>
          <cell r="B432" t="str">
            <v>20</v>
          </cell>
          <cell r="C432" t="str">
            <v>04</v>
          </cell>
          <cell r="D432" t="str">
            <v>4</v>
          </cell>
          <cell r="E432" t="str">
            <v>0030</v>
          </cell>
          <cell r="F432" t="str">
            <v>0002</v>
          </cell>
          <cell r="G432" t="str">
            <v>1020103</v>
          </cell>
          <cell r="H432" t="str">
            <v>还借款</v>
          </cell>
          <cell r="I432" t="b">
            <v>0</v>
          </cell>
          <cell r="J432">
            <v>3000000</v>
          </cell>
          <cell r="K432">
            <v>0</v>
          </cell>
          <cell r="L432">
            <v>0</v>
          </cell>
        </row>
        <row r="433">
          <cell r="A433" t="str">
            <v>05</v>
          </cell>
          <cell r="B433" t="str">
            <v>01</v>
          </cell>
          <cell r="C433" t="str">
            <v>05</v>
          </cell>
          <cell r="D433" t="str">
            <v>3</v>
          </cell>
          <cell r="E433" t="str">
            <v>0001</v>
          </cell>
          <cell r="F433" t="str">
            <v>0001</v>
          </cell>
          <cell r="G433" t="str">
            <v>1020103</v>
          </cell>
          <cell r="H433" t="str">
            <v>收生育费.产假工资</v>
          </cell>
          <cell r="I433" t="b">
            <v>1</v>
          </cell>
          <cell r="J433">
            <v>11495</v>
          </cell>
          <cell r="K433">
            <v>0</v>
          </cell>
          <cell r="L433">
            <v>0</v>
          </cell>
        </row>
        <row r="434">
          <cell r="A434" t="str">
            <v>05</v>
          </cell>
          <cell r="B434" t="str">
            <v>05</v>
          </cell>
          <cell r="C434" t="str">
            <v>05</v>
          </cell>
          <cell r="D434" t="str">
            <v>3</v>
          </cell>
          <cell r="E434" t="str">
            <v>0002</v>
          </cell>
          <cell r="F434" t="str">
            <v>0001</v>
          </cell>
          <cell r="G434" t="str">
            <v>1020103</v>
          </cell>
          <cell r="H434" t="str">
            <v>暂借款</v>
          </cell>
          <cell r="I434" t="b">
            <v>1</v>
          </cell>
          <cell r="J434">
            <v>4000000</v>
          </cell>
          <cell r="K434">
            <v>0</v>
          </cell>
          <cell r="L434">
            <v>0</v>
          </cell>
        </row>
        <row r="435">
          <cell r="A435" t="str">
            <v>05</v>
          </cell>
          <cell r="B435" t="str">
            <v>22</v>
          </cell>
          <cell r="C435" t="str">
            <v>05</v>
          </cell>
          <cell r="D435" t="str">
            <v>3</v>
          </cell>
          <cell r="E435" t="str">
            <v>0004</v>
          </cell>
          <cell r="F435" t="str">
            <v>0001</v>
          </cell>
          <cell r="G435" t="str">
            <v>1020103</v>
          </cell>
          <cell r="H435" t="str">
            <v>暂借款</v>
          </cell>
          <cell r="I435" t="b">
            <v>1</v>
          </cell>
          <cell r="J435">
            <v>5400000</v>
          </cell>
          <cell r="K435">
            <v>0</v>
          </cell>
          <cell r="L435">
            <v>0</v>
          </cell>
        </row>
        <row r="436">
          <cell r="A436" t="str">
            <v>05</v>
          </cell>
          <cell r="B436" t="str">
            <v>01</v>
          </cell>
          <cell r="C436" t="str">
            <v>05</v>
          </cell>
          <cell r="D436" t="str">
            <v>4</v>
          </cell>
          <cell r="E436" t="str">
            <v>0001</v>
          </cell>
          <cell r="F436" t="str">
            <v>0002</v>
          </cell>
          <cell r="G436" t="str">
            <v>1020103</v>
          </cell>
          <cell r="H436" t="str">
            <v>支现金</v>
          </cell>
          <cell r="I436" t="b">
            <v>0</v>
          </cell>
          <cell r="J436">
            <v>139000</v>
          </cell>
          <cell r="K436">
            <v>0</v>
          </cell>
          <cell r="L436">
            <v>0</v>
          </cell>
        </row>
        <row r="437">
          <cell r="A437" t="str">
            <v>05</v>
          </cell>
          <cell r="B437" t="str">
            <v>09</v>
          </cell>
          <cell r="C437" t="str">
            <v>05</v>
          </cell>
          <cell r="D437" t="str">
            <v>4</v>
          </cell>
          <cell r="E437" t="str">
            <v>0002</v>
          </cell>
          <cell r="F437" t="str">
            <v>0004</v>
          </cell>
          <cell r="G437" t="str">
            <v>1020103</v>
          </cell>
          <cell r="H437" t="str">
            <v>付运费</v>
          </cell>
          <cell r="I437" t="b">
            <v>0</v>
          </cell>
          <cell r="J437">
            <v>4293.2</v>
          </cell>
          <cell r="K437">
            <v>0</v>
          </cell>
          <cell r="L437">
            <v>0</v>
          </cell>
        </row>
        <row r="438">
          <cell r="A438" t="str">
            <v>05</v>
          </cell>
          <cell r="B438" t="str">
            <v>11</v>
          </cell>
          <cell r="C438" t="str">
            <v>05</v>
          </cell>
          <cell r="D438" t="str">
            <v>4</v>
          </cell>
          <cell r="E438" t="str">
            <v>0003</v>
          </cell>
          <cell r="F438" t="str">
            <v>0005</v>
          </cell>
          <cell r="G438" t="str">
            <v>1020103</v>
          </cell>
          <cell r="H438" t="str">
            <v>付电话费.排污费.制作费</v>
          </cell>
          <cell r="I438" t="b">
            <v>0</v>
          </cell>
          <cell r="J438">
            <v>23062</v>
          </cell>
          <cell r="K438">
            <v>0</v>
          </cell>
          <cell r="L438">
            <v>0</v>
          </cell>
        </row>
        <row r="439">
          <cell r="A439" t="str">
            <v>05</v>
          </cell>
          <cell r="B439" t="str">
            <v>11</v>
          </cell>
          <cell r="C439" t="str">
            <v>05</v>
          </cell>
          <cell r="D439" t="str">
            <v>4</v>
          </cell>
          <cell r="E439" t="str">
            <v>0006</v>
          </cell>
          <cell r="F439" t="str">
            <v>0003</v>
          </cell>
          <cell r="G439" t="str">
            <v>1020103</v>
          </cell>
          <cell r="H439" t="str">
            <v>付手续费.利息</v>
          </cell>
          <cell r="I439" t="b">
            <v>0</v>
          </cell>
          <cell r="J439">
            <v>81414.75</v>
          </cell>
          <cell r="K439">
            <v>0</v>
          </cell>
          <cell r="L439">
            <v>0</v>
          </cell>
        </row>
        <row r="440">
          <cell r="A440" t="str">
            <v>05</v>
          </cell>
          <cell r="B440" t="str">
            <v>12</v>
          </cell>
          <cell r="C440" t="str">
            <v>05</v>
          </cell>
          <cell r="D440" t="str">
            <v>4</v>
          </cell>
          <cell r="E440" t="str">
            <v>0007</v>
          </cell>
          <cell r="F440" t="str">
            <v>0004</v>
          </cell>
          <cell r="G440" t="str">
            <v>1020103</v>
          </cell>
          <cell r="H440" t="str">
            <v>付99年度利润</v>
          </cell>
          <cell r="I440" t="b">
            <v>0</v>
          </cell>
          <cell r="J440">
            <v>4705034.0599999996</v>
          </cell>
          <cell r="K440">
            <v>0</v>
          </cell>
          <cell r="L440">
            <v>0</v>
          </cell>
        </row>
        <row r="441">
          <cell r="A441" t="str">
            <v>05</v>
          </cell>
          <cell r="B441" t="str">
            <v>15</v>
          </cell>
          <cell r="C441" t="str">
            <v>05</v>
          </cell>
          <cell r="D441" t="str">
            <v>4</v>
          </cell>
          <cell r="E441" t="str">
            <v>0011</v>
          </cell>
          <cell r="F441" t="str">
            <v>0004</v>
          </cell>
          <cell r="G441" t="str">
            <v>1020103</v>
          </cell>
          <cell r="H441" t="str">
            <v>购材料</v>
          </cell>
          <cell r="I441" t="b">
            <v>0</v>
          </cell>
          <cell r="J441">
            <v>88796.7</v>
          </cell>
          <cell r="K441">
            <v>0</v>
          </cell>
          <cell r="L441">
            <v>0</v>
          </cell>
        </row>
        <row r="442">
          <cell r="A442" t="str">
            <v>05</v>
          </cell>
          <cell r="B442" t="str">
            <v>18</v>
          </cell>
          <cell r="C442" t="str">
            <v>05</v>
          </cell>
          <cell r="D442" t="str">
            <v>4</v>
          </cell>
          <cell r="E442" t="str">
            <v>0018</v>
          </cell>
          <cell r="F442" t="str">
            <v>0004</v>
          </cell>
          <cell r="G442" t="str">
            <v>1020103</v>
          </cell>
          <cell r="H442" t="str">
            <v>购材料</v>
          </cell>
          <cell r="I442" t="b">
            <v>0</v>
          </cell>
          <cell r="J442">
            <v>61738</v>
          </cell>
          <cell r="K442">
            <v>0</v>
          </cell>
          <cell r="L442">
            <v>0</v>
          </cell>
        </row>
        <row r="443">
          <cell r="A443" t="str">
            <v>05</v>
          </cell>
          <cell r="B443" t="str">
            <v>23</v>
          </cell>
          <cell r="C443" t="str">
            <v>05</v>
          </cell>
          <cell r="D443" t="str">
            <v>4</v>
          </cell>
          <cell r="E443" t="str">
            <v>0022</v>
          </cell>
          <cell r="F443" t="str">
            <v>0003</v>
          </cell>
          <cell r="G443" t="str">
            <v>1020103</v>
          </cell>
          <cell r="H443" t="str">
            <v>还借款</v>
          </cell>
          <cell r="I443" t="b">
            <v>0</v>
          </cell>
          <cell r="J443">
            <v>7218240</v>
          </cell>
          <cell r="K443">
            <v>0</v>
          </cell>
          <cell r="L443">
            <v>0</v>
          </cell>
        </row>
        <row r="444">
          <cell r="A444" t="str">
            <v>05</v>
          </cell>
          <cell r="B444" t="str">
            <v>23</v>
          </cell>
          <cell r="C444" t="str">
            <v>05</v>
          </cell>
          <cell r="D444" t="str">
            <v>4</v>
          </cell>
          <cell r="E444" t="str">
            <v>0024</v>
          </cell>
          <cell r="F444" t="str">
            <v>0002</v>
          </cell>
          <cell r="G444" t="str">
            <v>1020103</v>
          </cell>
          <cell r="H444" t="str">
            <v>支现金</v>
          </cell>
          <cell r="I444" t="b">
            <v>0</v>
          </cell>
          <cell r="J444">
            <v>70000</v>
          </cell>
          <cell r="K444">
            <v>0</v>
          </cell>
          <cell r="L444">
            <v>0</v>
          </cell>
        </row>
        <row r="445">
          <cell r="A445" t="str">
            <v>05</v>
          </cell>
          <cell r="B445" t="str">
            <v>23</v>
          </cell>
          <cell r="C445" t="str">
            <v>05</v>
          </cell>
          <cell r="D445" t="str">
            <v>4</v>
          </cell>
          <cell r="E445" t="str">
            <v>0024</v>
          </cell>
          <cell r="F445" t="str">
            <v>0003</v>
          </cell>
          <cell r="G445" t="str">
            <v>1020103</v>
          </cell>
          <cell r="H445" t="str">
            <v>转户</v>
          </cell>
          <cell r="I445" t="b">
            <v>1</v>
          </cell>
          <cell r="J445">
            <v>750000</v>
          </cell>
          <cell r="K445">
            <v>0</v>
          </cell>
          <cell r="L445">
            <v>0</v>
          </cell>
        </row>
        <row r="446">
          <cell r="A446" t="str">
            <v>05</v>
          </cell>
          <cell r="B446" t="str">
            <v>24</v>
          </cell>
          <cell r="C446" t="str">
            <v>05</v>
          </cell>
          <cell r="D446" t="str">
            <v>4</v>
          </cell>
          <cell r="E446" t="str">
            <v>0025</v>
          </cell>
          <cell r="F446" t="str">
            <v>0006</v>
          </cell>
          <cell r="G446" t="str">
            <v>1020103</v>
          </cell>
          <cell r="H446" t="str">
            <v>付劳动保险费</v>
          </cell>
          <cell r="I446" t="b">
            <v>0</v>
          </cell>
          <cell r="J446">
            <v>92080.2</v>
          </cell>
          <cell r="K446">
            <v>0</v>
          </cell>
          <cell r="L446">
            <v>0</v>
          </cell>
        </row>
        <row r="447">
          <cell r="A447" t="str">
            <v>05</v>
          </cell>
          <cell r="B447" t="str">
            <v>24</v>
          </cell>
          <cell r="C447" t="str">
            <v>05</v>
          </cell>
          <cell r="D447" t="str">
            <v>4</v>
          </cell>
          <cell r="E447" t="str">
            <v>0026</v>
          </cell>
          <cell r="F447" t="str">
            <v>0004</v>
          </cell>
          <cell r="G447" t="str">
            <v>1020103</v>
          </cell>
          <cell r="H447" t="str">
            <v>支现金</v>
          </cell>
          <cell r="I447" t="b">
            <v>0</v>
          </cell>
          <cell r="J447">
            <v>1000</v>
          </cell>
          <cell r="K447">
            <v>0</v>
          </cell>
          <cell r="L447">
            <v>0</v>
          </cell>
        </row>
        <row r="448">
          <cell r="A448" t="str">
            <v>06</v>
          </cell>
          <cell r="B448" t="str">
            <v>15</v>
          </cell>
          <cell r="C448" t="str">
            <v>06</v>
          </cell>
          <cell r="D448" t="str">
            <v>2</v>
          </cell>
          <cell r="E448" t="str">
            <v>0013</v>
          </cell>
          <cell r="F448" t="str">
            <v>0003</v>
          </cell>
          <cell r="G448" t="str">
            <v>1020103</v>
          </cell>
          <cell r="H448" t="str">
            <v>存现金</v>
          </cell>
          <cell r="I448" t="b">
            <v>1</v>
          </cell>
          <cell r="J448">
            <v>70000</v>
          </cell>
          <cell r="K448">
            <v>0</v>
          </cell>
          <cell r="L448">
            <v>0</v>
          </cell>
        </row>
        <row r="449">
          <cell r="A449" t="str">
            <v>06</v>
          </cell>
          <cell r="B449" t="str">
            <v>10</v>
          </cell>
          <cell r="C449" t="str">
            <v>06</v>
          </cell>
          <cell r="D449" t="str">
            <v>3</v>
          </cell>
          <cell r="E449" t="str">
            <v>0001</v>
          </cell>
          <cell r="F449" t="str">
            <v>0001</v>
          </cell>
          <cell r="G449" t="str">
            <v>1020103</v>
          </cell>
          <cell r="H449" t="str">
            <v>销旧桶</v>
          </cell>
          <cell r="I449" t="b">
            <v>1</v>
          </cell>
          <cell r="J449">
            <v>21600</v>
          </cell>
          <cell r="K449">
            <v>0</v>
          </cell>
          <cell r="L449">
            <v>0</v>
          </cell>
        </row>
        <row r="450">
          <cell r="A450" t="str">
            <v>06</v>
          </cell>
          <cell r="B450" t="str">
            <v>20</v>
          </cell>
          <cell r="C450" t="str">
            <v>06</v>
          </cell>
          <cell r="D450" t="str">
            <v>3</v>
          </cell>
          <cell r="E450" t="str">
            <v>0002</v>
          </cell>
          <cell r="F450" t="str">
            <v>0002</v>
          </cell>
          <cell r="G450" t="str">
            <v>1020103</v>
          </cell>
          <cell r="H450" t="str">
            <v>收多付住房集资款</v>
          </cell>
          <cell r="I450" t="b">
            <v>1</v>
          </cell>
          <cell r="J450">
            <v>4446</v>
          </cell>
          <cell r="K450">
            <v>0</v>
          </cell>
          <cell r="L450">
            <v>0</v>
          </cell>
        </row>
        <row r="451">
          <cell r="A451" t="str">
            <v>06</v>
          </cell>
          <cell r="B451" t="str">
            <v>20</v>
          </cell>
          <cell r="C451" t="str">
            <v>06</v>
          </cell>
          <cell r="D451" t="str">
            <v>3</v>
          </cell>
          <cell r="E451" t="str">
            <v>0003</v>
          </cell>
          <cell r="F451" t="str">
            <v>0001</v>
          </cell>
          <cell r="G451" t="str">
            <v>1020103</v>
          </cell>
          <cell r="H451" t="str">
            <v>暂借款</v>
          </cell>
          <cell r="I451" t="b">
            <v>1</v>
          </cell>
          <cell r="J451">
            <v>330099.81</v>
          </cell>
          <cell r="K451">
            <v>0</v>
          </cell>
          <cell r="L451">
            <v>0</v>
          </cell>
        </row>
        <row r="452">
          <cell r="A452" t="str">
            <v>06</v>
          </cell>
          <cell r="B452" t="str">
            <v>20</v>
          </cell>
          <cell r="C452" t="str">
            <v>06</v>
          </cell>
          <cell r="D452" t="str">
            <v>3</v>
          </cell>
          <cell r="E452" t="str">
            <v>0004</v>
          </cell>
          <cell r="F452" t="str">
            <v>0001</v>
          </cell>
          <cell r="G452" t="str">
            <v>1020103</v>
          </cell>
          <cell r="H452" t="str">
            <v>收货款</v>
          </cell>
          <cell r="I452" t="b">
            <v>1</v>
          </cell>
          <cell r="J452">
            <v>1211413.8500000001</v>
          </cell>
          <cell r="K452">
            <v>0</v>
          </cell>
          <cell r="L452">
            <v>0</v>
          </cell>
        </row>
        <row r="453">
          <cell r="A453" t="str">
            <v>06</v>
          </cell>
          <cell r="B453" t="str">
            <v>20</v>
          </cell>
          <cell r="C453" t="str">
            <v>06</v>
          </cell>
          <cell r="D453" t="str">
            <v>3</v>
          </cell>
          <cell r="E453" t="str">
            <v>0005</v>
          </cell>
          <cell r="F453" t="str">
            <v>0002</v>
          </cell>
          <cell r="G453" t="str">
            <v>1020103</v>
          </cell>
          <cell r="H453" t="str">
            <v>收货款</v>
          </cell>
          <cell r="I453" t="b">
            <v>1</v>
          </cell>
          <cell r="J453">
            <v>2223906.7999999998</v>
          </cell>
          <cell r="K453">
            <v>0</v>
          </cell>
          <cell r="L453">
            <v>0</v>
          </cell>
        </row>
        <row r="454">
          <cell r="A454" t="str">
            <v>06</v>
          </cell>
          <cell r="B454" t="str">
            <v>15</v>
          </cell>
          <cell r="C454" t="str">
            <v>06</v>
          </cell>
          <cell r="D454" t="str">
            <v>4</v>
          </cell>
          <cell r="E454" t="str">
            <v>0004</v>
          </cell>
          <cell r="F454" t="str">
            <v>0004</v>
          </cell>
          <cell r="G454" t="str">
            <v>1020103</v>
          </cell>
          <cell r="H454" t="str">
            <v>购材料</v>
          </cell>
          <cell r="I454" t="b">
            <v>0</v>
          </cell>
          <cell r="J454">
            <v>128160</v>
          </cell>
          <cell r="K454">
            <v>0</v>
          </cell>
          <cell r="L454">
            <v>0</v>
          </cell>
        </row>
        <row r="455">
          <cell r="A455" t="str">
            <v>06</v>
          </cell>
          <cell r="B455" t="str">
            <v>16</v>
          </cell>
          <cell r="C455" t="str">
            <v>06</v>
          </cell>
          <cell r="D455" t="str">
            <v>4</v>
          </cell>
          <cell r="E455" t="str">
            <v>0006</v>
          </cell>
          <cell r="F455" t="str">
            <v>0004</v>
          </cell>
          <cell r="G455" t="str">
            <v>1020103</v>
          </cell>
          <cell r="H455" t="str">
            <v>付利息</v>
          </cell>
          <cell r="I455" t="b">
            <v>0</v>
          </cell>
          <cell r="J455">
            <v>61717.5</v>
          </cell>
          <cell r="K455">
            <v>0</v>
          </cell>
          <cell r="L455">
            <v>0</v>
          </cell>
        </row>
        <row r="456">
          <cell r="A456" t="str">
            <v>06</v>
          </cell>
          <cell r="B456" t="str">
            <v>18</v>
          </cell>
          <cell r="C456" t="str">
            <v>06</v>
          </cell>
          <cell r="D456" t="str">
            <v>4</v>
          </cell>
          <cell r="E456" t="str">
            <v>0007</v>
          </cell>
          <cell r="F456" t="str">
            <v>0006</v>
          </cell>
          <cell r="G456" t="str">
            <v>1020103</v>
          </cell>
          <cell r="H456" t="str">
            <v>暂借款</v>
          </cell>
          <cell r="I456" t="b">
            <v>0</v>
          </cell>
          <cell r="J456">
            <v>2503750</v>
          </cell>
          <cell r="K456">
            <v>0</v>
          </cell>
          <cell r="L456">
            <v>0</v>
          </cell>
        </row>
        <row r="457">
          <cell r="A457" t="str">
            <v>06</v>
          </cell>
          <cell r="B457" t="str">
            <v>20</v>
          </cell>
          <cell r="C457" t="str">
            <v>06</v>
          </cell>
          <cell r="D457" t="str">
            <v>4</v>
          </cell>
          <cell r="E457" t="str">
            <v>0008</v>
          </cell>
          <cell r="F457" t="str">
            <v>0004</v>
          </cell>
          <cell r="G457" t="str">
            <v>1020103</v>
          </cell>
          <cell r="H457" t="str">
            <v>付工程款</v>
          </cell>
          <cell r="I457" t="b">
            <v>0</v>
          </cell>
          <cell r="J457">
            <v>300000</v>
          </cell>
          <cell r="K457">
            <v>0</v>
          </cell>
          <cell r="L457">
            <v>0</v>
          </cell>
        </row>
        <row r="458">
          <cell r="A458" t="str">
            <v>06</v>
          </cell>
          <cell r="B458" t="str">
            <v>20</v>
          </cell>
          <cell r="C458" t="str">
            <v>06</v>
          </cell>
          <cell r="D458" t="str">
            <v>4</v>
          </cell>
          <cell r="E458" t="str">
            <v>0010</v>
          </cell>
          <cell r="F458" t="str">
            <v>0006</v>
          </cell>
          <cell r="G458" t="str">
            <v>1020103</v>
          </cell>
          <cell r="H458" t="str">
            <v>付货款</v>
          </cell>
          <cell r="I458" t="b">
            <v>0</v>
          </cell>
          <cell r="J458">
            <v>421360</v>
          </cell>
          <cell r="K458">
            <v>0</v>
          </cell>
          <cell r="L458">
            <v>0</v>
          </cell>
        </row>
        <row r="459">
          <cell r="A459" t="str">
            <v>06</v>
          </cell>
          <cell r="B459" t="str">
            <v>20</v>
          </cell>
          <cell r="C459" t="str">
            <v>06</v>
          </cell>
          <cell r="D459" t="str">
            <v>4</v>
          </cell>
          <cell r="E459" t="str">
            <v>0011</v>
          </cell>
          <cell r="F459" t="str">
            <v>0004</v>
          </cell>
          <cell r="G459" t="str">
            <v>1020103</v>
          </cell>
          <cell r="H459" t="str">
            <v>付劳动保险费.排污费.电话费</v>
          </cell>
          <cell r="I459" t="b">
            <v>0</v>
          </cell>
          <cell r="J459">
            <v>84463.18</v>
          </cell>
          <cell r="K459">
            <v>0</v>
          </cell>
          <cell r="L459">
            <v>0</v>
          </cell>
        </row>
        <row r="460">
          <cell r="A460" t="str">
            <v>06</v>
          </cell>
          <cell r="B460" t="str">
            <v>20</v>
          </cell>
          <cell r="C460" t="str">
            <v>06</v>
          </cell>
          <cell r="D460" t="str">
            <v>4</v>
          </cell>
          <cell r="E460" t="str">
            <v>0012</v>
          </cell>
          <cell r="F460" t="str">
            <v>0051</v>
          </cell>
          <cell r="G460" t="str">
            <v>1020103</v>
          </cell>
          <cell r="H460" t="str">
            <v>退住房集资</v>
          </cell>
          <cell r="I460" t="b">
            <v>0</v>
          </cell>
          <cell r="J460">
            <v>218160</v>
          </cell>
          <cell r="K460">
            <v>0</v>
          </cell>
          <cell r="L460">
            <v>0</v>
          </cell>
        </row>
        <row r="461">
          <cell r="A461" t="str">
            <v>06</v>
          </cell>
          <cell r="B461" t="str">
            <v>20</v>
          </cell>
          <cell r="C461" t="str">
            <v>06</v>
          </cell>
          <cell r="D461" t="str">
            <v>4</v>
          </cell>
          <cell r="E461" t="str">
            <v>0013</v>
          </cell>
          <cell r="F461" t="str">
            <v>0011</v>
          </cell>
          <cell r="G461" t="str">
            <v>1020103</v>
          </cell>
          <cell r="H461" t="str">
            <v>付本月工人工资</v>
          </cell>
          <cell r="I461" t="b">
            <v>0</v>
          </cell>
          <cell r="J461">
            <v>294062</v>
          </cell>
          <cell r="K461">
            <v>0</v>
          </cell>
          <cell r="L461">
            <v>0</v>
          </cell>
        </row>
        <row r="462">
          <cell r="A462" t="str">
            <v>07</v>
          </cell>
          <cell r="B462" t="str">
            <v>15</v>
          </cell>
          <cell r="C462" t="str">
            <v>07</v>
          </cell>
          <cell r="D462" t="str">
            <v>2</v>
          </cell>
          <cell r="E462" t="str">
            <v>0011</v>
          </cell>
          <cell r="F462" t="str">
            <v>0001</v>
          </cell>
          <cell r="G462" t="str">
            <v>1020103</v>
          </cell>
          <cell r="H462" t="str">
            <v>存现金</v>
          </cell>
          <cell r="I462" t="b">
            <v>1</v>
          </cell>
          <cell r="J462">
            <v>270000</v>
          </cell>
          <cell r="K462">
            <v>0</v>
          </cell>
          <cell r="L462">
            <v>0</v>
          </cell>
        </row>
        <row r="463">
          <cell r="A463" t="str">
            <v>07</v>
          </cell>
          <cell r="B463" t="str">
            <v>01</v>
          </cell>
          <cell r="C463" t="str">
            <v>07</v>
          </cell>
          <cell r="D463" t="str">
            <v>3</v>
          </cell>
          <cell r="E463" t="str">
            <v>0001</v>
          </cell>
          <cell r="F463" t="str">
            <v>0001</v>
          </cell>
          <cell r="G463" t="str">
            <v>1020103</v>
          </cell>
          <cell r="H463" t="str">
            <v>收借款</v>
          </cell>
          <cell r="I463" t="b">
            <v>1</v>
          </cell>
          <cell r="J463">
            <v>10550000</v>
          </cell>
          <cell r="K463">
            <v>0</v>
          </cell>
          <cell r="L463">
            <v>0</v>
          </cell>
        </row>
        <row r="464">
          <cell r="A464" t="str">
            <v>07</v>
          </cell>
          <cell r="B464" t="str">
            <v>05</v>
          </cell>
          <cell r="C464" t="str">
            <v>07</v>
          </cell>
          <cell r="D464" t="str">
            <v>3</v>
          </cell>
          <cell r="E464" t="str">
            <v>0002</v>
          </cell>
          <cell r="F464" t="str">
            <v>0001</v>
          </cell>
          <cell r="G464" t="str">
            <v>1020103</v>
          </cell>
          <cell r="H464" t="str">
            <v>收存款</v>
          </cell>
          <cell r="I464" t="b">
            <v>1</v>
          </cell>
          <cell r="J464">
            <v>58275</v>
          </cell>
          <cell r="K464">
            <v>0</v>
          </cell>
          <cell r="L464">
            <v>0</v>
          </cell>
        </row>
        <row r="465">
          <cell r="A465" t="str">
            <v>07</v>
          </cell>
          <cell r="B465" t="str">
            <v>10</v>
          </cell>
          <cell r="C465" t="str">
            <v>07</v>
          </cell>
          <cell r="D465" t="str">
            <v>3</v>
          </cell>
          <cell r="E465" t="str">
            <v>0003</v>
          </cell>
          <cell r="F465" t="str">
            <v>0001</v>
          </cell>
          <cell r="G465" t="str">
            <v>1020103</v>
          </cell>
          <cell r="H465" t="str">
            <v>收存款利息</v>
          </cell>
          <cell r="I465" t="b">
            <v>1</v>
          </cell>
          <cell r="J465">
            <v>3522.43</v>
          </cell>
          <cell r="K465">
            <v>0</v>
          </cell>
          <cell r="L465">
            <v>0</v>
          </cell>
        </row>
        <row r="466">
          <cell r="A466" t="str">
            <v>07</v>
          </cell>
          <cell r="B466" t="str">
            <v>26</v>
          </cell>
          <cell r="C466" t="str">
            <v>07</v>
          </cell>
          <cell r="D466" t="str">
            <v>3</v>
          </cell>
          <cell r="E466" t="str">
            <v>0005</v>
          </cell>
          <cell r="F466" t="str">
            <v>0001</v>
          </cell>
          <cell r="G466" t="str">
            <v>1020103</v>
          </cell>
          <cell r="H466" t="str">
            <v>收FVE9991#发票货款</v>
          </cell>
          <cell r="I466" t="b">
            <v>1</v>
          </cell>
          <cell r="J466">
            <v>521116.65</v>
          </cell>
          <cell r="K466">
            <v>0</v>
          </cell>
          <cell r="L466">
            <v>0</v>
          </cell>
        </row>
        <row r="467">
          <cell r="A467" t="str">
            <v>07</v>
          </cell>
          <cell r="B467" t="str">
            <v>26</v>
          </cell>
          <cell r="C467" t="str">
            <v>07</v>
          </cell>
          <cell r="D467" t="str">
            <v>3</v>
          </cell>
          <cell r="E467" t="str">
            <v>0007</v>
          </cell>
          <cell r="F467" t="str">
            <v>0001</v>
          </cell>
          <cell r="G467" t="str">
            <v>1020103</v>
          </cell>
          <cell r="H467" t="str">
            <v>收货款</v>
          </cell>
          <cell r="I467" t="b">
            <v>1</v>
          </cell>
          <cell r="J467">
            <v>1817794.35</v>
          </cell>
          <cell r="K467">
            <v>0</v>
          </cell>
          <cell r="L467">
            <v>0</v>
          </cell>
        </row>
        <row r="468">
          <cell r="A468" t="str">
            <v>07</v>
          </cell>
          <cell r="B468" t="str">
            <v>01</v>
          </cell>
          <cell r="C468" t="str">
            <v>07</v>
          </cell>
          <cell r="D468" t="str">
            <v>4</v>
          </cell>
          <cell r="E468" t="str">
            <v>0001</v>
          </cell>
          <cell r="F468" t="str">
            <v>0003</v>
          </cell>
          <cell r="G468" t="str">
            <v>1020103</v>
          </cell>
          <cell r="H468" t="str">
            <v>储蓄存款</v>
          </cell>
          <cell r="I468" t="b">
            <v>0</v>
          </cell>
          <cell r="J468">
            <v>400000</v>
          </cell>
          <cell r="K468">
            <v>0</v>
          </cell>
          <cell r="L468">
            <v>0</v>
          </cell>
        </row>
        <row r="469">
          <cell r="A469" t="str">
            <v>07</v>
          </cell>
          <cell r="B469" t="str">
            <v>01</v>
          </cell>
          <cell r="C469" t="str">
            <v>07</v>
          </cell>
          <cell r="D469" t="str">
            <v>4</v>
          </cell>
          <cell r="E469" t="str">
            <v>0001</v>
          </cell>
          <cell r="F469" t="str">
            <v>0004</v>
          </cell>
          <cell r="G469" t="str">
            <v>1020103</v>
          </cell>
          <cell r="H469" t="str">
            <v>转户</v>
          </cell>
          <cell r="I469" t="b">
            <v>1</v>
          </cell>
          <cell r="J469">
            <v>1500000</v>
          </cell>
          <cell r="K469">
            <v>0</v>
          </cell>
          <cell r="L469">
            <v>0</v>
          </cell>
        </row>
        <row r="470">
          <cell r="A470" t="str">
            <v>07</v>
          </cell>
          <cell r="B470" t="str">
            <v>01</v>
          </cell>
          <cell r="C470" t="str">
            <v>07</v>
          </cell>
          <cell r="D470" t="str">
            <v>4</v>
          </cell>
          <cell r="E470" t="str">
            <v>0002</v>
          </cell>
          <cell r="F470" t="str">
            <v>0002</v>
          </cell>
          <cell r="G470" t="str">
            <v>1020103</v>
          </cell>
          <cell r="H470" t="str">
            <v>付存款利息</v>
          </cell>
          <cell r="I470" t="b">
            <v>0</v>
          </cell>
          <cell r="J470">
            <v>64724.25</v>
          </cell>
          <cell r="K470">
            <v>0</v>
          </cell>
          <cell r="L470">
            <v>0</v>
          </cell>
        </row>
        <row r="471">
          <cell r="A471" t="str">
            <v>07</v>
          </cell>
          <cell r="B471" t="str">
            <v>01</v>
          </cell>
          <cell r="C471" t="str">
            <v>07</v>
          </cell>
          <cell r="D471" t="str">
            <v>4</v>
          </cell>
          <cell r="E471" t="str">
            <v>0003</v>
          </cell>
          <cell r="F471" t="str">
            <v>0002</v>
          </cell>
          <cell r="G471" t="str">
            <v>1020103</v>
          </cell>
          <cell r="H471" t="str">
            <v>还借款</v>
          </cell>
          <cell r="I471" t="b">
            <v>0</v>
          </cell>
          <cell r="J471">
            <v>10550000</v>
          </cell>
          <cell r="K471">
            <v>0</v>
          </cell>
          <cell r="L471">
            <v>0</v>
          </cell>
        </row>
        <row r="472">
          <cell r="A472" t="str">
            <v>07</v>
          </cell>
          <cell r="B472" t="str">
            <v>06</v>
          </cell>
          <cell r="C472" t="str">
            <v>07</v>
          </cell>
          <cell r="D472" t="str">
            <v>4</v>
          </cell>
          <cell r="E472" t="str">
            <v>0004</v>
          </cell>
          <cell r="F472" t="str">
            <v>0003</v>
          </cell>
          <cell r="G472" t="str">
            <v>1020103</v>
          </cell>
          <cell r="H472" t="str">
            <v>付苹果汁反倾销应诉款</v>
          </cell>
          <cell r="I472" t="b">
            <v>0</v>
          </cell>
          <cell r="J472">
            <v>129500</v>
          </cell>
          <cell r="K472">
            <v>0</v>
          </cell>
          <cell r="L472">
            <v>0</v>
          </cell>
        </row>
        <row r="473">
          <cell r="A473" t="str">
            <v>07</v>
          </cell>
          <cell r="B473" t="str">
            <v>07</v>
          </cell>
          <cell r="C473" t="str">
            <v>07</v>
          </cell>
          <cell r="D473" t="str">
            <v>4</v>
          </cell>
          <cell r="E473" t="str">
            <v>0005</v>
          </cell>
          <cell r="F473" t="str">
            <v>0005</v>
          </cell>
          <cell r="G473" t="str">
            <v>1020103</v>
          </cell>
          <cell r="H473" t="str">
            <v>付劳动保险费.排污费</v>
          </cell>
          <cell r="I473" t="b">
            <v>0</v>
          </cell>
          <cell r="J473">
            <v>64690.400000000001</v>
          </cell>
          <cell r="K473">
            <v>0</v>
          </cell>
          <cell r="L473">
            <v>0</v>
          </cell>
        </row>
        <row r="474">
          <cell r="A474" t="str">
            <v>07</v>
          </cell>
          <cell r="B474" t="str">
            <v>10</v>
          </cell>
          <cell r="C474" t="str">
            <v>07</v>
          </cell>
          <cell r="D474" t="str">
            <v>4</v>
          </cell>
          <cell r="E474" t="str">
            <v>0006</v>
          </cell>
          <cell r="F474" t="str">
            <v>0005</v>
          </cell>
          <cell r="G474" t="str">
            <v>1020103</v>
          </cell>
          <cell r="H474" t="str">
            <v>暂借款</v>
          </cell>
          <cell r="I474" t="b">
            <v>0</v>
          </cell>
          <cell r="J474">
            <v>3600000</v>
          </cell>
          <cell r="K474">
            <v>0</v>
          </cell>
          <cell r="L474">
            <v>0</v>
          </cell>
        </row>
        <row r="475">
          <cell r="A475" t="str">
            <v>07</v>
          </cell>
          <cell r="B475" t="str">
            <v>10</v>
          </cell>
          <cell r="C475" t="str">
            <v>07</v>
          </cell>
          <cell r="D475" t="str">
            <v>4</v>
          </cell>
          <cell r="E475" t="str">
            <v>0007</v>
          </cell>
          <cell r="F475" t="str">
            <v>0006</v>
          </cell>
          <cell r="G475" t="str">
            <v>1020103</v>
          </cell>
          <cell r="H475" t="str">
            <v>付货款</v>
          </cell>
          <cell r="I475" t="b">
            <v>0</v>
          </cell>
          <cell r="J475">
            <v>30000</v>
          </cell>
          <cell r="K475">
            <v>0</v>
          </cell>
          <cell r="L475">
            <v>0</v>
          </cell>
        </row>
        <row r="476">
          <cell r="A476" t="str">
            <v>07</v>
          </cell>
          <cell r="B476" t="str">
            <v>12</v>
          </cell>
          <cell r="C476" t="str">
            <v>07</v>
          </cell>
          <cell r="D476" t="str">
            <v>4</v>
          </cell>
          <cell r="E476" t="str">
            <v>0008</v>
          </cell>
          <cell r="F476" t="str">
            <v>0002</v>
          </cell>
          <cell r="G476" t="str">
            <v>1020103</v>
          </cell>
          <cell r="H476" t="str">
            <v>付手续费</v>
          </cell>
          <cell r="I476" t="b">
            <v>0</v>
          </cell>
          <cell r="J476">
            <v>10</v>
          </cell>
          <cell r="K476">
            <v>0</v>
          </cell>
          <cell r="L476">
            <v>0</v>
          </cell>
        </row>
        <row r="477">
          <cell r="A477" t="str">
            <v>07</v>
          </cell>
          <cell r="B477" t="str">
            <v>15</v>
          </cell>
          <cell r="C477" t="str">
            <v>07</v>
          </cell>
          <cell r="D477" t="str">
            <v>4</v>
          </cell>
          <cell r="E477" t="str">
            <v>0011</v>
          </cell>
          <cell r="F477" t="str">
            <v>0001</v>
          </cell>
          <cell r="G477" t="str">
            <v>1020103</v>
          </cell>
          <cell r="H477" t="str">
            <v>转户</v>
          </cell>
          <cell r="I477" t="b">
            <v>1</v>
          </cell>
          <cell r="J477">
            <v>1900000</v>
          </cell>
          <cell r="K477">
            <v>0</v>
          </cell>
          <cell r="L477">
            <v>0</v>
          </cell>
        </row>
        <row r="478">
          <cell r="A478" t="str">
            <v>07</v>
          </cell>
          <cell r="B478" t="str">
            <v>15</v>
          </cell>
          <cell r="C478" t="str">
            <v>07</v>
          </cell>
          <cell r="D478" t="str">
            <v>4</v>
          </cell>
          <cell r="E478" t="str">
            <v>0011</v>
          </cell>
          <cell r="F478" t="str">
            <v>0005</v>
          </cell>
          <cell r="G478" t="str">
            <v>1020103</v>
          </cell>
          <cell r="H478" t="str">
            <v>付款</v>
          </cell>
          <cell r="I478" t="b">
            <v>0</v>
          </cell>
          <cell r="J478">
            <v>947295</v>
          </cell>
          <cell r="K478">
            <v>0</v>
          </cell>
          <cell r="L478">
            <v>0</v>
          </cell>
        </row>
        <row r="479">
          <cell r="A479" t="str">
            <v>07</v>
          </cell>
          <cell r="B479" t="str">
            <v>19</v>
          </cell>
          <cell r="C479" t="str">
            <v>07</v>
          </cell>
          <cell r="D479" t="str">
            <v>4</v>
          </cell>
          <cell r="E479" t="str">
            <v>0019</v>
          </cell>
          <cell r="F479" t="str">
            <v>0005</v>
          </cell>
          <cell r="G479" t="str">
            <v>1020103</v>
          </cell>
          <cell r="H479" t="str">
            <v>付邮递费</v>
          </cell>
          <cell r="I479" t="b">
            <v>0</v>
          </cell>
          <cell r="J479">
            <v>15061</v>
          </cell>
          <cell r="K479">
            <v>0</v>
          </cell>
          <cell r="L479">
            <v>0</v>
          </cell>
        </row>
        <row r="480">
          <cell r="A480" t="str">
            <v>07</v>
          </cell>
          <cell r="B480" t="str">
            <v>19</v>
          </cell>
          <cell r="C480" t="str">
            <v>07</v>
          </cell>
          <cell r="D480" t="str">
            <v>4</v>
          </cell>
          <cell r="E480" t="str">
            <v>0020</v>
          </cell>
          <cell r="F480" t="str">
            <v>0004</v>
          </cell>
          <cell r="G480" t="str">
            <v>1020103</v>
          </cell>
          <cell r="H480" t="str">
            <v>购材料</v>
          </cell>
          <cell r="I480" t="b">
            <v>0</v>
          </cell>
          <cell r="J480">
            <v>86840.49</v>
          </cell>
          <cell r="K480">
            <v>0</v>
          </cell>
          <cell r="L480">
            <v>0</v>
          </cell>
        </row>
        <row r="481">
          <cell r="A481" t="str">
            <v>08</v>
          </cell>
          <cell r="B481" t="str">
            <v>05</v>
          </cell>
          <cell r="C481" t="str">
            <v>08</v>
          </cell>
          <cell r="D481" t="str">
            <v>3</v>
          </cell>
          <cell r="E481" t="str">
            <v>0003</v>
          </cell>
          <cell r="F481" t="str">
            <v>0001</v>
          </cell>
          <cell r="G481" t="str">
            <v>1020103</v>
          </cell>
          <cell r="H481" t="str">
            <v>收存款</v>
          </cell>
          <cell r="I481" t="b">
            <v>1</v>
          </cell>
          <cell r="J481">
            <v>2406837</v>
          </cell>
          <cell r="K481">
            <v>0</v>
          </cell>
          <cell r="L481">
            <v>0</v>
          </cell>
        </row>
        <row r="482">
          <cell r="A482" t="str">
            <v>08</v>
          </cell>
          <cell r="B482" t="str">
            <v>05</v>
          </cell>
          <cell r="C482" t="str">
            <v>08</v>
          </cell>
          <cell r="D482" t="str">
            <v>3</v>
          </cell>
          <cell r="E482" t="str">
            <v>0004</v>
          </cell>
          <cell r="F482" t="str">
            <v>0001</v>
          </cell>
          <cell r="G482" t="str">
            <v>1020103</v>
          </cell>
          <cell r="H482" t="str">
            <v>退汇一支</v>
          </cell>
          <cell r="I482" t="b">
            <v>1</v>
          </cell>
          <cell r="J482">
            <v>562000</v>
          </cell>
          <cell r="K482">
            <v>0</v>
          </cell>
          <cell r="L482">
            <v>0</v>
          </cell>
        </row>
        <row r="483">
          <cell r="A483" t="str">
            <v>08</v>
          </cell>
          <cell r="B483" t="str">
            <v>14</v>
          </cell>
          <cell r="C483" t="str">
            <v>08</v>
          </cell>
          <cell r="D483" t="str">
            <v>3</v>
          </cell>
          <cell r="E483" t="str">
            <v>0005</v>
          </cell>
          <cell r="F483" t="str">
            <v>0001</v>
          </cell>
          <cell r="G483" t="str">
            <v>1020103</v>
          </cell>
          <cell r="H483" t="str">
            <v>销浓汁</v>
          </cell>
          <cell r="I483" t="b">
            <v>1</v>
          </cell>
          <cell r="J483">
            <v>1170</v>
          </cell>
          <cell r="K483">
            <v>0</v>
          </cell>
          <cell r="L483">
            <v>0</v>
          </cell>
        </row>
        <row r="484">
          <cell r="A484" t="str">
            <v>08</v>
          </cell>
          <cell r="B484" t="str">
            <v>15</v>
          </cell>
          <cell r="C484" t="str">
            <v>08</v>
          </cell>
          <cell r="D484" t="str">
            <v>3</v>
          </cell>
          <cell r="E484" t="str">
            <v>0006</v>
          </cell>
          <cell r="F484" t="str">
            <v>0001</v>
          </cell>
          <cell r="G484" t="str">
            <v>1020103</v>
          </cell>
          <cell r="H484" t="str">
            <v>收产假工资.生育费.药费</v>
          </cell>
          <cell r="I484" t="b">
            <v>1</v>
          </cell>
          <cell r="J484">
            <v>20939.43</v>
          </cell>
          <cell r="K484">
            <v>0</v>
          </cell>
          <cell r="L484">
            <v>0</v>
          </cell>
        </row>
        <row r="485">
          <cell r="A485" t="str">
            <v>08</v>
          </cell>
          <cell r="B485" t="str">
            <v>18</v>
          </cell>
          <cell r="C485" t="str">
            <v>08</v>
          </cell>
          <cell r="D485" t="str">
            <v>3</v>
          </cell>
          <cell r="E485" t="str">
            <v>0007</v>
          </cell>
          <cell r="F485" t="str">
            <v>0002</v>
          </cell>
          <cell r="G485" t="str">
            <v>1020103</v>
          </cell>
          <cell r="H485" t="str">
            <v>暂借款</v>
          </cell>
          <cell r="I485" t="b">
            <v>1</v>
          </cell>
          <cell r="J485">
            <v>1170525.6000000001</v>
          </cell>
          <cell r="K485">
            <v>0</v>
          </cell>
          <cell r="L485">
            <v>0</v>
          </cell>
        </row>
        <row r="486">
          <cell r="A486" t="str">
            <v>08</v>
          </cell>
          <cell r="B486" t="str">
            <v>20</v>
          </cell>
          <cell r="C486" t="str">
            <v>08</v>
          </cell>
          <cell r="D486" t="str">
            <v>3</v>
          </cell>
          <cell r="E486" t="str">
            <v>0010</v>
          </cell>
          <cell r="F486" t="str">
            <v>0001</v>
          </cell>
          <cell r="G486" t="str">
            <v>1020103</v>
          </cell>
          <cell r="H486" t="str">
            <v>收货款</v>
          </cell>
          <cell r="I486" t="b">
            <v>1</v>
          </cell>
          <cell r="J486">
            <v>1788974.83</v>
          </cell>
          <cell r="K486">
            <v>0</v>
          </cell>
          <cell r="L486">
            <v>0</v>
          </cell>
        </row>
        <row r="487">
          <cell r="A487" t="str">
            <v>08</v>
          </cell>
          <cell r="B487" t="str">
            <v>24</v>
          </cell>
          <cell r="C487" t="str">
            <v>08</v>
          </cell>
          <cell r="D487" t="str">
            <v>3</v>
          </cell>
          <cell r="E487" t="str">
            <v>0011</v>
          </cell>
          <cell r="F487" t="str">
            <v>0001</v>
          </cell>
          <cell r="G487" t="str">
            <v>1020103</v>
          </cell>
          <cell r="H487" t="str">
            <v>暂借款</v>
          </cell>
          <cell r="I487" t="b">
            <v>1</v>
          </cell>
          <cell r="J487">
            <v>1000000</v>
          </cell>
          <cell r="K487">
            <v>0</v>
          </cell>
          <cell r="L487">
            <v>0</v>
          </cell>
        </row>
        <row r="488">
          <cell r="A488" t="str">
            <v>08</v>
          </cell>
          <cell r="B488" t="str">
            <v>01</v>
          </cell>
          <cell r="C488" t="str">
            <v>08</v>
          </cell>
          <cell r="D488" t="str">
            <v>4</v>
          </cell>
          <cell r="E488" t="str">
            <v>0001</v>
          </cell>
          <cell r="F488" t="str">
            <v>0002</v>
          </cell>
          <cell r="G488" t="str">
            <v>1020103</v>
          </cell>
          <cell r="H488" t="str">
            <v>付借款利息</v>
          </cell>
          <cell r="I488" t="b">
            <v>0</v>
          </cell>
          <cell r="J488">
            <v>63141.75</v>
          </cell>
          <cell r="K488">
            <v>0</v>
          </cell>
          <cell r="L488">
            <v>0</v>
          </cell>
        </row>
        <row r="489">
          <cell r="A489" t="str">
            <v>08</v>
          </cell>
          <cell r="B489" t="str">
            <v>03</v>
          </cell>
          <cell r="C489" t="str">
            <v>08</v>
          </cell>
          <cell r="D489" t="str">
            <v>4</v>
          </cell>
          <cell r="E489" t="str">
            <v>0005</v>
          </cell>
          <cell r="F489" t="str">
            <v>0004</v>
          </cell>
          <cell r="G489" t="str">
            <v>1020103</v>
          </cell>
          <cell r="H489" t="str">
            <v>付工程款.货款</v>
          </cell>
          <cell r="I489" t="b">
            <v>0</v>
          </cell>
          <cell r="J489">
            <v>2224000</v>
          </cell>
          <cell r="K489">
            <v>0</v>
          </cell>
          <cell r="L489">
            <v>0</v>
          </cell>
        </row>
        <row r="490">
          <cell r="A490" t="str">
            <v>08</v>
          </cell>
          <cell r="B490" t="str">
            <v>05</v>
          </cell>
          <cell r="C490" t="str">
            <v>08</v>
          </cell>
          <cell r="D490" t="str">
            <v>4</v>
          </cell>
          <cell r="E490" t="str">
            <v>0008</v>
          </cell>
          <cell r="F490" t="str">
            <v>0004</v>
          </cell>
          <cell r="G490" t="str">
            <v>1020103</v>
          </cell>
          <cell r="H490" t="str">
            <v>付审计费.清洗费</v>
          </cell>
          <cell r="I490" t="b">
            <v>0</v>
          </cell>
          <cell r="J490">
            <v>73020</v>
          </cell>
          <cell r="K490">
            <v>0</v>
          </cell>
          <cell r="L490">
            <v>0</v>
          </cell>
        </row>
        <row r="491">
          <cell r="A491" t="str">
            <v>08</v>
          </cell>
          <cell r="B491" t="str">
            <v>06</v>
          </cell>
          <cell r="C491" t="str">
            <v>08</v>
          </cell>
          <cell r="D491" t="str">
            <v>4</v>
          </cell>
          <cell r="E491" t="str">
            <v>0010</v>
          </cell>
          <cell r="F491" t="str">
            <v>0004</v>
          </cell>
          <cell r="G491" t="str">
            <v>1020103</v>
          </cell>
          <cell r="H491" t="str">
            <v>购轮胎</v>
          </cell>
          <cell r="I491" t="b">
            <v>0</v>
          </cell>
          <cell r="J491">
            <v>2300</v>
          </cell>
          <cell r="K491">
            <v>0</v>
          </cell>
          <cell r="L491">
            <v>0</v>
          </cell>
        </row>
        <row r="492">
          <cell r="A492" t="str">
            <v>08</v>
          </cell>
          <cell r="B492" t="str">
            <v>08</v>
          </cell>
          <cell r="C492" t="str">
            <v>08</v>
          </cell>
          <cell r="D492" t="str">
            <v>4</v>
          </cell>
          <cell r="E492" t="str">
            <v>0014</v>
          </cell>
          <cell r="F492" t="str">
            <v>0005</v>
          </cell>
          <cell r="G492" t="str">
            <v>1020103</v>
          </cell>
          <cell r="H492" t="str">
            <v>购材料</v>
          </cell>
          <cell r="I492" t="b">
            <v>0</v>
          </cell>
          <cell r="J492">
            <v>76750</v>
          </cell>
          <cell r="K492">
            <v>0</v>
          </cell>
          <cell r="L492">
            <v>0</v>
          </cell>
        </row>
        <row r="493">
          <cell r="A493" t="str">
            <v>08</v>
          </cell>
          <cell r="B493" t="str">
            <v>08</v>
          </cell>
          <cell r="C493" t="str">
            <v>08</v>
          </cell>
          <cell r="D493" t="str">
            <v>4</v>
          </cell>
          <cell r="E493" t="str">
            <v>0015</v>
          </cell>
          <cell r="F493" t="str">
            <v>0008</v>
          </cell>
          <cell r="G493" t="str">
            <v>1020103</v>
          </cell>
          <cell r="H493" t="str">
            <v>付工人工资</v>
          </cell>
          <cell r="I493" t="b">
            <v>0</v>
          </cell>
          <cell r="J493">
            <v>37326</v>
          </cell>
          <cell r="K493">
            <v>0</v>
          </cell>
          <cell r="L493">
            <v>0</v>
          </cell>
        </row>
        <row r="494">
          <cell r="A494" t="str">
            <v>08</v>
          </cell>
          <cell r="B494" t="str">
            <v>15</v>
          </cell>
          <cell r="C494" t="str">
            <v>08</v>
          </cell>
          <cell r="D494" t="str">
            <v>4</v>
          </cell>
          <cell r="E494" t="str">
            <v>0018</v>
          </cell>
          <cell r="F494" t="str">
            <v>0005</v>
          </cell>
          <cell r="G494" t="str">
            <v>1020103</v>
          </cell>
          <cell r="H494" t="str">
            <v>暂借款</v>
          </cell>
          <cell r="I494" t="b">
            <v>0</v>
          </cell>
          <cell r="J494">
            <v>900000</v>
          </cell>
          <cell r="K494">
            <v>0</v>
          </cell>
          <cell r="L494">
            <v>0</v>
          </cell>
        </row>
        <row r="495">
          <cell r="A495" t="str">
            <v>08</v>
          </cell>
          <cell r="B495" t="str">
            <v>15</v>
          </cell>
          <cell r="C495" t="str">
            <v>08</v>
          </cell>
          <cell r="D495" t="str">
            <v>4</v>
          </cell>
          <cell r="E495" t="str">
            <v>0019</v>
          </cell>
          <cell r="F495" t="str">
            <v>0004</v>
          </cell>
          <cell r="G495" t="str">
            <v>1020103</v>
          </cell>
          <cell r="H495" t="str">
            <v>付劳动保险费.排污费</v>
          </cell>
          <cell r="I495" t="b">
            <v>0</v>
          </cell>
          <cell r="J495">
            <v>59600.6</v>
          </cell>
          <cell r="K495">
            <v>0</v>
          </cell>
          <cell r="L495">
            <v>0</v>
          </cell>
        </row>
        <row r="496">
          <cell r="A496" t="str">
            <v>08</v>
          </cell>
          <cell r="B496" t="str">
            <v>18</v>
          </cell>
          <cell r="C496" t="str">
            <v>08</v>
          </cell>
          <cell r="D496" t="str">
            <v>4</v>
          </cell>
          <cell r="E496" t="str">
            <v>0022</v>
          </cell>
          <cell r="F496" t="str">
            <v>0002</v>
          </cell>
          <cell r="G496" t="str">
            <v>1020103</v>
          </cell>
          <cell r="H496" t="str">
            <v>支现金</v>
          </cell>
          <cell r="I496" t="b">
            <v>0</v>
          </cell>
          <cell r="J496">
            <v>3029269.72</v>
          </cell>
          <cell r="K496">
            <v>0</v>
          </cell>
          <cell r="L496">
            <v>0</v>
          </cell>
        </row>
        <row r="497">
          <cell r="A497" t="str">
            <v>08</v>
          </cell>
          <cell r="B497" t="str">
            <v>18</v>
          </cell>
          <cell r="C497" t="str">
            <v>08</v>
          </cell>
          <cell r="D497" t="str">
            <v>4</v>
          </cell>
          <cell r="E497" t="str">
            <v>0023</v>
          </cell>
          <cell r="F497" t="str">
            <v>0002</v>
          </cell>
          <cell r="G497" t="str">
            <v>1020103</v>
          </cell>
          <cell r="H497" t="str">
            <v>付手续费</v>
          </cell>
          <cell r="I497" t="b">
            <v>0</v>
          </cell>
          <cell r="J497">
            <v>22.5</v>
          </cell>
          <cell r="K497">
            <v>0</v>
          </cell>
          <cell r="L497">
            <v>0</v>
          </cell>
        </row>
        <row r="498">
          <cell r="A498" t="str">
            <v>08</v>
          </cell>
          <cell r="B498" t="str">
            <v>20</v>
          </cell>
          <cell r="C498" t="str">
            <v>08</v>
          </cell>
          <cell r="D498" t="str">
            <v>4</v>
          </cell>
          <cell r="E498" t="str">
            <v>0026</v>
          </cell>
          <cell r="F498" t="str">
            <v>0004</v>
          </cell>
          <cell r="G498" t="str">
            <v>1020103</v>
          </cell>
          <cell r="H498" t="str">
            <v>付水电费</v>
          </cell>
          <cell r="I498" t="b">
            <v>0</v>
          </cell>
          <cell r="J498">
            <v>63409.02</v>
          </cell>
          <cell r="K498">
            <v>0</v>
          </cell>
          <cell r="L498">
            <v>0</v>
          </cell>
        </row>
        <row r="499">
          <cell r="A499" t="str">
            <v>08</v>
          </cell>
          <cell r="B499" t="str">
            <v>22</v>
          </cell>
          <cell r="C499" t="str">
            <v>08</v>
          </cell>
          <cell r="D499" t="str">
            <v>4</v>
          </cell>
          <cell r="E499" t="str">
            <v>0029</v>
          </cell>
          <cell r="F499" t="str">
            <v>0005</v>
          </cell>
          <cell r="G499" t="str">
            <v>1020103</v>
          </cell>
          <cell r="H499" t="str">
            <v>付货款</v>
          </cell>
          <cell r="I499" t="b">
            <v>0</v>
          </cell>
          <cell r="J499">
            <v>69960</v>
          </cell>
          <cell r="K499">
            <v>0</v>
          </cell>
          <cell r="L499">
            <v>0</v>
          </cell>
        </row>
        <row r="500">
          <cell r="A500" t="str">
            <v>08</v>
          </cell>
          <cell r="B500" t="str">
            <v>24</v>
          </cell>
          <cell r="C500" t="str">
            <v>08</v>
          </cell>
          <cell r="D500" t="str">
            <v>4</v>
          </cell>
          <cell r="E500" t="str">
            <v>0033</v>
          </cell>
          <cell r="F500" t="str">
            <v>0002</v>
          </cell>
          <cell r="G500" t="str">
            <v>1020103</v>
          </cell>
          <cell r="H500" t="str">
            <v>暂借款</v>
          </cell>
          <cell r="I500" t="b">
            <v>0</v>
          </cell>
          <cell r="J500">
            <v>1000000</v>
          </cell>
          <cell r="K500">
            <v>0</v>
          </cell>
          <cell r="L500">
            <v>0</v>
          </cell>
        </row>
        <row r="501">
          <cell r="A501" t="str">
            <v>09</v>
          </cell>
          <cell r="B501" t="str">
            <v>01</v>
          </cell>
          <cell r="C501" t="str">
            <v>09</v>
          </cell>
          <cell r="D501" t="str">
            <v>2</v>
          </cell>
          <cell r="E501" t="str">
            <v>0001</v>
          </cell>
          <cell r="F501" t="str">
            <v>0001</v>
          </cell>
          <cell r="G501" t="str">
            <v>1020103</v>
          </cell>
          <cell r="H501" t="str">
            <v>存现金</v>
          </cell>
          <cell r="I501" t="b">
            <v>1</v>
          </cell>
          <cell r="J501">
            <v>400000</v>
          </cell>
          <cell r="K501">
            <v>0</v>
          </cell>
          <cell r="L501">
            <v>0</v>
          </cell>
        </row>
        <row r="502">
          <cell r="A502" t="str">
            <v>09</v>
          </cell>
          <cell r="B502" t="str">
            <v>21</v>
          </cell>
          <cell r="C502" t="str">
            <v>09</v>
          </cell>
          <cell r="D502" t="str">
            <v>3</v>
          </cell>
          <cell r="E502" t="str">
            <v>0006</v>
          </cell>
          <cell r="F502" t="str">
            <v>0001</v>
          </cell>
          <cell r="G502" t="str">
            <v>1020103</v>
          </cell>
          <cell r="H502" t="str">
            <v>暂借款</v>
          </cell>
          <cell r="I502" t="b">
            <v>1</v>
          </cell>
          <cell r="J502">
            <v>1000000</v>
          </cell>
          <cell r="K502">
            <v>0</v>
          </cell>
          <cell r="L502">
            <v>0</v>
          </cell>
        </row>
        <row r="503">
          <cell r="A503" t="str">
            <v>09</v>
          </cell>
          <cell r="B503" t="str">
            <v>23</v>
          </cell>
          <cell r="C503" t="str">
            <v>09</v>
          </cell>
          <cell r="D503" t="str">
            <v>3</v>
          </cell>
          <cell r="E503" t="str">
            <v>0007</v>
          </cell>
          <cell r="F503" t="str">
            <v>0001</v>
          </cell>
          <cell r="G503" t="str">
            <v>1020103</v>
          </cell>
          <cell r="H503" t="str">
            <v>收货款</v>
          </cell>
          <cell r="I503" t="b">
            <v>1</v>
          </cell>
          <cell r="J503">
            <v>653.5</v>
          </cell>
          <cell r="K503">
            <v>0</v>
          </cell>
          <cell r="L503">
            <v>0</v>
          </cell>
        </row>
        <row r="504">
          <cell r="A504" t="str">
            <v>09</v>
          </cell>
          <cell r="B504" t="str">
            <v>23</v>
          </cell>
          <cell r="C504" t="str">
            <v>09</v>
          </cell>
          <cell r="D504" t="str">
            <v>3</v>
          </cell>
          <cell r="E504" t="str">
            <v>0008</v>
          </cell>
          <cell r="F504" t="str">
            <v>0001</v>
          </cell>
          <cell r="G504" t="str">
            <v>1020103</v>
          </cell>
          <cell r="H504" t="str">
            <v>销山楂浓汁</v>
          </cell>
          <cell r="I504" t="b">
            <v>1</v>
          </cell>
          <cell r="J504">
            <v>5500</v>
          </cell>
          <cell r="K504">
            <v>0</v>
          </cell>
          <cell r="L504">
            <v>0</v>
          </cell>
        </row>
        <row r="505">
          <cell r="A505" t="str">
            <v>09</v>
          </cell>
          <cell r="B505" t="str">
            <v>23</v>
          </cell>
          <cell r="C505" t="str">
            <v>09</v>
          </cell>
          <cell r="D505" t="str">
            <v>3</v>
          </cell>
          <cell r="E505" t="str">
            <v>0009</v>
          </cell>
          <cell r="F505" t="str">
            <v>0001</v>
          </cell>
          <cell r="G505" t="str">
            <v>1020103</v>
          </cell>
          <cell r="H505" t="str">
            <v>收货款</v>
          </cell>
          <cell r="I505" t="b">
            <v>1</v>
          </cell>
          <cell r="J505">
            <v>4221151.4400000004</v>
          </cell>
          <cell r="K505">
            <v>0</v>
          </cell>
          <cell r="L505">
            <v>0</v>
          </cell>
        </row>
        <row r="506">
          <cell r="A506" t="str">
            <v>09</v>
          </cell>
          <cell r="B506" t="str">
            <v>23</v>
          </cell>
          <cell r="C506" t="str">
            <v>09</v>
          </cell>
          <cell r="D506" t="str">
            <v>3</v>
          </cell>
          <cell r="E506" t="str">
            <v>0011</v>
          </cell>
          <cell r="F506" t="str">
            <v>0001</v>
          </cell>
          <cell r="G506" t="str">
            <v>1020103</v>
          </cell>
          <cell r="H506" t="str">
            <v>收货款</v>
          </cell>
          <cell r="I506" t="b">
            <v>1</v>
          </cell>
          <cell r="J506">
            <v>991588.04</v>
          </cell>
          <cell r="K506">
            <v>0</v>
          </cell>
          <cell r="L506">
            <v>0</v>
          </cell>
        </row>
        <row r="507">
          <cell r="A507" t="str">
            <v>09</v>
          </cell>
          <cell r="B507" t="str">
            <v>01</v>
          </cell>
          <cell r="C507" t="str">
            <v>09</v>
          </cell>
          <cell r="D507" t="str">
            <v>4</v>
          </cell>
          <cell r="E507" t="str">
            <v>0001</v>
          </cell>
          <cell r="F507" t="str">
            <v>0002</v>
          </cell>
          <cell r="G507" t="str">
            <v>1020103</v>
          </cell>
          <cell r="H507" t="str">
            <v>支现金</v>
          </cell>
          <cell r="I507" t="b">
            <v>0</v>
          </cell>
          <cell r="J507">
            <v>1060000</v>
          </cell>
          <cell r="K507">
            <v>0</v>
          </cell>
          <cell r="L507">
            <v>0</v>
          </cell>
        </row>
        <row r="508">
          <cell r="A508" t="str">
            <v>09</v>
          </cell>
          <cell r="B508" t="str">
            <v>01</v>
          </cell>
          <cell r="C508" t="str">
            <v>09</v>
          </cell>
          <cell r="D508" t="str">
            <v>4</v>
          </cell>
          <cell r="E508" t="str">
            <v>0002</v>
          </cell>
          <cell r="F508" t="str">
            <v>0004</v>
          </cell>
          <cell r="G508" t="str">
            <v>1020103</v>
          </cell>
          <cell r="H508" t="str">
            <v>付运费</v>
          </cell>
          <cell r="I508" t="b">
            <v>0</v>
          </cell>
          <cell r="J508">
            <v>10800</v>
          </cell>
          <cell r="K508">
            <v>0</v>
          </cell>
          <cell r="L508">
            <v>0</v>
          </cell>
        </row>
        <row r="509">
          <cell r="A509" t="str">
            <v>09</v>
          </cell>
          <cell r="B509" t="str">
            <v>06</v>
          </cell>
          <cell r="C509" t="str">
            <v>09</v>
          </cell>
          <cell r="D509" t="str">
            <v>4</v>
          </cell>
          <cell r="E509" t="str">
            <v>0007</v>
          </cell>
          <cell r="F509" t="str">
            <v>0003</v>
          </cell>
          <cell r="G509" t="str">
            <v>1020103</v>
          </cell>
          <cell r="H509" t="str">
            <v>付借款利息</v>
          </cell>
          <cell r="I509" t="b">
            <v>0</v>
          </cell>
          <cell r="J509">
            <v>63774.75</v>
          </cell>
          <cell r="K509">
            <v>0</v>
          </cell>
          <cell r="L509">
            <v>0</v>
          </cell>
        </row>
        <row r="510">
          <cell r="A510" t="str">
            <v>09</v>
          </cell>
          <cell r="B510" t="str">
            <v>06</v>
          </cell>
          <cell r="C510" t="str">
            <v>09</v>
          </cell>
          <cell r="D510" t="str">
            <v>4</v>
          </cell>
          <cell r="E510" t="str">
            <v>0010</v>
          </cell>
          <cell r="F510" t="str">
            <v>0009</v>
          </cell>
          <cell r="G510" t="str">
            <v>1020103</v>
          </cell>
          <cell r="H510" t="str">
            <v>付本月工人工资</v>
          </cell>
          <cell r="I510" t="b">
            <v>0</v>
          </cell>
          <cell r="J510">
            <v>58687</v>
          </cell>
          <cell r="K510">
            <v>0</v>
          </cell>
          <cell r="L510">
            <v>0</v>
          </cell>
        </row>
        <row r="511">
          <cell r="A511" t="str">
            <v>09</v>
          </cell>
          <cell r="B511" t="str">
            <v>08</v>
          </cell>
          <cell r="C511" t="str">
            <v>09</v>
          </cell>
          <cell r="D511" t="str">
            <v>4</v>
          </cell>
          <cell r="E511" t="str">
            <v>0011</v>
          </cell>
          <cell r="F511" t="str">
            <v>0005</v>
          </cell>
          <cell r="G511" t="str">
            <v>1020103</v>
          </cell>
          <cell r="H511" t="str">
            <v>暂借款</v>
          </cell>
          <cell r="I511" t="b">
            <v>0</v>
          </cell>
          <cell r="J511">
            <v>450000</v>
          </cell>
          <cell r="K511">
            <v>0</v>
          </cell>
          <cell r="L511">
            <v>0</v>
          </cell>
        </row>
        <row r="512">
          <cell r="A512" t="str">
            <v>09</v>
          </cell>
          <cell r="B512" t="str">
            <v>10</v>
          </cell>
          <cell r="C512" t="str">
            <v>09</v>
          </cell>
          <cell r="D512" t="str">
            <v>4</v>
          </cell>
          <cell r="E512" t="str">
            <v>0012</v>
          </cell>
          <cell r="F512" t="str">
            <v>0002</v>
          </cell>
          <cell r="G512" t="str">
            <v>1020103</v>
          </cell>
          <cell r="H512" t="str">
            <v>支现金</v>
          </cell>
          <cell r="I512" t="b">
            <v>0</v>
          </cell>
          <cell r="J512">
            <v>1500000</v>
          </cell>
          <cell r="K512">
            <v>0</v>
          </cell>
          <cell r="L512">
            <v>0</v>
          </cell>
        </row>
        <row r="513">
          <cell r="A513" t="str">
            <v>09</v>
          </cell>
          <cell r="B513" t="str">
            <v>14</v>
          </cell>
          <cell r="C513" t="str">
            <v>09</v>
          </cell>
          <cell r="D513" t="str">
            <v>4</v>
          </cell>
          <cell r="E513" t="str">
            <v>0016</v>
          </cell>
          <cell r="F513" t="str">
            <v>0004</v>
          </cell>
          <cell r="G513" t="str">
            <v>1020103</v>
          </cell>
          <cell r="H513" t="str">
            <v>购材料</v>
          </cell>
          <cell r="I513" t="b">
            <v>0</v>
          </cell>
          <cell r="J513">
            <v>112206.75</v>
          </cell>
          <cell r="K513">
            <v>0</v>
          </cell>
          <cell r="L513">
            <v>0</v>
          </cell>
        </row>
        <row r="514">
          <cell r="A514" t="str">
            <v>09</v>
          </cell>
          <cell r="B514" t="str">
            <v>14</v>
          </cell>
          <cell r="C514" t="str">
            <v>09</v>
          </cell>
          <cell r="D514" t="str">
            <v>4</v>
          </cell>
          <cell r="E514" t="str">
            <v>0017</v>
          </cell>
          <cell r="F514" t="str">
            <v>0005</v>
          </cell>
          <cell r="G514" t="str">
            <v>1020103</v>
          </cell>
          <cell r="H514" t="str">
            <v>支现金</v>
          </cell>
          <cell r="I514" t="b">
            <v>0</v>
          </cell>
          <cell r="J514">
            <v>1000000</v>
          </cell>
          <cell r="K514">
            <v>0</v>
          </cell>
          <cell r="L514">
            <v>0</v>
          </cell>
        </row>
        <row r="515">
          <cell r="A515" t="str">
            <v>09</v>
          </cell>
          <cell r="B515" t="str">
            <v>15</v>
          </cell>
          <cell r="C515" t="str">
            <v>09</v>
          </cell>
          <cell r="D515" t="str">
            <v>4</v>
          </cell>
          <cell r="E515" t="str">
            <v>0019</v>
          </cell>
          <cell r="F515" t="str">
            <v>0004</v>
          </cell>
          <cell r="G515" t="str">
            <v>1020103</v>
          </cell>
          <cell r="H515" t="str">
            <v>购材料</v>
          </cell>
          <cell r="I515" t="b">
            <v>0</v>
          </cell>
          <cell r="J515">
            <v>38497.120000000003</v>
          </cell>
          <cell r="K515">
            <v>0</v>
          </cell>
          <cell r="L515">
            <v>0</v>
          </cell>
        </row>
        <row r="516">
          <cell r="A516" t="str">
            <v>09</v>
          </cell>
          <cell r="B516" t="str">
            <v>15</v>
          </cell>
          <cell r="C516" t="str">
            <v>09</v>
          </cell>
          <cell r="D516" t="str">
            <v>4</v>
          </cell>
          <cell r="E516" t="str">
            <v>0020</v>
          </cell>
          <cell r="F516" t="str">
            <v>0005</v>
          </cell>
          <cell r="G516" t="str">
            <v>1020103</v>
          </cell>
          <cell r="H516" t="str">
            <v>暂借款</v>
          </cell>
          <cell r="I516" t="b">
            <v>0</v>
          </cell>
          <cell r="J516">
            <v>2000000</v>
          </cell>
          <cell r="K516">
            <v>0</v>
          </cell>
          <cell r="L516">
            <v>0</v>
          </cell>
        </row>
        <row r="517">
          <cell r="A517" t="str">
            <v>09</v>
          </cell>
          <cell r="B517" t="str">
            <v>18</v>
          </cell>
          <cell r="C517" t="str">
            <v>09</v>
          </cell>
          <cell r="D517" t="str">
            <v>4</v>
          </cell>
          <cell r="E517" t="str">
            <v>0021</v>
          </cell>
          <cell r="F517" t="str">
            <v>0003</v>
          </cell>
          <cell r="G517" t="str">
            <v>1020103</v>
          </cell>
          <cell r="H517" t="str">
            <v>付劳动保险费.排污费</v>
          </cell>
          <cell r="I517" t="b">
            <v>0</v>
          </cell>
          <cell r="J517">
            <v>59509.4</v>
          </cell>
          <cell r="K517">
            <v>0</v>
          </cell>
          <cell r="L517">
            <v>0</v>
          </cell>
        </row>
        <row r="518">
          <cell r="A518" t="str">
            <v>09</v>
          </cell>
          <cell r="B518" t="str">
            <v>23</v>
          </cell>
          <cell r="C518" t="str">
            <v>09</v>
          </cell>
          <cell r="D518" t="str">
            <v>4</v>
          </cell>
          <cell r="E518" t="str">
            <v>0023</v>
          </cell>
          <cell r="F518" t="str">
            <v>0001</v>
          </cell>
          <cell r="G518" t="str">
            <v>1020103</v>
          </cell>
          <cell r="H518" t="str">
            <v>转户</v>
          </cell>
          <cell r="I518" t="b">
            <v>1</v>
          </cell>
          <cell r="J518">
            <v>600000</v>
          </cell>
          <cell r="K518">
            <v>0</v>
          </cell>
          <cell r="L518">
            <v>0</v>
          </cell>
        </row>
        <row r="519">
          <cell r="A519" t="str">
            <v>10</v>
          </cell>
          <cell r="B519" t="str">
            <v>01</v>
          </cell>
          <cell r="C519" t="str">
            <v>10</v>
          </cell>
          <cell r="D519" t="str">
            <v>3</v>
          </cell>
          <cell r="E519" t="str">
            <v>0001</v>
          </cell>
          <cell r="F519" t="str">
            <v>0001</v>
          </cell>
          <cell r="G519" t="str">
            <v>1020103</v>
          </cell>
          <cell r="H519" t="str">
            <v>暂借款</v>
          </cell>
          <cell r="I519" t="b">
            <v>1</v>
          </cell>
          <cell r="J519">
            <v>1200000</v>
          </cell>
          <cell r="K519">
            <v>0</v>
          </cell>
          <cell r="L519">
            <v>0</v>
          </cell>
        </row>
        <row r="520">
          <cell r="A520" t="str">
            <v>10</v>
          </cell>
          <cell r="B520" t="str">
            <v>10</v>
          </cell>
          <cell r="C520" t="str">
            <v>10</v>
          </cell>
          <cell r="D520" t="str">
            <v>3</v>
          </cell>
          <cell r="E520" t="str">
            <v>0002</v>
          </cell>
          <cell r="F520" t="str">
            <v>0002</v>
          </cell>
          <cell r="G520" t="str">
            <v>1020103</v>
          </cell>
          <cell r="H520" t="str">
            <v>收存款利息</v>
          </cell>
          <cell r="I520" t="b">
            <v>1</v>
          </cell>
          <cell r="J520">
            <v>2606.83</v>
          </cell>
          <cell r="K520">
            <v>0</v>
          </cell>
          <cell r="L520">
            <v>0</v>
          </cell>
        </row>
        <row r="521">
          <cell r="A521" t="str">
            <v>10</v>
          </cell>
          <cell r="B521" t="str">
            <v>20</v>
          </cell>
          <cell r="C521" t="str">
            <v>10</v>
          </cell>
          <cell r="D521" t="str">
            <v>3</v>
          </cell>
          <cell r="E521" t="str">
            <v>0004</v>
          </cell>
          <cell r="F521" t="str">
            <v>0001</v>
          </cell>
          <cell r="G521" t="str">
            <v>1020103</v>
          </cell>
          <cell r="H521" t="str">
            <v>销山楂浓汁</v>
          </cell>
          <cell r="I521" t="b">
            <v>1</v>
          </cell>
          <cell r="J521">
            <v>33300</v>
          </cell>
          <cell r="K521">
            <v>0</v>
          </cell>
          <cell r="L521">
            <v>0</v>
          </cell>
        </row>
        <row r="522">
          <cell r="A522" t="str">
            <v>10</v>
          </cell>
          <cell r="B522" t="str">
            <v>20</v>
          </cell>
          <cell r="C522" t="str">
            <v>10</v>
          </cell>
          <cell r="D522" t="str">
            <v>3</v>
          </cell>
          <cell r="E522" t="str">
            <v>0007</v>
          </cell>
          <cell r="F522" t="str">
            <v>0001</v>
          </cell>
          <cell r="G522" t="str">
            <v>1020103</v>
          </cell>
          <cell r="H522" t="str">
            <v>收货款</v>
          </cell>
          <cell r="I522" t="b">
            <v>1</v>
          </cell>
          <cell r="J522">
            <v>2130431.98</v>
          </cell>
          <cell r="K522">
            <v>0</v>
          </cell>
          <cell r="L522">
            <v>0</v>
          </cell>
        </row>
        <row r="523">
          <cell r="A523" t="str">
            <v>10</v>
          </cell>
          <cell r="B523" t="str">
            <v>01</v>
          </cell>
          <cell r="C523" t="str">
            <v>10</v>
          </cell>
          <cell r="D523" t="str">
            <v>4</v>
          </cell>
          <cell r="E523" t="str">
            <v>0001</v>
          </cell>
          <cell r="F523" t="str">
            <v>0002</v>
          </cell>
          <cell r="G523" t="str">
            <v>1020103</v>
          </cell>
          <cell r="H523" t="str">
            <v>支现金</v>
          </cell>
          <cell r="I523" t="b">
            <v>0</v>
          </cell>
          <cell r="J523">
            <v>1060000</v>
          </cell>
          <cell r="K523">
            <v>0</v>
          </cell>
          <cell r="L523">
            <v>0</v>
          </cell>
        </row>
        <row r="524">
          <cell r="A524" t="str">
            <v>10</v>
          </cell>
          <cell r="B524" t="str">
            <v>01</v>
          </cell>
          <cell r="C524" t="str">
            <v>10</v>
          </cell>
          <cell r="D524" t="str">
            <v>4</v>
          </cell>
          <cell r="E524" t="str">
            <v>0002</v>
          </cell>
          <cell r="F524" t="str">
            <v>0002</v>
          </cell>
          <cell r="G524" t="str">
            <v>1020103</v>
          </cell>
          <cell r="H524" t="str">
            <v>付利息</v>
          </cell>
          <cell r="I524" t="b">
            <v>0</v>
          </cell>
          <cell r="J524">
            <v>63774.75</v>
          </cell>
          <cell r="K524">
            <v>0</v>
          </cell>
          <cell r="L524">
            <v>0</v>
          </cell>
        </row>
        <row r="525">
          <cell r="A525" t="str">
            <v>10</v>
          </cell>
          <cell r="B525" t="str">
            <v>03</v>
          </cell>
          <cell r="C525" t="str">
            <v>10</v>
          </cell>
          <cell r="D525" t="str">
            <v>4</v>
          </cell>
          <cell r="E525" t="str">
            <v>0006</v>
          </cell>
          <cell r="F525" t="str">
            <v>0003</v>
          </cell>
          <cell r="G525" t="str">
            <v>1020103</v>
          </cell>
          <cell r="H525" t="str">
            <v>付材料运费</v>
          </cell>
          <cell r="I525" t="b">
            <v>0</v>
          </cell>
          <cell r="J525">
            <v>37863.06</v>
          </cell>
          <cell r="K525">
            <v>0</v>
          </cell>
          <cell r="L525">
            <v>0</v>
          </cell>
        </row>
        <row r="526">
          <cell r="A526" t="str">
            <v>10</v>
          </cell>
          <cell r="B526" t="str">
            <v>05</v>
          </cell>
          <cell r="C526" t="str">
            <v>10</v>
          </cell>
          <cell r="D526" t="str">
            <v>4</v>
          </cell>
          <cell r="E526" t="str">
            <v>0007</v>
          </cell>
          <cell r="F526" t="str">
            <v>0005</v>
          </cell>
          <cell r="G526" t="str">
            <v>1020103</v>
          </cell>
          <cell r="H526" t="str">
            <v>付解困资金.教育费附加</v>
          </cell>
          <cell r="I526" t="b">
            <v>0</v>
          </cell>
          <cell r="J526">
            <v>25780.9</v>
          </cell>
          <cell r="K526">
            <v>0</v>
          </cell>
          <cell r="L526">
            <v>0</v>
          </cell>
        </row>
        <row r="527">
          <cell r="A527" t="str">
            <v>10</v>
          </cell>
          <cell r="B527" t="str">
            <v>10</v>
          </cell>
          <cell r="C527" t="str">
            <v>10</v>
          </cell>
          <cell r="D527" t="str">
            <v>4</v>
          </cell>
          <cell r="E527" t="str">
            <v>0011</v>
          </cell>
          <cell r="F527" t="str">
            <v>0003</v>
          </cell>
          <cell r="G527" t="str">
            <v>1020103</v>
          </cell>
          <cell r="H527" t="str">
            <v>付排污费.劳动保险费</v>
          </cell>
          <cell r="I527" t="b">
            <v>0</v>
          </cell>
          <cell r="J527">
            <v>64414.400000000001</v>
          </cell>
          <cell r="K527">
            <v>0</v>
          </cell>
          <cell r="L527">
            <v>0</v>
          </cell>
        </row>
        <row r="528">
          <cell r="A528" t="str">
            <v>10</v>
          </cell>
          <cell r="B528" t="str">
            <v>12</v>
          </cell>
          <cell r="C528" t="str">
            <v>10</v>
          </cell>
          <cell r="D528" t="str">
            <v>4</v>
          </cell>
          <cell r="E528" t="str">
            <v>0013</v>
          </cell>
          <cell r="F528" t="str">
            <v>0002</v>
          </cell>
          <cell r="G528" t="str">
            <v>1020103</v>
          </cell>
          <cell r="H528" t="str">
            <v>付手续费</v>
          </cell>
          <cell r="I528" t="b">
            <v>0</v>
          </cell>
          <cell r="J528">
            <v>2700.22</v>
          </cell>
          <cell r="K528">
            <v>0</v>
          </cell>
          <cell r="L528">
            <v>0</v>
          </cell>
        </row>
        <row r="529">
          <cell r="A529" t="str">
            <v>10</v>
          </cell>
          <cell r="B529" t="str">
            <v>17</v>
          </cell>
          <cell r="C529" t="str">
            <v>10</v>
          </cell>
          <cell r="D529" t="str">
            <v>4</v>
          </cell>
          <cell r="E529" t="str">
            <v>0014</v>
          </cell>
          <cell r="F529" t="str">
            <v>0004</v>
          </cell>
          <cell r="G529" t="str">
            <v>1020103</v>
          </cell>
          <cell r="H529" t="str">
            <v>付工程款</v>
          </cell>
          <cell r="I529" t="b">
            <v>0</v>
          </cell>
          <cell r="J529">
            <v>200000</v>
          </cell>
          <cell r="K529">
            <v>0</v>
          </cell>
          <cell r="L529">
            <v>0</v>
          </cell>
        </row>
        <row r="530">
          <cell r="A530" t="str">
            <v>10</v>
          </cell>
          <cell r="B530" t="str">
            <v>18</v>
          </cell>
          <cell r="C530" t="str">
            <v>10</v>
          </cell>
          <cell r="D530" t="str">
            <v>4</v>
          </cell>
          <cell r="E530" t="str">
            <v>0016</v>
          </cell>
          <cell r="F530" t="str">
            <v>0004</v>
          </cell>
          <cell r="G530" t="str">
            <v>1020103</v>
          </cell>
          <cell r="H530" t="str">
            <v>暂借款</v>
          </cell>
          <cell r="I530" t="b">
            <v>0</v>
          </cell>
          <cell r="J530">
            <v>227163.79</v>
          </cell>
          <cell r="K530">
            <v>0</v>
          </cell>
          <cell r="L530">
            <v>0</v>
          </cell>
        </row>
        <row r="531">
          <cell r="A531" t="str">
            <v>10</v>
          </cell>
          <cell r="B531" t="str">
            <v>20</v>
          </cell>
          <cell r="C531" t="str">
            <v>10</v>
          </cell>
          <cell r="D531" t="str">
            <v>4</v>
          </cell>
          <cell r="E531" t="str">
            <v>0018</v>
          </cell>
          <cell r="F531" t="str">
            <v>0004</v>
          </cell>
          <cell r="G531" t="str">
            <v>1020103</v>
          </cell>
          <cell r="H531" t="str">
            <v>暂借款</v>
          </cell>
          <cell r="I531" t="b">
            <v>0</v>
          </cell>
          <cell r="J531">
            <v>2000000</v>
          </cell>
          <cell r="K531">
            <v>0</v>
          </cell>
          <cell r="L531">
            <v>0</v>
          </cell>
        </row>
        <row r="532">
          <cell r="A532" t="str">
            <v>10</v>
          </cell>
          <cell r="B532" t="str">
            <v>21</v>
          </cell>
          <cell r="C532" t="str">
            <v>10</v>
          </cell>
          <cell r="D532" t="str">
            <v>4</v>
          </cell>
          <cell r="E532" t="str">
            <v>0022</v>
          </cell>
          <cell r="F532" t="str">
            <v>0002</v>
          </cell>
          <cell r="G532" t="str">
            <v>1020103</v>
          </cell>
          <cell r="H532" t="str">
            <v>支现金</v>
          </cell>
          <cell r="I532" t="b">
            <v>0</v>
          </cell>
          <cell r="J532">
            <v>200000</v>
          </cell>
          <cell r="K532">
            <v>0</v>
          </cell>
          <cell r="L532">
            <v>0</v>
          </cell>
        </row>
        <row r="533">
          <cell r="A533" t="str">
            <v>10</v>
          </cell>
          <cell r="B533" t="str">
            <v>22</v>
          </cell>
          <cell r="C533" t="str">
            <v>10</v>
          </cell>
          <cell r="D533" t="str">
            <v>4</v>
          </cell>
          <cell r="E533" t="str">
            <v>0025</v>
          </cell>
          <cell r="F533" t="str">
            <v>0011</v>
          </cell>
          <cell r="G533" t="str">
            <v>1020103</v>
          </cell>
          <cell r="H533" t="str">
            <v>付工人工资</v>
          </cell>
          <cell r="I533" t="b">
            <v>0</v>
          </cell>
          <cell r="J533">
            <v>56543</v>
          </cell>
          <cell r="K533">
            <v>0</v>
          </cell>
          <cell r="L533">
            <v>0</v>
          </cell>
        </row>
        <row r="534">
          <cell r="A534" t="str">
            <v>10</v>
          </cell>
          <cell r="B534" t="str">
            <v>22</v>
          </cell>
          <cell r="C534" t="str">
            <v>10</v>
          </cell>
          <cell r="D534" t="str">
            <v>4</v>
          </cell>
          <cell r="E534" t="str">
            <v>0028</v>
          </cell>
          <cell r="F534" t="str">
            <v>0004</v>
          </cell>
          <cell r="G534" t="str">
            <v>1020103</v>
          </cell>
          <cell r="H534" t="str">
            <v>购材料</v>
          </cell>
          <cell r="I534" t="b">
            <v>0</v>
          </cell>
          <cell r="J534">
            <v>25243.53</v>
          </cell>
          <cell r="K534">
            <v>0</v>
          </cell>
          <cell r="L534">
            <v>0</v>
          </cell>
        </row>
        <row r="535">
          <cell r="A535" t="str">
            <v>11</v>
          </cell>
          <cell r="B535" t="str">
            <v>01</v>
          </cell>
          <cell r="C535" t="str">
            <v>11</v>
          </cell>
          <cell r="D535" t="str">
            <v>3</v>
          </cell>
          <cell r="E535" t="str">
            <v>0001</v>
          </cell>
          <cell r="F535" t="str">
            <v>0003</v>
          </cell>
          <cell r="G535" t="str">
            <v>1020103</v>
          </cell>
          <cell r="H535" t="str">
            <v>收预付果渣加工费</v>
          </cell>
          <cell r="I535" t="b">
            <v>1</v>
          </cell>
          <cell r="J535">
            <v>20000</v>
          </cell>
          <cell r="K535">
            <v>0</v>
          </cell>
          <cell r="L535">
            <v>0</v>
          </cell>
        </row>
        <row r="536">
          <cell r="A536" t="str">
            <v>11</v>
          </cell>
          <cell r="B536" t="str">
            <v>03</v>
          </cell>
          <cell r="C536" t="str">
            <v>11</v>
          </cell>
          <cell r="D536" t="str">
            <v>3</v>
          </cell>
          <cell r="E536" t="str">
            <v>0002</v>
          </cell>
          <cell r="F536" t="str">
            <v>0001</v>
          </cell>
          <cell r="G536" t="str">
            <v>1020103</v>
          </cell>
          <cell r="H536" t="str">
            <v>收借款</v>
          </cell>
          <cell r="I536" t="b">
            <v>1</v>
          </cell>
          <cell r="J536">
            <v>100000</v>
          </cell>
          <cell r="K536">
            <v>0</v>
          </cell>
          <cell r="L536">
            <v>0</v>
          </cell>
        </row>
        <row r="537">
          <cell r="A537" t="str">
            <v>11</v>
          </cell>
          <cell r="B537" t="str">
            <v>21</v>
          </cell>
          <cell r="C537" t="str">
            <v>11</v>
          </cell>
          <cell r="D537" t="str">
            <v>3</v>
          </cell>
          <cell r="E537" t="str">
            <v>0004</v>
          </cell>
          <cell r="F537" t="str">
            <v>0001</v>
          </cell>
          <cell r="G537" t="str">
            <v>1020103</v>
          </cell>
          <cell r="H537" t="str">
            <v>暂借款</v>
          </cell>
          <cell r="I537" t="b">
            <v>1</v>
          </cell>
          <cell r="J537">
            <v>2153200</v>
          </cell>
          <cell r="K537">
            <v>0</v>
          </cell>
          <cell r="L537">
            <v>0</v>
          </cell>
        </row>
        <row r="538">
          <cell r="A538" t="str">
            <v>11</v>
          </cell>
          <cell r="B538" t="str">
            <v>21</v>
          </cell>
          <cell r="C538" t="str">
            <v>11</v>
          </cell>
          <cell r="D538" t="str">
            <v>3</v>
          </cell>
          <cell r="E538" t="str">
            <v>0005</v>
          </cell>
          <cell r="F538" t="str">
            <v>0003</v>
          </cell>
          <cell r="G538" t="str">
            <v>1020103</v>
          </cell>
          <cell r="H538" t="str">
            <v>收果渣加工费</v>
          </cell>
          <cell r="I538" t="b">
            <v>1</v>
          </cell>
          <cell r="J538">
            <v>10000</v>
          </cell>
          <cell r="K538">
            <v>0</v>
          </cell>
          <cell r="L538">
            <v>0</v>
          </cell>
        </row>
        <row r="539">
          <cell r="A539" t="str">
            <v>11</v>
          </cell>
          <cell r="B539" t="str">
            <v>24</v>
          </cell>
          <cell r="C539" t="str">
            <v>11</v>
          </cell>
          <cell r="D539" t="str">
            <v>3</v>
          </cell>
          <cell r="E539" t="str">
            <v>0007</v>
          </cell>
          <cell r="F539" t="str">
            <v>0001</v>
          </cell>
          <cell r="G539" t="str">
            <v>1020103</v>
          </cell>
          <cell r="H539" t="str">
            <v>销苹果浓汁</v>
          </cell>
          <cell r="I539" t="b">
            <v>1</v>
          </cell>
          <cell r="J539">
            <v>304150</v>
          </cell>
          <cell r="K539">
            <v>0</v>
          </cell>
          <cell r="L539">
            <v>0</v>
          </cell>
        </row>
        <row r="540">
          <cell r="A540" t="str">
            <v>11</v>
          </cell>
          <cell r="B540" t="str">
            <v>24</v>
          </cell>
          <cell r="C540" t="str">
            <v>11</v>
          </cell>
          <cell r="D540" t="str">
            <v>3</v>
          </cell>
          <cell r="E540" t="str">
            <v>0008</v>
          </cell>
          <cell r="F540" t="str">
            <v>0001</v>
          </cell>
          <cell r="G540" t="str">
            <v>1020103</v>
          </cell>
          <cell r="H540" t="str">
            <v>收货款</v>
          </cell>
          <cell r="I540" t="b">
            <v>1</v>
          </cell>
          <cell r="J540">
            <v>288489.09000000003</v>
          </cell>
          <cell r="K540">
            <v>0</v>
          </cell>
          <cell r="L540">
            <v>0</v>
          </cell>
        </row>
        <row r="541">
          <cell r="A541" t="str">
            <v>11</v>
          </cell>
          <cell r="B541" t="str">
            <v>01</v>
          </cell>
          <cell r="C541" t="str">
            <v>11</v>
          </cell>
          <cell r="D541" t="str">
            <v>4</v>
          </cell>
          <cell r="E541" t="str">
            <v>0001</v>
          </cell>
          <cell r="F541" t="str">
            <v>0002</v>
          </cell>
          <cell r="G541" t="str">
            <v>1020103</v>
          </cell>
          <cell r="H541" t="str">
            <v>支现金</v>
          </cell>
          <cell r="I541" t="b">
            <v>0</v>
          </cell>
          <cell r="J541">
            <v>700000</v>
          </cell>
          <cell r="K541">
            <v>0</v>
          </cell>
          <cell r="L541">
            <v>0</v>
          </cell>
        </row>
        <row r="542">
          <cell r="A542" t="str">
            <v>11</v>
          </cell>
          <cell r="B542" t="str">
            <v>02</v>
          </cell>
          <cell r="C542" t="str">
            <v>11</v>
          </cell>
          <cell r="D542" t="str">
            <v>4</v>
          </cell>
          <cell r="E542" t="str">
            <v>0003</v>
          </cell>
          <cell r="F542" t="str">
            <v>0004</v>
          </cell>
          <cell r="G542" t="str">
            <v>1020103</v>
          </cell>
          <cell r="H542" t="str">
            <v>付结算手续费.利息</v>
          </cell>
          <cell r="I542" t="b">
            <v>0</v>
          </cell>
          <cell r="J542">
            <v>61742.5</v>
          </cell>
          <cell r="K542">
            <v>0</v>
          </cell>
          <cell r="L542">
            <v>0</v>
          </cell>
        </row>
        <row r="543">
          <cell r="A543" t="str">
            <v>11</v>
          </cell>
          <cell r="B543" t="str">
            <v>03</v>
          </cell>
          <cell r="C543" t="str">
            <v>11</v>
          </cell>
          <cell r="D543" t="str">
            <v>4</v>
          </cell>
          <cell r="E543" t="str">
            <v>0004</v>
          </cell>
          <cell r="F543" t="str">
            <v>0005</v>
          </cell>
          <cell r="G543" t="str">
            <v>1020103</v>
          </cell>
          <cell r="H543" t="str">
            <v>付排污费等</v>
          </cell>
          <cell r="I543" t="b">
            <v>0</v>
          </cell>
          <cell r="J543">
            <v>11591</v>
          </cell>
          <cell r="K543">
            <v>0</v>
          </cell>
          <cell r="L543">
            <v>0</v>
          </cell>
        </row>
        <row r="544">
          <cell r="A544" t="str">
            <v>11</v>
          </cell>
          <cell r="B544" t="str">
            <v>10</v>
          </cell>
          <cell r="C544" t="str">
            <v>11</v>
          </cell>
          <cell r="D544" t="str">
            <v>4</v>
          </cell>
          <cell r="E544" t="str">
            <v>0009</v>
          </cell>
          <cell r="F544" t="str">
            <v>0002</v>
          </cell>
          <cell r="G544" t="str">
            <v>1020103</v>
          </cell>
          <cell r="H544" t="str">
            <v>暂借款</v>
          </cell>
          <cell r="I544" t="b">
            <v>0</v>
          </cell>
          <cell r="J544">
            <v>300000</v>
          </cell>
          <cell r="K544">
            <v>0</v>
          </cell>
          <cell r="L544">
            <v>0</v>
          </cell>
        </row>
        <row r="545">
          <cell r="A545" t="str">
            <v>11</v>
          </cell>
          <cell r="B545" t="str">
            <v>15</v>
          </cell>
          <cell r="C545" t="str">
            <v>11</v>
          </cell>
          <cell r="D545" t="str">
            <v>4</v>
          </cell>
          <cell r="E545" t="str">
            <v>0019</v>
          </cell>
          <cell r="F545" t="str">
            <v>0004</v>
          </cell>
          <cell r="G545" t="str">
            <v>1020103</v>
          </cell>
          <cell r="H545" t="str">
            <v>购材料</v>
          </cell>
          <cell r="I545" t="b">
            <v>0</v>
          </cell>
          <cell r="J545">
            <v>77688.52</v>
          </cell>
          <cell r="K545">
            <v>0</v>
          </cell>
          <cell r="L545">
            <v>0</v>
          </cell>
        </row>
        <row r="546">
          <cell r="A546" t="str">
            <v>11</v>
          </cell>
          <cell r="B546" t="str">
            <v>15</v>
          </cell>
          <cell r="C546" t="str">
            <v>11</v>
          </cell>
          <cell r="D546" t="str">
            <v>4</v>
          </cell>
          <cell r="E546" t="str">
            <v>0027</v>
          </cell>
          <cell r="F546" t="str">
            <v>0012</v>
          </cell>
          <cell r="G546" t="str">
            <v>1020103</v>
          </cell>
          <cell r="H546" t="str">
            <v>付本月工人工资</v>
          </cell>
          <cell r="I546" t="b">
            <v>0</v>
          </cell>
          <cell r="J546">
            <v>49383</v>
          </cell>
          <cell r="K546">
            <v>0</v>
          </cell>
          <cell r="L546">
            <v>0</v>
          </cell>
        </row>
        <row r="547">
          <cell r="A547" t="str">
            <v>11</v>
          </cell>
          <cell r="B547" t="str">
            <v>17</v>
          </cell>
          <cell r="C547" t="str">
            <v>11</v>
          </cell>
          <cell r="D547" t="str">
            <v>4</v>
          </cell>
          <cell r="E547" t="str">
            <v>0028</v>
          </cell>
          <cell r="F547" t="str">
            <v>0002</v>
          </cell>
          <cell r="G547" t="str">
            <v>1020103</v>
          </cell>
          <cell r="H547" t="str">
            <v>支现金</v>
          </cell>
          <cell r="I547" t="b">
            <v>0</v>
          </cell>
          <cell r="J547">
            <v>1103000</v>
          </cell>
          <cell r="K547">
            <v>0</v>
          </cell>
          <cell r="L547">
            <v>0</v>
          </cell>
        </row>
        <row r="548">
          <cell r="A548" t="str">
            <v>11</v>
          </cell>
          <cell r="B548" t="str">
            <v>20</v>
          </cell>
          <cell r="C548" t="str">
            <v>11</v>
          </cell>
          <cell r="D548" t="str">
            <v>4</v>
          </cell>
          <cell r="E548" t="str">
            <v>0032</v>
          </cell>
          <cell r="F548" t="str">
            <v>0002</v>
          </cell>
          <cell r="G548" t="str">
            <v>1020103</v>
          </cell>
          <cell r="H548" t="str">
            <v>付劳动保险费</v>
          </cell>
          <cell r="I548" t="b">
            <v>0</v>
          </cell>
          <cell r="J548">
            <v>47978.400000000001</v>
          </cell>
          <cell r="K548">
            <v>0</v>
          </cell>
          <cell r="L548">
            <v>0</v>
          </cell>
        </row>
        <row r="549">
          <cell r="A549" t="str">
            <v>11</v>
          </cell>
          <cell r="B549" t="str">
            <v>23</v>
          </cell>
          <cell r="C549" t="str">
            <v>11</v>
          </cell>
          <cell r="D549" t="str">
            <v>4</v>
          </cell>
          <cell r="E549" t="str">
            <v>0041</v>
          </cell>
          <cell r="F549" t="str">
            <v>0004</v>
          </cell>
          <cell r="G549" t="str">
            <v>1020103</v>
          </cell>
          <cell r="H549" t="str">
            <v>暂借款</v>
          </cell>
          <cell r="I549" t="b">
            <v>0</v>
          </cell>
          <cell r="J549">
            <v>500000</v>
          </cell>
          <cell r="K549">
            <v>0</v>
          </cell>
          <cell r="L549">
            <v>0</v>
          </cell>
        </row>
        <row r="550">
          <cell r="A550" t="str">
            <v>12</v>
          </cell>
          <cell r="B550" t="str">
            <v>22</v>
          </cell>
          <cell r="C550" t="str">
            <v>12</v>
          </cell>
          <cell r="D550" t="str">
            <v>2</v>
          </cell>
          <cell r="E550" t="str">
            <v>0026</v>
          </cell>
          <cell r="F550" t="str">
            <v>0001</v>
          </cell>
          <cell r="G550" t="str">
            <v>1020103</v>
          </cell>
          <cell r="H550" t="str">
            <v>存现金</v>
          </cell>
          <cell r="I550" t="b">
            <v>1</v>
          </cell>
          <cell r="J550">
            <v>100000</v>
          </cell>
          <cell r="K550">
            <v>0</v>
          </cell>
          <cell r="L550">
            <v>0</v>
          </cell>
        </row>
        <row r="551">
          <cell r="A551" t="str">
            <v>12</v>
          </cell>
          <cell r="B551" t="str">
            <v>03</v>
          </cell>
          <cell r="C551" t="str">
            <v>12</v>
          </cell>
          <cell r="D551" t="str">
            <v>3</v>
          </cell>
          <cell r="E551" t="str">
            <v>0002</v>
          </cell>
          <cell r="F551" t="str">
            <v>0002</v>
          </cell>
          <cell r="G551" t="str">
            <v>1020103</v>
          </cell>
          <cell r="H551" t="str">
            <v>暂借款</v>
          </cell>
          <cell r="I551" t="b">
            <v>1</v>
          </cell>
          <cell r="J551">
            <v>600000</v>
          </cell>
          <cell r="K551">
            <v>0</v>
          </cell>
          <cell r="L551">
            <v>0</v>
          </cell>
        </row>
        <row r="552">
          <cell r="A552" t="str">
            <v>12</v>
          </cell>
          <cell r="B552" t="str">
            <v>04</v>
          </cell>
          <cell r="C552" t="str">
            <v>12</v>
          </cell>
          <cell r="D552" t="str">
            <v>3</v>
          </cell>
          <cell r="E552" t="str">
            <v>0003</v>
          </cell>
          <cell r="F552" t="str">
            <v>0001</v>
          </cell>
          <cell r="G552" t="str">
            <v>1020103</v>
          </cell>
          <cell r="H552" t="str">
            <v>收科技项目款</v>
          </cell>
          <cell r="I552" t="b">
            <v>1</v>
          </cell>
          <cell r="J552">
            <v>200000</v>
          </cell>
          <cell r="K552">
            <v>0</v>
          </cell>
          <cell r="L552">
            <v>0</v>
          </cell>
        </row>
        <row r="553">
          <cell r="A553" t="str">
            <v>12</v>
          </cell>
          <cell r="B553" t="str">
            <v>05</v>
          </cell>
          <cell r="C553" t="str">
            <v>12</v>
          </cell>
          <cell r="D553" t="str">
            <v>3</v>
          </cell>
          <cell r="E553" t="str">
            <v>0004</v>
          </cell>
          <cell r="F553" t="str">
            <v>0001</v>
          </cell>
          <cell r="G553" t="str">
            <v>1020103</v>
          </cell>
          <cell r="H553" t="str">
            <v>收浓汁款</v>
          </cell>
          <cell r="I553" t="b">
            <v>1</v>
          </cell>
          <cell r="J553">
            <v>13320</v>
          </cell>
          <cell r="K553">
            <v>0</v>
          </cell>
          <cell r="L553">
            <v>0</v>
          </cell>
        </row>
        <row r="554">
          <cell r="A554" t="str">
            <v>12</v>
          </cell>
          <cell r="B554" t="str">
            <v>15</v>
          </cell>
          <cell r="C554" t="str">
            <v>12</v>
          </cell>
          <cell r="D554" t="str">
            <v>3</v>
          </cell>
          <cell r="E554" t="str">
            <v>0005</v>
          </cell>
          <cell r="F554" t="str">
            <v>0001</v>
          </cell>
          <cell r="G554" t="str">
            <v>1020103</v>
          </cell>
          <cell r="H554" t="str">
            <v>收存款</v>
          </cell>
          <cell r="I554" t="b">
            <v>1</v>
          </cell>
          <cell r="J554">
            <v>3200</v>
          </cell>
          <cell r="K554">
            <v>0</v>
          </cell>
          <cell r="L554">
            <v>0</v>
          </cell>
        </row>
        <row r="555">
          <cell r="A555" t="str">
            <v>12</v>
          </cell>
          <cell r="B555" t="str">
            <v>22</v>
          </cell>
          <cell r="C555" t="str">
            <v>12</v>
          </cell>
          <cell r="D555" t="str">
            <v>3</v>
          </cell>
          <cell r="E555" t="str">
            <v>0015</v>
          </cell>
          <cell r="F555" t="str">
            <v>0001</v>
          </cell>
          <cell r="G555" t="str">
            <v>1020103</v>
          </cell>
          <cell r="H555" t="str">
            <v>收存款利息</v>
          </cell>
          <cell r="I555" t="b">
            <v>1</v>
          </cell>
          <cell r="J555">
            <v>2049.09</v>
          </cell>
          <cell r="K555">
            <v>0</v>
          </cell>
          <cell r="L555">
            <v>0</v>
          </cell>
        </row>
        <row r="556">
          <cell r="A556" t="str">
            <v>12</v>
          </cell>
          <cell r="B556" t="str">
            <v>25</v>
          </cell>
          <cell r="C556" t="str">
            <v>12</v>
          </cell>
          <cell r="D556" t="str">
            <v>3</v>
          </cell>
          <cell r="E556" t="str">
            <v>0016</v>
          </cell>
          <cell r="F556" t="str">
            <v>0003</v>
          </cell>
          <cell r="G556" t="str">
            <v>1020103</v>
          </cell>
          <cell r="H556" t="str">
            <v>收加工费</v>
          </cell>
          <cell r="I556" t="b">
            <v>1</v>
          </cell>
          <cell r="J556">
            <v>6719.75</v>
          </cell>
          <cell r="K556">
            <v>0</v>
          </cell>
          <cell r="L556">
            <v>0</v>
          </cell>
        </row>
        <row r="557">
          <cell r="A557" t="str">
            <v>12</v>
          </cell>
          <cell r="B557" t="str">
            <v>25</v>
          </cell>
          <cell r="C557" t="str">
            <v>12</v>
          </cell>
          <cell r="D557" t="str">
            <v>3</v>
          </cell>
          <cell r="E557" t="str">
            <v>0017</v>
          </cell>
          <cell r="F557" t="str">
            <v>0001</v>
          </cell>
          <cell r="G557" t="str">
            <v>1020103</v>
          </cell>
          <cell r="H557" t="str">
            <v>收保险公司赔款</v>
          </cell>
          <cell r="I557" t="b">
            <v>1</v>
          </cell>
          <cell r="J557">
            <v>9054</v>
          </cell>
          <cell r="K557">
            <v>0</v>
          </cell>
          <cell r="L557">
            <v>0</v>
          </cell>
        </row>
        <row r="558">
          <cell r="A558" t="str">
            <v>12</v>
          </cell>
          <cell r="B558" t="str">
            <v>25</v>
          </cell>
          <cell r="C558" t="str">
            <v>12</v>
          </cell>
          <cell r="D558" t="str">
            <v>3</v>
          </cell>
          <cell r="E558" t="str">
            <v>0019</v>
          </cell>
          <cell r="F558" t="str">
            <v>0001</v>
          </cell>
          <cell r="G558" t="str">
            <v>1020103</v>
          </cell>
          <cell r="H558" t="str">
            <v>收ZLA00040#发票货款</v>
          </cell>
          <cell r="I558" t="b">
            <v>1</v>
          </cell>
          <cell r="J558">
            <v>133798.85</v>
          </cell>
          <cell r="K558">
            <v>0</v>
          </cell>
          <cell r="L558">
            <v>0</v>
          </cell>
        </row>
        <row r="559">
          <cell r="A559" t="str">
            <v>12</v>
          </cell>
          <cell r="B559" t="str">
            <v>01</v>
          </cell>
          <cell r="C559" t="str">
            <v>12</v>
          </cell>
          <cell r="D559" t="str">
            <v>4</v>
          </cell>
          <cell r="E559" t="str">
            <v>0002</v>
          </cell>
          <cell r="F559" t="str">
            <v>0003</v>
          </cell>
          <cell r="G559" t="str">
            <v>1020103</v>
          </cell>
          <cell r="H559" t="str">
            <v>转户</v>
          </cell>
          <cell r="I559" t="b">
            <v>1</v>
          </cell>
          <cell r="J559">
            <v>1000000</v>
          </cell>
          <cell r="K559">
            <v>0</v>
          </cell>
          <cell r="L559">
            <v>0</v>
          </cell>
        </row>
        <row r="560">
          <cell r="A560" t="str">
            <v>12</v>
          </cell>
          <cell r="B560" t="str">
            <v>04</v>
          </cell>
          <cell r="C560" t="str">
            <v>12</v>
          </cell>
          <cell r="D560" t="str">
            <v>4</v>
          </cell>
          <cell r="E560" t="str">
            <v>0004</v>
          </cell>
          <cell r="F560" t="str">
            <v>0002</v>
          </cell>
          <cell r="G560" t="str">
            <v>1020103</v>
          </cell>
          <cell r="H560" t="str">
            <v>支现金</v>
          </cell>
          <cell r="I560" t="b">
            <v>0</v>
          </cell>
          <cell r="J560">
            <v>700000</v>
          </cell>
          <cell r="K560">
            <v>0</v>
          </cell>
          <cell r="L560">
            <v>0</v>
          </cell>
        </row>
        <row r="561">
          <cell r="A561" t="str">
            <v>12</v>
          </cell>
          <cell r="B561" t="str">
            <v>07</v>
          </cell>
          <cell r="C561" t="str">
            <v>12</v>
          </cell>
          <cell r="D561" t="str">
            <v>4</v>
          </cell>
          <cell r="E561" t="str">
            <v>0006</v>
          </cell>
          <cell r="F561" t="str">
            <v>0002</v>
          </cell>
          <cell r="G561" t="str">
            <v>1020103</v>
          </cell>
          <cell r="H561" t="str">
            <v>支现金</v>
          </cell>
          <cell r="I561" t="b">
            <v>0</v>
          </cell>
          <cell r="J561">
            <v>550000</v>
          </cell>
          <cell r="K561">
            <v>0</v>
          </cell>
          <cell r="L561">
            <v>0</v>
          </cell>
        </row>
        <row r="562">
          <cell r="A562" t="str">
            <v>12</v>
          </cell>
          <cell r="B562" t="str">
            <v>08</v>
          </cell>
          <cell r="C562" t="str">
            <v>12</v>
          </cell>
          <cell r="D562" t="str">
            <v>4</v>
          </cell>
          <cell r="E562" t="str">
            <v>0009</v>
          </cell>
          <cell r="F562" t="str">
            <v>0001</v>
          </cell>
          <cell r="G562" t="str">
            <v>1020103</v>
          </cell>
          <cell r="H562" t="str">
            <v>转户</v>
          </cell>
          <cell r="I562" t="b">
            <v>1</v>
          </cell>
          <cell r="J562">
            <v>600000</v>
          </cell>
          <cell r="K562">
            <v>0</v>
          </cell>
          <cell r="L562">
            <v>0</v>
          </cell>
        </row>
        <row r="563">
          <cell r="A563" t="str">
            <v>12</v>
          </cell>
          <cell r="B563" t="str">
            <v>08</v>
          </cell>
          <cell r="C563" t="str">
            <v>12</v>
          </cell>
          <cell r="D563" t="str">
            <v>4</v>
          </cell>
          <cell r="E563" t="str">
            <v>0011</v>
          </cell>
          <cell r="F563" t="str">
            <v>0003</v>
          </cell>
          <cell r="G563" t="str">
            <v>1020103</v>
          </cell>
          <cell r="H563" t="str">
            <v>暂借款</v>
          </cell>
          <cell r="I563" t="b">
            <v>0</v>
          </cell>
          <cell r="J563">
            <v>764346.29</v>
          </cell>
          <cell r="K563">
            <v>0</v>
          </cell>
          <cell r="L563">
            <v>0</v>
          </cell>
        </row>
        <row r="564">
          <cell r="A564" t="str">
            <v>12</v>
          </cell>
          <cell r="B564" t="str">
            <v>08</v>
          </cell>
          <cell r="C564" t="str">
            <v>12</v>
          </cell>
          <cell r="D564" t="str">
            <v>4</v>
          </cell>
          <cell r="E564" t="str">
            <v>0012</v>
          </cell>
          <cell r="F564" t="str">
            <v>0005</v>
          </cell>
          <cell r="G564" t="str">
            <v>1020103</v>
          </cell>
          <cell r="H564" t="str">
            <v>付科技培训费.收视费</v>
          </cell>
          <cell r="I564" t="b">
            <v>0</v>
          </cell>
          <cell r="J564">
            <v>6070.5</v>
          </cell>
          <cell r="K564">
            <v>0</v>
          </cell>
          <cell r="L564">
            <v>0</v>
          </cell>
        </row>
        <row r="565">
          <cell r="A565" t="str">
            <v>12</v>
          </cell>
          <cell r="B565" t="str">
            <v>08</v>
          </cell>
          <cell r="C565" t="str">
            <v>12</v>
          </cell>
          <cell r="D565" t="str">
            <v>4</v>
          </cell>
          <cell r="E565" t="str">
            <v>0015</v>
          </cell>
          <cell r="F565" t="str">
            <v>0004</v>
          </cell>
          <cell r="G565" t="str">
            <v>1020103</v>
          </cell>
          <cell r="H565" t="str">
            <v>付科技培训费</v>
          </cell>
          <cell r="I565" t="b">
            <v>0</v>
          </cell>
          <cell r="J565">
            <v>50000</v>
          </cell>
          <cell r="K565">
            <v>0</v>
          </cell>
          <cell r="L565">
            <v>0</v>
          </cell>
        </row>
        <row r="566">
          <cell r="A566" t="str">
            <v>12</v>
          </cell>
          <cell r="B566" t="str">
            <v>11</v>
          </cell>
          <cell r="C566" t="str">
            <v>12</v>
          </cell>
          <cell r="D566" t="str">
            <v>4</v>
          </cell>
          <cell r="E566" t="str">
            <v>0022</v>
          </cell>
          <cell r="F566" t="str">
            <v>0003</v>
          </cell>
          <cell r="G566" t="str">
            <v>1020103</v>
          </cell>
          <cell r="H566" t="str">
            <v>付利息</v>
          </cell>
          <cell r="I566" t="b">
            <v>0</v>
          </cell>
          <cell r="J566">
            <v>63774.75</v>
          </cell>
          <cell r="K566">
            <v>0</v>
          </cell>
          <cell r="L566">
            <v>0</v>
          </cell>
        </row>
        <row r="567">
          <cell r="A567" t="str">
            <v>12</v>
          </cell>
          <cell r="B567" t="str">
            <v>15</v>
          </cell>
          <cell r="C567" t="str">
            <v>12</v>
          </cell>
          <cell r="D567" t="str">
            <v>4</v>
          </cell>
          <cell r="E567" t="str">
            <v>0024</v>
          </cell>
          <cell r="F567" t="str">
            <v>0004</v>
          </cell>
          <cell r="G567" t="str">
            <v>1020103</v>
          </cell>
          <cell r="H567" t="str">
            <v>付劳动保险费.排污费</v>
          </cell>
          <cell r="I567" t="b">
            <v>0</v>
          </cell>
          <cell r="J567">
            <v>65959.8</v>
          </cell>
          <cell r="K567">
            <v>0</v>
          </cell>
          <cell r="L567">
            <v>0</v>
          </cell>
        </row>
        <row r="568">
          <cell r="A568" t="str">
            <v>12</v>
          </cell>
          <cell r="B568" t="str">
            <v>19</v>
          </cell>
          <cell r="C568" t="str">
            <v>12</v>
          </cell>
          <cell r="D568" t="str">
            <v>4</v>
          </cell>
          <cell r="E568" t="str">
            <v>0025</v>
          </cell>
          <cell r="F568" t="str">
            <v>0003</v>
          </cell>
          <cell r="G568" t="str">
            <v>1020103</v>
          </cell>
          <cell r="H568" t="str">
            <v>付手续费及利息</v>
          </cell>
          <cell r="I568" t="b">
            <v>0</v>
          </cell>
          <cell r="J568">
            <v>167136.67000000001</v>
          </cell>
          <cell r="K568">
            <v>0</v>
          </cell>
          <cell r="L568">
            <v>0</v>
          </cell>
        </row>
        <row r="569">
          <cell r="A569" t="str">
            <v>12</v>
          </cell>
          <cell r="B569" t="str">
            <v>19</v>
          </cell>
          <cell r="C569" t="str">
            <v>12</v>
          </cell>
          <cell r="D569" t="str">
            <v>4</v>
          </cell>
          <cell r="E569" t="str">
            <v>0027</v>
          </cell>
          <cell r="F569" t="str">
            <v>0001</v>
          </cell>
          <cell r="G569" t="str">
            <v>1020103</v>
          </cell>
          <cell r="H569" t="str">
            <v>转户</v>
          </cell>
          <cell r="I569" t="b">
            <v>1</v>
          </cell>
          <cell r="J569">
            <v>1800000</v>
          </cell>
          <cell r="K569">
            <v>0</v>
          </cell>
          <cell r="L569">
            <v>0</v>
          </cell>
        </row>
        <row r="570">
          <cell r="A570" t="str">
            <v>12</v>
          </cell>
          <cell r="B570" t="str">
            <v>19</v>
          </cell>
          <cell r="C570" t="str">
            <v>12</v>
          </cell>
          <cell r="D570" t="str">
            <v>4</v>
          </cell>
          <cell r="E570" t="str">
            <v>0027</v>
          </cell>
          <cell r="F570" t="str">
            <v>0003</v>
          </cell>
          <cell r="G570" t="str">
            <v>1020103</v>
          </cell>
          <cell r="H570" t="str">
            <v>转户</v>
          </cell>
          <cell r="I570" t="b">
            <v>1</v>
          </cell>
          <cell r="J570">
            <v>1000000</v>
          </cell>
          <cell r="K570">
            <v>0</v>
          </cell>
          <cell r="L570">
            <v>0</v>
          </cell>
        </row>
        <row r="571">
          <cell r="A571" t="str">
            <v>12</v>
          </cell>
          <cell r="B571" t="str">
            <v>19</v>
          </cell>
          <cell r="C571" t="str">
            <v>12</v>
          </cell>
          <cell r="D571" t="str">
            <v>4</v>
          </cell>
          <cell r="E571" t="str">
            <v>0031</v>
          </cell>
          <cell r="F571" t="str">
            <v>0003</v>
          </cell>
          <cell r="G571" t="str">
            <v>1020103</v>
          </cell>
          <cell r="H571" t="str">
            <v>暂借款</v>
          </cell>
          <cell r="I571" t="b">
            <v>0</v>
          </cell>
          <cell r="J571">
            <v>30000</v>
          </cell>
          <cell r="K571">
            <v>0</v>
          </cell>
          <cell r="L571">
            <v>0</v>
          </cell>
        </row>
        <row r="572">
          <cell r="A572" t="str">
            <v>12</v>
          </cell>
          <cell r="B572" t="str">
            <v>20</v>
          </cell>
          <cell r="C572" t="str">
            <v>12</v>
          </cell>
          <cell r="D572" t="str">
            <v>4</v>
          </cell>
          <cell r="E572" t="str">
            <v>0033</v>
          </cell>
          <cell r="F572" t="str">
            <v>0004</v>
          </cell>
          <cell r="G572" t="str">
            <v>1020103</v>
          </cell>
          <cell r="H572" t="str">
            <v>购材料</v>
          </cell>
          <cell r="I572" t="b">
            <v>0</v>
          </cell>
          <cell r="J572">
            <v>79551.3</v>
          </cell>
          <cell r="K572">
            <v>0</v>
          </cell>
          <cell r="L572">
            <v>0</v>
          </cell>
        </row>
        <row r="573">
          <cell r="A573" t="str">
            <v>12</v>
          </cell>
          <cell r="B573" t="str">
            <v>20</v>
          </cell>
          <cell r="C573" t="str">
            <v>12</v>
          </cell>
          <cell r="D573" t="str">
            <v>4</v>
          </cell>
          <cell r="E573" t="str">
            <v>0038</v>
          </cell>
          <cell r="F573" t="str">
            <v>0002</v>
          </cell>
          <cell r="G573" t="str">
            <v>1020103</v>
          </cell>
          <cell r="H573" t="str">
            <v>付果汁款</v>
          </cell>
          <cell r="I573" t="b">
            <v>0</v>
          </cell>
          <cell r="J573">
            <v>50000</v>
          </cell>
          <cell r="K573">
            <v>0</v>
          </cell>
          <cell r="L573">
            <v>0</v>
          </cell>
        </row>
        <row r="574">
          <cell r="A574" t="str">
            <v>12</v>
          </cell>
          <cell r="B574" t="str">
            <v>21</v>
          </cell>
          <cell r="C574" t="str">
            <v>12</v>
          </cell>
          <cell r="D574" t="str">
            <v>4</v>
          </cell>
          <cell r="E574" t="str">
            <v>0046</v>
          </cell>
          <cell r="F574" t="str">
            <v>0002</v>
          </cell>
          <cell r="G574" t="str">
            <v>1020103</v>
          </cell>
          <cell r="H574" t="str">
            <v>支现金</v>
          </cell>
          <cell r="I574" t="b">
            <v>0</v>
          </cell>
          <cell r="J574">
            <v>2140000</v>
          </cell>
          <cell r="K574">
            <v>0</v>
          </cell>
          <cell r="L574">
            <v>0</v>
          </cell>
        </row>
        <row r="575">
          <cell r="A575" t="str">
            <v>12</v>
          </cell>
          <cell r="B575" t="str">
            <v>23</v>
          </cell>
          <cell r="C575" t="str">
            <v>12</v>
          </cell>
          <cell r="D575" t="str">
            <v>4</v>
          </cell>
          <cell r="E575" t="str">
            <v>0052</v>
          </cell>
          <cell r="F575" t="str">
            <v>0004</v>
          </cell>
          <cell r="G575" t="str">
            <v>1020103</v>
          </cell>
          <cell r="H575" t="str">
            <v>购材料</v>
          </cell>
          <cell r="I575" t="b">
            <v>0</v>
          </cell>
          <cell r="J575">
            <v>55539.19</v>
          </cell>
          <cell r="K575">
            <v>0</v>
          </cell>
          <cell r="L575">
            <v>0</v>
          </cell>
        </row>
        <row r="576">
          <cell r="A576" t="str">
            <v>12</v>
          </cell>
          <cell r="B576" t="str">
            <v>23</v>
          </cell>
          <cell r="C576" t="str">
            <v>12</v>
          </cell>
          <cell r="D576" t="str">
            <v>4</v>
          </cell>
          <cell r="E576" t="str">
            <v>0053</v>
          </cell>
          <cell r="F576" t="str">
            <v>0005</v>
          </cell>
          <cell r="G576" t="str">
            <v>1020103</v>
          </cell>
          <cell r="H576" t="str">
            <v>付水电费</v>
          </cell>
          <cell r="I576" t="b">
            <v>0</v>
          </cell>
          <cell r="J576">
            <v>653562.65</v>
          </cell>
          <cell r="K576">
            <v>0</v>
          </cell>
          <cell r="L576">
            <v>0</v>
          </cell>
        </row>
        <row r="577">
          <cell r="A577" t="str">
            <v>12</v>
          </cell>
          <cell r="B577" t="str">
            <v>25</v>
          </cell>
          <cell r="C577" t="str">
            <v>12</v>
          </cell>
          <cell r="D577" t="str">
            <v>4</v>
          </cell>
          <cell r="E577" t="str">
            <v>0055</v>
          </cell>
          <cell r="F577" t="str">
            <v>0003</v>
          </cell>
          <cell r="G577" t="str">
            <v>1020103</v>
          </cell>
          <cell r="H577" t="str">
            <v>付手续费.利息</v>
          </cell>
          <cell r="I577" t="b">
            <v>0</v>
          </cell>
          <cell r="J577">
            <v>61729.94</v>
          </cell>
          <cell r="K577">
            <v>0</v>
          </cell>
          <cell r="L577">
            <v>0</v>
          </cell>
        </row>
        <row r="578">
          <cell r="A578" t="str">
            <v>12</v>
          </cell>
          <cell r="B578" t="str">
            <v>30</v>
          </cell>
          <cell r="C578" t="str">
            <v>12</v>
          </cell>
          <cell r="D578" t="str">
            <v>4</v>
          </cell>
          <cell r="E578" t="str">
            <v>0059</v>
          </cell>
          <cell r="F578" t="str">
            <v>0003</v>
          </cell>
          <cell r="G578" t="str">
            <v>1020103</v>
          </cell>
          <cell r="H578" t="str">
            <v>付工会经费</v>
          </cell>
          <cell r="I578" t="b">
            <v>0</v>
          </cell>
          <cell r="J578">
            <v>75016.34</v>
          </cell>
          <cell r="K578">
            <v>0</v>
          </cell>
          <cell r="L578">
            <v>0</v>
          </cell>
        </row>
        <row r="579">
          <cell r="A579" t="str">
            <v>02</v>
          </cell>
          <cell r="B579" t="str">
            <v>03</v>
          </cell>
          <cell r="C579" t="str">
            <v>02</v>
          </cell>
          <cell r="D579" t="str">
            <v>3</v>
          </cell>
          <cell r="E579" t="str">
            <v>0002</v>
          </cell>
          <cell r="F579" t="str">
            <v>0002</v>
          </cell>
          <cell r="G579" t="str">
            <v>1020104</v>
          </cell>
          <cell r="H579" t="str">
            <v>存现金</v>
          </cell>
          <cell r="I579" t="b">
            <v>1</v>
          </cell>
          <cell r="J579">
            <v>10000</v>
          </cell>
          <cell r="K579">
            <v>0</v>
          </cell>
          <cell r="L579">
            <v>0</v>
          </cell>
        </row>
        <row r="580">
          <cell r="A580" t="str">
            <v>02</v>
          </cell>
          <cell r="B580" t="str">
            <v>08</v>
          </cell>
          <cell r="C580" t="str">
            <v>02</v>
          </cell>
          <cell r="D580" t="str">
            <v>3</v>
          </cell>
          <cell r="E580" t="str">
            <v>0005</v>
          </cell>
          <cell r="F580" t="str">
            <v>0001</v>
          </cell>
          <cell r="G580" t="str">
            <v>1020104</v>
          </cell>
          <cell r="H580" t="str">
            <v>收存款利息</v>
          </cell>
          <cell r="I580" t="b">
            <v>1</v>
          </cell>
          <cell r="J580">
            <v>9362.0499999999993</v>
          </cell>
          <cell r="K580">
            <v>0</v>
          </cell>
          <cell r="L580">
            <v>0</v>
          </cell>
        </row>
        <row r="581">
          <cell r="A581" t="str">
            <v>02</v>
          </cell>
          <cell r="B581" t="str">
            <v>10</v>
          </cell>
          <cell r="C581" t="str">
            <v>02</v>
          </cell>
          <cell r="D581" t="str">
            <v>3</v>
          </cell>
          <cell r="E581" t="str">
            <v>0007</v>
          </cell>
          <cell r="F581" t="str">
            <v>0001</v>
          </cell>
          <cell r="G581" t="str">
            <v>1020104</v>
          </cell>
          <cell r="H581" t="str">
            <v>收存款</v>
          </cell>
          <cell r="I581" t="b">
            <v>1</v>
          </cell>
          <cell r="J581">
            <v>105131.05</v>
          </cell>
          <cell r="K581">
            <v>0</v>
          </cell>
          <cell r="L581">
            <v>0</v>
          </cell>
        </row>
        <row r="582">
          <cell r="A582" t="str">
            <v>02</v>
          </cell>
          <cell r="B582" t="str">
            <v>20</v>
          </cell>
          <cell r="C582" t="str">
            <v>02</v>
          </cell>
          <cell r="D582" t="str">
            <v>3</v>
          </cell>
          <cell r="E582" t="str">
            <v>0008</v>
          </cell>
          <cell r="F582" t="str">
            <v>0003</v>
          </cell>
          <cell r="G582" t="str">
            <v>1020104</v>
          </cell>
          <cell r="H582" t="str">
            <v>收回借款</v>
          </cell>
          <cell r="I582" t="b">
            <v>1</v>
          </cell>
          <cell r="J582">
            <v>4193437.5</v>
          </cell>
          <cell r="K582">
            <v>0</v>
          </cell>
          <cell r="L582">
            <v>0</v>
          </cell>
        </row>
        <row r="583">
          <cell r="A583" t="str">
            <v>02</v>
          </cell>
          <cell r="B583" t="str">
            <v>20</v>
          </cell>
          <cell r="C583" t="str">
            <v>02</v>
          </cell>
          <cell r="D583" t="str">
            <v>3</v>
          </cell>
          <cell r="E583" t="str">
            <v>0009</v>
          </cell>
          <cell r="F583" t="str">
            <v>0001</v>
          </cell>
          <cell r="G583" t="str">
            <v>1020104</v>
          </cell>
          <cell r="H583" t="str">
            <v>收回借款</v>
          </cell>
          <cell r="I583" t="b">
            <v>1</v>
          </cell>
          <cell r="J583">
            <v>165000</v>
          </cell>
          <cell r="K583">
            <v>0</v>
          </cell>
          <cell r="L583">
            <v>0</v>
          </cell>
        </row>
        <row r="584">
          <cell r="A584" t="str">
            <v>02</v>
          </cell>
          <cell r="B584" t="str">
            <v>20</v>
          </cell>
          <cell r="C584" t="str">
            <v>02</v>
          </cell>
          <cell r="D584" t="str">
            <v>3</v>
          </cell>
          <cell r="E584" t="str">
            <v>0010</v>
          </cell>
          <cell r="F584" t="str">
            <v>0001</v>
          </cell>
          <cell r="G584" t="str">
            <v>1020104</v>
          </cell>
          <cell r="H584" t="str">
            <v>收FVE9955#发票货款USD42976.88</v>
          </cell>
          <cell r="I584" t="b">
            <v>1</v>
          </cell>
          <cell r="J584">
            <v>355234</v>
          </cell>
          <cell r="K584">
            <v>0</v>
          </cell>
          <cell r="L584">
            <v>0</v>
          </cell>
        </row>
        <row r="585">
          <cell r="A585" t="str">
            <v>02</v>
          </cell>
          <cell r="B585" t="str">
            <v>20</v>
          </cell>
          <cell r="C585" t="str">
            <v>02</v>
          </cell>
          <cell r="D585" t="str">
            <v>3</v>
          </cell>
          <cell r="E585" t="str">
            <v>0011</v>
          </cell>
          <cell r="F585" t="str">
            <v>0001</v>
          </cell>
          <cell r="G585" t="str">
            <v>1020104</v>
          </cell>
          <cell r="H585" t="str">
            <v>收货款</v>
          </cell>
          <cell r="I585" t="b">
            <v>1</v>
          </cell>
          <cell r="J585">
            <v>2563820.2400000002</v>
          </cell>
          <cell r="K585">
            <v>0</v>
          </cell>
          <cell r="L585">
            <v>0</v>
          </cell>
        </row>
        <row r="586">
          <cell r="A586" t="str">
            <v>02</v>
          </cell>
          <cell r="B586" t="str">
            <v>21</v>
          </cell>
          <cell r="C586" t="str">
            <v>02</v>
          </cell>
          <cell r="D586" t="str">
            <v>3</v>
          </cell>
          <cell r="E586" t="str">
            <v>0012</v>
          </cell>
          <cell r="F586" t="str">
            <v>0001</v>
          </cell>
          <cell r="G586" t="str">
            <v>1020104</v>
          </cell>
          <cell r="H586" t="str">
            <v>收货款</v>
          </cell>
          <cell r="I586" t="b">
            <v>1</v>
          </cell>
          <cell r="J586">
            <v>4226915.0199999996</v>
          </cell>
          <cell r="K586">
            <v>0</v>
          </cell>
          <cell r="L586">
            <v>0</v>
          </cell>
        </row>
        <row r="587">
          <cell r="A587" t="str">
            <v>02</v>
          </cell>
          <cell r="B587" t="str">
            <v>25</v>
          </cell>
          <cell r="C587" t="str">
            <v>02</v>
          </cell>
          <cell r="D587" t="str">
            <v>3</v>
          </cell>
          <cell r="E587" t="str">
            <v>0013</v>
          </cell>
          <cell r="F587" t="str">
            <v>0001</v>
          </cell>
          <cell r="G587" t="str">
            <v>1020104</v>
          </cell>
          <cell r="H587" t="str">
            <v>收货款</v>
          </cell>
          <cell r="I587" t="b">
            <v>1</v>
          </cell>
          <cell r="J587">
            <v>3827111.6</v>
          </cell>
          <cell r="K587">
            <v>0</v>
          </cell>
          <cell r="L587">
            <v>0</v>
          </cell>
        </row>
        <row r="588">
          <cell r="A588" t="str">
            <v>02</v>
          </cell>
          <cell r="B588" t="str">
            <v>25</v>
          </cell>
          <cell r="C588" t="str">
            <v>02</v>
          </cell>
          <cell r="D588" t="str">
            <v>3</v>
          </cell>
          <cell r="E588" t="str">
            <v>0014</v>
          </cell>
          <cell r="F588" t="str">
            <v>0001</v>
          </cell>
          <cell r="G588" t="str">
            <v>1020104</v>
          </cell>
          <cell r="H588" t="str">
            <v>收货款</v>
          </cell>
          <cell r="I588" t="b">
            <v>1</v>
          </cell>
          <cell r="J588">
            <v>3444356.58</v>
          </cell>
          <cell r="K588">
            <v>0</v>
          </cell>
          <cell r="L588">
            <v>0</v>
          </cell>
        </row>
        <row r="589">
          <cell r="A589" t="str">
            <v>02</v>
          </cell>
          <cell r="B589" t="str">
            <v>01</v>
          </cell>
          <cell r="C589" t="str">
            <v>02</v>
          </cell>
          <cell r="D589" t="str">
            <v>4</v>
          </cell>
          <cell r="E589" t="str">
            <v>0002</v>
          </cell>
          <cell r="F589" t="str">
            <v>0004</v>
          </cell>
          <cell r="G589" t="str">
            <v>1020104</v>
          </cell>
          <cell r="H589" t="str">
            <v>转户</v>
          </cell>
          <cell r="I589" t="b">
            <v>0</v>
          </cell>
          <cell r="J589">
            <v>800000</v>
          </cell>
          <cell r="K589">
            <v>0</v>
          </cell>
          <cell r="L589">
            <v>0</v>
          </cell>
        </row>
        <row r="590">
          <cell r="A590" t="str">
            <v>02</v>
          </cell>
          <cell r="B590" t="str">
            <v>02</v>
          </cell>
          <cell r="C590" t="str">
            <v>02</v>
          </cell>
          <cell r="D590" t="str">
            <v>4</v>
          </cell>
          <cell r="E590" t="str">
            <v>0003</v>
          </cell>
          <cell r="F590" t="str">
            <v>0003</v>
          </cell>
          <cell r="G590" t="str">
            <v>1020104</v>
          </cell>
          <cell r="H590" t="str">
            <v>付电机修理费</v>
          </cell>
          <cell r="I590" t="b">
            <v>0</v>
          </cell>
          <cell r="J590">
            <v>7957</v>
          </cell>
          <cell r="K590">
            <v>0</v>
          </cell>
          <cell r="L590">
            <v>0</v>
          </cell>
        </row>
        <row r="591">
          <cell r="A591" t="str">
            <v>02</v>
          </cell>
          <cell r="B591" t="str">
            <v>03</v>
          </cell>
          <cell r="C591" t="str">
            <v>02</v>
          </cell>
          <cell r="D591" t="str">
            <v>4</v>
          </cell>
          <cell r="E591" t="str">
            <v>0004</v>
          </cell>
          <cell r="F591" t="str">
            <v>0005</v>
          </cell>
          <cell r="G591" t="str">
            <v>1020104</v>
          </cell>
          <cell r="H591" t="str">
            <v>付税款</v>
          </cell>
          <cell r="I591" t="b">
            <v>0</v>
          </cell>
          <cell r="J591">
            <v>1000000</v>
          </cell>
          <cell r="K591">
            <v>0</v>
          </cell>
          <cell r="L591">
            <v>0</v>
          </cell>
        </row>
        <row r="592">
          <cell r="A592" t="str">
            <v>02</v>
          </cell>
          <cell r="B592" t="str">
            <v>05</v>
          </cell>
          <cell r="C592" t="str">
            <v>02</v>
          </cell>
          <cell r="D592" t="str">
            <v>4</v>
          </cell>
          <cell r="E592" t="str">
            <v>0006</v>
          </cell>
          <cell r="F592" t="str">
            <v>0005</v>
          </cell>
          <cell r="G592" t="str">
            <v>1020104</v>
          </cell>
          <cell r="H592" t="str">
            <v>暂借款</v>
          </cell>
          <cell r="I592" t="b">
            <v>0</v>
          </cell>
          <cell r="J592">
            <v>3900000</v>
          </cell>
          <cell r="K592">
            <v>0</v>
          </cell>
          <cell r="L592">
            <v>0</v>
          </cell>
        </row>
        <row r="593">
          <cell r="A593" t="str">
            <v>02</v>
          </cell>
          <cell r="B593" t="str">
            <v>06</v>
          </cell>
          <cell r="C593" t="str">
            <v>02</v>
          </cell>
          <cell r="D593" t="str">
            <v>4</v>
          </cell>
          <cell r="E593" t="str">
            <v>0007</v>
          </cell>
          <cell r="F593" t="str">
            <v>0004</v>
          </cell>
          <cell r="G593" t="str">
            <v>1020104</v>
          </cell>
          <cell r="H593" t="str">
            <v>付商检费</v>
          </cell>
          <cell r="I593" t="b">
            <v>0</v>
          </cell>
          <cell r="J593">
            <v>55787</v>
          </cell>
          <cell r="K593">
            <v>0</v>
          </cell>
          <cell r="L593">
            <v>0</v>
          </cell>
        </row>
        <row r="594">
          <cell r="A594" t="str">
            <v>02</v>
          </cell>
          <cell r="B594" t="str">
            <v>08</v>
          </cell>
          <cell r="C594" t="str">
            <v>02</v>
          </cell>
          <cell r="D594" t="str">
            <v>4</v>
          </cell>
          <cell r="E594" t="str">
            <v>0008</v>
          </cell>
          <cell r="F594" t="str">
            <v>0005</v>
          </cell>
          <cell r="G594" t="str">
            <v>1020104</v>
          </cell>
          <cell r="H594" t="str">
            <v>付工程款</v>
          </cell>
          <cell r="I594" t="b">
            <v>0</v>
          </cell>
          <cell r="J594">
            <v>31921.47</v>
          </cell>
          <cell r="K594">
            <v>0</v>
          </cell>
          <cell r="L594">
            <v>0</v>
          </cell>
        </row>
        <row r="595">
          <cell r="A595" t="str">
            <v>02</v>
          </cell>
          <cell r="B595" t="str">
            <v>10</v>
          </cell>
          <cell r="C595" t="str">
            <v>02</v>
          </cell>
          <cell r="D595" t="str">
            <v>4</v>
          </cell>
          <cell r="E595" t="str">
            <v>0010</v>
          </cell>
          <cell r="F595" t="str">
            <v>0002</v>
          </cell>
          <cell r="G595" t="str">
            <v>1020104</v>
          </cell>
          <cell r="H595" t="str">
            <v>转户</v>
          </cell>
          <cell r="I595" t="b">
            <v>0</v>
          </cell>
          <cell r="J595">
            <v>2000000</v>
          </cell>
          <cell r="K595">
            <v>0</v>
          </cell>
          <cell r="L595">
            <v>0</v>
          </cell>
        </row>
        <row r="596">
          <cell r="A596" t="str">
            <v>02</v>
          </cell>
          <cell r="B596" t="str">
            <v>10</v>
          </cell>
          <cell r="C596" t="str">
            <v>02</v>
          </cell>
          <cell r="D596" t="str">
            <v>4</v>
          </cell>
          <cell r="E596" t="str">
            <v>0010</v>
          </cell>
          <cell r="F596" t="str">
            <v>0003</v>
          </cell>
          <cell r="G596" t="str">
            <v>1020104</v>
          </cell>
          <cell r="H596" t="str">
            <v>转户</v>
          </cell>
          <cell r="I596" t="b">
            <v>1</v>
          </cell>
          <cell r="J596">
            <v>20000000</v>
          </cell>
          <cell r="K596">
            <v>0</v>
          </cell>
          <cell r="L596">
            <v>0</v>
          </cell>
        </row>
        <row r="597">
          <cell r="A597" t="str">
            <v>02</v>
          </cell>
          <cell r="B597" t="str">
            <v>10</v>
          </cell>
          <cell r="C597" t="str">
            <v>02</v>
          </cell>
          <cell r="D597" t="str">
            <v>4</v>
          </cell>
          <cell r="E597" t="str">
            <v>0011</v>
          </cell>
          <cell r="F597" t="str">
            <v>0003</v>
          </cell>
          <cell r="G597" t="str">
            <v>1020104</v>
          </cell>
          <cell r="H597" t="str">
            <v>还借款及利息</v>
          </cell>
          <cell r="I597" t="b">
            <v>0</v>
          </cell>
          <cell r="J597">
            <v>739918.7</v>
          </cell>
          <cell r="K597">
            <v>0</v>
          </cell>
          <cell r="L597">
            <v>0</v>
          </cell>
        </row>
        <row r="598">
          <cell r="A598" t="str">
            <v>02</v>
          </cell>
          <cell r="B598" t="str">
            <v>12</v>
          </cell>
          <cell r="C598" t="str">
            <v>02</v>
          </cell>
          <cell r="D598" t="str">
            <v>4</v>
          </cell>
          <cell r="E598" t="str">
            <v>0012</v>
          </cell>
          <cell r="F598" t="str">
            <v>0004</v>
          </cell>
          <cell r="G598" t="str">
            <v>1020104</v>
          </cell>
          <cell r="H598" t="str">
            <v>付住宿费</v>
          </cell>
          <cell r="I598" t="b">
            <v>0</v>
          </cell>
          <cell r="J598">
            <v>8882.66</v>
          </cell>
          <cell r="K598">
            <v>0</v>
          </cell>
          <cell r="L598">
            <v>0</v>
          </cell>
        </row>
        <row r="599">
          <cell r="A599" t="str">
            <v>02</v>
          </cell>
          <cell r="B599" t="str">
            <v>13</v>
          </cell>
          <cell r="C599" t="str">
            <v>02</v>
          </cell>
          <cell r="D599" t="str">
            <v>4</v>
          </cell>
          <cell r="E599" t="str">
            <v>0013</v>
          </cell>
          <cell r="F599" t="str">
            <v>0004</v>
          </cell>
          <cell r="G599" t="str">
            <v>1020104</v>
          </cell>
          <cell r="H599" t="str">
            <v>付邮电费</v>
          </cell>
          <cell r="I599" t="b">
            <v>0</v>
          </cell>
          <cell r="J599">
            <v>2881.26</v>
          </cell>
          <cell r="K599">
            <v>0</v>
          </cell>
          <cell r="L599">
            <v>0</v>
          </cell>
        </row>
        <row r="600">
          <cell r="A600" t="str">
            <v>02</v>
          </cell>
          <cell r="B600" t="str">
            <v>14</v>
          </cell>
          <cell r="C600" t="str">
            <v>02</v>
          </cell>
          <cell r="D600" t="str">
            <v>4</v>
          </cell>
          <cell r="E600" t="str">
            <v>0015</v>
          </cell>
          <cell r="F600" t="str">
            <v>0012</v>
          </cell>
          <cell r="G600" t="str">
            <v>1020104</v>
          </cell>
          <cell r="H600" t="str">
            <v>付1月份工人工资</v>
          </cell>
          <cell r="I600" t="b">
            <v>0</v>
          </cell>
          <cell r="J600">
            <v>214835</v>
          </cell>
          <cell r="K600">
            <v>0</v>
          </cell>
          <cell r="L600">
            <v>0</v>
          </cell>
        </row>
        <row r="601">
          <cell r="A601" t="str">
            <v>02</v>
          </cell>
          <cell r="B601" t="str">
            <v>15</v>
          </cell>
          <cell r="C601" t="str">
            <v>02</v>
          </cell>
          <cell r="D601" t="str">
            <v>4</v>
          </cell>
          <cell r="E601" t="str">
            <v>0016</v>
          </cell>
          <cell r="F601" t="str">
            <v>0004</v>
          </cell>
          <cell r="G601" t="str">
            <v>1020104</v>
          </cell>
          <cell r="H601" t="str">
            <v>付运费</v>
          </cell>
          <cell r="I601" t="b">
            <v>0</v>
          </cell>
          <cell r="J601">
            <v>4079.04</v>
          </cell>
          <cell r="K601">
            <v>0</v>
          </cell>
          <cell r="L601">
            <v>0</v>
          </cell>
        </row>
        <row r="602">
          <cell r="A602" t="str">
            <v>02</v>
          </cell>
          <cell r="B602" t="str">
            <v>15</v>
          </cell>
          <cell r="C602" t="str">
            <v>02</v>
          </cell>
          <cell r="D602" t="str">
            <v>4</v>
          </cell>
          <cell r="E602" t="str">
            <v>0017</v>
          </cell>
          <cell r="F602" t="str">
            <v>0003</v>
          </cell>
          <cell r="G602" t="str">
            <v>1020104</v>
          </cell>
          <cell r="H602" t="str">
            <v>增值税检查调整.付年货款</v>
          </cell>
          <cell r="I602" t="b">
            <v>0</v>
          </cell>
          <cell r="J602">
            <v>89357.78</v>
          </cell>
          <cell r="K602">
            <v>0</v>
          </cell>
          <cell r="L602">
            <v>0</v>
          </cell>
        </row>
        <row r="603">
          <cell r="A603" t="str">
            <v>02</v>
          </cell>
          <cell r="B603" t="str">
            <v>15</v>
          </cell>
          <cell r="C603" t="str">
            <v>02</v>
          </cell>
          <cell r="D603" t="str">
            <v>4</v>
          </cell>
          <cell r="E603" t="str">
            <v>0018</v>
          </cell>
          <cell r="F603" t="str">
            <v>0004</v>
          </cell>
          <cell r="G603" t="str">
            <v>1020104</v>
          </cell>
          <cell r="H603" t="str">
            <v>还借款</v>
          </cell>
          <cell r="I603" t="b">
            <v>0</v>
          </cell>
          <cell r="J603">
            <v>10000000</v>
          </cell>
          <cell r="K603">
            <v>0</v>
          </cell>
          <cell r="L603">
            <v>0</v>
          </cell>
        </row>
        <row r="604">
          <cell r="A604" t="str">
            <v>02</v>
          </cell>
          <cell r="B604" t="str">
            <v>15</v>
          </cell>
          <cell r="C604" t="str">
            <v>02</v>
          </cell>
          <cell r="D604" t="str">
            <v>4</v>
          </cell>
          <cell r="E604" t="str">
            <v>0019</v>
          </cell>
          <cell r="F604" t="str">
            <v>0004</v>
          </cell>
          <cell r="G604" t="str">
            <v>1020104</v>
          </cell>
          <cell r="H604" t="str">
            <v>付工程款等</v>
          </cell>
          <cell r="I604" t="b">
            <v>0</v>
          </cell>
          <cell r="J604">
            <v>8300000</v>
          </cell>
          <cell r="K604">
            <v>0</v>
          </cell>
          <cell r="L604">
            <v>0</v>
          </cell>
        </row>
        <row r="605">
          <cell r="A605" t="str">
            <v>02</v>
          </cell>
          <cell r="B605" t="str">
            <v>18</v>
          </cell>
          <cell r="C605" t="str">
            <v>02</v>
          </cell>
          <cell r="D605" t="str">
            <v>4</v>
          </cell>
          <cell r="E605" t="str">
            <v>0020</v>
          </cell>
          <cell r="F605" t="str">
            <v>0004</v>
          </cell>
          <cell r="G605" t="str">
            <v>1020104</v>
          </cell>
          <cell r="H605" t="str">
            <v>购材料</v>
          </cell>
          <cell r="I605" t="b">
            <v>0</v>
          </cell>
          <cell r="J605">
            <v>134135.1</v>
          </cell>
          <cell r="K605">
            <v>0</v>
          </cell>
          <cell r="L605">
            <v>0</v>
          </cell>
        </row>
        <row r="606">
          <cell r="A606" t="str">
            <v>02</v>
          </cell>
          <cell r="B606" t="str">
            <v>18</v>
          </cell>
          <cell r="C606" t="str">
            <v>02</v>
          </cell>
          <cell r="D606" t="str">
            <v>4</v>
          </cell>
          <cell r="E606" t="str">
            <v>0021</v>
          </cell>
          <cell r="F606" t="str">
            <v>0004</v>
          </cell>
          <cell r="G606" t="str">
            <v>1020104</v>
          </cell>
          <cell r="H606" t="str">
            <v>购材料</v>
          </cell>
          <cell r="I606" t="b">
            <v>0</v>
          </cell>
          <cell r="J606">
            <v>310659.78999999998</v>
          </cell>
          <cell r="K606">
            <v>0</v>
          </cell>
          <cell r="L606">
            <v>0</v>
          </cell>
        </row>
        <row r="607">
          <cell r="A607" t="str">
            <v>02</v>
          </cell>
          <cell r="B607" t="str">
            <v>18</v>
          </cell>
          <cell r="C607" t="str">
            <v>02</v>
          </cell>
          <cell r="D607" t="str">
            <v>4</v>
          </cell>
          <cell r="E607" t="str">
            <v>0022</v>
          </cell>
          <cell r="F607" t="str">
            <v>0010</v>
          </cell>
          <cell r="G607" t="str">
            <v>1020104</v>
          </cell>
          <cell r="H607" t="str">
            <v>付99年12月份215人工人工资</v>
          </cell>
          <cell r="I607" t="b">
            <v>0</v>
          </cell>
          <cell r="J607">
            <v>233617</v>
          </cell>
          <cell r="K607">
            <v>0</v>
          </cell>
          <cell r="L607">
            <v>0</v>
          </cell>
        </row>
        <row r="608">
          <cell r="A608" t="str">
            <v>02</v>
          </cell>
          <cell r="B608" t="str">
            <v>18</v>
          </cell>
          <cell r="C608" t="str">
            <v>02</v>
          </cell>
          <cell r="D608" t="str">
            <v>4</v>
          </cell>
          <cell r="E608" t="str">
            <v>0023</v>
          </cell>
          <cell r="F608" t="str">
            <v>0004</v>
          </cell>
          <cell r="G608" t="str">
            <v>1020104</v>
          </cell>
          <cell r="H608" t="str">
            <v>付运费</v>
          </cell>
          <cell r="I608" t="b">
            <v>0</v>
          </cell>
          <cell r="J608">
            <v>6382.5</v>
          </cell>
          <cell r="K608">
            <v>0</v>
          </cell>
          <cell r="L608">
            <v>0</v>
          </cell>
        </row>
        <row r="609">
          <cell r="A609" t="str">
            <v>02</v>
          </cell>
          <cell r="B609" t="str">
            <v>18</v>
          </cell>
          <cell r="C609" t="str">
            <v>02</v>
          </cell>
          <cell r="D609" t="str">
            <v>4</v>
          </cell>
          <cell r="E609" t="str">
            <v>0024</v>
          </cell>
          <cell r="F609" t="str">
            <v>0004</v>
          </cell>
          <cell r="G609" t="str">
            <v>1020104</v>
          </cell>
          <cell r="H609" t="str">
            <v>付运费</v>
          </cell>
          <cell r="I609" t="b">
            <v>0</v>
          </cell>
          <cell r="J609">
            <v>8632.69</v>
          </cell>
          <cell r="K609">
            <v>0</v>
          </cell>
          <cell r="L609">
            <v>0</v>
          </cell>
        </row>
        <row r="610">
          <cell r="A610" t="str">
            <v>02</v>
          </cell>
          <cell r="B610" t="str">
            <v>19</v>
          </cell>
          <cell r="C610" t="str">
            <v>02</v>
          </cell>
          <cell r="D610" t="str">
            <v>4</v>
          </cell>
          <cell r="E610" t="str">
            <v>0025</v>
          </cell>
          <cell r="F610" t="str">
            <v>0004</v>
          </cell>
          <cell r="G610" t="str">
            <v>1020104</v>
          </cell>
          <cell r="H610" t="str">
            <v>付运费</v>
          </cell>
          <cell r="I610" t="b">
            <v>0</v>
          </cell>
          <cell r="J610">
            <v>8517.6</v>
          </cell>
          <cell r="K610">
            <v>0</v>
          </cell>
          <cell r="L610">
            <v>0</v>
          </cell>
        </row>
        <row r="611">
          <cell r="A611" t="str">
            <v>02</v>
          </cell>
          <cell r="B611" t="str">
            <v>20</v>
          </cell>
          <cell r="C611" t="str">
            <v>02</v>
          </cell>
          <cell r="D611" t="str">
            <v>4</v>
          </cell>
          <cell r="E611" t="str">
            <v>0028</v>
          </cell>
          <cell r="F611" t="str">
            <v>0003</v>
          </cell>
          <cell r="G611" t="str">
            <v>1020104</v>
          </cell>
          <cell r="H611" t="str">
            <v>付FUR9963.9964#发票运杂费</v>
          </cell>
          <cell r="I611" t="b">
            <v>0</v>
          </cell>
          <cell r="J611">
            <v>14495</v>
          </cell>
          <cell r="K611">
            <v>0</v>
          </cell>
          <cell r="L611">
            <v>0</v>
          </cell>
        </row>
        <row r="612">
          <cell r="A612" t="str">
            <v>02</v>
          </cell>
          <cell r="B612" t="str">
            <v>20</v>
          </cell>
          <cell r="C612" t="str">
            <v>02</v>
          </cell>
          <cell r="D612" t="str">
            <v>4</v>
          </cell>
          <cell r="E612" t="str">
            <v>0029</v>
          </cell>
          <cell r="F612" t="str">
            <v>0003</v>
          </cell>
          <cell r="G612" t="str">
            <v>1020104</v>
          </cell>
          <cell r="H612" t="str">
            <v>付运费</v>
          </cell>
          <cell r="I612" t="b">
            <v>0</v>
          </cell>
          <cell r="J612">
            <v>880</v>
          </cell>
          <cell r="K612">
            <v>0</v>
          </cell>
          <cell r="L612">
            <v>0</v>
          </cell>
        </row>
        <row r="613">
          <cell r="A613" t="str">
            <v>02</v>
          </cell>
          <cell r="B613" t="str">
            <v>20</v>
          </cell>
          <cell r="C613" t="str">
            <v>02</v>
          </cell>
          <cell r="D613" t="str">
            <v>4</v>
          </cell>
          <cell r="E613" t="str">
            <v>0030</v>
          </cell>
          <cell r="F613" t="str">
            <v>0004</v>
          </cell>
          <cell r="G613" t="str">
            <v>1020104</v>
          </cell>
          <cell r="H613" t="str">
            <v>暂借款</v>
          </cell>
          <cell r="I613" t="b">
            <v>0</v>
          </cell>
          <cell r="J613">
            <v>10351076.140000001</v>
          </cell>
          <cell r="K613">
            <v>0</v>
          </cell>
          <cell r="L613">
            <v>0</v>
          </cell>
        </row>
        <row r="614">
          <cell r="A614" t="str">
            <v>02</v>
          </cell>
          <cell r="B614" t="str">
            <v>20</v>
          </cell>
          <cell r="C614" t="str">
            <v>02</v>
          </cell>
          <cell r="D614" t="str">
            <v>4</v>
          </cell>
          <cell r="E614" t="str">
            <v>0031</v>
          </cell>
          <cell r="F614" t="str">
            <v>0003</v>
          </cell>
          <cell r="G614" t="str">
            <v>1020104</v>
          </cell>
          <cell r="H614" t="str">
            <v>付果汁广告费.评审费</v>
          </cell>
          <cell r="I614" t="b">
            <v>0</v>
          </cell>
          <cell r="J614">
            <v>267297.94</v>
          </cell>
          <cell r="K614">
            <v>0</v>
          </cell>
          <cell r="L614">
            <v>0</v>
          </cell>
        </row>
        <row r="615">
          <cell r="A615" t="str">
            <v>02</v>
          </cell>
          <cell r="B615" t="str">
            <v>21</v>
          </cell>
          <cell r="C615" t="str">
            <v>02</v>
          </cell>
          <cell r="D615" t="str">
            <v>4</v>
          </cell>
          <cell r="E615" t="str">
            <v>0032</v>
          </cell>
          <cell r="F615" t="str">
            <v>0006</v>
          </cell>
          <cell r="G615" t="str">
            <v>1020104</v>
          </cell>
          <cell r="H615" t="str">
            <v>付办公费.排污费.失业保险金等</v>
          </cell>
          <cell r="I615" t="b">
            <v>0</v>
          </cell>
          <cell r="J615">
            <v>117238</v>
          </cell>
          <cell r="K615">
            <v>0</v>
          </cell>
          <cell r="L615">
            <v>0</v>
          </cell>
        </row>
        <row r="616">
          <cell r="A616" t="str">
            <v>02</v>
          </cell>
          <cell r="B616" t="str">
            <v>22</v>
          </cell>
          <cell r="C616" t="str">
            <v>02</v>
          </cell>
          <cell r="D616" t="str">
            <v>4</v>
          </cell>
          <cell r="E616" t="str">
            <v>0033</v>
          </cell>
          <cell r="F616" t="str">
            <v>0005</v>
          </cell>
          <cell r="G616" t="str">
            <v>1020104</v>
          </cell>
          <cell r="H616" t="str">
            <v>付电费.水费</v>
          </cell>
          <cell r="I616" t="b">
            <v>0</v>
          </cell>
          <cell r="J616">
            <v>201665.75</v>
          </cell>
          <cell r="K616">
            <v>0</v>
          </cell>
          <cell r="L616">
            <v>0</v>
          </cell>
        </row>
        <row r="617">
          <cell r="A617" t="str">
            <v>02</v>
          </cell>
          <cell r="B617" t="str">
            <v>22</v>
          </cell>
          <cell r="C617" t="str">
            <v>02</v>
          </cell>
          <cell r="D617" t="str">
            <v>4</v>
          </cell>
          <cell r="E617" t="str">
            <v>0034</v>
          </cell>
          <cell r="F617" t="str">
            <v>0004</v>
          </cell>
          <cell r="G617" t="str">
            <v>1020104</v>
          </cell>
          <cell r="H617" t="str">
            <v>付运费</v>
          </cell>
          <cell r="I617" t="b">
            <v>0</v>
          </cell>
          <cell r="J617">
            <v>6160</v>
          </cell>
          <cell r="K617">
            <v>0</v>
          </cell>
          <cell r="L617">
            <v>0</v>
          </cell>
        </row>
        <row r="618">
          <cell r="A618" t="str">
            <v>02</v>
          </cell>
          <cell r="B618" t="str">
            <v>22</v>
          </cell>
          <cell r="C618" t="str">
            <v>02</v>
          </cell>
          <cell r="D618" t="str">
            <v>4</v>
          </cell>
          <cell r="E618" t="str">
            <v>0035</v>
          </cell>
          <cell r="F618" t="str">
            <v>0004</v>
          </cell>
          <cell r="G618" t="str">
            <v>1020104</v>
          </cell>
          <cell r="H618" t="str">
            <v>付运费</v>
          </cell>
          <cell r="I618" t="b">
            <v>0</v>
          </cell>
          <cell r="J618">
            <v>18000</v>
          </cell>
          <cell r="K618">
            <v>0</v>
          </cell>
          <cell r="L618">
            <v>0</v>
          </cell>
        </row>
        <row r="619">
          <cell r="A619" t="str">
            <v>02</v>
          </cell>
          <cell r="B619" t="str">
            <v>22</v>
          </cell>
          <cell r="C619" t="str">
            <v>02</v>
          </cell>
          <cell r="D619" t="str">
            <v>4</v>
          </cell>
          <cell r="E619" t="str">
            <v>0036</v>
          </cell>
          <cell r="F619" t="str">
            <v>0004</v>
          </cell>
          <cell r="G619" t="str">
            <v>1020104</v>
          </cell>
          <cell r="H619" t="str">
            <v>付运费</v>
          </cell>
          <cell r="I619" t="b">
            <v>0</v>
          </cell>
          <cell r="J619">
            <v>30000</v>
          </cell>
          <cell r="K619">
            <v>0</v>
          </cell>
          <cell r="L619">
            <v>0</v>
          </cell>
        </row>
        <row r="620">
          <cell r="A620" t="str">
            <v>02</v>
          </cell>
          <cell r="B620" t="str">
            <v>22</v>
          </cell>
          <cell r="C620" t="str">
            <v>02</v>
          </cell>
          <cell r="D620" t="str">
            <v>4</v>
          </cell>
          <cell r="E620" t="str">
            <v>0037</v>
          </cell>
          <cell r="F620" t="str">
            <v>0004</v>
          </cell>
          <cell r="G620" t="str">
            <v>1020104</v>
          </cell>
          <cell r="H620" t="str">
            <v>付运费</v>
          </cell>
          <cell r="I620" t="b">
            <v>0</v>
          </cell>
          <cell r="J620">
            <v>1605</v>
          </cell>
          <cell r="K620">
            <v>0</v>
          </cell>
          <cell r="L620">
            <v>0</v>
          </cell>
        </row>
        <row r="621">
          <cell r="A621" t="str">
            <v>02</v>
          </cell>
          <cell r="B621" t="str">
            <v>22</v>
          </cell>
          <cell r="C621" t="str">
            <v>02</v>
          </cell>
          <cell r="D621" t="str">
            <v>4</v>
          </cell>
          <cell r="E621" t="str">
            <v>0038</v>
          </cell>
          <cell r="F621" t="str">
            <v>0003</v>
          </cell>
          <cell r="G621" t="str">
            <v>1020104</v>
          </cell>
          <cell r="H621" t="str">
            <v>付运费</v>
          </cell>
          <cell r="I621" t="b">
            <v>0</v>
          </cell>
          <cell r="J621">
            <v>8940</v>
          </cell>
          <cell r="K621">
            <v>0</v>
          </cell>
          <cell r="L621">
            <v>0</v>
          </cell>
        </row>
        <row r="622">
          <cell r="A622" t="str">
            <v>02</v>
          </cell>
          <cell r="B622" t="str">
            <v>22</v>
          </cell>
          <cell r="C622" t="str">
            <v>02</v>
          </cell>
          <cell r="D622" t="str">
            <v>4</v>
          </cell>
          <cell r="E622" t="str">
            <v>0039</v>
          </cell>
          <cell r="F622" t="str">
            <v>0004</v>
          </cell>
          <cell r="G622" t="str">
            <v>1020104</v>
          </cell>
          <cell r="H622" t="str">
            <v>付运费</v>
          </cell>
          <cell r="I622" t="b">
            <v>0</v>
          </cell>
          <cell r="J622">
            <v>40937</v>
          </cell>
          <cell r="K622">
            <v>0</v>
          </cell>
          <cell r="L622">
            <v>0</v>
          </cell>
        </row>
        <row r="623">
          <cell r="A623" t="str">
            <v>03</v>
          </cell>
          <cell r="B623" t="str">
            <v>25</v>
          </cell>
          <cell r="C623" t="str">
            <v>03</v>
          </cell>
          <cell r="D623" t="str">
            <v>2</v>
          </cell>
          <cell r="E623" t="str">
            <v>0025</v>
          </cell>
          <cell r="F623" t="str">
            <v>0002</v>
          </cell>
          <cell r="G623" t="str">
            <v>1020104</v>
          </cell>
          <cell r="H623" t="str">
            <v>存现金</v>
          </cell>
          <cell r="I623" t="b">
            <v>1</v>
          </cell>
          <cell r="J623">
            <v>360000</v>
          </cell>
          <cell r="K623">
            <v>0</v>
          </cell>
          <cell r="L623">
            <v>0</v>
          </cell>
        </row>
        <row r="624">
          <cell r="A624" t="str">
            <v>03</v>
          </cell>
          <cell r="B624" t="str">
            <v>05</v>
          </cell>
          <cell r="C624" t="str">
            <v>03</v>
          </cell>
          <cell r="D624" t="str">
            <v>3</v>
          </cell>
          <cell r="E624" t="str">
            <v>0005</v>
          </cell>
          <cell r="F624" t="str">
            <v>0001</v>
          </cell>
          <cell r="G624" t="str">
            <v>1020104</v>
          </cell>
          <cell r="H624" t="str">
            <v>收回借款</v>
          </cell>
          <cell r="I624" t="b">
            <v>1</v>
          </cell>
          <cell r="J624">
            <v>11000000</v>
          </cell>
          <cell r="K624">
            <v>0</v>
          </cell>
          <cell r="L624">
            <v>0</v>
          </cell>
        </row>
        <row r="625">
          <cell r="A625" t="str">
            <v>03</v>
          </cell>
          <cell r="B625" t="str">
            <v>12</v>
          </cell>
          <cell r="C625" t="str">
            <v>03</v>
          </cell>
          <cell r="D625" t="str">
            <v>3</v>
          </cell>
          <cell r="E625" t="str">
            <v>0008</v>
          </cell>
          <cell r="F625" t="str">
            <v>0001</v>
          </cell>
          <cell r="G625" t="str">
            <v>1020104</v>
          </cell>
          <cell r="H625" t="str">
            <v>收回借款</v>
          </cell>
          <cell r="I625" t="b">
            <v>1</v>
          </cell>
          <cell r="J625">
            <v>917003.63</v>
          </cell>
          <cell r="K625">
            <v>0</v>
          </cell>
          <cell r="L625">
            <v>0</v>
          </cell>
        </row>
        <row r="626">
          <cell r="A626" t="str">
            <v>03</v>
          </cell>
          <cell r="B626" t="str">
            <v>15</v>
          </cell>
          <cell r="C626" t="str">
            <v>03</v>
          </cell>
          <cell r="D626" t="str">
            <v>3</v>
          </cell>
          <cell r="E626" t="str">
            <v>0009</v>
          </cell>
          <cell r="F626" t="str">
            <v>0001</v>
          </cell>
          <cell r="G626" t="str">
            <v>1020104</v>
          </cell>
          <cell r="H626" t="str">
            <v>收存款利息</v>
          </cell>
          <cell r="I626" t="b">
            <v>1</v>
          </cell>
          <cell r="J626">
            <v>10403.549999999999</v>
          </cell>
          <cell r="K626">
            <v>0</v>
          </cell>
          <cell r="L626">
            <v>0</v>
          </cell>
        </row>
        <row r="627">
          <cell r="A627" t="str">
            <v>03</v>
          </cell>
          <cell r="B627" t="str">
            <v>16</v>
          </cell>
          <cell r="C627" t="str">
            <v>03</v>
          </cell>
          <cell r="D627" t="str">
            <v>3</v>
          </cell>
          <cell r="E627" t="str">
            <v>0011</v>
          </cell>
          <cell r="F627" t="str">
            <v>0001</v>
          </cell>
          <cell r="G627" t="str">
            <v>1020104</v>
          </cell>
          <cell r="H627" t="str">
            <v>收回货款</v>
          </cell>
          <cell r="I627" t="b">
            <v>1</v>
          </cell>
          <cell r="J627">
            <v>2548575.33</v>
          </cell>
          <cell r="K627">
            <v>0</v>
          </cell>
          <cell r="L627">
            <v>0</v>
          </cell>
        </row>
        <row r="628">
          <cell r="A628" t="str">
            <v>03</v>
          </cell>
          <cell r="B628" t="str">
            <v>17</v>
          </cell>
          <cell r="C628" t="str">
            <v>03</v>
          </cell>
          <cell r="D628" t="str">
            <v>3</v>
          </cell>
          <cell r="E628" t="str">
            <v>0012</v>
          </cell>
          <cell r="F628" t="str">
            <v>0001</v>
          </cell>
          <cell r="G628" t="str">
            <v>1020104</v>
          </cell>
          <cell r="H628" t="str">
            <v>收回货款</v>
          </cell>
          <cell r="I628" t="b">
            <v>1</v>
          </cell>
          <cell r="J628">
            <v>503994.9</v>
          </cell>
          <cell r="K628">
            <v>0</v>
          </cell>
          <cell r="L628">
            <v>0</v>
          </cell>
        </row>
        <row r="629">
          <cell r="A629" t="str">
            <v>03</v>
          </cell>
          <cell r="B629" t="str">
            <v>25</v>
          </cell>
          <cell r="C629" t="str">
            <v>03</v>
          </cell>
          <cell r="D629" t="str">
            <v>3</v>
          </cell>
          <cell r="E629" t="str">
            <v>0015</v>
          </cell>
          <cell r="F629" t="str">
            <v>0001</v>
          </cell>
          <cell r="G629" t="str">
            <v>1020104</v>
          </cell>
          <cell r="H629" t="str">
            <v>收FVE9972#发票货款USD17169.34</v>
          </cell>
          <cell r="I629" t="b">
            <v>1</v>
          </cell>
          <cell r="J629">
            <v>2276948.46</v>
          </cell>
          <cell r="K629">
            <v>0</v>
          </cell>
          <cell r="L629">
            <v>0</v>
          </cell>
        </row>
        <row r="630">
          <cell r="A630" t="str">
            <v>03</v>
          </cell>
          <cell r="B630" t="str">
            <v>03</v>
          </cell>
          <cell r="C630" t="str">
            <v>03</v>
          </cell>
          <cell r="D630" t="str">
            <v>4</v>
          </cell>
          <cell r="E630" t="str">
            <v>0009</v>
          </cell>
          <cell r="F630" t="str">
            <v>0002</v>
          </cell>
          <cell r="G630" t="str">
            <v>1020104</v>
          </cell>
          <cell r="H630" t="str">
            <v>付特快专递费</v>
          </cell>
          <cell r="I630" t="b">
            <v>0</v>
          </cell>
          <cell r="J630">
            <v>12283</v>
          </cell>
          <cell r="K630">
            <v>0</v>
          </cell>
          <cell r="L630">
            <v>0</v>
          </cell>
        </row>
        <row r="631">
          <cell r="A631" t="str">
            <v>03</v>
          </cell>
          <cell r="B631" t="str">
            <v>06</v>
          </cell>
          <cell r="C631" t="str">
            <v>03</v>
          </cell>
          <cell r="D631" t="str">
            <v>4</v>
          </cell>
          <cell r="E631" t="str">
            <v>0010</v>
          </cell>
          <cell r="F631" t="str">
            <v>0003</v>
          </cell>
          <cell r="G631" t="str">
            <v>1020104</v>
          </cell>
          <cell r="H631" t="str">
            <v>转户</v>
          </cell>
          <cell r="I631" t="b">
            <v>0</v>
          </cell>
          <cell r="J631">
            <v>6000000</v>
          </cell>
          <cell r="K631">
            <v>0</v>
          </cell>
          <cell r="L631">
            <v>0</v>
          </cell>
        </row>
        <row r="632">
          <cell r="A632" t="str">
            <v>03</v>
          </cell>
          <cell r="B632" t="str">
            <v>10</v>
          </cell>
          <cell r="C632" t="str">
            <v>03</v>
          </cell>
          <cell r="D632" t="str">
            <v>4</v>
          </cell>
          <cell r="E632" t="str">
            <v>0011</v>
          </cell>
          <cell r="F632" t="str">
            <v>0004</v>
          </cell>
          <cell r="G632" t="str">
            <v>1020104</v>
          </cell>
          <cell r="H632" t="str">
            <v>付银行存款</v>
          </cell>
          <cell r="I632" t="b">
            <v>0</v>
          </cell>
          <cell r="J632">
            <v>214660</v>
          </cell>
          <cell r="K632">
            <v>0</v>
          </cell>
          <cell r="L632">
            <v>0</v>
          </cell>
        </row>
        <row r="633">
          <cell r="A633" t="str">
            <v>03</v>
          </cell>
          <cell r="B633" t="str">
            <v>10</v>
          </cell>
          <cell r="C633" t="str">
            <v>03</v>
          </cell>
          <cell r="D633" t="str">
            <v>4</v>
          </cell>
          <cell r="E633" t="str">
            <v>0012</v>
          </cell>
          <cell r="F633" t="str">
            <v>0004</v>
          </cell>
          <cell r="G633" t="str">
            <v>1020104</v>
          </cell>
          <cell r="H633" t="str">
            <v>付银行存款</v>
          </cell>
          <cell r="I633" t="b">
            <v>0</v>
          </cell>
          <cell r="J633">
            <v>26429.18</v>
          </cell>
          <cell r="K633">
            <v>0</v>
          </cell>
          <cell r="L633">
            <v>0</v>
          </cell>
        </row>
        <row r="634">
          <cell r="A634" t="str">
            <v>03</v>
          </cell>
          <cell r="B634" t="str">
            <v>12</v>
          </cell>
          <cell r="C634" t="str">
            <v>03</v>
          </cell>
          <cell r="D634" t="str">
            <v>4</v>
          </cell>
          <cell r="E634" t="str">
            <v>0013</v>
          </cell>
          <cell r="F634" t="str">
            <v>0003</v>
          </cell>
          <cell r="G634" t="str">
            <v>1020104</v>
          </cell>
          <cell r="H634" t="str">
            <v>付银行存款</v>
          </cell>
          <cell r="I634" t="b">
            <v>0</v>
          </cell>
          <cell r="J634">
            <v>67500</v>
          </cell>
          <cell r="K634">
            <v>0</v>
          </cell>
          <cell r="L634">
            <v>0</v>
          </cell>
        </row>
        <row r="635">
          <cell r="A635" t="str">
            <v>03</v>
          </cell>
          <cell r="B635" t="str">
            <v>12</v>
          </cell>
          <cell r="C635" t="str">
            <v>03</v>
          </cell>
          <cell r="D635" t="str">
            <v>4</v>
          </cell>
          <cell r="E635" t="str">
            <v>0014</v>
          </cell>
          <cell r="F635" t="str">
            <v>0002</v>
          </cell>
          <cell r="G635" t="str">
            <v>1020104</v>
          </cell>
          <cell r="H635" t="str">
            <v>付结算手续费</v>
          </cell>
          <cell r="I635" t="b">
            <v>0</v>
          </cell>
          <cell r="J635">
            <v>135</v>
          </cell>
          <cell r="K635">
            <v>0</v>
          </cell>
          <cell r="L635">
            <v>0</v>
          </cell>
        </row>
        <row r="636">
          <cell r="A636" t="str">
            <v>03</v>
          </cell>
          <cell r="B636" t="str">
            <v>13</v>
          </cell>
          <cell r="C636" t="str">
            <v>03</v>
          </cell>
          <cell r="D636" t="str">
            <v>4</v>
          </cell>
          <cell r="E636" t="str">
            <v>0015</v>
          </cell>
          <cell r="F636" t="str">
            <v>0004</v>
          </cell>
          <cell r="G636" t="str">
            <v>1020104</v>
          </cell>
          <cell r="H636" t="str">
            <v>付银行存款</v>
          </cell>
          <cell r="I636" t="b">
            <v>0</v>
          </cell>
          <cell r="J636">
            <v>200420</v>
          </cell>
          <cell r="K636">
            <v>0</v>
          </cell>
          <cell r="L636">
            <v>0</v>
          </cell>
        </row>
        <row r="637">
          <cell r="A637" t="str">
            <v>03</v>
          </cell>
          <cell r="B637" t="str">
            <v>13</v>
          </cell>
          <cell r="C637" t="str">
            <v>03</v>
          </cell>
          <cell r="D637" t="str">
            <v>4</v>
          </cell>
          <cell r="E637" t="str">
            <v>0016</v>
          </cell>
          <cell r="F637" t="str">
            <v>0004</v>
          </cell>
          <cell r="G637" t="str">
            <v>1020104</v>
          </cell>
          <cell r="H637" t="str">
            <v>付银行存款</v>
          </cell>
          <cell r="I637" t="b">
            <v>0</v>
          </cell>
          <cell r="J637">
            <v>501524.65</v>
          </cell>
          <cell r="K637">
            <v>0</v>
          </cell>
          <cell r="L637">
            <v>0</v>
          </cell>
        </row>
        <row r="638">
          <cell r="A638" t="str">
            <v>03</v>
          </cell>
          <cell r="B638" t="str">
            <v>13</v>
          </cell>
          <cell r="C638" t="str">
            <v>03</v>
          </cell>
          <cell r="D638" t="str">
            <v>4</v>
          </cell>
          <cell r="E638" t="str">
            <v>0017</v>
          </cell>
          <cell r="F638" t="str">
            <v>0004</v>
          </cell>
          <cell r="G638" t="str">
            <v>1020104</v>
          </cell>
          <cell r="H638" t="str">
            <v>付银行存款</v>
          </cell>
          <cell r="I638" t="b">
            <v>0</v>
          </cell>
          <cell r="J638">
            <v>26170</v>
          </cell>
          <cell r="K638">
            <v>0</v>
          </cell>
          <cell r="L638">
            <v>0</v>
          </cell>
        </row>
        <row r="639">
          <cell r="A639" t="str">
            <v>03</v>
          </cell>
          <cell r="B639" t="str">
            <v>14</v>
          </cell>
          <cell r="C639" t="str">
            <v>03</v>
          </cell>
          <cell r="D639" t="str">
            <v>4</v>
          </cell>
          <cell r="E639" t="str">
            <v>0018</v>
          </cell>
          <cell r="F639" t="str">
            <v>0005</v>
          </cell>
          <cell r="G639" t="str">
            <v>1020104</v>
          </cell>
          <cell r="H639" t="str">
            <v>付银行存款</v>
          </cell>
          <cell r="I639" t="b">
            <v>0</v>
          </cell>
          <cell r="J639">
            <v>158860</v>
          </cell>
          <cell r="K639">
            <v>0</v>
          </cell>
          <cell r="L639">
            <v>0</v>
          </cell>
        </row>
        <row r="640">
          <cell r="A640" t="str">
            <v>03</v>
          </cell>
          <cell r="B640" t="str">
            <v>14</v>
          </cell>
          <cell r="C640" t="str">
            <v>03</v>
          </cell>
          <cell r="D640" t="str">
            <v>4</v>
          </cell>
          <cell r="E640" t="str">
            <v>0019</v>
          </cell>
          <cell r="F640" t="str">
            <v>0006</v>
          </cell>
          <cell r="G640" t="str">
            <v>1020104</v>
          </cell>
          <cell r="H640" t="str">
            <v>付银行存款</v>
          </cell>
          <cell r="I640" t="b">
            <v>0</v>
          </cell>
          <cell r="J640">
            <v>16195</v>
          </cell>
          <cell r="K640">
            <v>0</v>
          </cell>
          <cell r="L640">
            <v>0</v>
          </cell>
        </row>
        <row r="641">
          <cell r="A641" t="str">
            <v>03</v>
          </cell>
          <cell r="B641" t="str">
            <v>15</v>
          </cell>
          <cell r="C641" t="str">
            <v>03</v>
          </cell>
          <cell r="D641" t="str">
            <v>4</v>
          </cell>
          <cell r="E641" t="str">
            <v>0020</v>
          </cell>
          <cell r="F641" t="str">
            <v>0004</v>
          </cell>
          <cell r="G641" t="str">
            <v>1020104</v>
          </cell>
          <cell r="H641" t="str">
            <v>付银行存款</v>
          </cell>
          <cell r="I641" t="b">
            <v>0</v>
          </cell>
          <cell r="J641">
            <v>28200</v>
          </cell>
          <cell r="K641">
            <v>0</v>
          </cell>
          <cell r="L641">
            <v>0</v>
          </cell>
        </row>
        <row r="642">
          <cell r="A642" t="str">
            <v>03</v>
          </cell>
          <cell r="B642" t="str">
            <v>16</v>
          </cell>
          <cell r="C642" t="str">
            <v>03</v>
          </cell>
          <cell r="D642" t="str">
            <v>4</v>
          </cell>
          <cell r="E642" t="str">
            <v>0021</v>
          </cell>
          <cell r="F642" t="str">
            <v>0003</v>
          </cell>
          <cell r="G642" t="str">
            <v>1020104</v>
          </cell>
          <cell r="H642" t="str">
            <v>付银行存款</v>
          </cell>
          <cell r="I642" t="b">
            <v>0</v>
          </cell>
          <cell r="J642">
            <v>31893.22</v>
          </cell>
          <cell r="K642">
            <v>0</v>
          </cell>
          <cell r="L642">
            <v>0</v>
          </cell>
        </row>
        <row r="643">
          <cell r="A643" t="str">
            <v>03</v>
          </cell>
          <cell r="B643" t="str">
            <v>16</v>
          </cell>
          <cell r="C643" t="str">
            <v>03</v>
          </cell>
          <cell r="D643" t="str">
            <v>4</v>
          </cell>
          <cell r="E643" t="str">
            <v>0022</v>
          </cell>
          <cell r="F643" t="str">
            <v>0003</v>
          </cell>
          <cell r="G643" t="str">
            <v>1020104</v>
          </cell>
          <cell r="H643" t="str">
            <v>还借款</v>
          </cell>
          <cell r="I643" t="b">
            <v>0</v>
          </cell>
          <cell r="J643">
            <v>10265980</v>
          </cell>
          <cell r="K643">
            <v>0</v>
          </cell>
          <cell r="L643">
            <v>0</v>
          </cell>
        </row>
        <row r="644">
          <cell r="A644" t="str">
            <v>03</v>
          </cell>
          <cell r="B644" t="str">
            <v>18</v>
          </cell>
          <cell r="C644" t="str">
            <v>03</v>
          </cell>
          <cell r="D644" t="str">
            <v>4</v>
          </cell>
          <cell r="E644" t="str">
            <v>0027</v>
          </cell>
          <cell r="F644" t="str">
            <v>0005</v>
          </cell>
          <cell r="G644" t="str">
            <v>1020104</v>
          </cell>
          <cell r="H644" t="str">
            <v>付银行存款</v>
          </cell>
          <cell r="I644" t="b">
            <v>0</v>
          </cell>
          <cell r="J644">
            <v>690984.6</v>
          </cell>
          <cell r="K644">
            <v>0</v>
          </cell>
          <cell r="L644">
            <v>0</v>
          </cell>
        </row>
        <row r="645">
          <cell r="A645" t="str">
            <v>03</v>
          </cell>
          <cell r="B645" t="str">
            <v>20</v>
          </cell>
          <cell r="C645" t="str">
            <v>03</v>
          </cell>
          <cell r="D645" t="str">
            <v>4</v>
          </cell>
          <cell r="E645" t="str">
            <v>0028</v>
          </cell>
          <cell r="F645" t="str">
            <v>0010</v>
          </cell>
          <cell r="G645" t="str">
            <v>1020104</v>
          </cell>
          <cell r="H645" t="str">
            <v>付本月工人工资</v>
          </cell>
          <cell r="I645" t="b">
            <v>0</v>
          </cell>
          <cell r="J645">
            <v>210225</v>
          </cell>
          <cell r="K645">
            <v>0</v>
          </cell>
          <cell r="L645">
            <v>0</v>
          </cell>
        </row>
        <row r="646">
          <cell r="A646" t="str">
            <v>04</v>
          </cell>
          <cell r="B646" t="str">
            <v>10</v>
          </cell>
          <cell r="C646" t="str">
            <v>04</v>
          </cell>
          <cell r="D646" t="str">
            <v>3</v>
          </cell>
          <cell r="E646" t="str">
            <v>0002</v>
          </cell>
          <cell r="F646" t="str">
            <v>0001</v>
          </cell>
          <cell r="G646" t="str">
            <v>1020104</v>
          </cell>
          <cell r="H646" t="str">
            <v>收回借款</v>
          </cell>
          <cell r="I646" t="b">
            <v>1</v>
          </cell>
          <cell r="J646">
            <v>16141968.25</v>
          </cell>
          <cell r="K646">
            <v>0</v>
          </cell>
          <cell r="L646">
            <v>0</v>
          </cell>
        </row>
        <row r="647">
          <cell r="A647" t="str">
            <v>04</v>
          </cell>
          <cell r="B647" t="str">
            <v>26</v>
          </cell>
          <cell r="C647" t="str">
            <v>04</v>
          </cell>
          <cell r="D647" t="str">
            <v>3</v>
          </cell>
          <cell r="E647" t="str">
            <v>0006</v>
          </cell>
          <cell r="F647" t="str">
            <v>0001</v>
          </cell>
          <cell r="G647" t="str">
            <v>1020104</v>
          </cell>
          <cell r="H647" t="str">
            <v>收货款</v>
          </cell>
          <cell r="I647" t="b">
            <v>1</v>
          </cell>
          <cell r="J647">
            <v>3851758.94</v>
          </cell>
          <cell r="K647">
            <v>0</v>
          </cell>
          <cell r="L647">
            <v>0</v>
          </cell>
        </row>
        <row r="648">
          <cell r="A648" t="str">
            <v>04</v>
          </cell>
          <cell r="B648" t="str">
            <v>26</v>
          </cell>
          <cell r="C648" t="str">
            <v>04</v>
          </cell>
          <cell r="D648" t="str">
            <v>3</v>
          </cell>
          <cell r="E648" t="str">
            <v>0007</v>
          </cell>
          <cell r="F648" t="str">
            <v>0001</v>
          </cell>
          <cell r="G648" t="str">
            <v>1020104</v>
          </cell>
          <cell r="H648" t="str">
            <v>收货款</v>
          </cell>
          <cell r="I648" t="b">
            <v>1</v>
          </cell>
          <cell r="J648">
            <v>1812759.53</v>
          </cell>
          <cell r="K648">
            <v>0</v>
          </cell>
          <cell r="L648">
            <v>0</v>
          </cell>
        </row>
        <row r="649">
          <cell r="A649" t="str">
            <v>04</v>
          </cell>
          <cell r="B649" t="str">
            <v>26</v>
          </cell>
          <cell r="C649" t="str">
            <v>04</v>
          </cell>
          <cell r="D649" t="str">
            <v>3</v>
          </cell>
          <cell r="E649" t="str">
            <v>0008</v>
          </cell>
          <cell r="F649" t="str">
            <v>0001</v>
          </cell>
          <cell r="G649" t="str">
            <v>1020104</v>
          </cell>
          <cell r="H649" t="str">
            <v>收货款</v>
          </cell>
          <cell r="I649" t="b">
            <v>1</v>
          </cell>
          <cell r="J649">
            <v>1852168.59</v>
          </cell>
          <cell r="K649">
            <v>0</v>
          </cell>
          <cell r="L649">
            <v>0</v>
          </cell>
        </row>
        <row r="650">
          <cell r="A650" t="str">
            <v>04</v>
          </cell>
          <cell r="B650" t="str">
            <v>01</v>
          </cell>
          <cell r="C650" t="str">
            <v>04</v>
          </cell>
          <cell r="D650" t="str">
            <v>4</v>
          </cell>
          <cell r="E650" t="str">
            <v>0002</v>
          </cell>
          <cell r="F650" t="str">
            <v>0001</v>
          </cell>
          <cell r="G650" t="str">
            <v>1020104</v>
          </cell>
          <cell r="H650" t="str">
            <v>转户</v>
          </cell>
          <cell r="I650" t="b">
            <v>1</v>
          </cell>
          <cell r="J650">
            <v>9000000</v>
          </cell>
          <cell r="K650">
            <v>0</v>
          </cell>
          <cell r="L650">
            <v>0</v>
          </cell>
        </row>
        <row r="651">
          <cell r="A651" t="str">
            <v>04</v>
          </cell>
          <cell r="B651" t="str">
            <v>01</v>
          </cell>
          <cell r="C651" t="str">
            <v>04</v>
          </cell>
          <cell r="D651" t="str">
            <v>4</v>
          </cell>
          <cell r="E651" t="str">
            <v>0002</v>
          </cell>
          <cell r="F651" t="str">
            <v>0004</v>
          </cell>
          <cell r="G651" t="str">
            <v>1020104</v>
          </cell>
          <cell r="H651" t="str">
            <v>还借款</v>
          </cell>
          <cell r="I651" t="b">
            <v>0</v>
          </cell>
          <cell r="J651">
            <v>19500000</v>
          </cell>
          <cell r="K651">
            <v>0</v>
          </cell>
          <cell r="L651">
            <v>0</v>
          </cell>
        </row>
        <row r="652">
          <cell r="A652" t="str">
            <v>04</v>
          </cell>
          <cell r="B652" t="str">
            <v>03</v>
          </cell>
          <cell r="C652" t="str">
            <v>04</v>
          </cell>
          <cell r="D652" t="str">
            <v>4</v>
          </cell>
          <cell r="E652" t="str">
            <v>0004</v>
          </cell>
          <cell r="F652" t="str">
            <v>0003</v>
          </cell>
          <cell r="G652" t="str">
            <v>1020104</v>
          </cell>
          <cell r="H652" t="str">
            <v>付霓虹灯工程款.土地开发费</v>
          </cell>
          <cell r="I652" t="b">
            <v>0</v>
          </cell>
          <cell r="J652">
            <v>450000</v>
          </cell>
          <cell r="K652">
            <v>0</v>
          </cell>
          <cell r="L652">
            <v>0</v>
          </cell>
        </row>
        <row r="653">
          <cell r="A653" t="str">
            <v>04</v>
          </cell>
          <cell r="B653" t="str">
            <v>05</v>
          </cell>
          <cell r="C653" t="str">
            <v>04</v>
          </cell>
          <cell r="D653" t="str">
            <v>4</v>
          </cell>
          <cell r="E653" t="str">
            <v>0005</v>
          </cell>
          <cell r="F653" t="str">
            <v>0002</v>
          </cell>
          <cell r="G653" t="str">
            <v>1020104</v>
          </cell>
          <cell r="H653" t="str">
            <v>付邮电手续费</v>
          </cell>
          <cell r="I653" t="b">
            <v>0</v>
          </cell>
          <cell r="J653">
            <v>1468.93</v>
          </cell>
          <cell r="K653">
            <v>0</v>
          </cell>
          <cell r="L653">
            <v>0</v>
          </cell>
        </row>
        <row r="654">
          <cell r="A654" t="str">
            <v>04</v>
          </cell>
          <cell r="B654" t="str">
            <v>08</v>
          </cell>
          <cell r="C654" t="str">
            <v>04</v>
          </cell>
          <cell r="D654" t="str">
            <v>4</v>
          </cell>
          <cell r="E654" t="str">
            <v>0006</v>
          </cell>
          <cell r="F654" t="str">
            <v>0005</v>
          </cell>
          <cell r="G654" t="str">
            <v>1020104</v>
          </cell>
          <cell r="H654" t="str">
            <v>付货款</v>
          </cell>
          <cell r="I654" t="b">
            <v>0</v>
          </cell>
          <cell r="J654">
            <v>1428000</v>
          </cell>
          <cell r="K654">
            <v>0</v>
          </cell>
          <cell r="L654">
            <v>0</v>
          </cell>
        </row>
        <row r="655">
          <cell r="A655" t="str">
            <v>04</v>
          </cell>
          <cell r="B655" t="str">
            <v>12</v>
          </cell>
          <cell r="C655" t="str">
            <v>04</v>
          </cell>
          <cell r="D655" t="str">
            <v>4</v>
          </cell>
          <cell r="E655" t="str">
            <v>0010</v>
          </cell>
          <cell r="F655" t="str">
            <v>0004</v>
          </cell>
          <cell r="G655" t="str">
            <v>1020104</v>
          </cell>
          <cell r="H655" t="str">
            <v>购材料</v>
          </cell>
          <cell r="I655" t="b">
            <v>0</v>
          </cell>
          <cell r="J655">
            <v>253366.48</v>
          </cell>
          <cell r="K655">
            <v>0</v>
          </cell>
          <cell r="L655">
            <v>0</v>
          </cell>
        </row>
        <row r="656">
          <cell r="A656" t="str">
            <v>04</v>
          </cell>
          <cell r="B656" t="str">
            <v>12</v>
          </cell>
          <cell r="C656" t="str">
            <v>04</v>
          </cell>
          <cell r="D656" t="str">
            <v>4</v>
          </cell>
          <cell r="E656" t="str">
            <v>0011</v>
          </cell>
          <cell r="F656" t="str">
            <v>0003</v>
          </cell>
          <cell r="G656" t="str">
            <v>1020104</v>
          </cell>
          <cell r="H656" t="str">
            <v>付收视费.董事务费.会费</v>
          </cell>
          <cell r="I656" t="b">
            <v>0</v>
          </cell>
          <cell r="J656">
            <v>204682.5</v>
          </cell>
          <cell r="K656">
            <v>0</v>
          </cell>
          <cell r="L656">
            <v>0</v>
          </cell>
        </row>
        <row r="657">
          <cell r="A657" t="str">
            <v>04</v>
          </cell>
          <cell r="B657" t="str">
            <v>15</v>
          </cell>
          <cell r="C657" t="str">
            <v>04</v>
          </cell>
          <cell r="D657" t="str">
            <v>4</v>
          </cell>
          <cell r="E657" t="str">
            <v>0012</v>
          </cell>
          <cell r="F657" t="str">
            <v>0004</v>
          </cell>
          <cell r="G657" t="str">
            <v>1020104</v>
          </cell>
          <cell r="H657" t="str">
            <v>付工程款.设备款</v>
          </cell>
          <cell r="I657" t="b">
            <v>0</v>
          </cell>
          <cell r="J657">
            <v>2010000</v>
          </cell>
          <cell r="K657">
            <v>0</v>
          </cell>
          <cell r="L657">
            <v>0</v>
          </cell>
        </row>
        <row r="658">
          <cell r="A658" t="str">
            <v>04</v>
          </cell>
          <cell r="B658" t="str">
            <v>15</v>
          </cell>
          <cell r="C658" t="str">
            <v>04</v>
          </cell>
          <cell r="D658" t="str">
            <v>4</v>
          </cell>
          <cell r="E658" t="str">
            <v>0014</v>
          </cell>
          <cell r="F658" t="str">
            <v>0003</v>
          </cell>
          <cell r="G658" t="str">
            <v>1020104</v>
          </cell>
          <cell r="H658" t="str">
            <v>付会费.苹果汁反倾销应诉款等</v>
          </cell>
          <cell r="I658" t="b">
            <v>0</v>
          </cell>
          <cell r="J658">
            <v>445000</v>
          </cell>
          <cell r="K658">
            <v>0</v>
          </cell>
          <cell r="L658">
            <v>0</v>
          </cell>
        </row>
        <row r="659">
          <cell r="A659" t="str">
            <v>04</v>
          </cell>
          <cell r="B659" t="str">
            <v>16</v>
          </cell>
          <cell r="C659" t="str">
            <v>04</v>
          </cell>
          <cell r="D659" t="str">
            <v>4</v>
          </cell>
          <cell r="E659" t="str">
            <v>0015</v>
          </cell>
          <cell r="F659" t="str">
            <v>0004</v>
          </cell>
          <cell r="G659" t="str">
            <v>1020104</v>
          </cell>
          <cell r="H659" t="str">
            <v>付运费</v>
          </cell>
          <cell r="I659" t="b">
            <v>0</v>
          </cell>
          <cell r="J659">
            <v>5244</v>
          </cell>
          <cell r="K659">
            <v>0</v>
          </cell>
          <cell r="L659">
            <v>0</v>
          </cell>
        </row>
        <row r="660">
          <cell r="A660" t="str">
            <v>04</v>
          </cell>
          <cell r="B660" t="str">
            <v>16</v>
          </cell>
          <cell r="C660" t="str">
            <v>04</v>
          </cell>
          <cell r="D660" t="str">
            <v>4</v>
          </cell>
          <cell r="E660" t="str">
            <v>0016</v>
          </cell>
          <cell r="F660" t="str">
            <v>0004</v>
          </cell>
          <cell r="G660" t="str">
            <v>1020104</v>
          </cell>
          <cell r="H660" t="str">
            <v>付运费</v>
          </cell>
          <cell r="I660" t="b">
            <v>0</v>
          </cell>
          <cell r="J660">
            <v>20305</v>
          </cell>
          <cell r="K660">
            <v>0</v>
          </cell>
          <cell r="L660">
            <v>0</v>
          </cell>
        </row>
        <row r="661">
          <cell r="A661" t="str">
            <v>04</v>
          </cell>
          <cell r="B661" t="str">
            <v>16</v>
          </cell>
          <cell r="C661" t="str">
            <v>04</v>
          </cell>
          <cell r="D661" t="str">
            <v>4</v>
          </cell>
          <cell r="E661" t="str">
            <v>0017</v>
          </cell>
          <cell r="F661" t="str">
            <v>0005</v>
          </cell>
          <cell r="G661" t="str">
            <v>1020104</v>
          </cell>
          <cell r="H661" t="str">
            <v>付运费</v>
          </cell>
          <cell r="I661" t="b">
            <v>0</v>
          </cell>
          <cell r="J661">
            <v>64200</v>
          </cell>
          <cell r="K661">
            <v>0</v>
          </cell>
          <cell r="L661">
            <v>0</v>
          </cell>
        </row>
        <row r="662">
          <cell r="A662" t="str">
            <v>04</v>
          </cell>
          <cell r="B662" t="str">
            <v>19</v>
          </cell>
          <cell r="C662" t="str">
            <v>04</v>
          </cell>
          <cell r="D662" t="str">
            <v>4</v>
          </cell>
          <cell r="E662" t="str">
            <v>0018</v>
          </cell>
          <cell r="F662" t="str">
            <v>0004</v>
          </cell>
          <cell r="G662" t="str">
            <v>1020104</v>
          </cell>
          <cell r="H662" t="str">
            <v>付运费</v>
          </cell>
          <cell r="I662" t="b">
            <v>0</v>
          </cell>
          <cell r="J662">
            <v>10045</v>
          </cell>
          <cell r="K662">
            <v>0</v>
          </cell>
          <cell r="L662">
            <v>0</v>
          </cell>
        </row>
        <row r="663">
          <cell r="A663" t="str">
            <v>04</v>
          </cell>
          <cell r="B663" t="str">
            <v>19</v>
          </cell>
          <cell r="C663" t="str">
            <v>04</v>
          </cell>
          <cell r="D663" t="str">
            <v>4</v>
          </cell>
          <cell r="E663" t="str">
            <v>0021</v>
          </cell>
          <cell r="F663" t="str">
            <v>0003</v>
          </cell>
          <cell r="G663" t="str">
            <v>1020104</v>
          </cell>
          <cell r="H663" t="str">
            <v>付国投借款手续费及利息</v>
          </cell>
          <cell r="I663" t="b">
            <v>0</v>
          </cell>
          <cell r="J663">
            <v>1327933.33</v>
          </cell>
          <cell r="K663">
            <v>0</v>
          </cell>
          <cell r="L663">
            <v>0</v>
          </cell>
        </row>
        <row r="664">
          <cell r="A664" t="str">
            <v>04</v>
          </cell>
          <cell r="B664" t="str">
            <v>19</v>
          </cell>
          <cell r="C664" t="str">
            <v>04</v>
          </cell>
          <cell r="D664" t="str">
            <v>4</v>
          </cell>
          <cell r="E664" t="str">
            <v>0022</v>
          </cell>
          <cell r="F664" t="str">
            <v>0049</v>
          </cell>
          <cell r="G664" t="str">
            <v>1020104</v>
          </cell>
          <cell r="H664" t="str">
            <v>付本月工人工资</v>
          </cell>
          <cell r="I664" t="b">
            <v>0</v>
          </cell>
          <cell r="J664">
            <v>195151</v>
          </cell>
          <cell r="K664">
            <v>0</v>
          </cell>
          <cell r="L664">
            <v>0</v>
          </cell>
        </row>
        <row r="665">
          <cell r="A665" t="str">
            <v>04</v>
          </cell>
          <cell r="B665" t="str">
            <v>20</v>
          </cell>
          <cell r="C665" t="str">
            <v>04</v>
          </cell>
          <cell r="D665" t="str">
            <v>4</v>
          </cell>
          <cell r="E665" t="str">
            <v>0023</v>
          </cell>
          <cell r="F665" t="str">
            <v>0004</v>
          </cell>
          <cell r="G665" t="str">
            <v>1020104</v>
          </cell>
          <cell r="H665" t="str">
            <v>付运费</v>
          </cell>
          <cell r="I665" t="b">
            <v>0</v>
          </cell>
          <cell r="J665">
            <v>3740</v>
          </cell>
          <cell r="K665">
            <v>0</v>
          </cell>
          <cell r="L665">
            <v>0</v>
          </cell>
        </row>
        <row r="666">
          <cell r="A666" t="str">
            <v>04</v>
          </cell>
          <cell r="B666" t="str">
            <v>20</v>
          </cell>
          <cell r="C666" t="str">
            <v>04</v>
          </cell>
          <cell r="D666" t="str">
            <v>4</v>
          </cell>
          <cell r="E666" t="str">
            <v>0024</v>
          </cell>
          <cell r="F666" t="str">
            <v>0003</v>
          </cell>
          <cell r="G666" t="str">
            <v>1020104</v>
          </cell>
          <cell r="H666" t="str">
            <v>付材料运费</v>
          </cell>
          <cell r="I666" t="b">
            <v>0</v>
          </cell>
          <cell r="J666">
            <v>9240.2999999999993</v>
          </cell>
          <cell r="K666">
            <v>0</v>
          </cell>
          <cell r="L666">
            <v>0</v>
          </cell>
        </row>
        <row r="667">
          <cell r="A667" t="str">
            <v>04</v>
          </cell>
          <cell r="B667" t="str">
            <v>20</v>
          </cell>
          <cell r="C667" t="str">
            <v>04</v>
          </cell>
          <cell r="D667" t="str">
            <v>4</v>
          </cell>
          <cell r="E667" t="str">
            <v>0025</v>
          </cell>
          <cell r="F667" t="str">
            <v>0004</v>
          </cell>
          <cell r="G667" t="str">
            <v>1020104</v>
          </cell>
          <cell r="H667" t="str">
            <v>暂借款</v>
          </cell>
          <cell r="I667" t="b">
            <v>0</v>
          </cell>
          <cell r="J667">
            <v>7000000</v>
          </cell>
          <cell r="K667">
            <v>0</v>
          </cell>
          <cell r="L667">
            <v>0</v>
          </cell>
        </row>
        <row r="668">
          <cell r="A668" t="str">
            <v>04</v>
          </cell>
          <cell r="B668" t="str">
            <v>20</v>
          </cell>
          <cell r="C668" t="str">
            <v>04</v>
          </cell>
          <cell r="D668" t="str">
            <v>4</v>
          </cell>
          <cell r="E668" t="str">
            <v>0026</v>
          </cell>
          <cell r="F668" t="str">
            <v>0007</v>
          </cell>
          <cell r="G668" t="str">
            <v>1020104</v>
          </cell>
          <cell r="H668" t="str">
            <v>交税</v>
          </cell>
          <cell r="I668" t="b">
            <v>0</v>
          </cell>
          <cell r="J668">
            <v>341479.81</v>
          </cell>
          <cell r="K668">
            <v>0</v>
          </cell>
          <cell r="L668">
            <v>0</v>
          </cell>
        </row>
        <row r="669">
          <cell r="A669" t="str">
            <v>04</v>
          </cell>
          <cell r="B669" t="str">
            <v>20</v>
          </cell>
          <cell r="C669" t="str">
            <v>04</v>
          </cell>
          <cell r="D669" t="str">
            <v>4</v>
          </cell>
          <cell r="E669" t="str">
            <v>0028</v>
          </cell>
          <cell r="F669" t="str">
            <v>0002</v>
          </cell>
          <cell r="G669" t="str">
            <v>1020104</v>
          </cell>
          <cell r="H669" t="str">
            <v>付新果汁车间管理费</v>
          </cell>
          <cell r="I669" t="b">
            <v>0</v>
          </cell>
          <cell r="J669">
            <v>129771</v>
          </cell>
          <cell r="K669">
            <v>0</v>
          </cell>
          <cell r="L669">
            <v>0</v>
          </cell>
        </row>
        <row r="670">
          <cell r="A670" t="str">
            <v>04</v>
          </cell>
          <cell r="B670" t="str">
            <v>20</v>
          </cell>
          <cell r="C670" t="str">
            <v>04</v>
          </cell>
          <cell r="D670" t="str">
            <v>4</v>
          </cell>
          <cell r="E670" t="str">
            <v>0029</v>
          </cell>
          <cell r="F670" t="str">
            <v>0002</v>
          </cell>
          <cell r="G670" t="str">
            <v>1020104</v>
          </cell>
          <cell r="H670" t="str">
            <v>付手续费</v>
          </cell>
          <cell r="I670" t="b">
            <v>0</v>
          </cell>
          <cell r="J670">
            <v>73.2</v>
          </cell>
          <cell r="K670">
            <v>0</v>
          </cell>
          <cell r="L670">
            <v>0</v>
          </cell>
        </row>
        <row r="671">
          <cell r="A671" t="str">
            <v>05</v>
          </cell>
          <cell r="B671" t="str">
            <v>05</v>
          </cell>
          <cell r="C671" t="str">
            <v>05</v>
          </cell>
          <cell r="D671" t="str">
            <v>3</v>
          </cell>
          <cell r="E671" t="str">
            <v>0002</v>
          </cell>
          <cell r="F671" t="str">
            <v>0002</v>
          </cell>
          <cell r="G671" t="str">
            <v>1020104</v>
          </cell>
          <cell r="H671" t="str">
            <v>暂借款</v>
          </cell>
          <cell r="I671" t="b">
            <v>1</v>
          </cell>
          <cell r="J671">
            <v>5284127.59</v>
          </cell>
          <cell r="K671">
            <v>0</v>
          </cell>
          <cell r="L671">
            <v>0</v>
          </cell>
        </row>
        <row r="672">
          <cell r="A672" t="str">
            <v>05</v>
          </cell>
          <cell r="B672" t="str">
            <v>22</v>
          </cell>
          <cell r="C672" t="str">
            <v>05</v>
          </cell>
          <cell r="D672" t="str">
            <v>3</v>
          </cell>
          <cell r="E672" t="str">
            <v>0003</v>
          </cell>
          <cell r="F672" t="str">
            <v>0001</v>
          </cell>
          <cell r="G672" t="str">
            <v>1020104</v>
          </cell>
          <cell r="H672" t="str">
            <v>暂借款</v>
          </cell>
          <cell r="I672" t="b">
            <v>1</v>
          </cell>
          <cell r="J672">
            <v>11000000</v>
          </cell>
          <cell r="K672">
            <v>0</v>
          </cell>
          <cell r="L672">
            <v>0</v>
          </cell>
        </row>
        <row r="673">
          <cell r="A673" t="str">
            <v>05</v>
          </cell>
          <cell r="B673" t="str">
            <v>25</v>
          </cell>
          <cell r="C673" t="str">
            <v>05</v>
          </cell>
          <cell r="D673" t="str">
            <v>3</v>
          </cell>
          <cell r="E673" t="str">
            <v>0006</v>
          </cell>
          <cell r="F673" t="str">
            <v>0001</v>
          </cell>
          <cell r="G673" t="str">
            <v>1020104</v>
          </cell>
          <cell r="H673" t="str">
            <v>收货款</v>
          </cell>
          <cell r="I673" t="b">
            <v>1</v>
          </cell>
          <cell r="J673">
            <v>1302389.07</v>
          </cell>
          <cell r="K673">
            <v>0</v>
          </cell>
          <cell r="L673">
            <v>0</v>
          </cell>
        </row>
        <row r="674">
          <cell r="A674" t="str">
            <v>05</v>
          </cell>
          <cell r="B674" t="str">
            <v>25</v>
          </cell>
          <cell r="C674" t="str">
            <v>05</v>
          </cell>
          <cell r="D674" t="str">
            <v>3</v>
          </cell>
          <cell r="E674" t="str">
            <v>0007</v>
          </cell>
          <cell r="F674" t="str">
            <v>0001</v>
          </cell>
          <cell r="G674" t="str">
            <v>1020104</v>
          </cell>
          <cell r="H674" t="str">
            <v>收FVE9959#发票货款</v>
          </cell>
          <cell r="I674" t="b">
            <v>1</v>
          </cell>
          <cell r="J674">
            <v>483663.46</v>
          </cell>
          <cell r="K674">
            <v>0</v>
          </cell>
          <cell r="L674">
            <v>0</v>
          </cell>
        </row>
        <row r="675">
          <cell r="A675" t="str">
            <v>05</v>
          </cell>
          <cell r="B675" t="str">
            <v>11</v>
          </cell>
          <cell r="C675" t="str">
            <v>05</v>
          </cell>
          <cell r="D675" t="str">
            <v>4</v>
          </cell>
          <cell r="E675" t="str">
            <v>0003</v>
          </cell>
          <cell r="F675" t="str">
            <v>0006</v>
          </cell>
          <cell r="G675" t="str">
            <v>1020104</v>
          </cell>
          <cell r="H675" t="str">
            <v>付电话费.排污费.制作费</v>
          </cell>
          <cell r="I675" t="b">
            <v>0</v>
          </cell>
          <cell r="J675">
            <v>66455</v>
          </cell>
          <cell r="K675">
            <v>0</v>
          </cell>
          <cell r="L675">
            <v>0</v>
          </cell>
        </row>
        <row r="676">
          <cell r="A676" t="str">
            <v>05</v>
          </cell>
          <cell r="B676" t="str">
            <v>11</v>
          </cell>
          <cell r="C676" t="str">
            <v>05</v>
          </cell>
          <cell r="D676" t="str">
            <v>4</v>
          </cell>
          <cell r="E676" t="str">
            <v>0004</v>
          </cell>
          <cell r="F676" t="str">
            <v>0004</v>
          </cell>
          <cell r="G676" t="str">
            <v>1020104</v>
          </cell>
          <cell r="H676" t="str">
            <v>付运费</v>
          </cell>
          <cell r="I676" t="b">
            <v>0</v>
          </cell>
          <cell r="J676">
            <v>12950</v>
          </cell>
          <cell r="K676">
            <v>0</v>
          </cell>
          <cell r="L676">
            <v>0</v>
          </cell>
        </row>
        <row r="677">
          <cell r="A677" t="str">
            <v>05</v>
          </cell>
          <cell r="B677" t="str">
            <v>11</v>
          </cell>
          <cell r="C677" t="str">
            <v>05</v>
          </cell>
          <cell r="D677" t="str">
            <v>4</v>
          </cell>
          <cell r="E677" t="str">
            <v>0005</v>
          </cell>
          <cell r="F677" t="str">
            <v>0004</v>
          </cell>
          <cell r="G677" t="str">
            <v>1020104</v>
          </cell>
          <cell r="H677" t="str">
            <v>付工程款</v>
          </cell>
          <cell r="I677" t="b">
            <v>0</v>
          </cell>
          <cell r="J677">
            <v>1400000</v>
          </cell>
          <cell r="K677">
            <v>0</v>
          </cell>
          <cell r="L677">
            <v>0</v>
          </cell>
        </row>
        <row r="678">
          <cell r="A678" t="str">
            <v>05</v>
          </cell>
          <cell r="B678" t="str">
            <v>11</v>
          </cell>
          <cell r="C678" t="str">
            <v>05</v>
          </cell>
          <cell r="D678" t="str">
            <v>4</v>
          </cell>
          <cell r="E678" t="str">
            <v>0006</v>
          </cell>
          <cell r="F678" t="str">
            <v>0004</v>
          </cell>
          <cell r="G678" t="str">
            <v>1020104</v>
          </cell>
          <cell r="H678" t="str">
            <v>付手续费</v>
          </cell>
          <cell r="I678" t="b">
            <v>0</v>
          </cell>
          <cell r="J678">
            <v>261.45</v>
          </cell>
          <cell r="K678">
            <v>0</v>
          </cell>
          <cell r="L678">
            <v>0</v>
          </cell>
        </row>
        <row r="679">
          <cell r="A679" t="str">
            <v>05</v>
          </cell>
          <cell r="B679" t="str">
            <v>12</v>
          </cell>
          <cell r="C679" t="str">
            <v>05</v>
          </cell>
          <cell r="D679" t="str">
            <v>4</v>
          </cell>
          <cell r="E679" t="str">
            <v>0007</v>
          </cell>
          <cell r="F679" t="str">
            <v>0003</v>
          </cell>
          <cell r="G679" t="str">
            <v>1020104</v>
          </cell>
          <cell r="H679" t="str">
            <v>付99年度利润</v>
          </cell>
          <cell r="I679" t="b">
            <v>0</v>
          </cell>
          <cell r="J679">
            <v>2186717</v>
          </cell>
          <cell r="K679">
            <v>0</v>
          </cell>
          <cell r="L679">
            <v>0</v>
          </cell>
        </row>
        <row r="680">
          <cell r="A680" t="str">
            <v>05</v>
          </cell>
          <cell r="B680" t="str">
            <v>12</v>
          </cell>
          <cell r="C680" t="str">
            <v>05</v>
          </cell>
          <cell r="D680" t="str">
            <v>4</v>
          </cell>
          <cell r="E680" t="str">
            <v>0008</v>
          </cell>
          <cell r="F680" t="str">
            <v>0007</v>
          </cell>
          <cell r="G680" t="str">
            <v>1020104</v>
          </cell>
          <cell r="H680" t="str">
            <v>付税款</v>
          </cell>
          <cell r="I680" t="b">
            <v>0</v>
          </cell>
          <cell r="J680">
            <v>544804.18000000005</v>
          </cell>
          <cell r="K680">
            <v>0</v>
          </cell>
          <cell r="L680">
            <v>0</v>
          </cell>
        </row>
        <row r="681">
          <cell r="A681" t="str">
            <v>05</v>
          </cell>
          <cell r="B681" t="str">
            <v>15</v>
          </cell>
          <cell r="C681" t="str">
            <v>05</v>
          </cell>
          <cell r="D681" t="str">
            <v>4</v>
          </cell>
          <cell r="E681" t="str">
            <v>0009</v>
          </cell>
          <cell r="F681" t="str">
            <v>0004</v>
          </cell>
          <cell r="G681" t="str">
            <v>1020104</v>
          </cell>
          <cell r="H681" t="str">
            <v>付运费</v>
          </cell>
          <cell r="I681" t="b">
            <v>0</v>
          </cell>
          <cell r="J681">
            <v>3672</v>
          </cell>
          <cell r="K681">
            <v>0</v>
          </cell>
          <cell r="L681">
            <v>0</v>
          </cell>
        </row>
        <row r="682">
          <cell r="A682" t="str">
            <v>05</v>
          </cell>
          <cell r="B682" t="str">
            <v>15</v>
          </cell>
          <cell r="C682" t="str">
            <v>05</v>
          </cell>
          <cell r="D682" t="str">
            <v>4</v>
          </cell>
          <cell r="E682" t="str">
            <v>0010</v>
          </cell>
          <cell r="F682" t="str">
            <v>0004</v>
          </cell>
          <cell r="G682" t="str">
            <v>1020104</v>
          </cell>
          <cell r="H682" t="str">
            <v>购油款</v>
          </cell>
          <cell r="I682" t="b">
            <v>0</v>
          </cell>
          <cell r="J682">
            <v>4781.2</v>
          </cell>
          <cell r="K682">
            <v>0</v>
          </cell>
          <cell r="L682">
            <v>0</v>
          </cell>
        </row>
        <row r="683">
          <cell r="A683" t="str">
            <v>05</v>
          </cell>
          <cell r="B683" t="str">
            <v>15</v>
          </cell>
          <cell r="C683" t="str">
            <v>05</v>
          </cell>
          <cell r="D683" t="str">
            <v>4</v>
          </cell>
          <cell r="E683" t="str">
            <v>0011</v>
          </cell>
          <cell r="F683" t="str">
            <v>0005</v>
          </cell>
          <cell r="G683" t="str">
            <v>1020104</v>
          </cell>
          <cell r="H683" t="str">
            <v>购材料</v>
          </cell>
          <cell r="I683" t="b">
            <v>0</v>
          </cell>
          <cell r="J683">
            <v>32864.1</v>
          </cell>
          <cell r="K683">
            <v>0</v>
          </cell>
          <cell r="L683">
            <v>0</v>
          </cell>
        </row>
        <row r="684">
          <cell r="A684" t="str">
            <v>05</v>
          </cell>
          <cell r="B684" t="str">
            <v>16</v>
          </cell>
          <cell r="C684" t="str">
            <v>05</v>
          </cell>
          <cell r="D684" t="str">
            <v>4</v>
          </cell>
          <cell r="E684" t="str">
            <v>0012</v>
          </cell>
          <cell r="F684" t="str">
            <v>0004</v>
          </cell>
          <cell r="G684" t="str">
            <v>1020104</v>
          </cell>
          <cell r="H684" t="str">
            <v>付电费.水费</v>
          </cell>
          <cell r="I684" t="b">
            <v>0</v>
          </cell>
          <cell r="J684">
            <v>50091.839999999997</v>
          </cell>
          <cell r="K684">
            <v>0</v>
          </cell>
          <cell r="L684">
            <v>0</v>
          </cell>
        </row>
        <row r="685">
          <cell r="A685" t="str">
            <v>05</v>
          </cell>
          <cell r="B685" t="str">
            <v>16</v>
          </cell>
          <cell r="C685" t="str">
            <v>05</v>
          </cell>
          <cell r="D685" t="str">
            <v>4</v>
          </cell>
          <cell r="E685" t="str">
            <v>0015</v>
          </cell>
          <cell r="F685" t="str">
            <v>0004</v>
          </cell>
          <cell r="G685" t="str">
            <v>1020104</v>
          </cell>
          <cell r="H685" t="str">
            <v>暂借款</v>
          </cell>
          <cell r="I685" t="b">
            <v>0</v>
          </cell>
          <cell r="J685">
            <v>300000</v>
          </cell>
          <cell r="K685">
            <v>0</v>
          </cell>
          <cell r="L685">
            <v>0</v>
          </cell>
        </row>
        <row r="686">
          <cell r="A686" t="str">
            <v>05</v>
          </cell>
          <cell r="B686" t="str">
            <v>17</v>
          </cell>
          <cell r="C686" t="str">
            <v>05</v>
          </cell>
          <cell r="D686" t="str">
            <v>4</v>
          </cell>
          <cell r="E686" t="str">
            <v>0016</v>
          </cell>
          <cell r="F686" t="str">
            <v>0003</v>
          </cell>
          <cell r="G686" t="str">
            <v>1020104</v>
          </cell>
          <cell r="H686" t="str">
            <v>付运费</v>
          </cell>
          <cell r="I686" t="b">
            <v>0</v>
          </cell>
          <cell r="J686">
            <v>12955</v>
          </cell>
          <cell r="K686">
            <v>0</v>
          </cell>
          <cell r="L686">
            <v>0</v>
          </cell>
        </row>
        <row r="687">
          <cell r="A687" t="str">
            <v>05</v>
          </cell>
          <cell r="B687" t="str">
            <v>18</v>
          </cell>
          <cell r="C687" t="str">
            <v>05</v>
          </cell>
          <cell r="D687" t="str">
            <v>4</v>
          </cell>
          <cell r="E687" t="str">
            <v>0017</v>
          </cell>
          <cell r="F687" t="str">
            <v>0004</v>
          </cell>
          <cell r="G687" t="str">
            <v>1020104</v>
          </cell>
          <cell r="H687" t="str">
            <v>付水电费</v>
          </cell>
          <cell r="I687" t="b">
            <v>0</v>
          </cell>
          <cell r="J687">
            <v>36752.89</v>
          </cell>
          <cell r="K687">
            <v>0</v>
          </cell>
          <cell r="L687">
            <v>0</v>
          </cell>
        </row>
        <row r="688">
          <cell r="A688" t="str">
            <v>05</v>
          </cell>
          <cell r="B688" t="str">
            <v>22</v>
          </cell>
          <cell r="C688" t="str">
            <v>05</v>
          </cell>
          <cell r="D688" t="str">
            <v>4</v>
          </cell>
          <cell r="E688" t="str">
            <v>0019</v>
          </cell>
          <cell r="F688" t="str">
            <v>0003</v>
          </cell>
          <cell r="G688" t="str">
            <v>1020104</v>
          </cell>
          <cell r="H688" t="str">
            <v>暂借款</v>
          </cell>
          <cell r="I688" t="b">
            <v>0</v>
          </cell>
          <cell r="J688">
            <v>300000</v>
          </cell>
          <cell r="K688">
            <v>0</v>
          </cell>
          <cell r="L688">
            <v>0</v>
          </cell>
        </row>
        <row r="689">
          <cell r="A689" t="str">
            <v>05</v>
          </cell>
          <cell r="B689" t="str">
            <v>23</v>
          </cell>
          <cell r="C689" t="str">
            <v>05</v>
          </cell>
          <cell r="D689" t="str">
            <v>4</v>
          </cell>
          <cell r="E689" t="str">
            <v>0020</v>
          </cell>
          <cell r="F689" t="str">
            <v>0002</v>
          </cell>
          <cell r="G689" t="str">
            <v>1020104</v>
          </cell>
          <cell r="H689" t="str">
            <v>付手续费</v>
          </cell>
          <cell r="I689" t="b">
            <v>0</v>
          </cell>
          <cell r="J689">
            <v>82.6</v>
          </cell>
          <cell r="K689">
            <v>0</v>
          </cell>
          <cell r="L689">
            <v>0</v>
          </cell>
        </row>
        <row r="690">
          <cell r="A690" t="str">
            <v>05</v>
          </cell>
          <cell r="B690" t="str">
            <v>23</v>
          </cell>
          <cell r="C690" t="str">
            <v>05</v>
          </cell>
          <cell r="D690" t="str">
            <v>4</v>
          </cell>
          <cell r="E690" t="str">
            <v>0021</v>
          </cell>
          <cell r="F690" t="str">
            <v>0005</v>
          </cell>
          <cell r="G690" t="str">
            <v>1020104</v>
          </cell>
          <cell r="H690" t="str">
            <v>付货款</v>
          </cell>
          <cell r="I690" t="b">
            <v>0</v>
          </cell>
          <cell r="J690">
            <v>349509.35</v>
          </cell>
          <cell r="K690">
            <v>0</v>
          </cell>
          <cell r="L690">
            <v>0</v>
          </cell>
        </row>
        <row r="691">
          <cell r="A691" t="str">
            <v>05</v>
          </cell>
          <cell r="B691" t="str">
            <v>23</v>
          </cell>
          <cell r="C691" t="str">
            <v>05</v>
          </cell>
          <cell r="D691" t="str">
            <v>4</v>
          </cell>
          <cell r="E691" t="str">
            <v>0022</v>
          </cell>
          <cell r="F691" t="str">
            <v>0004</v>
          </cell>
          <cell r="G691" t="str">
            <v>1020104</v>
          </cell>
          <cell r="H691" t="str">
            <v>还借款</v>
          </cell>
          <cell r="I691" t="b">
            <v>0</v>
          </cell>
          <cell r="J691">
            <v>13000000</v>
          </cell>
          <cell r="K691">
            <v>0</v>
          </cell>
          <cell r="L691">
            <v>0</v>
          </cell>
        </row>
        <row r="692">
          <cell r="A692" t="str">
            <v>05</v>
          </cell>
          <cell r="B692" t="str">
            <v>23</v>
          </cell>
          <cell r="C692" t="str">
            <v>05</v>
          </cell>
          <cell r="D692" t="str">
            <v>4</v>
          </cell>
          <cell r="E692" t="str">
            <v>0023</v>
          </cell>
          <cell r="F692" t="str">
            <v>0001</v>
          </cell>
          <cell r="G692" t="str">
            <v>1020104</v>
          </cell>
          <cell r="H692" t="str">
            <v>转户</v>
          </cell>
          <cell r="I692" t="b">
            <v>1</v>
          </cell>
          <cell r="J692">
            <v>1500000</v>
          </cell>
          <cell r="K692">
            <v>0</v>
          </cell>
          <cell r="L692">
            <v>0</v>
          </cell>
        </row>
        <row r="693">
          <cell r="A693" t="str">
            <v>05</v>
          </cell>
          <cell r="B693" t="str">
            <v>23</v>
          </cell>
          <cell r="C693" t="str">
            <v>05</v>
          </cell>
          <cell r="D693" t="str">
            <v>4</v>
          </cell>
          <cell r="E693" t="str">
            <v>0023</v>
          </cell>
          <cell r="F693" t="str">
            <v>0004</v>
          </cell>
          <cell r="G693" t="str">
            <v>1020104</v>
          </cell>
          <cell r="H693" t="str">
            <v>转户</v>
          </cell>
          <cell r="I693" t="b">
            <v>0</v>
          </cell>
          <cell r="J693">
            <v>100000</v>
          </cell>
          <cell r="K693">
            <v>0</v>
          </cell>
          <cell r="L693">
            <v>0</v>
          </cell>
        </row>
        <row r="694">
          <cell r="A694" t="str">
            <v>05</v>
          </cell>
          <cell r="B694" t="str">
            <v>24</v>
          </cell>
          <cell r="C694" t="str">
            <v>05</v>
          </cell>
          <cell r="D694" t="str">
            <v>4</v>
          </cell>
          <cell r="E694" t="str">
            <v>0025</v>
          </cell>
          <cell r="F694" t="str">
            <v>0005</v>
          </cell>
          <cell r="G694" t="str">
            <v>1020104</v>
          </cell>
          <cell r="H694" t="str">
            <v>付职工教育基金.管理费等</v>
          </cell>
          <cell r="I694" t="b">
            <v>0</v>
          </cell>
          <cell r="J694">
            <v>25079.279999999999</v>
          </cell>
          <cell r="K694">
            <v>0</v>
          </cell>
          <cell r="L694">
            <v>0</v>
          </cell>
        </row>
        <row r="695">
          <cell r="A695" t="str">
            <v>05</v>
          </cell>
          <cell r="B695" t="str">
            <v>25</v>
          </cell>
          <cell r="C695" t="str">
            <v>05</v>
          </cell>
          <cell r="D695" t="str">
            <v>4</v>
          </cell>
          <cell r="E695" t="str">
            <v>0027</v>
          </cell>
          <cell r="F695" t="str">
            <v>0010</v>
          </cell>
          <cell r="G695" t="str">
            <v>1020104</v>
          </cell>
          <cell r="H695" t="str">
            <v>付本月工人工资</v>
          </cell>
          <cell r="I695" t="b">
            <v>0</v>
          </cell>
          <cell r="J695">
            <v>189624</v>
          </cell>
          <cell r="K695">
            <v>0</v>
          </cell>
          <cell r="L695">
            <v>0</v>
          </cell>
        </row>
        <row r="696">
          <cell r="A696" t="str">
            <v>05</v>
          </cell>
          <cell r="B696" t="str">
            <v>25</v>
          </cell>
          <cell r="C696" t="str">
            <v>05</v>
          </cell>
          <cell r="D696" t="str">
            <v>4</v>
          </cell>
          <cell r="E696" t="str">
            <v>0028</v>
          </cell>
          <cell r="F696" t="str">
            <v>0004</v>
          </cell>
          <cell r="G696" t="str">
            <v>1020104</v>
          </cell>
          <cell r="H696" t="str">
            <v>购材料</v>
          </cell>
          <cell r="I696" t="b">
            <v>0</v>
          </cell>
          <cell r="J696">
            <v>12132.75</v>
          </cell>
          <cell r="K696">
            <v>0</v>
          </cell>
          <cell r="L696">
            <v>0</v>
          </cell>
        </row>
        <row r="697">
          <cell r="A697" t="str">
            <v>06</v>
          </cell>
          <cell r="B697" t="str">
            <v>15</v>
          </cell>
          <cell r="C697" t="str">
            <v>06</v>
          </cell>
          <cell r="D697" t="str">
            <v>2</v>
          </cell>
          <cell r="E697" t="str">
            <v>0013</v>
          </cell>
          <cell r="F697" t="str">
            <v>0004</v>
          </cell>
          <cell r="G697" t="str">
            <v>1020104</v>
          </cell>
          <cell r="H697" t="str">
            <v>存现金</v>
          </cell>
          <cell r="I697" t="b">
            <v>1</v>
          </cell>
          <cell r="J697">
            <v>163320.25</v>
          </cell>
          <cell r="K697">
            <v>0</v>
          </cell>
          <cell r="L697">
            <v>0</v>
          </cell>
        </row>
        <row r="698">
          <cell r="A698" t="str">
            <v>06</v>
          </cell>
          <cell r="B698" t="str">
            <v>20</v>
          </cell>
          <cell r="C698" t="str">
            <v>06</v>
          </cell>
          <cell r="D698" t="str">
            <v>3</v>
          </cell>
          <cell r="E698" t="str">
            <v>0003</v>
          </cell>
          <cell r="F698" t="str">
            <v>0002</v>
          </cell>
          <cell r="G698" t="str">
            <v>1020104</v>
          </cell>
          <cell r="H698" t="str">
            <v>暂借款</v>
          </cell>
          <cell r="I698" t="b">
            <v>1</v>
          </cell>
          <cell r="J698">
            <v>2683881.5299999998</v>
          </cell>
          <cell r="K698">
            <v>0</v>
          </cell>
          <cell r="L698">
            <v>0</v>
          </cell>
        </row>
        <row r="699">
          <cell r="A699" t="str">
            <v>06</v>
          </cell>
          <cell r="B699" t="str">
            <v>20</v>
          </cell>
          <cell r="C699" t="str">
            <v>06</v>
          </cell>
          <cell r="D699" t="str">
            <v>3</v>
          </cell>
          <cell r="E699" t="str">
            <v>0005</v>
          </cell>
          <cell r="F699" t="str">
            <v>0001</v>
          </cell>
          <cell r="G699" t="str">
            <v>1020104</v>
          </cell>
          <cell r="H699" t="str">
            <v>收货款</v>
          </cell>
          <cell r="I699" t="b">
            <v>1</v>
          </cell>
          <cell r="J699">
            <v>1469168.67</v>
          </cell>
          <cell r="K699">
            <v>0</v>
          </cell>
          <cell r="L699">
            <v>0</v>
          </cell>
        </row>
        <row r="700">
          <cell r="A700" t="str">
            <v>06</v>
          </cell>
          <cell r="B700" t="str">
            <v>15</v>
          </cell>
          <cell r="C700" t="str">
            <v>06</v>
          </cell>
          <cell r="D700" t="str">
            <v>4</v>
          </cell>
          <cell r="E700" t="str">
            <v>0001</v>
          </cell>
          <cell r="F700" t="str">
            <v>0005</v>
          </cell>
          <cell r="G700" t="str">
            <v>1020104</v>
          </cell>
          <cell r="H700" t="str">
            <v>付运费</v>
          </cell>
          <cell r="I700" t="b">
            <v>0</v>
          </cell>
          <cell r="J700">
            <v>79180.95</v>
          </cell>
          <cell r="K700">
            <v>0</v>
          </cell>
          <cell r="L700">
            <v>0</v>
          </cell>
        </row>
        <row r="701">
          <cell r="A701" t="str">
            <v>06</v>
          </cell>
          <cell r="B701" t="str">
            <v>15</v>
          </cell>
          <cell r="C701" t="str">
            <v>06</v>
          </cell>
          <cell r="D701" t="str">
            <v>4</v>
          </cell>
          <cell r="E701" t="str">
            <v>0002</v>
          </cell>
          <cell r="F701" t="str">
            <v>0005</v>
          </cell>
          <cell r="G701" t="str">
            <v>1020104</v>
          </cell>
          <cell r="H701" t="str">
            <v>付运费</v>
          </cell>
          <cell r="I701" t="b">
            <v>0</v>
          </cell>
          <cell r="J701">
            <v>18260</v>
          </cell>
          <cell r="K701">
            <v>0</v>
          </cell>
          <cell r="L701">
            <v>0</v>
          </cell>
        </row>
        <row r="702">
          <cell r="A702" t="str">
            <v>06</v>
          </cell>
          <cell r="B702" t="str">
            <v>15</v>
          </cell>
          <cell r="C702" t="str">
            <v>06</v>
          </cell>
          <cell r="D702" t="str">
            <v>4</v>
          </cell>
          <cell r="E702" t="str">
            <v>0003</v>
          </cell>
          <cell r="F702" t="str">
            <v>0004</v>
          </cell>
          <cell r="G702" t="str">
            <v>1020104</v>
          </cell>
          <cell r="H702" t="str">
            <v>付运费</v>
          </cell>
          <cell r="I702" t="b">
            <v>0</v>
          </cell>
          <cell r="J702">
            <v>3317</v>
          </cell>
          <cell r="K702">
            <v>0</v>
          </cell>
          <cell r="L702">
            <v>0</v>
          </cell>
        </row>
        <row r="703">
          <cell r="A703" t="str">
            <v>06</v>
          </cell>
          <cell r="B703" t="str">
            <v>16</v>
          </cell>
          <cell r="C703" t="str">
            <v>06</v>
          </cell>
          <cell r="D703" t="str">
            <v>4</v>
          </cell>
          <cell r="E703" t="str">
            <v>0005</v>
          </cell>
          <cell r="F703" t="str">
            <v>0002</v>
          </cell>
          <cell r="G703" t="str">
            <v>1020104</v>
          </cell>
          <cell r="H703" t="str">
            <v>付税款</v>
          </cell>
          <cell r="I703" t="b">
            <v>0</v>
          </cell>
          <cell r="J703">
            <v>834507.41</v>
          </cell>
          <cell r="K703">
            <v>0</v>
          </cell>
          <cell r="L703">
            <v>0</v>
          </cell>
        </row>
        <row r="704">
          <cell r="A704" t="str">
            <v>06</v>
          </cell>
          <cell r="B704" t="str">
            <v>16</v>
          </cell>
          <cell r="C704" t="str">
            <v>06</v>
          </cell>
          <cell r="D704" t="str">
            <v>4</v>
          </cell>
          <cell r="E704" t="str">
            <v>0006</v>
          </cell>
          <cell r="F704" t="str">
            <v>0003</v>
          </cell>
          <cell r="G704" t="str">
            <v>1020104</v>
          </cell>
          <cell r="H704" t="str">
            <v>付手续费</v>
          </cell>
          <cell r="I704" t="b">
            <v>0</v>
          </cell>
          <cell r="J704">
            <v>1328.53</v>
          </cell>
          <cell r="K704">
            <v>0</v>
          </cell>
          <cell r="L704">
            <v>0</v>
          </cell>
        </row>
        <row r="705">
          <cell r="A705" t="str">
            <v>06</v>
          </cell>
          <cell r="B705" t="str">
            <v>18</v>
          </cell>
          <cell r="C705" t="str">
            <v>06</v>
          </cell>
          <cell r="D705" t="str">
            <v>4</v>
          </cell>
          <cell r="E705" t="str">
            <v>0007</v>
          </cell>
          <cell r="F705" t="str">
            <v>0005</v>
          </cell>
          <cell r="G705" t="str">
            <v>1020104</v>
          </cell>
          <cell r="H705" t="str">
            <v>暂借款</v>
          </cell>
          <cell r="I705" t="b">
            <v>0</v>
          </cell>
          <cell r="J705">
            <v>4050000</v>
          </cell>
          <cell r="K705">
            <v>0</v>
          </cell>
          <cell r="L705">
            <v>0</v>
          </cell>
        </row>
        <row r="706">
          <cell r="A706" t="str">
            <v>06</v>
          </cell>
          <cell r="B706" t="str">
            <v>20</v>
          </cell>
          <cell r="C706" t="str">
            <v>06</v>
          </cell>
          <cell r="D706" t="str">
            <v>4</v>
          </cell>
          <cell r="E706" t="str">
            <v>0008</v>
          </cell>
          <cell r="F706" t="str">
            <v>0005</v>
          </cell>
          <cell r="G706" t="str">
            <v>1020104</v>
          </cell>
          <cell r="H706" t="str">
            <v>付货款</v>
          </cell>
          <cell r="I706" t="b">
            <v>0</v>
          </cell>
          <cell r="J706">
            <v>59374</v>
          </cell>
          <cell r="K706">
            <v>0</v>
          </cell>
          <cell r="L706">
            <v>0</v>
          </cell>
        </row>
        <row r="707">
          <cell r="A707" t="str">
            <v>06</v>
          </cell>
          <cell r="B707" t="str">
            <v>20</v>
          </cell>
          <cell r="C707" t="str">
            <v>06</v>
          </cell>
          <cell r="D707" t="str">
            <v>4</v>
          </cell>
          <cell r="E707" t="str">
            <v>0009</v>
          </cell>
          <cell r="F707" t="str">
            <v>0003</v>
          </cell>
          <cell r="G707" t="str">
            <v>1020104</v>
          </cell>
          <cell r="H707" t="str">
            <v>供电.配电贴费</v>
          </cell>
          <cell r="I707" t="b">
            <v>0</v>
          </cell>
          <cell r="J707">
            <v>506803.6</v>
          </cell>
          <cell r="K707">
            <v>0</v>
          </cell>
          <cell r="L707">
            <v>0</v>
          </cell>
        </row>
        <row r="708">
          <cell r="A708" t="str">
            <v>06</v>
          </cell>
          <cell r="B708" t="str">
            <v>20</v>
          </cell>
          <cell r="C708" t="str">
            <v>06</v>
          </cell>
          <cell r="D708" t="str">
            <v>4</v>
          </cell>
          <cell r="E708" t="str">
            <v>0010</v>
          </cell>
          <cell r="F708" t="str">
            <v>0007</v>
          </cell>
          <cell r="G708" t="str">
            <v>1020104</v>
          </cell>
          <cell r="H708" t="str">
            <v>付货款</v>
          </cell>
          <cell r="I708" t="b">
            <v>0</v>
          </cell>
          <cell r="J708">
            <v>300000</v>
          </cell>
          <cell r="K708">
            <v>0</v>
          </cell>
          <cell r="L708">
            <v>0</v>
          </cell>
        </row>
        <row r="709">
          <cell r="A709" t="str">
            <v>07</v>
          </cell>
          <cell r="B709" t="str">
            <v>15</v>
          </cell>
          <cell r="C709" t="str">
            <v>07</v>
          </cell>
          <cell r="D709" t="str">
            <v>2</v>
          </cell>
          <cell r="E709" t="str">
            <v>0011</v>
          </cell>
          <cell r="F709" t="str">
            <v>0002</v>
          </cell>
          <cell r="G709" t="str">
            <v>1020104</v>
          </cell>
          <cell r="H709" t="str">
            <v>存现金</v>
          </cell>
          <cell r="I709" t="b">
            <v>1</v>
          </cell>
          <cell r="J709">
            <v>110000</v>
          </cell>
          <cell r="K709">
            <v>0</v>
          </cell>
          <cell r="L709">
            <v>0</v>
          </cell>
        </row>
        <row r="710">
          <cell r="A710" t="str">
            <v>07</v>
          </cell>
          <cell r="B710" t="str">
            <v>18</v>
          </cell>
          <cell r="C710" t="str">
            <v>07</v>
          </cell>
          <cell r="D710" t="str">
            <v>2</v>
          </cell>
          <cell r="E710" t="str">
            <v>0015</v>
          </cell>
          <cell r="F710" t="str">
            <v>0002</v>
          </cell>
          <cell r="G710" t="str">
            <v>1020104</v>
          </cell>
          <cell r="H710" t="str">
            <v>存现金</v>
          </cell>
          <cell r="I710" t="b">
            <v>1</v>
          </cell>
          <cell r="J710">
            <v>80734.2</v>
          </cell>
          <cell r="K710">
            <v>0</v>
          </cell>
          <cell r="L710">
            <v>0</v>
          </cell>
        </row>
        <row r="711">
          <cell r="A711" t="str">
            <v>07</v>
          </cell>
          <cell r="B711" t="str">
            <v>05</v>
          </cell>
          <cell r="C711" t="str">
            <v>07</v>
          </cell>
          <cell r="D711" t="str">
            <v>3</v>
          </cell>
          <cell r="E711" t="str">
            <v>0002</v>
          </cell>
          <cell r="F711" t="str">
            <v>0002</v>
          </cell>
          <cell r="G711" t="str">
            <v>1020104</v>
          </cell>
          <cell r="H711" t="str">
            <v>收存款</v>
          </cell>
          <cell r="I711" t="b">
            <v>1</v>
          </cell>
          <cell r="J711">
            <v>1500000</v>
          </cell>
          <cell r="K711">
            <v>0</v>
          </cell>
          <cell r="L711">
            <v>0</v>
          </cell>
        </row>
        <row r="712">
          <cell r="A712" t="str">
            <v>07</v>
          </cell>
          <cell r="B712" t="str">
            <v>10</v>
          </cell>
          <cell r="C712" t="str">
            <v>07</v>
          </cell>
          <cell r="D712" t="str">
            <v>3</v>
          </cell>
          <cell r="E712" t="str">
            <v>0003</v>
          </cell>
          <cell r="F712" t="str">
            <v>0004</v>
          </cell>
          <cell r="G712" t="str">
            <v>1020104</v>
          </cell>
          <cell r="H712" t="str">
            <v>收存款利息</v>
          </cell>
          <cell r="I712" t="b">
            <v>1</v>
          </cell>
          <cell r="J712">
            <v>9267.14</v>
          </cell>
          <cell r="K712">
            <v>0</v>
          </cell>
          <cell r="L712">
            <v>0</v>
          </cell>
        </row>
        <row r="713">
          <cell r="A713" t="str">
            <v>07</v>
          </cell>
          <cell r="B713" t="str">
            <v>15</v>
          </cell>
          <cell r="C713" t="str">
            <v>07</v>
          </cell>
          <cell r="D713" t="str">
            <v>3</v>
          </cell>
          <cell r="E713" t="str">
            <v>0004</v>
          </cell>
          <cell r="F713" t="str">
            <v>0001</v>
          </cell>
          <cell r="G713" t="str">
            <v>1020104</v>
          </cell>
          <cell r="H713" t="str">
            <v>暂借款</v>
          </cell>
          <cell r="I713" t="b">
            <v>1</v>
          </cell>
          <cell r="J713">
            <v>1500000</v>
          </cell>
          <cell r="K713">
            <v>0</v>
          </cell>
          <cell r="L713">
            <v>0</v>
          </cell>
        </row>
        <row r="714">
          <cell r="A714" t="str">
            <v>07</v>
          </cell>
          <cell r="B714" t="str">
            <v>15</v>
          </cell>
          <cell r="C714" t="str">
            <v>07</v>
          </cell>
          <cell r="D714" t="str">
            <v>3</v>
          </cell>
          <cell r="E714" t="str">
            <v>0004</v>
          </cell>
          <cell r="F714" t="str">
            <v>0003</v>
          </cell>
          <cell r="G714" t="str">
            <v>1020104</v>
          </cell>
          <cell r="H714" t="str">
            <v>收存款</v>
          </cell>
          <cell r="I714" t="b">
            <v>1</v>
          </cell>
          <cell r="J714">
            <v>400000</v>
          </cell>
          <cell r="K714">
            <v>0</v>
          </cell>
          <cell r="L714">
            <v>0</v>
          </cell>
        </row>
        <row r="715">
          <cell r="A715" t="str">
            <v>07</v>
          </cell>
          <cell r="B715" t="str">
            <v>26</v>
          </cell>
          <cell r="C715" t="str">
            <v>07</v>
          </cell>
          <cell r="D715" t="str">
            <v>3</v>
          </cell>
          <cell r="E715" t="str">
            <v>0006</v>
          </cell>
          <cell r="F715" t="str">
            <v>0001</v>
          </cell>
          <cell r="G715" t="str">
            <v>1020104</v>
          </cell>
          <cell r="H715" t="str">
            <v>收果楂款</v>
          </cell>
          <cell r="I715" t="b">
            <v>1</v>
          </cell>
          <cell r="J715">
            <v>88843.55</v>
          </cell>
          <cell r="K715">
            <v>0</v>
          </cell>
          <cell r="L715">
            <v>0</v>
          </cell>
        </row>
        <row r="716">
          <cell r="A716" t="str">
            <v>07</v>
          </cell>
          <cell r="B716" t="str">
            <v>26</v>
          </cell>
          <cell r="C716" t="str">
            <v>07</v>
          </cell>
          <cell r="D716" t="str">
            <v>3</v>
          </cell>
          <cell r="E716" t="str">
            <v>0008</v>
          </cell>
          <cell r="F716" t="str">
            <v>0001</v>
          </cell>
          <cell r="G716" t="str">
            <v>1020104</v>
          </cell>
          <cell r="H716" t="str">
            <v>收货款</v>
          </cell>
          <cell r="I716" t="b">
            <v>1</v>
          </cell>
          <cell r="J716">
            <v>1723994.55</v>
          </cell>
          <cell r="K716">
            <v>0</v>
          </cell>
          <cell r="L716">
            <v>0</v>
          </cell>
        </row>
        <row r="717">
          <cell r="A717" t="str">
            <v>07</v>
          </cell>
          <cell r="B717" t="str">
            <v>01</v>
          </cell>
          <cell r="C717" t="str">
            <v>07</v>
          </cell>
          <cell r="D717" t="str">
            <v>4</v>
          </cell>
          <cell r="E717" t="str">
            <v>0001</v>
          </cell>
          <cell r="F717" t="str">
            <v>0002</v>
          </cell>
          <cell r="G717" t="str">
            <v>1020104</v>
          </cell>
          <cell r="H717" t="str">
            <v>储蓄存款</v>
          </cell>
          <cell r="I717" t="b">
            <v>0</v>
          </cell>
          <cell r="J717">
            <v>160000</v>
          </cell>
          <cell r="K717">
            <v>0</v>
          </cell>
          <cell r="L717">
            <v>0</v>
          </cell>
        </row>
        <row r="718">
          <cell r="A718" t="str">
            <v>07</v>
          </cell>
          <cell r="B718" t="str">
            <v>01</v>
          </cell>
          <cell r="C718" t="str">
            <v>07</v>
          </cell>
          <cell r="D718" t="str">
            <v>4</v>
          </cell>
          <cell r="E718" t="str">
            <v>0002</v>
          </cell>
          <cell r="F718" t="str">
            <v>0003</v>
          </cell>
          <cell r="G718" t="str">
            <v>1020104</v>
          </cell>
          <cell r="H718" t="str">
            <v>付存款利息</v>
          </cell>
          <cell r="I718" t="b">
            <v>0</v>
          </cell>
          <cell r="J718">
            <v>246383.97</v>
          </cell>
          <cell r="K718">
            <v>0</v>
          </cell>
          <cell r="L718">
            <v>0</v>
          </cell>
        </row>
        <row r="719">
          <cell r="A719" t="str">
            <v>07</v>
          </cell>
          <cell r="B719" t="str">
            <v>07</v>
          </cell>
          <cell r="C719" t="str">
            <v>07</v>
          </cell>
          <cell r="D719" t="str">
            <v>4</v>
          </cell>
          <cell r="E719" t="str">
            <v>0005</v>
          </cell>
          <cell r="F719" t="str">
            <v>0004</v>
          </cell>
          <cell r="G719" t="str">
            <v>1020104</v>
          </cell>
          <cell r="H719" t="str">
            <v>付电话费</v>
          </cell>
          <cell r="I719" t="b">
            <v>0</v>
          </cell>
          <cell r="J719">
            <v>8521</v>
          </cell>
          <cell r="K719">
            <v>0</v>
          </cell>
          <cell r="L719">
            <v>0</v>
          </cell>
        </row>
        <row r="720">
          <cell r="A720" t="str">
            <v>07</v>
          </cell>
          <cell r="B720" t="str">
            <v>10</v>
          </cell>
          <cell r="C720" t="str">
            <v>07</v>
          </cell>
          <cell r="D720" t="str">
            <v>4</v>
          </cell>
          <cell r="E720" t="str">
            <v>0006</v>
          </cell>
          <cell r="F720" t="str">
            <v>0004</v>
          </cell>
          <cell r="G720" t="str">
            <v>1020104</v>
          </cell>
          <cell r="H720" t="str">
            <v>暂借款</v>
          </cell>
          <cell r="I720" t="b">
            <v>0</v>
          </cell>
          <cell r="J720">
            <v>3100000</v>
          </cell>
          <cell r="K720">
            <v>0</v>
          </cell>
          <cell r="L720">
            <v>0</v>
          </cell>
        </row>
        <row r="721">
          <cell r="A721" t="str">
            <v>07</v>
          </cell>
          <cell r="B721" t="str">
            <v>10</v>
          </cell>
          <cell r="C721" t="str">
            <v>07</v>
          </cell>
          <cell r="D721" t="str">
            <v>4</v>
          </cell>
          <cell r="E721" t="str">
            <v>0007</v>
          </cell>
          <cell r="F721" t="str">
            <v>0005</v>
          </cell>
          <cell r="G721" t="str">
            <v>1020104</v>
          </cell>
          <cell r="H721" t="str">
            <v>付货款</v>
          </cell>
          <cell r="I721" t="b">
            <v>0</v>
          </cell>
          <cell r="J721">
            <v>133000</v>
          </cell>
          <cell r="K721">
            <v>0</v>
          </cell>
          <cell r="L721">
            <v>0</v>
          </cell>
        </row>
        <row r="722">
          <cell r="A722" t="str">
            <v>07</v>
          </cell>
          <cell r="B722" t="str">
            <v>12</v>
          </cell>
          <cell r="C722" t="str">
            <v>07</v>
          </cell>
          <cell r="D722" t="str">
            <v>4</v>
          </cell>
          <cell r="E722" t="str">
            <v>0008</v>
          </cell>
          <cell r="F722" t="str">
            <v>0003</v>
          </cell>
          <cell r="G722" t="str">
            <v>1020104</v>
          </cell>
          <cell r="H722" t="str">
            <v>付手续费</v>
          </cell>
          <cell r="I722" t="b">
            <v>0</v>
          </cell>
          <cell r="J722">
            <v>309.60000000000002</v>
          </cell>
          <cell r="K722">
            <v>0</v>
          </cell>
          <cell r="L722">
            <v>0</v>
          </cell>
        </row>
        <row r="723">
          <cell r="A723" t="str">
            <v>07</v>
          </cell>
          <cell r="B723" t="str">
            <v>12</v>
          </cell>
          <cell r="C723" t="str">
            <v>07</v>
          </cell>
          <cell r="D723" t="str">
            <v>4</v>
          </cell>
          <cell r="E723" t="str">
            <v>0009</v>
          </cell>
          <cell r="F723" t="str">
            <v>0022</v>
          </cell>
          <cell r="G723" t="str">
            <v>1020104</v>
          </cell>
          <cell r="H723" t="str">
            <v>付工人工资</v>
          </cell>
          <cell r="I723" t="b">
            <v>0</v>
          </cell>
          <cell r="J723">
            <v>252422</v>
          </cell>
          <cell r="K723">
            <v>0</v>
          </cell>
          <cell r="L723">
            <v>0</v>
          </cell>
        </row>
        <row r="724">
          <cell r="A724" t="str">
            <v>07</v>
          </cell>
          <cell r="B724" t="str">
            <v>15</v>
          </cell>
          <cell r="C724" t="str">
            <v>07</v>
          </cell>
          <cell r="D724" t="str">
            <v>4</v>
          </cell>
          <cell r="E724" t="str">
            <v>0010</v>
          </cell>
          <cell r="F724" t="str">
            <v>0003</v>
          </cell>
          <cell r="G724" t="str">
            <v>1020104</v>
          </cell>
          <cell r="H724" t="str">
            <v>付认证费</v>
          </cell>
          <cell r="I724" t="b">
            <v>0</v>
          </cell>
          <cell r="J724">
            <v>20795.89</v>
          </cell>
          <cell r="K724">
            <v>0</v>
          </cell>
          <cell r="L724">
            <v>0</v>
          </cell>
        </row>
        <row r="725">
          <cell r="A725" t="str">
            <v>07</v>
          </cell>
          <cell r="B725" t="str">
            <v>15</v>
          </cell>
          <cell r="C725" t="str">
            <v>07</v>
          </cell>
          <cell r="D725" t="str">
            <v>4</v>
          </cell>
          <cell r="E725" t="str">
            <v>0012</v>
          </cell>
          <cell r="F725" t="str">
            <v>0004</v>
          </cell>
          <cell r="G725" t="str">
            <v>1020104</v>
          </cell>
          <cell r="H725" t="str">
            <v>付电费.水费</v>
          </cell>
          <cell r="I725" t="b">
            <v>0</v>
          </cell>
          <cell r="J725">
            <v>51414.239999999998</v>
          </cell>
          <cell r="K725">
            <v>0</v>
          </cell>
          <cell r="L725">
            <v>0</v>
          </cell>
        </row>
        <row r="726">
          <cell r="A726" t="str">
            <v>07</v>
          </cell>
          <cell r="B726" t="str">
            <v>15</v>
          </cell>
          <cell r="C726" t="str">
            <v>07</v>
          </cell>
          <cell r="D726" t="str">
            <v>4</v>
          </cell>
          <cell r="E726" t="str">
            <v>0013</v>
          </cell>
          <cell r="F726" t="str">
            <v>0002</v>
          </cell>
          <cell r="G726" t="str">
            <v>1020104</v>
          </cell>
          <cell r="H726" t="str">
            <v>付4-6月份收视费</v>
          </cell>
          <cell r="I726" t="b">
            <v>0</v>
          </cell>
          <cell r="J726">
            <v>6156</v>
          </cell>
          <cell r="K726">
            <v>0</v>
          </cell>
          <cell r="L726">
            <v>0</v>
          </cell>
        </row>
        <row r="727">
          <cell r="A727" t="str">
            <v>07</v>
          </cell>
          <cell r="B727" t="str">
            <v>15</v>
          </cell>
          <cell r="C727" t="str">
            <v>07</v>
          </cell>
          <cell r="D727" t="str">
            <v>4</v>
          </cell>
          <cell r="E727" t="str">
            <v>0014</v>
          </cell>
          <cell r="F727" t="str">
            <v>0004</v>
          </cell>
          <cell r="G727" t="str">
            <v>1020104</v>
          </cell>
          <cell r="H727" t="str">
            <v>付税款</v>
          </cell>
          <cell r="I727" t="b">
            <v>0</v>
          </cell>
          <cell r="J727">
            <v>148394.41</v>
          </cell>
          <cell r="K727">
            <v>0</v>
          </cell>
          <cell r="L727">
            <v>0</v>
          </cell>
        </row>
        <row r="728">
          <cell r="A728" t="str">
            <v>07</v>
          </cell>
          <cell r="B728" t="str">
            <v>18</v>
          </cell>
          <cell r="C728" t="str">
            <v>07</v>
          </cell>
          <cell r="D728" t="str">
            <v>4</v>
          </cell>
          <cell r="E728" t="str">
            <v>0016</v>
          </cell>
          <cell r="F728" t="str">
            <v>0005</v>
          </cell>
          <cell r="G728" t="str">
            <v>1020104</v>
          </cell>
          <cell r="H728" t="str">
            <v>暂借款</v>
          </cell>
          <cell r="I728" t="b">
            <v>0</v>
          </cell>
          <cell r="J728">
            <v>1780000</v>
          </cell>
          <cell r="K728">
            <v>0</v>
          </cell>
          <cell r="L728">
            <v>0</v>
          </cell>
        </row>
        <row r="729">
          <cell r="A729" t="str">
            <v>07</v>
          </cell>
          <cell r="B729" t="str">
            <v>18</v>
          </cell>
          <cell r="C729" t="str">
            <v>07</v>
          </cell>
          <cell r="D729" t="str">
            <v>4</v>
          </cell>
          <cell r="E729" t="str">
            <v>0017</v>
          </cell>
          <cell r="F729" t="str">
            <v>0002</v>
          </cell>
          <cell r="G729" t="str">
            <v>1020104</v>
          </cell>
          <cell r="H729" t="str">
            <v>付手续费</v>
          </cell>
          <cell r="I729" t="b">
            <v>0</v>
          </cell>
          <cell r="J729">
            <v>48.25</v>
          </cell>
          <cell r="K729">
            <v>0</v>
          </cell>
          <cell r="L729">
            <v>0</v>
          </cell>
        </row>
        <row r="730">
          <cell r="A730" t="str">
            <v>07</v>
          </cell>
          <cell r="B730" t="str">
            <v>19</v>
          </cell>
          <cell r="C730" t="str">
            <v>07</v>
          </cell>
          <cell r="D730" t="str">
            <v>4</v>
          </cell>
          <cell r="E730" t="str">
            <v>0018</v>
          </cell>
          <cell r="F730" t="str">
            <v>0004</v>
          </cell>
          <cell r="G730" t="str">
            <v>1020104</v>
          </cell>
          <cell r="H730" t="str">
            <v>购材料</v>
          </cell>
          <cell r="I730" t="b">
            <v>0</v>
          </cell>
          <cell r="J730">
            <v>45326</v>
          </cell>
          <cell r="K730">
            <v>0</v>
          </cell>
          <cell r="L730">
            <v>0</v>
          </cell>
        </row>
        <row r="731">
          <cell r="A731" t="str">
            <v>08</v>
          </cell>
          <cell r="B731" t="str">
            <v>04</v>
          </cell>
          <cell r="C731" t="str">
            <v>08</v>
          </cell>
          <cell r="D731" t="str">
            <v>2</v>
          </cell>
          <cell r="E731" t="str">
            <v>0006</v>
          </cell>
          <cell r="F731" t="str">
            <v>0001</v>
          </cell>
          <cell r="G731" t="str">
            <v>1020104</v>
          </cell>
          <cell r="H731" t="str">
            <v>存现金</v>
          </cell>
          <cell r="I731" t="b">
            <v>1</v>
          </cell>
          <cell r="J731">
            <v>150000</v>
          </cell>
          <cell r="K731">
            <v>0</v>
          </cell>
          <cell r="L731">
            <v>0</v>
          </cell>
        </row>
        <row r="732">
          <cell r="A732" t="str">
            <v>08</v>
          </cell>
          <cell r="B732" t="str">
            <v>18</v>
          </cell>
          <cell r="C732" t="str">
            <v>08</v>
          </cell>
          <cell r="D732" t="str">
            <v>2</v>
          </cell>
          <cell r="E732" t="str">
            <v>0018</v>
          </cell>
          <cell r="F732" t="str">
            <v>0004</v>
          </cell>
          <cell r="G732" t="str">
            <v>1020104</v>
          </cell>
          <cell r="H732" t="str">
            <v>存现金</v>
          </cell>
          <cell r="I732" t="b">
            <v>1</v>
          </cell>
          <cell r="J732">
            <v>387447.6</v>
          </cell>
          <cell r="K732">
            <v>0</v>
          </cell>
          <cell r="L732">
            <v>0</v>
          </cell>
        </row>
        <row r="733">
          <cell r="A733" t="str">
            <v>08</v>
          </cell>
          <cell r="B733" t="str">
            <v>02</v>
          </cell>
          <cell r="C733" t="str">
            <v>08</v>
          </cell>
          <cell r="D733" t="str">
            <v>3</v>
          </cell>
          <cell r="E733" t="str">
            <v>0002</v>
          </cell>
          <cell r="F733" t="str">
            <v>0001</v>
          </cell>
          <cell r="G733" t="str">
            <v>1020104</v>
          </cell>
          <cell r="H733" t="str">
            <v>暂借款</v>
          </cell>
          <cell r="I733" t="b">
            <v>1</v>
          </cell>
          <cell r="J733">
            <v>9900000</v>
          </cell>
          <cell r="K733">
            <v>0</v>
          </cell>
          <cell r="L733">
            <v>0</v>
          </cell>
        </row>
        <row r="734">
          <cell r="A734" t="str">
            <v>08</v>
          </cell>
          <cell r="B734" t="str">
            <v>05</v>
          </cell>
          <cell r="C734" t="str">
            <v>08</v>
          </cell>
          <cell r="D734" t="str">
            <v>3</v>
          </cell>
          <cell r="E734" t="str">
            <v>0003</v>
          </cell>
          <cell r="F734" t="str">
            <v>0002</v>
          </cell>
          <cell r="G734" t="str">
            <v>1020104</v>
          </cell>
          <cell r="H734" t="str">
            <v>收存款</v>
          </cell>
          <cell r="I734" t="b">
            <v>1</v>
          </cell>
          <cell r="J734">
            <v>900000</v>
          </cell>
          <cell r="K734">
            <v>0</v>
          </cell>
          <cell r="L734">
            <v>0</v>
          </cell>
        </row>
        <row r="735">
          <cell r="A735" t="str">
            <v>08</v>
          </cell>
          <cell r="B735" t="str">
            <v>18</v>
          </cell>
          <cell r="C735" t="str">
            <v>08</v>
          </cell>
          <cell r="D735" t="str">
            <v>3</v>
          </cell>
          <cell r="E735" t="str">
            <v>0007</v>
          </cell>
          <cell r="F735" t="str">
            <v>0001</v>
          </cell>
          <cell r="G735" t="str">
            <v>1020104</v>
          </cell>
          <cell r="H735" t="str">
            <v>暂借款</v>
          </cell>
          <cell r="I735" t="b">
            <v>1</v>
          </cell>
          <cell r="J735">
            <v>3000000</v>
          </cell>
          <cell r="K735">
            <v>0</v>
          </cell>
          <cell r="L735">
            <v>0</v>
          </cell>
        </row>
        <row r="736">
          <cell r="A736" t="str">
            <v>08</v>
          </cell>
          <cell r="B736" t="str">
            <v>20</v>
          </cell>
          <cell r="C736" t="str">
            <v>08</v>
          </cell>
          <cell r="D736" t="str">
            <v>3</v>
          </cell>
          <cell r="E736" t="str">
            <v>0009</v>
          </cell>
          <cell r="F736" t="str">
            <v>0001</v>
          </cell>
          <cell r="G736" t="str">
            <v>1020104</v>
          </cell>
          <cell r="H736" t="str">
            <v>收货款</v>
          </cell>
          <cell r="I736" t="b">
            <v>1</v>
          </cell>
          <cell r="J736">
            <v>2189019.9500000002</v>
          </cell>
          <cell r="K736">
            <v>0</v>
          </cell>
          <cell r="L736">
            <v>0</v>
          </cell>
        </row>
        <row r="737">
          <cell r="A737" t="str">
            <v>08</v>
          </cell>
          <cell r="B737" t="str">
            <v>01</v>
          </cell>
          <cell r="C737" t="str">
            <v>08</v>
          </cell>
          <cell r="D737" t="str">
            <v>4</v>
          </cell>
          <cell r="E737" t="str">
            <v>0002</v>
          </cell>
          <cell r="F737" t="str">
            <v>0003</v>
          </cell>
          <cell r="G737" t="str">
            <v>1020104</v>
          </cell>
          <cell r="H737" t="str">
            <v>付运费</v>
          </cell>
          <cell r="I737" t="b">
            <v>0</v>
          </cell>
          <cell r="J737">
            <v>6390</v>
          </cell>
          <cell r="K737">
            <v>0</v>
          </cell>
          <cell r="L737">
            <v>0</v>
          </cell>
        </row>
        <row r="738">
          <cell r="A738" t="str">
            <v>08</v>
          </cell>
          <cell r="B738" t="str">
            <v>03</v>
          </cell>
          <cell r="C738" t="str">
            <v>08</v>
          </cell>
          <cell r="D738" t="str">
            <v>4</v>
          </cell>
          <cell r="E738" t="str">
            <v>0003</v>
          </cell>
          <cell r="F738" t="str">
            <v>0002</v>
          </cell>
          <cell r="G738" t="str">
            <v>1020104</v>
          </cell>
          <cell r="H738" t="str">
            <v>付手续费</v>
          </cell>
          <cell r="I738" t="b">
            <v>0</v>
          </cell>
          <cell r="J738">
            <v>516.35</v>
          </cell>
          <cell r="K738">
            <v>0</v>
          </cell>
          <cell r="L738">
            <v>0</v>
          </cell>
        </row>
        <row r="739">
          <cell r="A739" t="str">
            <v>08</v>
          </cell>
          <cell r="B739" t="str">
            <v>03</v>
          </cell>
          <cell r="C739" t="str">
            <v>08</v>
          </cell>
          <cell r="D739" t="str">
            <v>4</v>
          </cell>
          <cell r="E739" t="str">
            <v>0004</v>
          </cell>
          <cell r="F739" t="str">
            <v>0003</v>
          </cell>
          <cell r="G739" t="str">
            <v>1020104</v>
          </cell>
          <cell r="H739" t="str">
            <v>付运费</v>
          </cell>
          <cell r="I739" t="b">
            <v>0</v>
          </cell>
          <cell r="J739">
            <v>21892.2</v>
          </cell>
          <cell r="K739">
            <v>0</v>
          </cell>
          <cell r="L739">
            <v>0</v>
          </cell>
        </row>
        <row r="740">
          <cell r="A740" t="str">
            <v>08</v>
          </cell>
          <cell r="B740" t="str">
            <v>03</v>
          </cell>
          <cell r="C740" t="str">
            <v>08</v>
          </cell>
          <cell r="D740" t="str">
            <v>4</v>
          </cell>
          <cell r="E740" t="str">
            <v>0005</v>
          </cell>
          <cell r="F740" t="str">
            <v>0005</v>
          </cell>
          <cell r="G740" t="str">
            <v>1020104</v>
          </cell>
          <cell r="H740" t="str">
            <v>付工程款.货款</v>
          </cell>
          <cell r="I740" t="b">
            <v>0</v>
          </cell>
          <cell r="J740">
            <v>159000</v>
          </cell>
          <cell r="K740">
            <v>0</v>
          </cell>
          <cell r="L740">
            <v>0</v>
          </cell>
        </row>
        <row r="741">
          <cell r="A741" t="str">
            <v>08</v>
          </cell>
          <cell r="B741" t="str">
            <v>05</v>
          </cell>
          <cell r="C741" t="str">
            <v>08</v>
          </cell>
          <cell r="D741" t="str">
            <v>4</v>
          </cell>
          <cell r="E741" t="str">
            <v>0008</v>
          </cell>
          <cell r="F741" t="str">
            <v>0003</v>
          </cell>
          <cell r="G741" t="str">
            <v>1020104</v>
          </cell>
          <cell r="H741" t="str">
            <v>付审计费.清洗费</v>
          </cell>
          <cell r="I741" t="b">
            <v>0</v>
          </cell>
          <cell r="J741">
            <v>21306.28</v>
          </cell>
          <cell r="K741">
            <v>0</v>
          </cell>
          <cell r="L741">
            <v>0</v>
          </cell>
        </row>
        <row r="742">
          <cell r="A742" t="str">
            <v>08</v>
          </cell>
          <cell r="B742" t="str">
            <v>05</v>
          </cell>
          <cell r="C742" t="str">
            <v>08</v>
          </cell>
          <cell r="D742" t="str">
            <v>4</v>
          </cell>
          <cell r="E742" t="str">
            <v>0009</v>
          </cell>
          <cell r="F742" t="str">
            <v>0005</v>
          </cell>
          <cell r="G742" t="str">
            <v>1020104</v>
          </cell>
          <cell r="H742" t="str">
            <v>暂借款</v>
          </cell>
          <cell r="I742" t="b">
            <v>0</v>
          </cell>
          <cell r="J742">
            <v>2900000</v>
          </cell>
          <cell r="K742">
            <v>0</v>
          </cell>
          <cell r="L742">
            <v>0</v>
          </cell>
        </row>
        <row r="743">
          <cell r="A743" t="str">
            <v>08</v>
          </cell>
          <cell r="B743" t="str">
            <v>06</v>
          </cell>
          <cell r="C743" t="str">
            <v>08</v>
          </cell>
          <cell r="D743" t="str">
            <v>4</v>
          </cell>
          <cell r="E743" t="str">
            <v>0010</v>
          </cell>
          <cell r="F743" t="str">
            <v>0003</v>
          </cell>
          <cell r="G743" t="str">
            <v>1020104</v>
          </cell>
          <cell r="H743" t="str">
            <v>购柴油</v>
          </cell>
          <cell r="I743" t="b">
            <v>0</v>
          </cell>
          <cell r="J743">
            <v>20000</v>
          </cell>
          <cell r="K743">
            <v>0</v>
          </cell>
          <cell r="L743">
            <v>0</v>
          </cell>
        </row>
        <row r="744">
          <cell r="A744" t="str">
            <v>08</v>
          </cell>
          <cell r="B744" t="str">
            <v>06</v>
          </cell>
          <cell r="C744" t="str">
            <v>08</v>
          </cell>
          <cell r="D744" t="str">
            <v>4</v>
          </cell>
          <cell r="E744" t="str">
            <v>0011</v>
          </cell>
          <cell r="F744" t="str">
            <v>0002</v>
          </cell>
          <cell r="G744" t="str">
            <v>1020104</v>
          </cell>
          <cell r="H744" t="str">
            <v>付信息费.认证费</v>
          </cell>
          <cell r="I744" t="b">
            <v>0</v>
          </cell>
          <cell r="J744">
            <v>23402.09</v>
          </cell>
          <cell r="K744">
            <v>0</v>
          </cell>
          <cell r="L744">
            <v>0</v>
          </cell>
        </row>
        <row r="745">
          <cell r="A745" t="str">
            <v>08</v>
          </cell>
          <cell r="B745" t="str">
            <v>06</v>
          </cell>
          <cell r="C745" t="str">
            <v>08</v>
          </cell>
          <cell r="D745" t="str">
            <v>4</v>
          </cell>
          <cell r="E745" t="str">
            <v>0012</v>
          </cell>
          <cell r="F745" t="str">
            <v>0005</v>
          </cell>
          <cell r="G745" t="str">
            <v>1020104</v>
          </cell>
          <cell r="H745" t="str">
            <v>付运杂费</v>
          </cell>
          <cell r="I745" t="b">
            <v>0</v>
          </cell>
          <cell r="J745">
            <v>4090</v>
          </cell>
          <cell r="K745">
            <v>0</v>
          </cell>
          <cell r="L745">
            <v>0</v>
          </cell>
        </row>
        <row r="746">
          <cell r="A746" t="str">
            <v>08</v>
          </cell>
          <cell r="B746" t="str">
            <v>06</v>
          </cell>
          <cell r="C746" t="str">
            <v>08</v>
          </cell>
          <cell r="D746" t="str">
            <v>4</v>
          </cell>
          <cell r="E746" t="str">
            <v>0013</v>
          </cell>
          <cell r="F746" t="str">
            <v>0004</v>
          </cell>
          <cell r="G746" t="str">
            <v>1020104</v>
          </cell>
          <cell r="H746" t="str">
            <v>付运费</v>
          </cell>
          <cell r="I746" t="b">
            <v>0</v>
          </cell>
          <cell r="J746">
            <v>12780</v>
          </cell>
          <cell r="K746">
            <v>0</v>
          </cell>
          <cell r="L746">
            <v>0</v>
          </cell>
        </row>
        <row r="747">
          <cell r="A747" t="str">
            <v>08</v>
          </cell>
          <cell r="B747" t="str">
            <v>08</v>
          </cell>
          <cell r="C747" t="str">
            <v>08</v>
          </cell>
          <cell r="D747" t="str">
            <v>4</v>
          </cell>
          <cell r="E747" t="str">
            <v>0014</v>
          </cell>
          <cell r="F747" t="str">
            <v>0004</v>
          </cell>
          <cell r="G747" t="str">
            <v>1020104</v>
          </cell>
          <cell r="H747" t="str">
            <v>购材料</v>
          </cell>
          <cell r="I747" t="b">
            <v>0</v>
          </cell>
          <cell r="J747">
            <v>5090.8</v>
          </cell>
          <cell r="K747">
            <v>0</v>
          </cell>
          <cell r="L747">
            <v>0</v>
          </cell>
        </row>
        <row r="748">
          <cell r="A748" t="str">
            <v>08</v>
          </cell>
          <cell r="B748" t="str">
            <v>08</v>
          </cell>
          <cell r="C748" t="str">
            <v>08</v>
          </cell>
          <cell r="D748" t="str">
            <v>4</v>
          </cell>
          <cell r="E748" t="str">
            <v>0016</v>
          </cell>
          <cell r="F748" t="str">
            <v>0003</v>
          </cell>
          <cell r="G748" t="str">
            <v>1020104</v>
          </cell>
          <cell r="H748" t="str">
            <v>付存款</v>
          </cell>
          <cell r="I748" t="b">
            <v>0</v>
          </cell>
          <cell r="J748">
            <v>5500000</v>
          </cell>
          <cell r="K748">
            <v>0</v>
          </cell>
          <cell r="L748">
            <v>0</v>
          </cell>
        </row>
        <row r="749">
          <cell r="A749" t="str">
            <v>08</v>
          </cell>
          <cell r="B749" t="str">
            <v>10</v>
          </cell>
          <cell r="C749" t="str">
            <v>08</v>
          </cell>
          <cell r="D749" t="str">
            <v>4</v>
          </cell>
          <cell r="E749" t="str">
            <v>0017</v>
          </cell>
          <cell r="F749" t="str">
            <v>0002</v>
          </cell>
          <cell r="G749" t="str">
            <v>1020104</v>
          </cell>
          <cell r="H749" t="str">
            <v>付税款</v>
          </cell>
          <cell r="I749" t="b">
            <v>0</v>
          </cell>
          <cell r="J749">
            <v>201237.74</v>
          </cell>
          <cell r="K749">
            <v>0</v>
          </cell>
          <cell r="L749">
            <v>0</v>
          </cell>
        </row>
        <row r="750">
          <cell r="A750" t="str">
            <v>08</v>
          </cell>
          <cell r="B750" t="str">
            <v>15</v>
          </cell>
          <cell r="C750" t="str">
            <v>08</v>
          </cell>
          <cell r="D750" t="str">
            <v>4</v>
          </cell>
          <cell r="E750" t="str">
            <v>0018</v>
          </cell>
          <cell r="F750" t="str">
            <v>0004</v>
          </cell>
          <cell r="G750" t="str">
            <v>1020104</v>
          </cell>
          <cell r="H750" t="str">
            <v>暂借款</v>
          </cell>
          <cell r="I750" t="b">
            <v>0</v>
          </cell>
          <cell r="J750">
            <v>2900000</v>
          </cell>
          <cell r="K750">
            <v>0</v>
          </cell>
          <cell r="L750">
            <v>0</v>
          </cell>
        </row>
        <row r="751">
          <cell r="A751" t="str">
            <v>08</v>
          </cell>
          <cell r="B751" t="str">
            <v>15</v>
          </cell>
          <cell r="C751" t="str">
            <v>08</v>
          </cell>
          <cell r="D751" t="str">
            <v>4</v>
          </cell>
          <cell r="E751" t="str">
            <v>0019</v>
          </cell>
          <cell r="F751" t="str">
            <v>0005</v>
          </cell>
          <cell r="G751" t="str">
            <v>1020104</v>
          </cell>
          <cell r="H751" t="str">
            <v>付检测费</v>
          </cell>
          <cell r="I751" t="b">
            <v>0</v>
          </cell>
          <cell r="J751">
            <v>7730</v>
          </cell>
          <cell r="K751">
            <v>0</v>
          </cell>
          <cell r="L751">
            <v>0</v>
          </cell>
        </row>
        <row r="752">
          <cell r="A752" t="str">
            <v>08</v>
          </cell>
          <cell r="B752" t="str">
            <v>15</v>
          </cell>
          <cell r="C752" t="str">
            <v>08</v>
          </cell>
          <cell r="D752" t="str">
            <v>4</v>
          </cell>
          <cell r="E752" t="str">
            <v>0020</v>
          </cell>
          <cell r="F752" t="str">
            <v>0004</v>
          </cell>
          <cell r="G752" t="str">
            <v>1020104</v>
          </cell>
          <cell r="H752" t="str">
            <v>付运费</v>
          </cell>
          <cell r="I752" t="b">
            <v>0</v>
          </cell>
          <cell r="J752">
            <v>6930</v>
          </cell>
          <cell r="K752">
            <v>0</v>
          </cell>
          <cell r="L752">
            <v>0</v>
          </cell>
        </row>
        <row r="753">
          <cell r="A753" t="str">
            <v>08</v>
          </cell>
          <cell r="B753" t="str">
            <v>18</v>
          </cell>
          <cell r="C753" t="str">
            <v>08</v>
          </cell>
          <cell r="D753" t="str">
            <v>4</v>
          </cell>
          <cell r="E753" t="str">
            <v>0021</v>
          </cell>
          <cell r="F753" t="str">
            <v>0004</v>
          </cell>
          <cell r="G753" t="str">
            <v>1020104</v>
          </cell>
          <cell r="H753" t="str">
            <v>付运杂费</v>
          </cell>
          <cell r="I753" t="b">
            <v>0</v>
          </cell>
          <cell r="J753">
            <v>5680</v>
          </cell>
          <cell r="K753">
            <v>0</v>
          </cell>
          <cell r="L753">
            <v>0</v>
          </cell>
        </row>
        <row r="754">
          <cell r="A754" t="str">
            <v>08</v>
          </cell>
          <cell r="B754" t="str">
            <v>18</v>
          </cell>
          <cell r="C754" t="str">
            <v>08</v>
          </cell>
          <cell r="D754" t="str">
            <v>4</v>
          </cell>
          <cell r="E754" t="str">
            <v>0023</v>
          </cell>
          <cell r="F754" t="str">
            <v>0003</v>
          </cell>
          <cell r="G754" t="str">
            <v>1020104</v>
          </cell>
          <cell r="H754" t="str">
            <v>付手续费</v>
          </cell>
          <cell r="I754" t="b">
            <v>0</v>
          </cell>
          <cell r="J754">
            <v>1478.98</v>
          </cell>
          <cell r="K754">
            <v>0</v>
          </cell>
          <cell r="L754">
            <v>0</v>
          </cell>
        </row>
        <row r="755">
          <cell r="A755" t="str">
            <v>08</v>
          </cell>
          <cell r="B755" t="str">
            <v>20</v>
          </cell>
          <cell r="C755" t="str">
            <v>08</v>
          </cell>
          <cell r="D755" t="str">
            <v>4</v>
          </cell>
          <cell r="E755" t="str">
            <v>0024</v>
          </cell>
          <cell r="F755" t="str">
            <v>0002</v>
          </cell>
          <cell r="G755" t="str">
            <v>1020104</v>
          </cell>
          <cell r="H755" t="str">
            <v>付邮寄费</v>
          </cell>
          <cell r="I755" t="b">
            <v>0</v>
          </cell>
          <cell r="J755">
            <v>2319</v>
          </cell>
          <cell r="K755">
            <v>0</v>
          </cell>
          <cell r="L755">
            <v>0</v>
          </cell>
        </row>
        <row r="756">
          <cell r="A756" t="str">
            <v>08</v>
          </cell>
          <cell r="B756" t="str">
            <v>20</v>
          </cell>
          <cell r="C756" t="str">
            <v>08</v>
          </cell>
          <cell r="D756" t="str">
            <v>4</v>
          </cell>
          <cell r="E756" t="str">
            <v>0025</v>
          </cell>
          <cell r="F756" t="str">
            <v>0004</v>
          </cell>
          <cell r="G756" t="str">
            <v>1020104</v>
          </cell>
          <cell r="H756" t="str">
            <v>购材料</v>
          </cell>
          <cell r="I756" t="b">
            <v>0</v>
          </cell>
          <cell r="J756">
            <v>37780</v>
          </cell>
          <cell r="K756">
            <v>0</v>
          </cell>
          <cell r="L756">
            <v>0</v>
          </cell>
        </row>
        <row r="757">
          <cell r="A757" t="str">
            <v>08</v>
          </cell>
          <cell r="B757" t="str">
            <v>22</v>
          </cell>
          <cell r="C757" t="str">
            <v>08</v>
          </cell>
          <cell r="D757" t="str">
            <v>4</v>
          </cell>
          <cell r="E757" t="str">
            <v>0030</v>
          </cell>
          <cell r="F757" t="str">
            <v>0005</v>
          </cell>
          <cell r="G757" t="str">
            <v>1020104</v>
          </cell>
          <cell r="H757" t="str">
            <v>付货款</v>
          </cell>
          <cell r="I757" t="b">
            <v>0</v>
          </cell>
          <cell r="J757">
            <v>2467310</v>
          </cell>
          <cell r="K757">
            <v>0</v>
          </cell>
          <cell r="L757">
            <v>0</v>
          </cell>
        </row>
        <row r="758">
          <cell r="A758" t="str">
            <v>08</v>
          </cell>
          <cell r="B758" t="str">
            <v>22</v>
          </cell>
          <cell r="C758" t="str">
            <v>08</v>
          </cell>
          <cell r="D758" t="str">
            <v>4</v>
          </cell>
          <cell r="E758" t="str">
            <v>0031</v>
          </cell>
          <cell r="F758" t="str">
            <v>0004</v>
          </cell>
          <cell r="G758" t="str">
            <v>1020104</v>
          </cell>
          <cell r="H758" t="str">
            <v>付货款</v>
          </cell>
          <cell r="I758" t="b">
            <v>0</v>
          </cell>
          <cell r="J758">
            <v>353950</v>
          </cell>
          <cell r="K758">
            <v>0</v>
          </cell>
          <cell r="L758">
            <v>0</v>
          </cell>
        </row>
        <row r="759">
          <cell r="A759" t="str">
            <v>08</v>
          </cell>
          <cell r="B759" t="str">
            <v>22</v>
          </cell>
          <cell r="C759" t="str">
            <v>08</v>
          </cell>
          <cell r="D759" t="str">
            <v>4</v>
          </cell>
          <cell r="E759" t="str">
            <v>0032</v>
          </cell>
          <cell r="F759" t="str">
            <v>0001</v>
          </cell>
          <cell r="G759" t="str">
            <v>1020104</v>
          </cell>
          <cell r="H759" t="str">
            <v>调汇USD278.80*8.2672</v>
          </cell>
          <cell r="I759" t="b">
            <v>1</v>
          </cell>
          <cell r="J759">
            <v>2304.9</v>
          </cell>
          <cell r="K759">
            <v>0</v>
          </cell>
          <cell r="L759">
            <v>0</v>
          </cell>
        </row>
        <row r="760">
          <cell r="A760" t="str">
            <v>09</v>
          </cell>
          <cell r="B760" t="str">
            <v>01</v>
          </cell>
          <cell r="C760" t="str">
            <v>09</v>
          </cell>
          <cell r="D760" t="str">
            <v>3</v>
          </cell>
          <cell r="E760" t="str">
            <v>0001</v>
          </cell>
          <cell r="F760" t="str">
            <v>0001</v>
          </cell>
          <cell r="G760" t="str">
            <v>1020104</v>
          </cell>
          <cell r="H760" t="str">
            <v>暂借款</v>
          </cell>
          <cell r="I760" t="b">
            <v>1</v>
          </cell>
          <cell r="J760">
            <v>3000000</v>
          </cell>
          <cell r="K760">
            <v>0</v>
          </cell>
          <cell r="L760">
            <v>0</v>
          </cell>
        </row>
        <row r="761">
          <cell r="A761" t="str">
            <v>09</v>
          </cell>
          <cell r="B761" t="str">
            <v>05</v>
          </cell>
          <cell r="C761" t="str">
            <v>09</v>
          </cell>
          <cell r="D761" t="str">
            <v>3</v>
          </cell>
          <cell r="E761" t="str">
            <v>0003</v>
          </cell>
          <cell r="F761" t="str">
            <v>0001</v>
          </cell>
          <cell r="G761" t="str">
            <v>1020104</v>
          </cell>
          <cell r="H761" t="str">
            <v>收借款</v>
          </cell>
          <cell r="I761" t="b">
            <v>1</v>
          </cell>
          <cell r="J761">
            <v>9500000</v>
          </cell>
          <cell r="K761">
            <v>0</v>
          </cell>
          <cell r="L761">
            <v>0</v>
          </cell>
        </row>
        <row r="762">
          <cell r="A762" t="str">
            <v>09</v>
          </cell>
          <cell r="B762" t="str">
            <v>10</v>
          </cell>
          <cell r="C762" t="str">
            <v>09</v>
          </cell>
          <cell r="D762" t="str">
            <v>3</v>
          </cell>
          <cell r="E762" t="str">
            <v>0004</v>
          </cell>
          <cell r="F762" t="str">
            <v>0001</v>
          </cell>
          <cell r="G762" t="str">
            <v>1020104</v>
          </cell>
          <cell r="H762" t="str">
            <v>收存款利息</v>
          </cell>
          <cell r="I762" t="b">
            <v>1</v>
          </cell>
          <cell r="J762">
            <v>5253.28</v>
          </cell>
          <cell r="K762">
            <v>0</v>
          </cell>
          <cell r="L762">
            <v>0</v>
          </cell>
        </row>
        <row r="763">
          <cell r="A763" t="str">
            <v>09</v>
          </cell>
          <cell r="B763" t="str">
            <v>21</v>
          </cell>
          <cell r="C763" t="str">
            <v>09</v>
          </cell>
          <cell r="D763" t="str">
            <v>3</v>
          </cell>
          <cell r="E763" t="str">
            <v>0006</v>
          </cell>
          <cell r="F763" t="str">
            <v>0002</v>
          </cell>
          <cell r="G763" t="str">
            <v>1020104</v>
          </cell>
          <cell r="H763" t="str">
            <v>暂借款</v>
          </cell>
          <cell r="I763" t="b">
            <v>1</v>
          </cell>
          <cell r="J763">
            <v>2700000</v>
          </cell>
          <cell r="K763">
            <v>0</v>
          </cell>
          <cell r="L763">
            <v>0</v>
          </cell>
        </row>
        <row r="764">
          <cell r="A764" t="str">
            <v>09</v>
          </cell>
          <cell r="B764" t="str">
            <v>23</v>
          </cell>
          <cell r="C764" t="str">
            <v>09</v>
          </cell>
          <cell r="D764" t="str">
            <v>3</v>
          </cell>
          <cell r="E764" t="str">
            <v>0010</v>
          </cell>
          <cell r="F764" t="str">
            <v>0001</v>
          </cell>
          <cell r="G764" t="str">
            <v>1020104</v>
          </cell>
          <cell r="H764" t="str">
            <v>收货款</v>
          </cell>
          <cell r="I764" t="b">
            <v>1</v>
          </cell>
          <cell r="J764">
            <v>898726.85</v>
          </cell>
          <cell r="K764">
            <v>0</v>
          </cell>
          <cell r="L764">
            <v>0</v>
          </cell>
        </row>
        <row r="765">
          <cell r="A765" t="str">
            <v>09</v>
          </cell>
          <cell r="B765" t="str">
            <v>23</v>
          </cell>
          <cell r="C765" t="str">
            <v>09</v>
          </cell>
          <cell r="D765" t="str">
            <v>3</v>
          </cell>
          <cell r="E765" t="str">
            <v>0011</v>
          </cell>
          <cell r="F765" t="str">
            <v>0002</v>
          </cell>
          <cell r="G765" t="str">
            <v>1020104</v>
          </cell>
          <cell r="H765" t="str">
            <v>收货款</v>
          </cell>
          <cell r="I765" t="b">
            <v>1</v>
          </cell>
          <cell r="J765">
            <v>149136.62</v>
          </cell>
          <cell r="K765">
            <v>0</v>
          </cell>
          <cell r="L765">
            <v>0</v>
          </cell>
        </row>
        <row r="766">
          <cell r="A766" t="str">
            <v>09</v>
          </cell>
          <cell r="B766" t="str">
            <v>01</v>
          </cell>
          <cell r="C766" t="str">
            <v>09</v>
          </cell>
          <cell r="D766" t="str">
            <v>4</v>
          </cell>
          <cell r="E766" t="str">
            <v>0003</v>
          </cell>
          <cell r="F766" t="str">
            <v>0004</v>
          </cell>
          <cell r="G766" t="str">
            <v>1020104</v>
          </cell>
          <cell r="H766" t="str">
            <v>付运费</v>
          </cell>
          <cell r="I766" t="b">
            <v>0</v>
          </cell>
          <cell r="J766">
            <v>39170.199999999997</v>
          </cell>
          <cell r="K766">
            <v>0</v>
          </cell>
          <cell r="L766">
            <v>0</v>
          </cell>
        </row>
        <row r="767">
          <cell r="A767" t="str">
            <v>09</v>
          </cell>
          <cell r="B767" t="str">
            <v>03</v>
          </cell>
          <cell r="C767" t="str">
            <v>09</v>
          </cell>
          <cell r="D767" t="str">
            <v>4</v>
          </cell>
          <cell r="E767" t="str">
            <v>0004</v>
          </cell>
          <cell r="F767" t="str">
            <v>0004</v>
          </cell>
          <cell r="G767" t="str">
            <v>1020104</v>
          </cell>
          <cell r="H767" t="str">
            <v>付电话费</v>
          </cell>
          <cell r="I767" t="b">
            <v>0</v>
          </cell>
          <cell r="J767">
            <v>10228</v>
          </cell>
          <cell r="K767">
            <v>0</v>
          </cell>
          <cell r="L767">
            <v>0</v>
          </cell>
        </row>
        <row r="768">
          <cell r="A768" t="str">
            <v>09</v>
          </cell>
          <cell r="B768" t="str">
            <v>04</v>
          </cell>
          <cell r="C768" t="str">
            <v>09</v>
          </cell>
          <cell r="D768" t="str">
            <v>4</v>
          </cell>
          <cell r="E768" t="str">
            <v>0005</v>
          </cell>
          <cell r="F768" t="str">
            <v>0003</v>
          </cell>
          <cell r="G768" t="str">
            <v>1020104</v>
          </cell>
          <cell r="H768" t="str">
            <v>付手续费</v>
          </cell>
          <cell r="I768" t="b">
            <v>0</v>
          </cell>
          <cell r="J768">
            <v>136.25</v>
          </cell>
          <cell r="K768">
            <v>0</v>
          </cell>
          <cell r="L768">
            <v>0</v>
          </cell>
        </row>
        <row r="769">
          <cell r="A769" t="str">
            <v>09</v>
          </cell>
          <cell r="B769" t="str">
            <v>04</v>
          </cell>
          <cell r="C769" t="str">
            <v>09</v>
          </cell>
          <cell r="D769" t="str">
            <v>4</v>
          </cell>
          <cell r="E769" t="str">
            <v>0006</v>
          </cell>
          <cell r="F769" t="str">
            <v>0006</v>
          </cell>
          <cell r="G769" t="str">
            <v>1020104</v>
          </cell>
          <cell r="H769" t="str">
            <v>付货款</v>
          </cell>
          <cell r="I769" t="b">
            <v>0</v>
          </cell>
          <cell r="J769">
            <v>1313425.47</v>
          </cell>
          <cell r="K769">
            <v>0</v>
          </cell>
          <cell r="L769">
            <v>0</v>
          </cell>
        </row>
        <row r="770">
          <cell r="A770" t="str">
            <v>09</v>
          </cell>
          <cell r="B770" t="str">
            <v>06</v>
          </cell>
          <cell r="C770" t="str">
            <v>09</v>
          </cell>
          <cell r="D770" t="str">
            <v>4</v>
          </cell>
          <cell r="E770" t="str">
            <v>0007</v>
          </cell>
          <cell r="F770" t="str">
            <v>0004</v>
          </cell>
          <cell r="G770" t="str">
            <v>1020104</v>
          </cell>
          <cell r="H770" t="str">
            <v>付借款利息</v>
          </cell>
          <cell r="I770" t="b">
            <v>0</v>
          </cell>
          <cell r="J770">
            <v>179706.67</v>
          </cell>
          <cell r="K770">
            <v>0</v>
          </cell>
          <cell r="L770">
            <v>0</v>
          </cell>
        </row>
        <row r="771">
          <cell r="A771" t="str">
            <v>09</v>
          </cell>
          <cell r="B771" t="str">
            <v>06</v>
          </cell>
          <cell r="C771" t="str">
            <v>09</v>
          </cell>
          <cell r="D771" t="str">
            <v>4</v>
          </cell>
          <cell r="E771" t="str">
            <v>0008</v>
          </cell>
          <cell r="F771" t="str">
            <v>0004</v>
          </cell>
          <cell r="G771" t="str">
            <v>1020104</v>
          </cell>
          <cell r="H771" t="str">
            <v>购材料</v>
          </cell>
          <cell r="I771" t="b">
            <v>0</v>
          </cell>
          <cell r="J771">
            <v>219050</v>
          </cell>
          <cell r="K771">
            <v>0</v>
          </cell>
          <cell r="L771">
            <v>0</v>
          </cell>
        </row>
        <row r="772">
          <cell r="A772" t="str">
            <v>09</v>
          </cell>
          <cell r="B772" t="str">
            <v>06</v>
          </cell>
          <cell r="C772" t="str">
            <v>09</v>
          </cell>
          <cell r="D772" t="str">
            <v>4</v>
          </cell>
          <cell r="E772" t="str">
            <v>0009</v>
          </cell>
          <cell r="F772" t="str">
            <v>0004</v>
          </cell>
          <cell r="G772" t="str">
            <v>1020104</v>
          </cell>
          <cell r="H772" t="str">
            <v>暂借款</v>
          </cell>
          <cell r="I772" t="b">
            <v>0</v>
          </cell>
          <cell r="J772">
            <v>5706580</v>
          </cell>
          <cell r="K772">
            <v>0</v>
          </cell>
          <cell r="L772">
            <v>0</v>
          </cell>
        </row>
        <row r="773">
          <cell r="A773" t="str">
            <v>09</v>
          </cell>
          <cell r="B773" t="str">
            <v>08</v>
          </cell>
          <cell r="C773" t="str">
            <v>09</v>
          </cell>
          <cell r="D773" t="str">
            <v>4</v>
          </cell>
          <cell r="E773" t="str">
            <v>0011</v>
          </cell>
          <cell r="F773" t="str">
            <v>0004</v>
          </cell>
          <cell r="G773" t="str">
            <v>1020104</v>
          </cell>
          <cell r="H773" t="str">
            <v>暂借款</v>
          </cell>
          <cell r="I773" t="b">
            <v>0</v>
          </cell>
          <cell r="J773">
            <v>2850000</v>
          </cell>
          <cell r="K773">
            <v>0</v>
          </cell>
          <cell r="L773">
            <v>0</v>
          </cell>
        </row>
        <row r="774">
          <cell r="A774" t="str">
            <v>09</v>
          </cell>
          <cell r="B774" t="str">
            <v>12</v>
          </cell>
          <cell r="C774" t="str">
            <v>09</v>
          </cell>
          <cell r="D774" t="str">
            <v>4</v>
          </cell>
          <cell r="E774" t="str">
            <v>0013</v>
          </cell>
          <cell r="F774" t="str">
            <v>0005</v>
          </cell>
          <cell r="G774" t="str">
            <v>1020104</v>
          </cell>
          <cell r="H774" t="str">
            <v>付港杂费</v>
          </cell>
          <cell r="I774" t="b">
            <v>0</v>
          </cell>
          <cell r="J774">
            <v>9058</v>
          </cell>
          <cell r="K774">
            <v>0</v>
          </cell>
          <cell r="L774">
            <v>0</v>
          </cell>
        </row>
        <row r="775">
          <cell r="A775" t="str">
            <v>09</v>
          </cell>
          <cell r="B775" t="str">
            <v>12</v>
          </cell>
          <cell r="C775" t="str">
            <v>09</v>
          </cell>
          <cell r="D775" t="str">
            <v>4</v>
          </cell>
          <cell r="E775" t="str">
            <v>0014</v>
          </cell>
          <cell r="F775" t="str">
            <v>0004</v>
          </cell>
          <cell r="G775" t="str">
            <v>1020104</v>
          </cell>
          <cell r="H775" t="str">
            <v>付港杂费</v>
          </cell>
          <cell r="I775" t="b">
            <v>0</v>
          </cell>
          <cell r="J775">
            <v>7280</v>
          </cell>
          <cell r="K775">
            <v>0</v>
          </cell>
          <cell r="L775">
            <v>0</v>
          </cell>
        </row>
        <row r="776">
          <cell r="A776" t="str">
            <v>09</v>
          </cell>
          <cell r="B776" t="str">
            <v>12</v>
          </cell>
          <cell r="C776" t="str">
            <v>09</v>
          </cell>
          <cell r="D776" t="str">
            <v>4</v>
          </cell>
          <cell r="E776" t="str">
            <v>0015</v>
          </cell>
          <cell r="F776" t="str">
            <v>0002</v>
          </cell>
          <cell r="G776" t="str">
            <v>1020104</v>
          </cell>
          <cell r="H776" t="str">
            <v>付进口无菌袋报关费等</v>
          </cell>
          <cell r="I776" t="b">
            <v>0</v>
          </cell>
          <cell r="J776">
            <v>4546</v>
          </cell>
          <cell r="K776">
            <v>0</v>
          </cell>
          <cell r="L776">
            <v>0</v>
          </cell>
        </row>
        <row r="777">
          <cell r="A777" t="str">
            <v>09</v>
          </cell>
          <cell r="B777" t="str">
            <v>14</v>
          </cell>
          <cell r="C777" t="str">
            <v>09</v>
          </cell>
          <cell r="D777" t="str">
            <v>4</v>
          </cell>
          <cell r="E777" t="str">
            <v>0017</v>
          </cell>
          <cell r="F777" t="str">
            <v>0003</v>
          </cell>
          <cell r="G777" t="str">
            <v>1020104</v>
          </cell>
          <cell r="H777" t="str">
            <v>付水电费</v>
          </cell>
          <cell r="I777" t="b">
            <v>0</v>
          </cell>
          <cell r="J777">
            <v>65941.399999999994</v>
          </cell>
          <cell r="K777">
            <v>0</v>
          </cell>
          <cell r="L777">
            <v>0</v>
          </cell>
        </row>
        <row r="778">
          <cell r="A778" t="str">
            <v>09</v>
          </cell>
          <cell r="B778" t="str">
            <v>15</v>
          </cell>
          <cell r="C778" t="str">
            <v>09</v>
          </cell>
          <cell r="D778" t="str">
            <v>4</v>
          </cell>
          <cell r="E778" t="str">
            <v>0018</v>
          </cell>
          <cell r="F778" t="str">
            <v>0004</v>
          </cell>
          <cell r="G778" t="str">
            <v>1020104</v>
          </cell>
          <cell r="H778" t="str">
            <v>购材料</v>
          </cell>
          <cell r="I778" t="b">
            <v>0</v>
          </cell>
          <cell r="J778">
            <v>52448.13</v>
          </cell>
          <cell r="K778">
            <v>0</v>
          </cell>
          <cell r="L778">
            <v>0</v>
          </cell>
        </row>
        <row r="779">
          <cell r="A779" t="str">
            <v>09</v>
          </cell>
          <cell r="B779" t="str">
            <v>15</v>
          </cell>
          <cell r="C779" t="str">
            <v>09</v>
          </cell>
          <cell r="D779" t="str">
            <v>4</v>
          </cell>
          <cell r="E779" t="str">
            <v>0020</v>
          </cell>
          <cell r="F779" t="str">
            <v>0006</v>
          </cell>
          <cell r="G779" t="str">
            <v>1020104</v>
          </cell>
          <cell r="H779" t="str">
            <v>暂借款</v>
          </cell>
          <cell r="I779" t="b">
            <v>0</v>
          </cell>
          <cell r="J779">
            <v>2100000</v>
          </cell>
          <cell r="K779">
            <v>0</v>
          </cell>
          <cell r="L779">
            <v>0</v>
          </cell>
        </row>
        <row r="780">
          <cell r="A780" t="str">
            <v>09</v>
          </cell>
          <cell r="B780" t="str">
            <v>20</v>
          </cell>
          <cell r="C780" t="str">
            <v>09</v>
          </cell>
          <cell r="D780" t="str">
            <v>4</v>
          </cell>
          <cell r="E780" t="str">
            <v>0022</v>
          </cell>
          <cell r="F780" t="str">
            <v>0003</v>
          </cell>
          <cell r="G780" t="str">
            <v>1020104</v>
          </cell>
          <cell r="H780" t="str">
            <v>付手续费.利息</v>
          </cell>
          <cell r="I780" t="b">
            <v>0</v>
          </cell>
          <cell r="J780">
            <v>114250.59</v>
          </cell>
          <cell r="K780">
            <v>0</v>
          </cell>
          <cell r="L780">
            <v>0</v>
          </cell>
        </row>
        <row r="781">
          <cell r="A781" t="str">
            <v>09</v>
          </cell>
          <cell r="B781" t="str">
            <v>23</v>
          </cell>
          <cell r="C781" t="str">
            <v>09</v>
          </cell>
          <cell r="D781" t="str">
            <v>4</v>
          </cell>
          <cell r="E781" t="str">
            <v>0023</v>
          </cell>
          <cell r="F781" t="str">
            <v>0002</v>
          </cell>
          <cell r="G781" t="str">
            <v>1020104</v>
          </cell>
          <cell r="H781" t="str">
            <v>转户</v>
          </cell>
          <cell r="I781" t="b">
            <v>0</v>
          </cell>
          <cell r="J781">
            <v>600000</v>
          </cell>
          <cell r="K781">
            <v>0</v>
          </cell>
          <cell r="L781">
            <v>0</v>
          </cell>
        </row>
        <row r="782">
          <cell r="A782" t="str">
            <v>09</v>
          </cell>
          <cell r="B782" t="str">
            <v>23</v>
          </cell>
          <cell r="C782" t="str">
            <v>09</v>
          </cell>
          <cell r="D782" t="str">
            <v>4</v>
          </cell>
          <cell r="E782" t="str">
            <v>0023</v>
          </cell>
          <cell r="F782" t="str">
            <v>0005</v>
          </cell>
          <cell r="G782" t="str">
            <v>1020104</v>
          </cell>
          <cell r="H782" t="str">
            <v>暂借款</v>
          </cell>
          <cell r="I782" t="b">
            <v>0</v>
          </cell>
          <cell r="J782">
            <v>2100000</v>
          </cell>
          <cell r="K782">
            <v>0</v>
          </cell>
          <cell r="L782">
            <v>0</v>
          </cell>
        </row>
        <row r="783">
          <cell r="A783" t="str">
            <v>09</v>
          </cell>
          <cell r="B783" t="str">
            <v>23</v>
          </cell>
          <cell r="C783" t="str">
            <v>09</v>
          </cell>
          <cell r="D783" t="str">
            <v>4</v>
          </cell>
          <cell r="E783" t="str">
            <v>0024</v>
          </cell>
          <cell r="F783" t="str">
            <v>0005</v>
          </cell>
          <cell r="G783" t="str">
            <v>1020104</v>
          </cell>
          <cell r="H783" t="str">
            <v>付运费</v>
          </cell>
          <cell r="I783" t="b">
            <v>0</v>
          </cell>
          <cell r="J783">
            <v>7080</v>
          </cell>
          <cell r="K783">
            <v>0</v>
          </cell>
          <cell r="L783">
            <v>0</v>
          </cell>
        </row>
        <row r="784">
          <cell r="A784" t="str">
            <v>09</v>
          </cell>
          <cell r="B784" t="str">
            <v>23</v>
          </cell>
          <cell r="C784" t="str">
            <v>09</v>
          </cell>
          <cell r="D784" t="str">
            <v>4</v>
          </cell>
          <cell r="E784" t="str">
            <v>0025</v>
          </cell>
          <cell r="F784" t="str">
            <v>0007</v>
          </cell>
          <cell r="G784" t="str">
            <v>1020104</v>
          </cell>
          <cell r="H784" t="str">
            <v>付港杂费</v>
          </cell>
          <cell r="I784" t="b">
            <v>0</v>
          </cell>
          <cell r="J784">
            <v>6890</v>
          </cell>
          <cell r="K784">
            <v>0</v>
          </cell>
          <cell r="L784">
            <v>0</v>
          </cell>
        </row>
        <row r="785">
          <cell r="A785" t="str">
            <v>09</v>
          </cell>
          <cell r="B785" t="str">
            <v>23</v>
          </cell>
          <cell r="C785" t="str">
            <v>09</v>
          </cell>
          <cell r="D785" t="str">
            <v>4</v>
          </cell>
          <cell r="E785" t="str">
            <v>0026</v>
          </cell>
          <cell r="F785" t="str">
            <v>0004</v>
          </cell>
          <cell r="G785" t="str">
            <v>1020104</v>
          </cell>
          <cell r="H785" t="str">
            <v>购材料</v>
          </cell>
          <cell r="I785" t="b">
            <v>0</v>
          </cell>
          <cell r="J785">
            <v>557957.5</v>
          </cell>
          <cell r="K785">
            <v>0</v>
          </cell>
          <cell r="L785">
            <v>0</v>
          </cell>
        </row>
        <row r="786">
          <cell r="A786" t="str">
            <v>09</v>
          </cell>
          <cell r="B786" t="str">
            <v>23</v>
          </cell>
          <cell r="C786" t="str">
            <v>09</v>
          </cell>
          <cell r="D786" t="str">
            <v>4</v>
          </cell>
          <cell r="E786" t="str">
            <v>0027</v>
          </cell>
          <cell r="F786" t="str">
            <v>0002</v>
          </cell>
          <cell r="G786" t="str">
            <v>1020104</v>
          </cell>
          <cell r="H786" t="str">
            <v>付ZLB01.02.03#发票港杂费</v>
          </cell>
          <cell r="I786" t="b">
            <v>0</v>
          </cell>
          <cell r="J786">
            <v>157530.9</v>
          </cell>
          <cell r="K786">
            <v>0</v>
          </cell>
          <cell r="L786">
            <v>0</v>
          </cell>
        </row>
        <row r="787">
          <cell r="A787" t="str">
            <v>09</v>
          </cell>
          <cell r="B787" t="str">
            <v>23</v>
          </cell>
          <cell r="C787" t="str">
            <v>09</v>
          </cell>
          <cell r="D787" t="str">
            <v>4</v>
          </cell>
          <cell r="E787" t="str">
            <v>0028</v>
          </cell>
          <cell r="F787" t="str">
            <v>0004</v>
          </cell>
          <cell r="G787" t="str">
            <v>1020104</v>
          </cell>
          <cell r="H787" t="str">
            <v>付货款</v>
          </cell>
          <cell r="I787" t="b">
            <v>0</v>
          </cell>
          <cell r="J787">
            <v>120500</v>
          </cell>
          <cell r="K787">
            <v>0</v>
          </cell>
          <cell r="L787">
            <v>0</v>
          </cell>
        </row>
        <row r="788">
          <cell r="A788" t="str">
            <v>09</v>
          </cell>
          <cell r="B788" t="str">
            <v>23</v>
          </cell>
          <cell r="C788" t="str">
            <v>09</v>
          </cell>
          <cell r="D788" t="str">
            <v>4</v>
          </cell>
          <cell r="E788" t="str">
            <v>0029</v>
          </cell>
          <cell r="F788" t="str">
            <v>0004</v>
          </cell>
          <cell r="G788" t="str">
            <v>1020104</v>
          </cell>
          <cell r="H788" t="str">
            <v>购材料</v>
          </cell>
          <cell r="I788" t="b">
            <v>0</v>
          </cell>
          <cell r="J788">
            <v>59000</v>
          </cell>
          <cell r="K788">
            <v>0</v>
          </cell>
          <cell r="L788">
            <v>0</v>
          </cell>
        </row>
        <row r="789">
          <cell r="A789" t="str">
            <v>10</v>
          </cell>
          <cell r="B789" t="str">
            <v>01</v>
          </cell>
          <cell r="C789" t="str">
            <v>10</v>
          </cell>
          <cell r="D789" t="str">
            <v>3</v>
          </cell>
          <cell r="E789" t="str">
            <v>0001</v>
          </cell>
          <cell r="F789" t="str">
            <v>0002</v>
          </cell>
          <cell r="G789" t="str">
            <v>1020104</v>
          </cell>
          <cell r="H789" t="str">
            <v>暂借款</v>
          </cell>
          <cell r="I789" t="b">
            <v>1</v>
          </cell>
          <cell r="J789">
            <v>750000</v>
          </cell>
          <cell r="K789">
            <v>0</v>
          </cell>
          <cell r="L789">
            <v>0</v>
          </cell>
        </row>
        <row r="790">
          <cell r="A790" t="str">
            <v>10</v>
          </cell>
          <cell r="B790" t="str">
            <v>18</v>
          </cell>
          <cell r="C790" t="str">
            <v>10</v>
          </cell>
          <cell r="D790" t="str">
            <v>3</v>
          </cell>
          <cell r="E790" t="str">
            <v>0003</v>
          </cell>
          <cell r="F790" t="str">
            <v>0001</v>
          </cell>
          <cell r="G790" t="str">
            <v>1020104</v>
          </cell>
          <cell r="H790" t="str">
            <v>收借款</v>
          </cell>
          <cell r="I790" t="b">
            <v>1</v>
          </cell>
          <cell r="J790">
            <v>22000000</v>
          </cell>
          <cell r="K790">
            <v>0</v>
          </cell>
          <cell r="L790">
            <v>0</v>
          </cell>
        </row>
        <row r="791">
          <cell r="A791" t="str">
            <v>10</v>
          </cell>
          <cell r="B791" t="str">
            <v>20</v>
          </cell>
          <cell r="C791" t="str">
            <v>10</v>
          </cell>
          <cell r="D791" t="str">
            <v>3</v>
          </cell>
          <cell r="E791" t="str">
            <v>0006</v>
          </cell>
          <cell r="F791" t="str">
            <v>0001</v>
          </cell>
          <cell r="G791" t="str">
            <v>1020104</v>
          </cell>
          <cell r="H791" t="str">
            <v>收货款</v>
          </cell>
          <cell r="I791" t="b">
            <v>1</v>
          </cell>
          <cell r="J791">
            <v>1196573.02</v>
          </cell>
          <cell r="K791">
            <v>0</v>
          </cell>
          <cell r="L791">
            <v>0</v>
          </cell>
        </row>
        <row r="792">
          <cell r="A792" t="str">
            <v>10</v>
          </cell>
          <cell r="B792" t="str">
            <v>20</v>
          </cell>
          <cell r="C792" t="str">
            <v>10</v>
          </cell>
          <cell r="D792" t="str">
            <v>3</v>
          </cell>
          <cell r="E792" t="str">
            <v>0008</v>
          </cell>
          <cell r="F792" t="str">
            <v>0001</v>
          </cell>
          <cell r="G792" t="str">
            <v>1020104</v>
          </cell>
          <cell r="H792" t="str">
            <v>收货款</v>
          </cell>
          <cell r="I792" t="b">
            <v>1</v>
          </cell>
          <cell r="J792">
            <v>1154807.48</v>
          </cell>
          <cell r="K792">
            <v>0</v>
          </cell>
          <cell r="L792">
            <v>0</v>
          </cell>
        </row>
        <row r="793">
          <cell r="A793" t="str">
            <v>10</v>
          </cell>
          <cell r="B793" t="str">
            <v>01</v>
          </cell>
          <cell r="C793" t="str">
            <v>10</v>
          </cell>
          <cell r="D793" t="str">
            <v>4</v>
          </cell>
          <cell r="E793" t="str">
            <v>0002</v>
          </cell>
          <cell r="F793" t="str">
            <v>0003</v>
          </cell>
          <cell r="G793" t="str">
            <v>1020104</v>
          </cell>
          <cell r="H793" t="str">
            <v>付利息</v>
          </cell>
          <cell r="I793" t="b">
            <v>0</v>
          </cell>
          <cell r="J793">
            <v>227218.53</v>
          </cell>
          <cell r="K793">
            <v>0</v>
          </cell>
          <cell r="L793">
            <v>0</v>
          </cell>
        </row>
        <row r="794">
          <cell r="A794" t="str">
            <v>10</v>
          </cell>
          <cell r="B794" t="str">
            <v>01</v>
          </cell>
          <cell r="C794" t="str">
            <v>10</v>
          </cell>
          <cell r="D794" t="str">
            <v>4</v>
          </cell>
          <cell r="E794" t="str">
            <v>0003</v>
          </cell>
          <cell r="F794" t="str">
            <v>0002</v>
          </cell>
          <cell r="G794" t="str">
            <v>1020104</v>
          </cell>
          <cell r="H794" t="str">
            <v>付决算手续费.土地评估费.登记费</v>
          </cell>
          <cell r="I794" t="b">
            <v>0</v>
          </cell>
          <cell r="J794">
            <v>35551</v>
          </cell>
          <cell r="K794">
            <v>0</v>
          </cell>
          <cell r="L794">
            <v>0</v>
          </cell>
        </row>
        <row r="795">
          <cell r="A795" t="str">
            <v>10</v>
          </cell>
          <cell r="B795" t="str">
            <v>03</v>
          </cell>
          <cell r="C795" t="str">
            <v>10</v>
          </cell>
          <cell r="D795" t="str">
            <v>4</v>
          </cell>
          <cell r="E795" t="str">
            <v>0004</v>
          </cell>
          <cell r="F795" t="str">
            <v>0004</v>
          </cell>
          <cell r="G795" t="str">
            <v>1020104</v>
          </cell>
          <cell r="H795" t="str">
            <v>暂借款</v>
          </cell>
          <cell r="I795" t="b">
            <v>0</v>
          </cell>
          <cell r="J795">
            <v>35369.879999999997</v>
          </cell>
          <cell r="K795">
            <v>0</v>
          </cell>
          <cell r="L795">
            <v>0</v>
          </cell>
        </row>
        <row r="796">
          <cell r="A796" t="str">
            <v>10</v>
          </cell>
          <cell r="B796" t="str">
            <v>03</v>
          </cell>
          <cell r="C796" t="str">
            <v>10</v>
          </cell>
          <cell r="D796" t="str">
            <v>4</v>
          </cell>
          <cell r="E796" t="str">
            <v>0005</v>
          </cell>
          <cell r="F796" t="str">
            <v>0003</v>
          </cell>
          <cell r="G796" t="str">
            <v>1020104</v>
          </cell>
          <cell r="H796" t="str">
            <v>付房费</v>
          </cell>
          <cell r="I796" t="b">
            <v>0</v>
          </cell>
          <cell r="J796">
            <v>61515.4</v>
          </cell>
          <cell r="K796">
            <v>0</v>
          </cell>
          <cell r="L796">
            <v>0</v>
          </cell>
        </row>
        <row r="797">
          <cell r="A797" t="str">
            <v>10</v>
          </cell>
          <cell r="B797" t="str">
            <v>05</v>
          </cell>
          <cell r="C797" t="str">
            <v>10</v>
          </cell>
          <cell r="D797" t="str">
            <v>4</v>
          </cell>
          <cell r="E797" t="str">
            <v>0007</v>
          </cell>
          <cell r="F797" t="str">
            <v>0006</v>
          </cell>
          <cell r="G797" t="str">
            <v>1020104</v>
          </cell>
          <cell r="H797" t="str">
            <v>付电话费.董事会费</v>
          </cell>
          <cell r="I797" t="b">
            <v>0</v>
          </cell>
          <cell r="J797">
            <v>110656</v>
          </cell>
          <cell r="K797">
            <v>0</v>
          </cell>
          <cell r="L797">
            <v>0</v>
          </cell>
        </row>
        <row r="798">
          <cell r="A798" t="str">
            <v>10</v>
          </cell>
          <cell r="B798" t="str">
            <v>05</v>
          </cell>
          <cell r="C798" t="str">
            <v>10</v>
          </cell>
          <cell r="D798" t="str">
            <v>4</v>
          </cell>
          <cell r="E798" t="str">
            <v>0009</v>
          </cell>
          <cell r="F798" t="str">
            <v>0004</v>
          </cell>
          <cell r="G798" t="str">
            <v>1020104</v>
          </cell>
          <cell r="H798" t="str">
            <v>付税款</v>
          </cell>
          <cell r="I798" t="b">
            <v>0</v>
          </cell>
          <cell r="J798">
            <v>1616366.65</v>
          </cell>
          <cell r="K798">
            <v>0</v>
          </cell>
          <cell r="L798">
            <v>0</v>
          </cell>
        </row>
        <row r="799">
          <cell r="A799" t="str">
            <v>10</v>
          </cell>
          <cell r="B799" t="str">
            <v>07</v>
          </cell>
          <cell r="C799" t="str">
            <v>10</v>
          </cell>
          <cell r="D799" t="str">
            <v>4</v>
          </cell>
          <cell r="E799" t="str">
            <v>0010</v>
          </cell>
          <cell r="F799" t="str">
            <v>0002</v>
          </cell>
          <cell r="G799" t="str">
            <v>1020104</v>
          </cell>
          <cell r="H799" t="str">
            <v>付业务费</v>
          </cell>
          <cell r="I799" t="b">
            <v>0</v>
          </cell>
          <cell r="J799">
            <v>51705.98</v>
          </cell>
          <cell r="K799">
            <v>0</v>
          </cell>
          <cell r="L799">
            <v>0</v>
          </cell>
        </row>
        <row r="800">
          <cell r="A800" t="str">
            <v>10</v>
          </cell>
          <cell r="B800" t="str">
            <v>10</v>
          </cell>
          <cell r="C800" t="str">
            <v>10</v>
          </cell>
          <cell r="D800" t="str">
            <v>4</v>
          </cell>
          <cell r="E800" t="str">
            <v>0011</v>
          </cell>
          <cell r="F800" t="str">
            <v>0004</v>
          </cell>
          <cell r="G800" t="str">
            <v>1020104</v>
          </cell>
          <cell r="H800" t="str">
            <v>付待业金</v>
          </cell>
          <cell r="I800" t="b">
            <v>0</v>
          </cell>
          <cell r="J800">
            <v>58600</v>
          </cell>
          <cell r="K800">
            <v>0</v>
          </cell>
          <cell r="L800">
            <v>0</v>
          </cell>
        </row>
        <row r="801">
          <cell r="A801" t="str">
            <v>10</v>
          </cell>
          <cell r="B801" t="str">
            <v>12</v>
          </cell>
          <cell r="C801" t="str">
            <v>10</v>
          </cell>
          <cell r="D801" t="str">
            <v>4</v>
          </cell>
          <cell r="E801" t="str">
            <v>0013</v>
          </cell>
          <cell r="F801" t="str">
            <v>0003</v>
          </cell>
          <cell r="G801" t="str">
            <v>1020104</v>
          </cell>
          <cell r="H801" t="str">
            <v>付手续费</v>
          </cell>
          <cell r="I801" t="b">
            <v>0</v>
          </cell>
          <cell r="J801">
            <v>2386.4</v>
          </cell>
          <cell r="K801">
            <v>0</v>
          </cell>
          <cell r="L801">
            <v>0</v>
          </cell>
        </row>
        <row r="802">
          <cell r="A802" t="str">
            <v>10</v>
          </cell>
          <cell r="B802" t="str">
            <v>17</v>
          </cell>
          <cell r="C802" t="str">
            <v>10</v>
          </cell>
          <cell r="D802" t="str">
            <v>4</v>
          </cell>
          <cell r="E802" t="str">
            <v>0014</v>
          </cell>
          <cell r="F802" t="str">
            <v>0005</v>
          </cell>
          <cell r="G802" t="str">
            <v>1020104</v>
          </cell>
          <cell r="H802" t="str">
            <v>付工程款</v>
          </cell>
          <cell r="I802" t="b">
            <v>0</v>
          </cell>
          <cell r="J802">
            <v>1000000</v>
          </cell>
          <cell r="K802">
            <v>0</v>
          </cell>
          <cell r="L802">
            <v>0</v>
          </cell>
        </row>
        <row r="803">
          <cell r="A803" t="str">
            <v>10</v>
          </cell>
          <cell r="B803" t="str">
            <v>17</v>
          </cell>
          <cell r="C803" t="str">
            <v>10</v>
          </cell>
          <cell r="D803" t="str">
            <v>4</v>
          </cell>
          <cell r="E803" t="str">
            <v>0015</v>
          </cell>
          <cell r="F803" t="str">
            <v>0010</v>
          </cell>
          <cell r="G803" t="str">
            <v>1020104</v>
          </cell>
          <cell r="H803" t="str">
            <v>付运费</v>
          </cell>
          <cell r="I803" t="b">
            <v>0</v>
          </cell>
          <cell r="J803">
            <v>74700</v>
          </cell>
          <cell r="K803">
            <v>0</v>
          </cell>
          <cell r="L803">
            <v>0</v>
          </cell>
        </row>
        <row r="804">
          <cell r="A804" t="str">
            <v>10</v>
          </cell>
          <cell r="B804" t="str">
            <v>18</v>
          </cell>
          <cell r="C804" t="str">
            <v>10</v>
          </cell>
          <cell r="D804" t="str">
            <v>4</v>
          </cell>
          <cell r="E804" t="str">
            <v>0016</v>
          </cell>
          <cell r="F804" t="str">
            <v>0005</v>
          </cell>
          <cell r="G804" t="str">
            <v>1020104</v>
          </cell>
          <cell r="H804" t="str">
            <v>暂借款</v>
          </cell>
          <cell r="I804" t="b">
            <v>0</v>
          </cell>
          <cell r="J804">
            <v>4170000</v>
          </cell>
          <cell r="K804">
            <v>0</v>
          </cell>
          <cell r="L804">
            <v>0</v>
          </cell>
        </row>
        <row r="805">
          <cell r="A805" t="str">
            <v>10</v>
          </cell>
          <cell r="B805" t="str">
            <v>20</v>
          </cell>
          <cell r="C805" t="str">
            <v>10</v>
          </cell>
          <cell r="D805" t="str">
            <v>4</v>
          </cell>
          <cell r="E805" t="str">
            <v>0017</v>
          </cell>
          <cell r="F805" t="str">
            <v>0004</v>
          </cell>
          <cell r="G805" t="str">
            <v>1020104</v>
          </cell>
          <cell r="H805" t="str">
            <v>暂借款</v>
          </cell>
          <cell r="I805" t="b">
            <v>0</v>
          </cell>
          <cell r="J805">
            <v>13015689</v>
          </cell>
          <cell r="K805">
            <v>0</v>
          </cell>
          <cell r="L805">
            <v>0</v>
          </cell>
        </row>
        <row r="806">
          <cell r="A806" t="str">
            <v>10</v>
          </cell>
          <cell r="B806" t="str">
            <v>20</v>
          </cell>
          <cell r="C806" t="str">
            <v>10</v>
          </cell>
          <cell r="D806" t="str">
            <v>4</v>
          </cell>
          <cell r="E806" t="str">
            <v>0018</v>
          </cell>
          <cell r="F806" t="str">
            <v>0005</v>
          </cell>
          <cell r="G806" t="str">
            <v>1020104</v>
          </cell>
          <cell r="H806" t="str">
            <v>暂借款</v>
          </cell>
          <cell r="I806" t="b">
            <v>0</v>
          </cell>
          <cell r="J806">
            <v>4400000</v>
          </cell>
          <cell r="K806">
            <v>0</v>
          </cell>
          <cell r="L806">
            <v>0</v>
          </cell>
        </row>
        <row r="807">
          <cell r="A807" t="str">
            <v>10</v>
          </cell>
          <cell r="B807" t="str">
            <v>20</v>
          </cell>
          <cell r="C807" t="str">
            <v>10</v>
          </cell>
          <cell r="D807" t="str">
            <v>4</v>
          </cell>
          <cell r="E807" t="str">
            <v>0019</v>
          </cell>
          <cell r="F807" t="str">
            <v>0009</v>
          </cell>
          <cell r="G807" t="str">
            <v>1020104</v>
          </cell>
          <cell r="H807" t="str">
            <v>付货款</v>
          </cell>
          <cell r="I807" t="b">
            <v>0</v>
          </cell>
          <cell r="J807">
            <v>226710</v>
          </cell>
          <cell r="K807">
            <v>0</v>
          </cell>
          <cell r="L807">
            <v>0</v>
          </cell>
        </row>
        <row r="808">
          <cell r="A808" t="str">
            <v>10</v>
          </cell>
          <cell r="B808" t="str">
            <v>21</v>
          </cell>
          <cell r="C808" t="str">
            <v>10</v>
          </cell>
          <cell r="D808" t="str">
            <v>4</v>
          </cell>
          <cell r="E808" t="str">
            <v>0020</v>
          </cell>
          <cell r="F808" t="str">
            <v>0005</v>
          </cell>
          <cell r="G808" t="str">
            <v>1020104</v>
          </cell>
          <cell r="H808" t="str">
            <v>付运费</v>
          </cell>
          <cell r="I808" t="b">
            <v>0</v>
          </cell>
          <cell r="J808">
            <v>9775</v>
          </cell>
          <cell r="K808">
            <v>0</v>
          </cell>
          <cell r="L808">
            <v>0</v>
          </cell>
        </row>
        <row r="809">
          <cell r="A809" t="str">
            <v>10</v>
          </cell>
          <cell r="B809" t="str">
            <v>21</v>
          </cell>
          <cell r="C809" t="str">
            <v>10</v>
          </cell>
          <cell r="D809" t="str">
            <v>4</v>
          </cell>
          <cell r="E809" t="str">
            <v>0021</v>
          </cell>
          <cell r="F809" t="str">
            <v>0005</v>
          </cell>
          <cell r="G809" t="str">
            <v>1020104</v>
          </cell>
          <cell r="H809" t="str">
            <v>付运费</v>
          </cell>
          <cell r="I809" t="b">
            <v>0</v>
          </cell>
          <cell r="J809">
            <v>16035</v>
          </cell>
          <cell r="K809">
            <v>0</v>
          </cell>
          <cell r="L809">
            <v>0</v>
          </cell>
        </row>
        <row r="810">
          <cell r="A810" t="str">
            <v>10</v>
          </cell>
          <cell r="B810" t="str">
            <v>22</v>
          </cell>
          <cell r="C810" t="str">
            <v>10</v>
          </cell>
          <cell r="D810" t="str">
            <v>4</v>
          </cell>
          <cell r="E810" t="str">
            <v>0023</v>
          </cell>
          <cell r="F810" t="str">
            <v>0004</v>
          </cell>
          <cell r="G810" t="str">
            <v>1020104</v>
          </cell>
          <cell r="H810" t="str">
            <v>付陆运费</v>
          </cell>
          <cell r="I810" t="b">
            <v>0</v>
          </cell>
          <cell r="J810">
            <v>19670</v>
          </cell>
          <cell r="K810">
            <v>0</v>
          </cell>
          <cell r="L810">
            <v>0</v>
          </cell>
        </row>
        <row r="811">
          <cell r="A811" t="str">
            <v>10</v>
          </cell>
          <cell r="B811" t="str">
            <v>22</v>
          </cell>
          <cell r="C811" t="str">
            <v>10</v>
          </cell>
          <cell r="D811" t="str">
            <v>4</v>
          </cell>
          <cell r="E811" t="str">
            <v>0024</v>
          </cell>
          <cell r="F811" t="str">
            <v>0004</v>
          </cell>
          <cell r="G811" t="str">
            <v>1020104</v>
          </cell>
          <cell r="H811" t="str">
            <v>购材料</v>
          </cell>
          <cell r="I811" t="b">
            <v>0</v>
          </cell>
          <cell r="J811">
            <v>41389.65</v>
          </cell>
          <cell r="K811">
            <v>0</v>
          </cell>
          <cell r="L811">
            <v>0</v>
          </cell>
        </row>
        <row r="812">
          <cell r="A812" t="str">
            <v>10</v>
          </cell>
          <cell r="B812" t="str">
            <v>22</v>
          </cell>
          <cell r="C812" t="str">
            <v>10</v>
          </cell>
          <cell r="D812" t="str">
            <v>4</v>
          </cell>
          <cell r="E812" t="str">
            <v>0026</v>
          </cell>
          <cell r="F812" t="str">
            <v>0005</v>
          </cell>
          <cell r="G812" t="str">
            <v>1020104</v>
          </cell>
          <cell r="H812" t="str">
            <v>购材料</v>
          </cell>
          <cell r="I812" t="b">
            <v>0</v>
          </cell>
          <cell r="J812">
            <v>342645.5</v>
          </cell>
          <cell r="K812">
            <v>0</v>
          </cell>
          <cell r="L812">
            <v>0</v>
          </cell>
        </row>
        <row r="813">
          <cell r="A813" t="str">
            <v>10</v>
          </cell>
          <cell r="B813" t="str">
            <v>22</v>
          </cell>
          <cell r="C813" t="str">
            <v>10</v>
          </cell>
          <cell r="D813" t="str">
            <v>4</v>
          </cell>
          <cell r="E813" t="str">
            <v>0027</v>
          </cell>
          <cell r="F813" t="str">
            <v>0003</v>
          </cell>
          <cell r="G813" t="str">
            <v>1020104</v>
          </cell>
          <cell r="H813" t="str">
            <v>付水费</v>
          </cell>
          <cell r="I813" t="b">
            <v>0</v>
          </cell>
          <cell r="J813">
            <v>25494.85</v>
          </cell>
          <cell r="K813">
            <v>0</v>
          </cell>
          <cell r="L813">
            <v>0</v>
          </cell>
        </row>
        <row r="814">
          <cell r="A814" t="str">
            <v>10</v>
          </cell>
          <cell r="B814" t="str">
            <v>22</v>
          </cell>
          <cell r="C814" t="str">
            <v>10</v>
          </cell>
          <cell r="D814" t="str">
            <v>4</v>
          </cell>
          <cell r="E814" t="str">
            <v>0029</v>
          </cell>
          <cell r="F814" t="str">
            <v>0005</v>
          </cell>
          <cell r="G814" t="str">
            <v>1020104</v>
          </cell>
          <cell r="H814" t="str">
            <v>付海运费</v>
          </cell>
          <cell r="I814" t="b">
            <v>0</v>
          </cell>
          <cell r="J814">
            <v>927265.44</v>
          </cell>
          <cell r="K814">
            <v>0</v>
          </cell>
          <cell r="L814">
            <v>0</v>
          </cell>
        </row>
        <row r="815">
          <cell r="A815" t="str">
            <v>11</v>
          </cell>
          <cell r="B815" t="str">
            <v>01</v>
          </cell>
          <cell r="C815" t="str">
            <v>11</v>
          </cell>
          <cell r="D815" t="str">
            <v>3</v>
          </cell>
          <cell r="E815" t="str">
            <v>0001</v>
          </cell>
          <cell r="F815" t="str">
            <v>0001</v>
          </cell>
          <cell r="G815" t="str">
            <v>1020104</v>
          </cell>
          <cell r="H815" t="str">
            <v>退汇一支</v>
          </cell>
          <cell r="I815" t="b">
            <v>1</v>
          </cell>
          <cell r="J815">
            <v>1500000</v>
          </cell>
          <cell r="K815">
            <v>0</v>
          </cell>
          <cell r="L815">
            <v>0</v>
          </cell>
        </row>
        <row r="816">
          <cell r="A816" t="str">
            <v>11</v>
          </cell>
          <cell r="B816" t="str">
            <v>03</v>
          </cell>
          <cell r="C816" t="str">
            <v>11</v>
          </cell>
          <cell r="D816" t="str">
            <v>3</v>
          </cell>
          <cell r="E816" t="str">
            <v>0002</v>
          </cell>
          <cell r="F816" t="str">
            <v>0003</v>
          </cell>
          <cell r="G816" t="str">
            <v>1020104</v>
          </cell>
          <cell r="H816" t="str">
            <v>收借款</v>
          </cell>
          <cell r="I816" t="b">
            <v>1</v>
          </cell>
          <cell r="J816">
            <v>8000000</v>
          </cell>
          <cell r="K816">
            <v>0</v>
          </cell>
          <cell r="L816">
            <v>0</v>
          </cell>
        </row>
        <row r="817">
          <cell r="A817" t="str">
            <v>11</v>
          </cell>
          <cell r="B817" t="str">
            <v>16</v>
          </cell>
          <cell r="C817" t="str">
            <v>11</v>
          </cell>
          <cell r="D817" t="str">
            <v>3</v>
          </cell>
          <cell r="E817" t="str">
            <v>0003</v>
          </cell>
          <cell r="F817" t="str">
            <v>0001</v>
          </cell>
          <cell r="G817" t="str">
            <v>1020104</v>
          </cell>
          <cell r="H817" t="str">
            <v>收借款</v>
          </cell>
          <cell r="I817" t="b">
            <v>1</v>
          </cell>
          <cell r="J817">
            <v>10000000</v>
          </cell>
          <cell r="K817">
            <v>0</v>
          </cell>
          <cell r="L817">
            <v>0</v>
          </cell>
        </row>
        <row r="818">
          <cell r="A818" t="str">
            <v>11</v>
          </cell>
          <cell r="B818" t="str">
            <v>21</v>
          </cell>
          <cell r="C818" t="str">
            <v>11</v>
          </cell>
          <cell r="D818" t="str">
            <v>3</v>
          </cell>
          <cell r="E818" t="str">
            <v>0004</v>
          </cell>
          <cell r="F818" t="str">
            <v>0002</v>
          </cell>
          <cell r="G818" t="str">
            <v>1020104</v>
          </cell>
          <cell r="H818" t="str">
            <v>暂借款</v>
          </cell>
          <cell r="I818" t="b">
            <v>1</v>
          </cell>
          <cell r="J818">
            <v>1000000</v>
          </cell>
          <cell r="K818">
            <v>0</v>
          </cell>
          <cell r="L818">
            <v>0</v>
          </cell>
        </row>
        <row r="819">
          <cell r="A819" t="str">
            <v>11</v>
          </cell>
          <cell r="B819" t="str">
            <v>21</v>
          </cell>
          <cell r="C819" t="str">
            <v>11</v>
          </cell>
          <cell r="D819" t="str">
            <v>3</v>
          </cell>
          <cell r="E819" t="str">
            <v>0005</v>
          </cell>
          <cell r="F819" t="str">
            <v>0001</v>
          </cell>
          <cell r="G819" t="str">
            <v>1020104</v>
          </cell>
          <cell r="H819" t="str">
            <v>退汇一支</v>
          </cell>
          <cell r="I819" t="b">
            <v>1</v>
          </cell>
          <cell r="J819">
            <v>250</v>
          </cell>
          <cell r="K819">
            <v>0</v>
          </cell>
          <cell r="L819">
            <v>0</v>
          </cell>
        </row>
        <row r="820">
          <cell r="A820" t="str">
            <v>11</v>
          </cell>
          <cell r="B820" t="str">
            <v>24</v>
          </cell>
          <cell r="C820" t="str">
            <v>11</v>
          </cell>
          <cell r="D820" t="str">
            <v>3</v>
          </cell>
          <cell r="E820" t="str">
            <v>0008</v>
          </cell>
          <cell r="F820" t="str">
            <v>0002</v>
          </cell>
          <cell r="G820" t="str">
            <v>1020104</v>
          </cell>
          <cell r="H820" t="str">
            <v>收货款</v>
          </cell>
          <cell r="I820" t="b">
            <v>1</v>
          </cell>
          <cell r="J820">
            <v>1148576.8600000001</v>
          </cell>
          <cell r="K820">
            <v>0</v>
          </cell>
          <cell r="L820">
            <v>0</v>
          </cell>
        </row>
        <row r="821">
          <cell r="A821" t="str">
            <v>11</v>
          </cell>
          <cell r="B821" t="str">
            <v>24</v>
          </cell>
          <cell r="C821" t="str">
            <v>11</v>
          </cell>
          <cell r="D821" t="str">
            <v>3</v>
          </cell>
          <cell r="E821" t="str">
            <v>0009</v>
          </cell>
          <cell r="F821" t="str">
            <v>0001</v>
          </cell>
          <cell r="G821" t="str">
            <v>1020104</v>
          </cell>
          <cell r="H821" t="str">
            <v>收货款</v>
          </cell>
          <cell r="I821" t="b">
            <v>1</v>
          </cell>
          <cell r="J821">
            <v>1868657.56</v>
          </cell>
          <cell r="K821">
            <v>0</v>
          </cell>
          <cell r="L821">
            <v>0</v>
          </cell>
        </row>
        <row r="822">
          <cell r="A822" t="str">
            <v>11</v>
          </cell>
          <cell r="B822" t="str">
            <v>24</v>
          </cell>
          <cell r="C822" t="str">
            <v>11</v>
          </cell>
          <cell r="D822" t="str">
            <v>3</v>
          </cell>
          <cell r="E822" t="str">
            <v>0010</v>
          </cell>
          <cell r="F822" t="str">
            <v>0001</v>
          </cell>
          <cell r="G822" t="str">
            <v>1020104</v>
          </cell>
          <cell r="H822" t="str">
            <v>收货款</v>
          </cell>
          <cell r="I822" t="b">
            <v>1</v>
          </cell>
          <cell r="J822">
            <v>1242779.8999999999</v>
          </cell>
          <cell r="K822">
            <v>0</v>
          </cell>
          <cell r="L822">
            <v>0</v>
          </cell>
        </row>
        <row r="823">
          <cell r="A823" t="str">
            <v>11</v>
          </cell>
          <cell r="B823" t="str">
            <v>24</v>
          </cell>
          <cell r="C823" t="str">
            <v>11</v>
          </cell>
          <cell r="D823" t="str">
            <v>3</v>
          </cell>
          <cell r="E823" t="str">
            <v>0011</v>
          </cell>
          <cell r="F823" t="str">
            <v>0001</v>
          </cell>
          <cell r="G823" t="str">
            <v>1020104</v>
          </cell>
          <cell r="H823" t="str">
            <v>收货款</v>
          </cell>
          <cell r="I823" t="b">
            <v>1</v>
          </cell>
          <cell r="J823">
            <v>1566961.99</v>
          </cell>
          <cell r="K823">
            <v>0</v>
          </cell>
          <cell r="L823">
            <v>0</v>
          </cell>
        </row>
        <row r="824">
          <cell r="A824" t="str">
            <v>11</v>
          </cell>
          <cell r="B824" t="str">
            <v>02</v>
          </cell>
          <cell r="C824" t="str">
            <v>11</v>
          </cell>
          <cell r="D824" t="str">
            <v>4</v>
          </cell>
          <cell r="E824" t="str">
            <v>0003</v>
          </cell>
          <cell r="F824" t="str">
            <v>0003</v>
          </cell>
          <cell r="G824" t="str">
            <v>1020104</v>
          </cell>
          <cell r="H824" t="str">
            <v>付结算手续费</v>
          </cell>
          <cell r="I824" t="b">
            <v>0</v>
          </cell>
          <cell r="J824">
            <v>530.38</v>
          </cell>
          <cell r="K824">
            <v>0</v>
          </cell>
          <cell r="L824">
            <v>0</v>
          </cell>
        </row>
        <row r="825">
          <cell r="A825" t="str">
            <v>11</v>
          </cell>
          <cell r="B825" t="str">
            <v>03</v>
          </cell>
          <cell r="C825" t="str">
            <v>11</v>
          </cell>
          <cell r="D825" t="str">
            <v>4</v>
          </cell>
          <cell r="E825" t="str">
            <v>0004</v>
          </cell>
          <cell r="F825" t="str">
            <v>0006</v>
          </cell>
          <cell r="G825" t="str">
            <v>1020104</v>
          </cell>
          <cell r="H825" t="str">
            <v>购飞机票等</v>
          </cell>
          <cell r="I825" t="b">
            <v>0</v>
          </cell>
          <cell r="J825">
            <v>70186</v>
          </cell>
          <cell r="K825">
            <v>0</v>
          </cell>
          <cell r="L825">
            <v>0</v>
          </cell>
        </row>
        <row r="826">
          <cell r="A826" t="str">
            <v>11</v>
          </cell>
          <cell r="B826" t="str">
            <v>03</v>
          </cell>
          <cell r="C826" t="str">
            <v>11</v>
          </cell>
          <cell r="D826" t="str">
            <v>4</v>
          </cell>
          <cell r="E826" t="str">
            <v>0005</v>
          </cell>
          <cell r="F826" t="str">
            <v>0003</v>
          </cell>
          <cell r="G826" t="str">
            <v>1020104</v>
          </cell>
          <cell r="H826" t="str">
            <v>付苹果汁反倾销应诉款</v>
          </cell>
          <cell r="I826" t="b">
            <v>0</v>
          </cell>
          <cell r="J826">
            <v>3652286</v>
          </cell>
          <cell r="K826">
            <v>0</v>
          </cell>
          <cell r="L826">
            <v>0</v>
          </cell>
        </row>
        <row r="827">
          <cell r="A827" t="str">
            <v>11</v>
          </cell>
          <cell r="B827" t="str">
            <v>06</v>
          </cell>
          <cell r="C827" t="str">
            <v>11</v>
          </cell>
          <cell r="D827" t="str">
            <v>4</v>
          </cell>
          <cell r="E827" t="str">
            <v>0006</v>
          </cell>
          <cell r="F827" t="str">
            <v>0002</v>
          </cell>
          <cell r="G827" t="str">
            <v>1020104</v>
          </cell>
          <cell r="H827" t="str">
            <v>暂借款</v>
          </cell>
          <cell r="I827" t="b">
            <v>0</v>
          </cell>
          <cell r="J827">
            <v>137960.66</v>
          </cell>
          <cell r="K827">
            <v>0</v>
          </cell>
          <cell r="L827">
            <v>0</v>
          </cell>
        </row>
        <row r="828">
          <cell r="A828" t="str">
            <v>11</v>
          </cell>
          <cell r="B828" t="str">
            <v>07</v>
          </cell>
          <cell r="C828" t="str">
            <v>11</v>
          </cell>
          <cell r="D828" t="str">
            <v>4</v>
          </cell>
          <cell r="E828" t="str">
            <v>0007</v>
          </cell>
          <cell r="F828" t="str">
            <v>0004</v>
          </cell>
          <cell r="G828" t="str">
            <v>1020104</v>
          </cell>
          <cell r="H828" t="str">
            <v>暂借款</v>
          </cell>
          <cell r="I828" t="b">
            <v>0</v>
          </cell>
          <cell r="J828">
            <v>96213.96</v>
          </cell>
          <cell r="K828">
            <v>0</v>
          </cell>
          <cell r="L828">
            <v>0</v>
          </cell>
        </row>
        <row r="829">
          <cell r="A829" t="str">
            <v>11</v>
          </cell>
          <cell r="B829" t="str">
            <v>10</v>
          </cell>
          <cell r="C829" t="str">
            <v>11</v>
          </cell>
          <cell r="D829" t="str">
            <v>4</v>
          </cell>
          <cell r="E829" t="str">
            <v>0008</v>
          </cell>
          <cell r="F829" t="str">
            <v>0004</v>
          </cell>
          <cell r="G829" t="str">
            <v>1020104</v>
          </cell>
          <cell r="H829" t="str">
            <v>暂借款</v>
          </cell>
          <cell r="I829" t="b">
            <v>0</v>
          </cell>
          <cell r="J829">
            <v>5300000</v>
          </cell>
          <cell r="K829">
            <v>0</v>
          </cell>
          <cell r="L829">
            <v>0</v>
          </cell>
        </row>
        <row r="830">
          <cell r="A830" t="str">
            <v>11</v>
          </cell>
          <cell r="B830" t="str">
            <v>10</v>
          </cell>
          <cell r="C830" t="str">
            <v>11</v>
          </cell>
          <cell r="D830" t="str">
            <v>4</v>
          </cell>
          <cell r="E830" t="str">
            <v>0009</v>
          </cell>
          <cell r="F830" t="str">
            <v>0003</v>
          </cell>
          <cell r="G830" t="str">
            <v>1020104</v>
          </cell>
          <cell r="H830" t="str">
            <v>暂借款</v>
          </cell>
          <cell r="I830" t="b">
            <v>0</v>
          </cell>
          <cell r="J830">
            <v>1700000</v>
          </cell>
          <cell r="K830">
            <v>0</v>
          </cell>
          <cell r="L830">
            <v>0</v>
          </cell>
        </row>
        <row r="831">
          <cell r="A831" t="str">
            <v>11</v>
          </cell>
          <cell r="B831" t="str">
            <v>10</v>
          </cell>
          <cell r="C831" t="str">
            <v>11</v>
          </cell>
          <cell r="D831" t="str">
            <v>4</v>
          </cell>
          <cell r="E831" t="str">
            <v>0010</v>
          </cell>
          <cell r="F831" t="str">
            <v>0003</v>
          </cell>
          <cell r="G831" t="str">
            <v>1020104</v>
          </cell>
          <cell r="H831" t="str">
            <v>付运费</v>
          </cell>
          <cell r="I831" t="b">
            <v>0</v>
          </cell>
          <cell r="J831">
            <v>40389.839999999997</v>
          </cell>
          <cell r="K831">
            <v>0</v>
          </cell>
          <cell r="L831">
            <v>0</v>
          </cell>
        </row>
        <row r="832">
          <cell r="A832" t="str">
            <v>11</v>
          </cell>
          <cell r="B832" t="str">
            <v>13</v>
          </cell>
          <cell r="C832" t="str">
            <v>11</v>
          </cell>
          <cell r="D832" t="str">
            <v>4</v>
          </cell>
          <cell r="E832" t="str">
            <v>0011</v>
          </cell>
          <cell r="F832" t="str">
            <v>0006</v>
          </cell>
          <cell r="G832" t="str">
            <v>1020104</v>
          </cell>
          <cell r="H832" t="str">
            <v>付运费</v>
          </cell>
          <cell r="I832" t="b">
            <v>0</v>
          </cell>
          <cell r="J832">
            <v>28105</v>
          </cell>
          <cell r="K832">
            <v>0</v>
          </cell>
          <cell r="L832">
            <v>0</v>
          </cell>
        </row>
        <row r="833">
          <cell r="A833" t="str">
            <v>11</v>
          </cell>
          <cell r="B833" t="str">
            <v>13</v>
          </cell>
          <cell r="C833" t="str">
            <v>11</v>
          </cell>
          <cell r="D833" t="str">
            <v>4</v>
          </cell>
          <cell r="E833" t="str">
            <v>0012</v>
          </cell>
          <cell r="F833" t="str">
            <v>0002</v>
          </cell>
          <cell r="G833" t="str">
            <v>1020104</v>
          </cell>
          <cell r="H833" t="str">
            <v>付税款</v>
          </cell>
          <cell r="I833" t="b">
            <v>0</v>
          </cell>
          <cell r="J833">
            <v>367542.89</v>
          </cell>
          <cell r="K833">
            <v>0</v>
          </cell>
          <cell r="L833">
            <v>0</v>
          </cell>
        </row>
        <row r="834">
          <cell r="A834" t="str">
            <v>11</v>
          </cell>
          <cell r="B834" t="str">
            <v>13</v>
          </cell>
          <cell r="C834" t="str">
            <v>11</v>
          </cell>
          <cell r="D834" t="str">
            <v>4</v>
          </cell>
          <cell r="E834" t="str">
            <v>0013</v>
          </cell>
          <cell r="F834" t="str">
            <v>0005</v>
          </cell>
          <cell r="G834" t="str">
            <v>1020104</v>
          </cell>
          <cell r="H834" t="str">
            <v>付运费</v>
          </cell>
          <cell r="I834" t="b">
            <v>0</v>
          </cell>
          <cell r="J834">
            <v>8540</v>
          </cell>
          <cell r="K834">
            <v>0</v>
          </cell>
          <cell r="L834">
            <v>0</v>
          </cell>
        </row>
        <row r="835">
          <cell r="A835" t="str">
            <v>11</v>
          </cell>
          <cell r="B835" t="str">
            <v>13</v>
          </cell>
          <cell r="C835" t="str">
            <v>11</v>
          </cell>
          <cell r="D835" t="str">
            <v>4</v>
          </cell>
          <cell r="E835" t="str">
            <v>0014</v>
          </cell>
          <cell r="F835" t="str">
            <v>0002</v>
          </cell>
          <cell r="G835" t="str">
            <v>1020104</v>
          </cell>
          <cell r="H835" t="str">
            <v>付ZLA00025.ZLA00022/23#杂费</v>
          </cell>
          <cell r="I835" t="b">
            <v>0</v>
          </cell>
          <cell r="J835">
            <v>31393</v>
          </cell>
          <cell r="K835">
            <v>0</v>
          </cell>
          <cell r="L835">
            <v>0</v>
          </cell>
        </row>
        <row r="836">
          <cell r="A836" t="str">
            <v>11</v>
          </cell>
          <cell r="B836" t="str">
            <v>14</v>
          </cell>
          <cell r="C836" t="str">
            <v>11</v>
          </cell>
          <cell r="D836" t="str">
            <v>4</v>
          </cell>
          <cell r="E836" t="str">
            <v>0015</v>
          </cell>
          <cell r="F836" t="str">
            <v>0004</v>
          </cell>
          <cell r="G836" t="str">
            <v>1020104</v>
          </cell>
          <cell r="H836" t="str">
            <v>购材料</v>
          </cell>
          <cell r="I836" t="b">
            <v>0</v>
          </cell>
          <cell r="J836">
            <v>73065.05</v>
          </cell>
          <cell r="K836">
            <v>0</v>
          </cell>
          <cell r="L836">
            <v>0</v>
          </cell>
        </row>
        <row r="837">
          <cell r="A837" t="str">
            <v>11</v>
          </cell>
          <cell r="B837" t="str">
            <v>14</v>
          </cell>
          <cell r="C837" t="str">
            <v>11</v>
          </cell>
          <cell r="D837" t="str">
            <v>4</v>
          </cell>
          <cell r="E837" t="str">
            <v>0016</v>
          </cell>
          <cell r="F837" t="str">
            <v>0004</v>
          </cell>
          <cell r="G837" t="str">
            <v>1020104</v>
          </cell>
          <cell r="H837" t="str">
            <v>付水费</v>
          </cell>
          <cell r="I837" t="b">
            <v>0</v>
          </cell>
          <cell r="J837">
            <v>144032.4</v>
          </cell>
          <cell r="K837">
            <v>0</v>
          </cell>
          <cell r="L837">
            <v>0</v>
          </cell>
        </row>
        <row r="838">
          <cell r="A838" t="str">
            <v>11</v>
          </cell>
          <cell r="B838" t="str">
            <v>15</v>
          </cell>
          <cell r="C838" t="str">
            <v>11</v>
          </cell>
          <cell r="D838" t="str">
            <v>4</v>
          </cell>
          <cell r="E838" t="str">
            <v>0017</v>
          </cell>
          <cell r="F838" t="str">
            <v>0002</v>
          </cell>
          <cell r="G838" t="str">
            <v>1020104</v>
          </cell>
          <cell r="H838" t="str">
            <v>付邮递费</v>
          </cell>
          <cell r="I838" t="b">
            <v>0</v>
          </cell>
          <cell r="J838">
            <v>11353</v>
          </cell>
          <cell r="K838">
            <v>0</v>
          </cell>
          <cell r="L838">
            <v>0</v>
          </cell>
        </row>
        <row r="839">
          <cell r="A839" t="str">
            <v>11</v>
          </cell>
          <cell r="B839" t="str">
            <v>15</v>
          </cell>
          <cell r="C839" t="str">
            <v>11</v>
          </cell>
          <cell r="D839" t="str">
            <v>4</v>
          </cell>
          <cell r="E839" t="str">
            <v>0018</v>
          </cell>
          <cell r="F839" t="str">
            <v>0004</v>
          </cell>
          <cell r="G839" t="str">
            <v>1020104</v>
          </cell>
          <cell r="H839" t="str">
            <v>付运杂费</v>
          </cell>
          <cell r="I839" t="b">
            <v>0</v>
          </cell>
          <cell r="J839">
            <v>10760</v>
          </cell>
          <cell r="K839">
            <v>0</v>
          </cell>
          <cell r="L839">
            <v>0</v>
          </cell>
        </row>
        <row r="840">
          <cell r="A840" t="str">
            <v>11</v>
          </cell>
          <cell r="B840" t="str">
            <v>15</v>
          </cell>
          <cell r="C840" t="str">
            <v>11</v>
          </cell>
          <cell r="D840" t="str">
            <v>4</v>
          </cell>
          <cell r="E840" t="str">
            <v>0020</v>
          </cell>
          <cell r="F840" t="str">
            <v>0002</v>
          </cell>
          <cell r="G840" t="str">
            <v>1020104</v>
          </cell>
          <cell r="H840" t="str">
            <v>付ZLA00004#发票海运费</v>
          </cell>
          <cell r="I840" t="b">
            <v>0</v>
          </cell>
          <cell r="J840">
            <v>101579.45</v>
          </cell>
          <cell r="K840">
            <v>0</v>
          </cell>
          <cell r="L840">
            <v>0</v>
          </cell>
        </row>
        <row r="841">
          <cell r="A841" t="str">
            <v>11</v>
          </cell>
          <cell r="B841" t="str">
            <v>15</v>
          </cell>
          <cell r="C841" t="str">
            <v>11</v>
          </cell>
          <cell r="D841" t="str">
            <v>4</v>
          </cell>
          <cell r="E841" t="str">
            <v>0021</v>
          </cell>
          <cell r="F841" t="str">
            <v>0005</v>
          </cell>
          <cell r="G841" t="str">
            <v>1020104</v>
          </cell>
          <cell r="H841" t="str">
            <v>付货款</v>
          </cell>
          <cell r="I841" t="b">
            <v>0</v>
          </cell>
          <cell r="J841">
            <v>160600</v>
          </cell>
          <cell r="K841">
            <v>0</v>
          </cell>
          <cell r="L841">
            <v>0</v>
          </cell>
        </row>
        <row r="842">
          <cell r="A842" t="str">
            <v>11</v>
          </cell>
          <cell r="B842" t="str">
            <v>15</v>
          </cell>
          <cell r="C842" t="str">
            <v>11</v>
          </cell>
          <cell r="D842" t="str">
            <v>4</v>
          </cell>
          <cell r="E842" t="str">
            <v>0022</v>
          </cell>
          <cell r="F842" t="str">
            <v>0004</v>
          </cell>
          <cell r="G842" t="str">
            <v>1020104</v>
          </cell>
          <cell r="H842" t="str">
            <v>购材料</v>
          </cell>
          <cell r="I842" t="b">
            <v>0</v>
          </cell>
          <cell r="J842">
            <v>73278.5</v>
          </cell>
          <cell r="K842">
            <v>0</v>
          </cell>
          <cell r="L842">
            <v>0</v>
          </cell>
        </row>
        <row r="843">
          <cell r="A843" t="str">
            <v>11</v>
          </cell>
          <cell r="B843" t="str">
            <v>17</v>
          </cell>
          <cell r="C843" t="str">
            <v>11</v>
          </cell>
          <cell r="D843" t="str">
            <v>4</v>
          </cell>
          <cell r="E843" t="str">
            <v>0029</v>
          </cell>
          <cell r="F843" t="str">
            <v>0003</v>
          </cell>
          <cell r="G843" t="str">
            <v>1020104</v>
          </cell>
          <cell r="H843" t="str">
            <v>付货款</v>
          </cell>
          <cell r="I843" t="b">
            <v>0</v>
          </cell>
          <cell r="J843">
            <v>68000</v>
          </cell>
          <cell r="K843">
            <v>0</v>
          </cell>
          <cell r="L843">
            <v>0</v>
          </cell>
        </row>
        <row r="844">
          <cell r="A844" t="str">
            <v>11</v>
          </cell>
          <cell r="B844" t="str">
            <v>20</v>
          </cell>
          <cell r="C844" t="str">
            <v>11</v>
          </cell>
          <cell r="D844" t="str">
            <v>4</v>
          </cell>
          <cell r="E844" t="str">
            <v>0031</v>
          </cell>
          <cell r="F844" t="str">
            <v>0002</v>
          </cell>
          <cell r="G844" t="str">
            <v>1020104</v>
          </cell>
          <cell r="H844" t="str">
            <v>酸苹果基地建设补助费</v>
          </cell>
          <cell r="I844" t="b">
            <v>0</v>
          </cell>
          <cell r="J844">
            <v>100000</v>
          </cell>
          <cell r="K844">
            <v>0</v>
          </cell>
          <cell r="L844">
            <v>0</v>
          </cell>
        </row>
        <row r="845">
          <cell r="A845" t="str">
            <v>11</v>
          </cell>
          <cell r="B845" t="str">
            <v>20</v>
          </cell>
          <cell r="C845" t="str">
            <v>11</v>
          </cell>
          <cell r="D845" t="str">
            <v>4</v>
          </cell>
          <cell r="E845" t="str">
            <v>0033</v>
          </cell>
          <cell r="F845" t="str">
            <v>0002</v>
          </cell>
          <cell r="G845" t="str">
            <v>1020104</v>
          </cell>
          <cell r="H845" t="str">
            <v>暂借款</v>
          </cell>
          <cell r="I845" t="b">
            <v>0</v>
          </cell>
          <cell r="J845">
            <v>4500000</v>
          </cell>
          <cell r="K845">
            <v>0</v>
          </cell>
          <cell r="L845">
            <v>0</v>
          </cell>
        </row>
        <row r="846">
          <cell r="A846" t="str">
            <v>11</v>
          </cell>
          <cell r="B846" t="str">
            <v>22</v>
          </cell>
          <cell r="C846" t="str">
            <v>11</v>
          </cell>
          <cell r="D846" t="str">
            <v>4</v>
          </cell>
          <cell r="E846" t="str">
            <v>0034</v>
          </cell>
          <cell r="F846" t="str">
            <v>0002</v>
          </cell>
          <cell r="G846" t="str">
            <v>1020104</v>
          </cell>
          <cell r="H846" t="str">
            <v>付手续费</v>
          </cell>
          <cell r="I846" t="b">
            <v>0</v>
          </cell>
          <cell r="J846">
            <v>108.45</v>
          </cell>
          <cell r="K846">
            <v>0</v>
          </cell>
          <cell r="L846">
            <v>0</v>
          </cell>
        </row>
        <row r="847">
          <cell r="A847" t="str">
            <v>11</v>
          </cell>
          <cell r="B847" t="str">
            <v>23</v>
          </cell>
          <cell r="C847" t="str">
            <v>11</v>
          </cell>
          <cell r="D847" t="str">
            <v>4</v>
          </cell>
          <cell r="E847" t="str">
            <v>0035</v>
          </cell>
          <cell r="F847" t="str">
            <v>0005</v>
          </cell>
          <cell r="G847" t="str">
            <v>1020104</v>
          </cell>
          <cell r="H847" t="str">
            <v>购材料</v>
          </cell>
          <cell r="I847" t="b">
            <v>0</v>
          </cell>
          <cell r="J847">
            <v>87100</v>
          </cell>
          <cell r="K847">
            <v>0</v>
          </cell>
          <cell r="L847">
            <v>0</v>
          </cell>
        </row>
        <row r="848">
          <cell r="A848" t="str">
            <v>11</v>
          </cell>
          <cell r="B848" t="str">
            <v>23</v>
          </cell>
          <cell r="C848" t="str">
            <v>11</v>
          </cell>
          <cell r="D848" t="str">
            <v>4</v>
          </cell>
          <cell r="E848" t="str">
            <v>0036</v>
          </cell>
          <cell r="F848" t="str">
            <v>0005</v>
          </cell>
          <cell r="G848" t="str">
            <v>1020104</v>
          </cell>
          <cell r="H848" t="str">
            <v>购材料</v>
          </cell>
          <cell r="I848" t="b">
            <v>0</v>
          </cell>
          <cell r="J848">
            <v>1262200</v>
          </cell>
          <cell r="K848">
            <v>0</v>
          </cell>
          <cell r="L848">
            <v>0</v>
          </cell>
        </row>
        <row r="849">
          <cell r="A849" t="str">
            <v>11</v>
          </cell>
          <cell r="B849" t="str">
            <v>23</v>
          </cell>
          <cell r="C849" t="str">
            <v>11</v>
          </cell>
          <cell r="D849" t="str">
            <v>4</v>
          </cell>
          <cell r="E849" t="str">
            <v>0037</v>
          </cell>
          <cell r="F849" t="str">
            <v>0004</v>
          </cell>
          <cell r="G849" t="str">
            <v>1020104</v>
          </cell>
          <cell r="H849" t="str">
            <v>付电费</v>
          </cell>
          <cell r="I849" t="b">
            <v>0</v>
          </cell>
          <cell r="J849">
            <v>195719.88</v>
          </cell>
          <cell r="K849">
            <v>0</v>
          </cell>
          <cell r="L849">
            <v>0</v>
          </cell>
        </row>
        <row r="850">
          <cell r="A850" t="str">
            <v>11</v>
          </cell>
          <cell r="B850" t="str">
            <v>23</v>
          </cell>
          <cell r="C850" t="str">
            <v>11</v>
          </cell>
          <cell r="D850" t="str">
            <v>4</v>
          </cell>
          <cell r="E850" t="str">
            <v>0038</v>
          </cell>
          <cell r="F850" t="str">
            <v>0002</v>
          </cell>
          <cell r="G850" t="str">
            <v>1020104</v>
          </cell>
          <cell r="H850" t="str">
            <v>购铁板</v>
          </cell>
          <cell r="I850" t="b">
            <v>0</v>
          </cell>
          <cell r="J850">
            <v>57394.8</v>
          </cell>
          <cell r="K850">
            <v>0</v>
          </cell>
          <cell r="L850">
            <v>0</v>
          </cell>
        </row>
        <row r="851">
          <cell r="A851" t="str">
            <v>11</v>
          </cell>
          <cell r="B851" t="str">
            <v>23</v>
          </cell>
          <cell r="C851" t="str">
            <v>11</v>
          </cell>
          <cell r="D851" t="str">
            <v>4</v>
          </cell>
          <cell r="E851" t="str">
            <v>0039</v>
          </cell>
          <cell r="F851" t="str">
            <v>0005</v>
          </cell>
          <cell r="G851" t="str">
            <v>1020104</v>
          </cell>
          <cell r="H851" t="str">
            <v>暂借款</v>
          </cell>
          <cell r="I851" t="b">
            <v>0</v>
          </cell>
          <cell r="J851">
            <v>3500000</v>
          </cell>
          <cell r="K851">
            <v>0</v>
          </cell>
          <cell r="L851">
            <v>0</v>
          </cell>
        </row>
        <row r="852">
          <cell r="A852" t="str">
            <v>11</v>
          </cell>
          <cell r="B852" t="str">
            <v>23</v>
          </cell>
          <cell r="C852" t="str">
            <v>11</v>
          </cell>
          <cell r="D852" t="str">
            <v>4</v>
          </cell>
          <cell r="E852" t="str">
            <v>0040</v>
          </cell>
          <cell r="F852" t="str">
            <v>0002</v>
          </cell>
          <cell r="G852" t="str">
            <v>1020104</v>
          </cell>
          <cell r="H852" t="str">
            <v>付手续费</v>
          </cell>
          <cell r="I852" t="b">
            <v>0</v>
          </cell>
          <cell r="J852">
            <v>6.85</v>
          </cell>
          <cell r="K852">
            <v>0</v>
          </cell>
          <cell r="L852">
            <v>0</v>
          </cell>
        </row>
        <row r="853">
          <cell r="A853" t="str">
            <v>11</v>
          </cell>
          <cell r="B853" t="str">
            <v>23</v>
          </cell>
          <cell r="C853" t="str">
            <v>11</v>
          </cell>
          <cell r="D853" t="str">
            <v>4</v>
          </cell>
          <cell r="E853" t="str">
            <v>0041</v>
          </cell>
          <cell r="F853" t="str">
            <v>0003</v>
          </cell>
          <cell r="G853" t="str">
            <v>1020104</v>
          </cell>
          <cell r="H853" t="str">
            <v>暂借款</v>
          </cell>
          <cell r="I853" t="b">
            <v>0</v>
          </cell>
          <cell r="J853">
            <v>1480000</v>
          </cell>
          <cell r="K853">
            <v>0</v>
          </cell>
          <cell r="L853">
            <v>0</v>
          </cell>
        </row>
        <row r="854">
          <cell r="A854" t="str">
            <v>12</v>
          </cell>
          <cell r="B854" t="str">
            <v>01</v>
          </cell>
          <cell r="C854" t="str">
            <v>12</v>
          </cell>
          <cell r="D854" t="str">
            <v>3</v>
          </cell>
          <cell r="E854" t="str">
            <v>0001</v>
          </cell>
          <cell r="F854" t="str">
            <v>0001</v>
          </cell>
          <cell r="G854" t="str">
            <v>1020104</v>
          </cell>
          <cell r="H854" t="str">
            <v>收借款</v>
          </cell>
          <cell r="I854" t="b">
            <v>1</v>
          </cell>
          <cell r="J854">
            <v>10000000</v>
          </cell>
          <cell r="K854">
            <v>0</v>
          </cell>
          <cell r="L854">
            <v>0</v>
          </cell>
        </row>
        <row r="855">
          <cell r="A855" t="str">
            <v>12</v>
          </cell>
          <cell r="B855" t="str">
            <v>03</v>
          </cell>
          <cell r="C855" t="str">
            <v>12</v>
          </cell>
          <cell r="D855" t="str">
            <v>3</v>
          </cell>
          <cell r="E855" t="str">
            <v>0002</v>
          </cell>
          <cell r="F855" t="str">
            <v>0001</v>
          </cell>
          <cell r="G855" t="str">
            <v>1020104</v>
          </cell>
          <cell r="H855" t="str">
            <v>暂借款</v>
          </cell>
          <cell r="I855" t="b">
            <v>1</v>
          </cell>
          <cell r="J855">
            <v>800000</v>
          </cell>
          <cell r="K855">
            <v>0</v>
          </cell>
          <cell r="L855">
            <v>0</v>
          </cell>
        </row>
        <row r="856">
          <cell r="A856" t="str">
            <v>12</v>
          </cell>
          <cell r="B856" t="str">
            <v>15</v>
          </cell>
          <cell r="C856" t="str">
            <v>12</v>
          </cell>
          <cell r="D856" t="str">
            <v>3</v>
          </cell>
          <cell r="E856" t="str">
            <v>0005</v>
          </cell>
          <cell r="F856" t="str">
            <v>0002</v>
          </cell>
          <cell r="G856" t="str">
            <v>1020104</v>
          </cell>
          <cell r="H856" t="str">
            <v>收存款</v>
          </cell>
          <cell r="I856" t="b">
            <v>1</v>
          </cell>
          <cell r="J856">
            <v>494375</v>
          </cell>
          <cell r="K856">
            <v>0</v>
          </cell>
          <cell r="L856">
            <v>0</v>
          </cell>
        </row>
        <row r="857">
          <cell r="A857" t="str">
            <v>12</v>
          </cell>
          <cell r="B857" t="str">
            <v>17</v>
          </cell>
          <cell r="C857" t="str">
            <v>12</v>
          </cell>
          <cell r="D857" t="str">
            <v>3</v>
          </cell>
          <cell r="E857" t="str">
            <v>0006</v>
          </cell>
          <cell r="F857" t="str">
            <v>0001</v>
          </cell>
          <cell r="G857" t="str">
            <v>1020104</v>
          </cell>
          <cell r="H857" t="str">
            <v>暂借款</v>
          </cell>
          <cell r="I857" t="b">
            <v>1</v>
          </cell>
          <cell r="J857">
            <v>1260000</v>
          </cell>
          <cell r="K857">
            <v>0</v>
          </cell>
          <cell r="L857">
            <v>0</v>
          </cell>
        </row>
        <row r="858">
          <cell r="A858" t="str">
            <v>12</v>
          </cell>
          <cell r="B858" t="str">
            <v>18</v>
          </cell>
          <cell r="C858" t="str">
            <v>12</v>
          </cell>
          <cell r="D858" t="str">
            <v>3</v>
          </cell>
          <cell r="E858" t="str">
            <v>0007</v>
          </cell>
          <cell r="F858" t="str">
            <v>0001</v>
          </cell>
          <cell r="G858" t="str">
            <v>1020104</v>
          </cell>
          <cell r="H858" t="str">
            <v>收货款</v>
          </cell>
          <cell r="I858" t="b">
            <v>1</v>
          </cell>
          <cell r="J858">
            <v>1446440.16</v>
          </cell>
          <cell r="K858">
            <v>0</v>
          </cell>
          <cell r="L858">
            <v>0</v>
          </cell>
        </row>
        <row r="859">
          <cell r="A859" t="str">
            <v>12</v>
          </cell>
          <cell r="B859" t="str">
            <v>20</v>
          </cell>
          <cell r="C859" t="str">
            <v>12</v>
          </cell>
          <cell r="D859" t="str">
            <v>3</v>
          </cell>
          <cell r="E859" t="str">
            <v>0008</v>
          </cell>
          <cell r="F859" t="str">
            <v>0001</v>
          </cell>
          <cell r="G859" t="str">
            <v>1020104</v>
          </cell>
          <cell r="H859" t="str">
            <v>收货款</v>
          </cell>
          <cell r="I859" t="b">
            <v>1</v>
          </cell>
          <cell r="J859">
            <v>831051.13</v>
          </cell>
          <cell r="K859">
            <v>0</v>
          </cell>
          <cell r="L859">
            <v>0</v>
          </cell>
        </row>
        <row r="860">
          <cell r="A860" t="str">
            <v>12</v>
          </cell>
          <cell r="B860" t="str">
            <v>20</v>
          </cell>
          <cell r="C860" t="str">
            <v>12</v>
          </cell>
          <cell r="D860" t="str">
            <v>3</v>
          </cell>
          <cell r="E860" t="str">
            <v>0009</v>
          </cell>
          <cell r="F860" t="str">
            <v>0001</v>
          </cell>
          <cell r="G860" t="str">
            <v>1020104</v>
          </cell>
          <cell r="H860" t="str">
            <v>收货款</v>
          </cell>
          <cell r="I860" t="b">
            <v>1</v>
          </cell>
          <cell r="J860">
            <v>2162329.77</v>
          </cell>
          <cell r="K860">
            <v>0</v>
          </cell>
          <cell r="L860">
            <v>0</v>
          </cell>
        </row>
        <row r="861">
          <cell r="A861" t="str">
            <v>12</v>
          </cell>
          <cell r="B861" t="str">
            <v>20</v>
          </cell>
          <cell r="C861" t="str">
            <v>12</v>
          </cell>
          <cell r="D861" t="str">
            <v>3</v>
          </cell>
          <cell r="E861" t="str">
            <v>0010</v>
          </cell>
          <cell r="F861" t="str">
            <v>0001</v>
          </cell>
          <cell r="G861" t="str">
            <v>1020104</v>
          </cell>
          <cell r="H861" t="str">
            <v>收货款</v>
          </cell>
          <cell r="I861" t="b">
            <v>1</v>
          </cell>
          <cell r="J861">
            <v>66459.53</v>
          </cell>
          <cell r="K861">
            <v>0</v>
          </cell>
          <cell r="L861">
            <v>0</v>
          </cell>
        </row>
        <row r="862">
          <cell r="A862" t="str">
            <v>12</v>
          </cell>
          <cell r="B862" t="str">
            <v>20</v>
          </cell>
          <cell r="C862" t="str">
            <v>12</v>
          </cell>
          <cell r="D862" t="str">
            <v>3</v>
          </cell>
          <cell r="E862" t="str">
            <v>0011</v>
          </cell>
          <cell r="F862" t="str">
            <v>0001</v>
          </cell>
          <cell r="G862" t="str">
            <v>1020104</v>
          </cell>
          <cell r="H862" t="str">
            <v>收货款</v>
          </cell>
          <cell r="I862" t="b">
            <v>1</v>
          </cell>
          <cell r="J862">
            <v>1269110.56</v>
          </cell>
          <cell r="K862">
            <v>0</v>
          </cell>
          <cell r="L862">
            <v>0</v>
          </cell>
        </row>
        <row r="863">
          <cell r="A863" t="str">
            <v>12</v>
          </cell>
          <cell r="B863" t="str">
            <v>21</v>
          </cell>
          <cell r="C863" t="str">
            <v>12</v>
          </cell>
          <cell r="D863" t="str">
            <v>3</v>
          </cell>
          <cell r="E863" t="str">
            <v>0012</v>
          </cell>
          <cell r="F863" t="str">
            <v>0001</v>
          </cell>
          <cell r="G863" t="str">
            <v>1020104</v>
          </cell>
          <cell r="H863" t="str">
            <v>收存款利息</v>
          </cell>
          <cell r="I863" t="b">
            <v>1</v>
          </cell>
          <cell r="J863">
            <v>9133.4</v>
          </cell>
          <cell r="K863">
            <v>0</v>
          </cell>
          <cell r="L863">
            <v>0</v>
          </cell>
        </row>
        <row r="864">
          <cell r="A864" t="str">
            <v>12</v>
          </cell>
          <cell r="B864" t="str">
            <v>21</v>
          </cell>
          <cell r="C864" t="str">
            <v>12</v>
          </cell>
          <cell r="D864" t="str">
            <v>3</v>
          </cell>
          <cell r="E864" t="str">
            <v>0013</v>
          </cell>
          <cell r="F864" t="str">
            <v>0001</v>
          </cell>
          <cell r="G864" t="str">
            <v>1020104</v>
          </cell>
          <cell r="H864" t="str">
            <v>暂借款</v>
          </cell>
          <cell r="I864" t="b">
            <v>1</v>
          </cell>
          <cell r="J864">
            <v>13300000</v>
          </cell>
          <cell r="K864">
            <v>0</v>
          </cell>
          <cell r="L864">
            <v>0</v>
          </cell>
        </row>
        <row r="865">
          <cell r="A865" t="str">
            <v>12</v>
          </cell>
          <cell r="B865" t="str">
            <v>21</v>
          </cell>
          <cell r="C865" t="str">
            <v>12</v>
          </cell>
          <cell r="D865" t="str">
            <v>3</v>
          </cell>
          <cell r="E865" t="str">
            <v>0014</v>
          </cell>
          <cell r="F865" t="str">
            <v>0001</v>
          </cell>
          <cell r="G865" t="str">
            <v>1020104</v>
          </cell>
          <cell r="H865" t="str">
            <v>收ZLA00019P#发票货款</v>
          </cell>
          <cell r="I865" t="b">
            <v>1</v>
          </cell>
          <cell r="J865">
            <v>897492.81</v>
          </cell>
          <cell r="K865">
            <v>0</v>
          </cell>
          <cell r="L865">
            <v>0</v>
          </cell>
        </row>
        <row r="866">
          <cell r="A866" t="str">
            <v>12</v>
          </cell>
          <cell r="B866" t="str">
            <v>25</v>
          </cell>
          <cell r="C866" t="str">
            <v>12</v>
          </cell>
          <cell r="D866" t="str">
            <v>3</v>
          </cell>
          <cell r="E866" t="str">
            <v>0016</v>
          </cell>
          <cell r="F866" t="str">
            <v>0001</v>
          </cell>
          <cell r="G866" t="str">
            <v>1020104</v>
          </cell>
          <cell r="H866" t="str">
            <v>收借款</v>
          </cell>
          <cell r="I866" t="b">
            <v>1</v>
          </cell>
          <cell r="J866">
            <v>10000000</v>
          </cell>
          <cell r="K866">
            <v>0</v>
          </cell>
          <cell r="L866">
            <v>0</v>
          </cell>
        </row>
        <row r="867">
          <cell r="A867" t="str">
            <v>12</v>
          </cell>
          <cell r="B867" t="str">
            <v>25</v>
          </cell>
          <cell r="C867" t="str">
            <v>12</v>
          </cell>
          <cell r="D867" t="str">
            <v>3</v>
          </cell>
          <cell r="E867" t="str">
            <v>0019</v>
          </cell>
          <cell r="F867" t="str">
            <v>0003</v>
          </cell>
          <cell r="G867" t="str">
            <v>1020104</v>
          </cell>
          <cell r="H867" t="str">
            <v>收货款</v>
          </cell>
          <cell r="I867" t="b">
            <v>1</v>
          </cell>
          <cell r="J867">
            <v>5785.71</v>
          </cell>
          <cell r="K867">
            <v>0</v>
          </cell>
          <cell r="L867">
            <v>0</v>
          </cell>
        </row>
        <row r="868">
          <cell r="A868" t="str">
            <v>12</v>
          </cell>
          <cell r="B868" t="str">
            <v>29</v>
          </cell>
          <cell r="C868" t="str">
            <v>12</v>
          </cell>
          <cell r="D868" t="str">
            <v>3</v>
          </cell>
          <cell r="E868" t="str">
            <v>0020</v>
          </cell>
          <cell r="F868" t="str">
            <v>0001</v>
          </cell>
          <cell r="G868" t="str">
            <v>1020104</v>
          </cell>
          <cell r="H868" t="str">
            <v>暂借款</v>
          </cell>
          <cell r="I868" t="b">
            <v>1</v>
          </cell>
          <cell r="J868">
            <v>4300000</v>
          </cell>
          <cell r="K868">
            <v>0</v>
          </cell>
          <cell r="L868">
            <v>0</v>
          </cell>
        </row>
        <row r="869">
          <cell r="A869" t="str">
            <v>12</v>
          </cell>
          <cell r="B869" t="str">
            <v>01</v>
          </cell>
          <cell r="C869" t="str">
            <v>12</v>
          </cell>
          <cell r="D869" t="str">
            <v>4</v>
          </cell>
          <cell r="E869" t="str">
            <v>0001</v>
          </cell>
          <cell r="F869" t="str">
            <v>0002</v>
          </cell>
          <cell r="G869" t="str">
            <v>1020104</v>
          </cell>
          <cell r="H869" t="str">
            <v>转户</v>
          </cell>
          <cell r="I869" t="b">
            <v>0</v>
          </cell>
          <cell r="J869">
            <v>129000</v>
          </cell>
          <cell r="K869">
            <v>0</v>
          </cell>
          <cell r="L869">
            <v>0</v>
          </cell>
        </row>
        <row r="870">
          <cell r="A870" t="str">
            <v>12</v>
          </cell>
          <cell r="B870" t="str">
            <v>01</v>
          </cell>
          <cell r="C870" t="str">
            <v>12</v>
          </cell>
          <cell r="D870" t="str">
            <v>4</v>
          </cell>
          <cell r="E870" t="str">
            <v>0002</v>
          </cell>
          <cell r="F870" t="str">
            <v>0002</v>
          </cell>
          <cell r="G870" t="str">
            <v>1020104</v>
          </cell>
          <cell r="H870" t="str">
            <v>转户</v>
          </cell>
          <cell r="I870" t="b">
            <v>0</v>
          </cell>
          <cell r="J870">
            <v>800000</v>
          </cell>
          <cell r="K870">
            <v>0</v>
          </cell>
          <cell r="L870">
            <v>0</v>
          </cell>
        </row>
        <row r="871">
          <cell r="A871" t="str">
            <v>12</v>
          </cell>
          <cell r="B871" t="str">
            <v>01</v>
          </cell>
          <cell r="C871" t="str">
            <v>12</v>
          </cell>
          <cell r="D871" t="str">
            <v>4</v>
          </cell>
          <cell r="E871" t="str">
            <v>0002</v>
          </cell>
          <cell r="F871" t="str">
            <v>0004</v>
          </cell>
          <cell r="G871" t="str">
            <v>1020104</v>
          </cell>
          <cell r="H871" t="str">
            <v>转户</v>
          </cell>
          <cell r="I871" t="b">
            <v>0</v>
          </cell>
          <cell r="J871">
            <v>1000000</v>
          </cell>
          <cell r="K871">
            <v>0</v>
          </cell>
          <cell r="L871">
            <v>0</v>
          </cell>
        </row>
        <row r="872">
          <cell r="A872" t="str">
            <v>12</v>
          </cell>
          <cell r="B872" t="str">
            <v>04</v>
          </cell>
          <cell r="C872" t="str">
            <v>12</v>
          </cell>
          <cell r="D872" t="str">
            <v>4</v>
          </cell>
          <cell r="E872" t="str">
            <v>0003</v>
          </cell>
          <cell r="F872" t="str">
            <v>0002</v>
          </cell>
          <cell r="G872" t="str">
            <v>1020104</v>
          </cell>
          <cell r="H872" t="str">
            <v>付业务推销费</v>
          </cell>
          <cell r="I872" t="b">
            <v>0</v>
          </cell>
          <cell r="J872">
            <v>19250</v>
          </cell>
          <cell r="K872">
            <v>0</v>
          </cell>
          <cell r="L872">
            <v>0</v>
          </cell>
        </row>
        <row r="873">
          <cell r="A873" t="str">
            <v>12</v>
          </cell>
          <cell r="B873" t="str">
            <v>07</v>
          </cell>
          <cell r="C873" t="str">
            <v>12</v>
          </cell>
          <cell r="D873" t="str">
            <v>4</v>
          </cell>
          <cell r="E873" t="str">
            <v>0005</v>
          </cell>
          <cell r="F873" t="str">
            <v>0004</v>
          </cell>
          <cell r="G873" t="str">
            <v>1020104</v>
          </cell>
          <cell r="H873" t="str">
            <v>付货款</v>
          </cell>
          <cell r="I873" t="b">
            <v>0</v>
          </cell>
          <cell r="J873">
            <v>166000</v>
          </cell>
          <cell r="K873">
            <v>0</v>
          </cell>
          <cell r="L873">
            <v>0</v>
          </cell>
        </row>
        <row r="874">
          <cell r="A874" t="str">
            <v>12</v>
          </cell>
          <cell r="B874" t="str">
            <v>07</v>
          </cell>
          <cell r="C874" t="str">
            <v>12</v>
          </cell>
          <cell r="D874" t="str">
            <v>4</v>
          </cell>
          <cell r="E874" t="str">
            <v>0007</v>
          </cell>
          <cell r="F874" t="str">
            <v>0002</v>
          </cell>
          <cell r="G874" t="str">
            <v>1020104</v>
          </cell>
          <cell r="H874" t="str">
            <v>付中国信达信托投资公司利息</v>
          </cell>
          <cell r="I874" t="b">
            <v>0</v>
          </cell>
          <cell r="J874">
            <v>179706.67</v>
          </cell>
          <cell r="K874">
            <v>0</v>
          </cell>
          <cell r="L874">
            <v>0</v>
          </cell>
        </row>
        <row r="875">
          <cell r="A875" t="str">
            <v>12</v>
          </cell>
          <cell r="B875" t="str">
            <v>08</v>
          </cell>
          <cell r="C875" t="str">
            <v>12</v>
          </cell>
          <cell r="D875" t="str">
            <v>4</v>
          </cell>
          <cell r="E875" t="str">
            <v>0008</v>
          </cell>
          <cell r="F875" t="str">
            <v>0004</v>
          </cell>
          <cell r="G875" t="str">
            <v>1020104</v>
          </cell>
          <cell r="H875" t="str">
            <v>付果汁款</v>
          </cell>
          <cell r="I875" t="b">
            <v>0</v>
          </cell>
          <cell r="J875">
            <v>670424.93999999994</v>
          </cell>
          <cell r="K875">
            <v>0</v>
          </cell>
          <cell r="L875">
            <v>0</v>
          </cell>
        </row>
        <row r="876">
          <cell r="A876" t="str">
            <v>12</v>
          </cell>
          <cell r="B876" t="str">
            <v>08</v>
          </cell>
          <cell r="C876" t="str">
            <v>12</v>
          </cell>
          <cell r="D876" t="str">
            <v>4</v>
          </cell>
          <cell r="E876" t="str">
            <v>0009</v>
          </cell>
          <cell r="F876" t="str">
            <v>0002</v>
          </cell>
          <cell r="G876" t="str">
            <v>1020104</v>
          </cell>
          <cell r="H876" t="str">
            <v>转户</v>
          </cell>
          <cell r="I876" t="b">
            <v>0</v>
          </cell>
          <cell r="J876">
            <v>600000</v>
          </cell>
          <cell r="K876">
            <v>0</v>
          </cell>
          <cell r="L876">
            <v>0</v>
          </cell>
        </row>
        <row r="877">
          <cell r="A877" t="str">
            <v>12</v>
          </cell>
          <cell r="B877" t="str">
            <v>08</v>
          </cell>
          <cell r="C877" t="str">
            <v>12</v>
          </cell>
          <cell r="D877" t="str">
            <v>4</v>
          </cell>
          <cell r="E877" t="str">
            <v>0009</v>
          </cell>
          <cell r="F877" t="str">
            <v>0003</v>
          </cell>
          <cell r="G877" t="str">
            <v>1020104</v>
          </cell>
          <cell r="H877" t="str">
            <v>转户</v>
          </cell>
          <cell r="I877" t="b">
            <v>1</v>
          </cell>
          <cell r="J877">
            <v>200000</v>
          </cell>
          <cell r="K877">
            <v>0</v>
          </cell>
          <cell r="L877">
            <v>0</v>
          </cell>
        </row>
        <row r="878">
          <cell r="A878" t="str">
            <v>12</v>
          </cell>
          <cell r="B878" t="str">
            <v>08</v>
          </cell>
          <cell r="C878" t="str">
            <v>12</v>
          </cell>
          <cell r="D878" t="str">
            <v>4</v>
          </cell>
          <cell r="E878" t="str">
            <v>0010</v>
          </cell>
          <cell r="F878" t="str">
            <v>0010</v>
          </cell>
          <cell r="G878" t="str">
            <v>1020104</v>
          </cell>
          <cell r="H878" t="str">
            <v>付工人工资</v>
          </cell>
          <cell r="I878" t="b">
            <v>0</v>
          </cell>
          <cell r="J878">
            <v>60823</v>
          </cell>
          <cell r="K878">
            <v>0</v>
          </cell>
          <cell r="L878">
            <v>0</v>
          </cell>
        </row>
        <row r="879">
          <cell r="A879" t="str">
            <v>12</v>
          </cell>
          <cell r="B879" t="str">
            <v>08</v>
          </cell>
          <cell r="C879" t="str">
            <v>12</v>
          </cell>
          <cell r="D879" t="str">
            <v>4</v>
          </cell>
          <cell r="E879" t="str">
            <v>0011</v>
          </cell>
          <cell r="F879" t="str">
            <v>0004</v>
          </cell>
          <cell r="G879" t="str">
            <v>1020104</v>
          </cell>
          <cell r="H879" t="str">
            <v>暂借款</v>
          </cell>
          <cell r="I879" t="b">
            <v>0</v>
          </cell>
          <cell r="J879">
            <v>791856.96</v>
          </cell>
          <cell r="K879">
            <v>0</v>
          </cell>
          <cell r="L879">
            <v>0</v>
          </cell>
        </row>
        <row r="880">
          <cell r="A880" t="str">
            <v>12</v>
          </cell>
          <cell r="B880" t="str">
            <v>08</v>
          </cell>
          <cell r="C880" t="str">
            <v>12</v>
          </cell>
          <cell r="D880" t="str">
            <v>4</v>
          </cell>
          <cell r="E880" t="str">
            <v>0012</v>
          </cell>
          <cell r="F880" t="str">
            <v>0003</v>
          </cell>
          <cell r="G880" t="str">
            <v>1020104</v>
          </cell>
          <cell r="H880" t="str">
            <v>付电话费</v>
          </cell>
          <cell r="I880" t="b">
            <v>0</v>
          </cell>
          <cell r="J880">
            <v>11428</v>
          </cell>
          <cell r="K880">
            <v>0</v>
          </cell>
          <cell r="L880">
            <v>0</v>
          </cell>
        </row>
        <row r="881">
          <cell r="A881" t="str">
            <v>12</v>
          </cell>
          <cell r="B881" t="str">
            <v>08</v>
          </cell>
          <cell r="C881" t="str">
            <v>12</v>
          </cell>
          <cell r="D881" t="str">
            <v>4</v>
          </cell>
          <cell r="E881" t="str">
            <v>0013</v>
          </cell>
          <cell r="F881" t="str">
            <v>0005</v>
          </cell>
          <cell r="G881" t="str">
            <v>1020104</v>
          </cell>
          <cell r="H881" t="str">
            <v>暂借款</v>
          </cell>
          <cell r="I881" t="b">
            <v>0</v>
          </cell>
          <cell r="J881">
            <v>3440000</v>
          </cell>
          <cell r="K881">
            <v>0</v>
          </cell>
          <cell r="L881">
            <v>0</v>
          </cell>
        </row>
        <row r="882">
          <cell r="A882" t="str">
            <v>12</v>
          </cell>
          <cell r="B882" t="str">
            <v>08</v>
          </cell>
          <cell r="C882" t="str">
            <v>12</v>
          </cell>
          <cell r="D882" t="str">
            <v>4</v>
          </cell>
          <cell r="E882" t="str">
            <v>0014</v>
          </cell>
          <cell r="F882" t="str">
            <v>0003</v>
          </cell>
          <cell r="G882" t="str">
            <v>1020104</v>
          </cell>
          <cell r="H882" t="str">
            <v>暂借款</v>
          </cell>
          <cell r="I882" t="b">
            <v>0</v>
          </cell>
          <cell r="J882">
            <v>4600000</v>
          </cell>
          <cell r="K882">
            <v>0</v>
          </cell>
          <cell r="L882">
            <v>0</v>
          </cell>
        </row>
        <row r="883">
          <cell r="A883" t="str">
            <v>12</v>
          </cell>
          <cell r="B883" t="str">
            <v>08</v>
          </cell>
          <cell r="C883" t="str">
            <v>12</v>
          </cell>
          <cell r="D883" t="str">
            <v>4</v>
          </cell>
          <cell r="E883" t="str">
            <v>0015</v>
          </cell>
          <cell r="F883" t="str">
            <v>0005</v>
          </cell>
          <cell r="G883" t="str">
            <v>1020104</v>
          </cell>
          <cell r="H883" t="str">
            <v>付工程款</v>
          </cell>
          <cell r="I883" t="b">
            <v>0</v>
          </cell>
          <cell r="J883">
            <v>450000</v>
          </cell>
          <cell r="K883">
            <v>0</v>
          </cell>
          <cell r="L883">
            <v>0</v>
          </cell>
        </row>
        <row r="884">
          <cell r="A884" t="str">
            <v>12</v>
          </cell>
          <cell r="B884" t="str">
            <v>10</v>
          </cell>
          <cell r="C884" t="str">
            <v>12</v>
          </cell>
          <cell r="D884" t="str">
            <v>4</v>
          </cell>
          <cell r="E884" t="str">
            <v>0016</v>
          </cell>
          <cell r="F884" t="str">
            <v>0004</v>
          </cell>
          <cell r="G884" t="str">
            <v>1020104</v>
          </cell>
          <cell r="H884" t="str">
            <v>付运费</v>
          </cell>
          <cell r="I884" t="b">
            <v>0</v>
          </cell>
          <cell r="J884">
            <v>7200</v>
          </cell>
          <cell r="K884">
            <v>0</v>
          </cell>
          <cell r="L884">
            <v>0</v>
          </cell>
        </row>
        <row r="885">
          <cell r="A885" t="str">
            <v>12</v>
          </cell>
          <cell r="B885" t="str">
            <v>10</v>
          </cell>
          <cell r="C885" t="str">
            <v>12</v>
          </cell>
          <cell r="D885" t="str">
            <v>4</v>
          </cell>
          <cell r="E885" t="str">
            <v>0017</v>
          </cell>
          <cell r="F885" t="str">
            <v>0002</v>
          </cell>
          <cell r="G885" t="str">
            <v>1020104</v>
          </cell>
          <cell r="H885" t="str">
            <v>付税款</v>
          </cell>
          <cell r="I885" t="b">
            <v>0</v>
          </cell>
          <cell r="J885">
            <v>300000</v>
          </cell>
          <cell r="K885">
            <v>0</v>
          </cell>
          <cell r="L885">
            <v>0</v>
          </cell>
        </row>
        <row r="886">
          <cell r="A886" t="str">
            <v>12</v>
          </cell>
          <cell r="B886" t="str">
            <v>10</v>
          </cell>
          <cell r="C886" t="str">
            <v>12</v>
          </cell>
          <cell r="D886" t="str">
            <v>4</v>
          </cell>
          <cell r="E886" t="str">
            <v>0018</v>
          </cell>
          <cell r="F886" t="str">
            <v>0002</v>
          </cell>
          <cell r="G886" t="str">
            <v>1020104</v>
          </cell>
          <cell r="H886" t="str">
            <v>付结算手续费</v>
          </cell>
          <cell r="I886" t="b">
            <v>0</v>
          </cell>
          <cell r="J886">
            <v>1196.01</v>
          </cell>
          <cell r="K886">
            <v>0</v>
          </cell>
          <cell r="L886">
            <v>0</v>
          </cell>
        </row>
        <row r="887">
          <cell r="A887" t="str">
            <v>12</v>
          </cell>
          <cell r="B887" t="str">
            <v>10</v>
          </cell>
          <cell r="C887" t="str">
            <v>12</v>
          </cell>
          <cell r="D887" t="str">
            <v>4</v>
          </cell>
          <cell r="E887" t="str">
            <v>0019</v>
          </cell>
          <cell r="F887" t="str">
            <v>0005</v>
          </cell>
          <cell r="G887" t="str">
            <v>1020104</v>
          </cell>
          <cell r="H887" t="str">
            <v>购予涂板</v>
          </cell>
          <cell r="I887" t="b">
            <v>0</v>
          </cell>
          <cell r="J887">
            <v>98050.75</v>
          </cell>
          <cell r="K887">
            <v>0</v>
          </cell>
          <cell r="L887">
            <v>0</v>
          </cell>
        </row>
        <row r="888">
          <cell r="A888" t="str">
            <v>12</v>
          </cell>
          <cell r="B888" t="str">
            <v>11</v>
          </cell>
          <cell r="C888" t="str">
            <v>12</v>
          </cell>
          <cell r="D888" t="str">
            <v>4</v>
          </cell>
          <cell r="E888" t="str">
            <v>0021</v>
          </cell>
          <cell r="F888" t="str">
            <v>0004</v>
          </cell>
          <cell r="G888" t="str">
            <v>1020104</v>
          </cell>
          <cell r="H888" t="str">
            <v>付货款</v>
          </cell>
          <cell r="I888" t="b">
            <v>0</v>
          </cell>
          <cell r="J888">
            <v>169174.3</v>
          </cell>
          <cell r="K888">
            <v>0</v>
          </cell>
          <cell r="L888">
            <v>0</v>
          </cell>
        </row>
        <row r="889">
          <cell r="A889" t="str">
            <v>12</v>
          </cell>
          <cell r="B889" t="str">
            <v>11</v>
          </cell>
          <cell r="C889" t="str">
            <v>12</v>
          </cell>
          <cell r="D889" t="str">
            <v>4</v>
          </cell>
          <cell r="E889" t="str">
            <v>0022</v>
          </cell>
          <cell r="F889" t="str">
            <v>0004</v>
          </cell>
          <cell r="G889" t="str">
            <v>1020104</v>
          </cell>
          <cell r="H889" t="str">
            <v>付手续费</v>
          </cell>
          <cell r="I889" t="b">
            <v>0</v>
          </cell>
          <cell r="J889">
            <v>13.7</v>
          </cell>
          <cell r="K889">
            <v>0</v>
          </cell>
          <cell r="L889">
            <v>0</v>
          </cell>
        </row>
        <row r="890">
          <cell r="A890" t="str">
            <v>12</v>
          </cell>
          <cell r="B890" t="str">
            <v>15</v>
          </cell>
          <cell r="C890" t="str">
            <v>12</v>
          </cell>
          <cell r="D890" t="str">
            <v>4</v>
          </cell>
          <cell r="E890" t="str">
            <v>0024</v>
          </cell>
          <cell r="F890" t="str">
            <v>0005</v>
          </cell>
          <cell r="G890" t="str">
            <v>1020104</v>
          </cell>
          <cell r="H890" t="str">
            <v>订报纸</v>
          </cell>
          <cell r="I890" t="b">
            <v>0</v>
          </cell>
          <cell r="J890">
            <v>14094.92</v>
          </cell>
          <cell r="K890">
            <v>0</v>
          </cell>
          <cell r="L890">
            <v>0</v>
          </cell>
        </row>
        <row r="891">
          <cell r="A891" t="str">
            <v>12</v>
          </cell>
          <cell r="B891" t="str">
            <v>19</v>
          </cell>
          <cell r="C891" t="str">
            <v>12</v>
          </cell>
          <cell r="D891" t="str">
            <v>4</v>
          </cell>
          <cell r="E891" t="str">
            <v>0027</v>
          </cell>
          <cell r="F891" t="str">
            <v>0002</v>
          </cell>
          <cell r="G891" t="str">
            <v>1020104</v>
          </cell>
          <cell r="H891" t="str">
            <v>转户</v>
          </cell>
          <cell r="I891" t="b">
            <v>0</v>
          </cell>
          <cell r="J891">
            <v>1800000</v>
          </cell>
          <cell r="K891">
            <v>0</v>
          </cell>
          <cell r="L891">
            <v>0</v>
          </cell>
        </row>
        <row r="892">
          <cell r="A892" t="str">
            <v>12</v>
          </cell>
          <cell r="B892" t="str">
            <v>19</v>
          </cell>
          <cell r="C892" t="str">
            <v>12</v>
          </cell>
          <cell r="D892" t="str">
            <v>4</v>
          </cell>
          <cell r="E892" t="str">
            <v>0027</v>
          </cell>
          <cell r="F892" t="str">
            <v>0004</v>
          </cell>
          <cell r="G892" t="str">
            <v>1020104</v>
          </cell>
          <cell r="H892" t="str">
            <v>转户</v>
          </cell>
          <cell r="I892" t="b">
            <v>0</v>
          </cell>
          <cell r="J892">
            <v>1000000</v>
          </cell>
          <cell r="K892">
            <v>0</v>
          </cell>
          <cell r="L892">
            <v>0</v>
          </cell>
        </row>
        <row r="893">
          <cell r="A893" t="str">
            <v>12</v>
          </cell>
          <cell r="B893" t="str">
            <v>19</v>
          </cell>
          <cell r="C893" t="str">
            <v>12</v>
          </cell>
          <cell r="D893" t="str">
            <v>4</v>
          </cell>
          <cell r="E893" t="str">
            <v>0030</v>
          </cell>
          <cell r="F893" t="str">
            <v>0002</v>
          </cell>
          <cell r="G893" t="str">
            <v>1020104</v>
          </cell>
          <cell r="H893" t="str">
            <v>暂借款</v>
          </cell>
          <cell r="I893" t="b">
            <v>0</v>
          </cell>
          <cell r="J893">
            <v>22200</v>
          </cell>
          <cell r="K893">
            <v>0</v>
          </cell>
          <cell r="L893">
            <v>0</v>
          </cell>
        </row>
        <row r="894">
          <cell r="A894" t="str">
            <v>12</v>
          </cell>
          <cell r="B894" t="str">
            <v>19</v>
          </cell>
          <cell r="C894" t="str">
            <v>12</v>
          </cell>
          <cell r="D894" t="str">
            <v>4</v>
          </cell>
          <cell r="E894" t="str">
            <v>0031</v>
          </cell>
          <cell r="F894" t="str">
            <v>0004</v>
          </cell>
          <cell r="G894" t="str">
            <v>1020104</v>
          </cell>
          <cell r="H894" t="str">
            <v>付项目款</v>
          </cell>
          <cell r="I894" t="b">
            <v>0</v>
          </cell>
          <cell r="J894">
            <v>50000</v>
          </cell>
          <cell r="K894">
            <v>0</v>
          </cell>
          <cell r="L894">
            <v>0</v>
          </cell>
        </row>
        <row r="895">
          <cell r="A895" t="str">
            <v>12</v>
          </cell>
          <cell r="B895" t="str">
            <v>20</v>
          </cell>
          <cell r="C895" t="str">
            <v>12</v>
          </cell>
          <cell r="D895" t="str">
            <v>4</v>
          </cell>
          <cell r="E895" t="str">
            <v>0033</v>
          </cell>
          <cell r="F895" t="str">
            <v>0005</v>
          </cell>
          <cell r="G895" t="str">
            <v>1020104</v>
          </cell>
          <cell r="H895" t="str">
            <v>购材料</v>
          </cell>
          <cell r="I895" t="b">
            <v>0</v>
          </cell>
          <cell r="J895">
            <v>131516.12</v>
          </cell>
          <cell r="K895">
            <v>0</v>
          </cell>
          <cell r="L895">
            <v>0</v>
          </cell>
        </row>
        <row r="896">
          <cell r="A896" t="str">
            <v>12</v>
          </cell>
          <cell r="B896" t="str">
            <v>20</v>
          </cell>
          <cell r="C896" t="str">
            <v>12</v>
          </cell>
          <cell r="D896" t="str">
            <v>4</v>
          </cell>
          <cell r="E896" t="str">
            <v>0035</v>
          </cell>
          <cell r="F896" t="str">
            <v>0002</v>
          </cell>
          <cell r="G896" t="str">
            <v>1020104</v>
          </cell>
          <cell r="H896" t="str">
            <v>付ZLA00043#发票港杂费</v>
          </cell>
          <cell r="I896" t="b">
            <v>0</v>
          </cell>
          <cell r="J896">
            <v>2330</v>
          </cell>
          <cell r="K896">
            <v>0</v>
          </cell>
          <cell r="L896">
            <v>0</v>
          </cell>
        </row>
        <row r="897">
          <cell r="A897" t="str">
            <v>12</v>
          </cell>
          <cell r="B897" t="str">
            <v>20</v>
          </cell>
          <cell r="C897" t="str">
            <v>12</v>
          </cell>
          <cell r="D897" t="str">
            <v>4</v>
          </cell>
          <cell r="E897" t="str">
            <v>0036</v>
          </cell>
          <cell r="F897" t="str">
            <v>0009</v>
          </cell>
          <cell r="G897" t="str">
            <v>1020104</v>
          </cell>
          <cell r="H897" t="str">
            <v>付港杂费</v>
          </cell>
          <cell r="I897" t="b">
            <v>0</v>
          </cell>
          <cell r="J897">
            <v>11685</v>
          </cell>
          <cell r="K897">
            <v>0</v>
          </cell>
          <cell r="L897">
            <v>0</v>
          </cell>
        </row>
        <row r="898">
          <cell r="A898" t="str">
            <v>12</v>
          </cell>
          <cell r="B898" t="str">
            <v>20</v>
          </cell>
          <cell r="C898" t="str">
            <v>12</v>
          </cell>
          <cell r="D898" t="str">
            <v>4</v>
          </cell>
          <cell r="E898" t="str">
            <v>0037</v>
          </cell>
          <cell r="F898" t="str">
            <v>0004</v>
          </cell>
          <cell r="G898" t="str">
            <v>1020104</v>
          </cell>
          <cell r="H898" t="str">
            <v>付电.水费</v>
          </cell>
          <cell r="I898" t="b">
            <v>0</v>
          </cell>
          <cell r="J898">
            <v>736281.21</v>
          </cell>
          <cell r="K898">
            <v>0</v>
          </cell>
          <cell r="L898">
            <v>0</v>
          </cell>
        </row>
        <row r="899">
          <cell r="A899" t="str">
            <v>12</v>
          </cell>
          <cell r="B899" t="str">
            <v>20</v>
          </cell>
          <cell r="C899" t="str">
            <v>12</v>
          </cell>
          <cell r="D899" t="str">
            <v>4</v>
          </cell>
          <cell r="E899" t="str">
            <v>0039</v>
          </cell>
          <cell r="F899" t="str">
            <v>0003</v>
          </cell>
          <cell r="G899" t="str">
            <v>1020104</v>
          </cell>
          <cell r="H899" t="str">
            <v>付货款</v>
          </cell>
          <cell r="I899" t="b">
            <v>0</v>
          </cell>
          <cell r="J899">
            <v>3260000</v>
          </cell>
          <cell r="K899">
            <v>0</v>
          </cell>
          <cell r="L899">
            <v>0</v>
          </cell>
        </row>
        <row r="900">
          <cell r="A900" t="str">
            <v>12</v>
          </cell>
          <cell r="B900" t="str">
            <v>20</v>
          </cell>
          <cell r="C900" t="str">
            <v>12</v>
          </cell>
          <cell r="D900" t="str">
            <v>4</v>
          </cell>
          <cell r="E900" t="str">
            <v>0040</v>
          </cell>
          <cell r="F900" t="str">
            <v>0004</v>
          </cell>
          <cell r="G900" t="str">
            <v>1020104</v>
          </cell>
          <cell r="H900" t="str">
            <v>付运费</v>
          </cell>
          <cell r="I900" t="b">
            <v>0</v>
          </cell>
          <cell r="J900">
            <v>4115</v>
          </cell>
          <cell r="K900">
            <v>0</v>
          </cell>
          <cell r="L900">
            <v>0</v>
          </cell>
        </row>
        <row r="901">
          <cell r="A901" t="str">
            <v>12</v>
          </cell>
          <cell r="B901" t="str">
            <v>20</v>
          </cell>
          <cell r="C901" t="str">
            <v>12</v>
          </cell>
          <cell r="D901" t="str">
            <v>4</v>
          </cell>
          <cell r="E901" t="str">
            <v>0041</v>
          </cell>
          <cell r="F901" t="str">
            <v>0008</v>
          </cell>
          <cell r="G901" t="str">
            <v>1020104</v>
          </cell>
          <cell r="H901" t="str">
            <v>付运杂费</v>
          </cell>
          <cell r="I901" t="b">
            <v>0</v>
          </cell>
          <cell r="J901">
            <v>10025</v>
          </cell>
          <cell r="K901">
            <v>0</v>
          </cell>
          <cell r="L901">
            <v>0</v>
          </cell>
        </row>
        <row r="902">
          <cell r="A902" t="str">
            <v>12</v>
          </cell>
          <cell r="B902" t="str">
            <v>20</v>
          </cell>
          <cell r="C902" t="str">
            <v>12</v>
          </cell>
          <cell r="D902" t="str">
            <v>4</v>
          </cell>
          <cell r="E902" t="str">
            <v>0042</v>
          </cell>
          <cell r="F902" t="str">
            <v>0002</v>
          </cell>
          <cell r="G902" t="str">
            <v>1020104</v>
          </cell>
          <cell r="H902" t="str">
            <v>付运费</v>
          </cell>
          <cell r="I902" t="b">
            <v>0</v>
          </cell>
          <cell r="J902">
            <v>3400</v>
          </cell>
          <cell r="K902">
            <v>0</v>
          </cell>
          <cell r="L902">
            <v>0</v>
          </cell>
        </row>
        <row r="903">
          <cell r="A903" t="str">
            <v>12</v>
          </cell>
          <cell r="B903" t="str">
            <v>21</v>
          </cell>
          <cell r="C903" t="str">
            <v>12</v>
          </cell>
          <cell r="D903" t="str">
            <v>4</v>
          </cell>
          <cell r="E903" t="str">
            <v>0047</v>
          </cell>
          <cell r="F903" t="str">
            <v>0002</v>
          </cell>
          <cell r="G903" t="str">
            <v>1020104</v>
          </cell>
          <cell r="H903" t="str">
            <v>付土地补偿费</v>
          </cell>
          <cell r="I903" t="b">
            <v>0</v>
          </cell>
          <cell r="J903">
            <v>100000</v>
          </cell>
          <cell r="K903">
            <v>0</v>
          </cell>
          <cell r="L903">
            <v>0</v>
          </cell>
        </row>
        <row r="904">
          <cell r="A904" t="str">
            <v>12</v>
          </cell>
          <cell r="B904" t="str">
            <v>22</v>
          </cell>
          <cell r="C904" t="str">
            <v>12</v>
          </cell>
          <cell r="D904" t="str">
            <v>4</v>
          </cell>
          <cell r="E904" t="str">
            <v>0048</v>
          </cell>
          <cell r="F904" t="str">
            <v>0004</v>
          </cell>
          <cell r="G904" t="str">
            <v>1020104</v>
          </cell>
          <cell r="H904" t="str">
            <v>暂借款</v>
          </cell>
          <cell r="I904" t="b">
            <v>0</v>
          </cell>
          <cell r="J904">
            <v>2700000</v>
          </cell>
          <cell r="K904">
            <v>0</v>
          </cell>
          <cell r="L904">
            <v>0</v>
          </cell>
        </row>
        <row r="905">
          <cell r="A905" t="str">
            <v>12</v>
          </cell>
          <cell r="B905" t="str">
            <v>22</v>
          </cell>
          <cell r="C905" t="str">
            <v>12</v>
          </cell>
          <cell r="D905" t="str">
            <v>4</v>
          </cell>
          <cell r="E905" t="str">
            <v>0049</v>
          </cell>
          <cell r="F905" t="str">
            <v>0002</v>
          </cell>
          <cell r="G905" t="str">
            <v>1020104</v>
          </cell>
          <cell r="H905" t="str">
            <v>付中行借款利息</v>
          </cell>
          <cell r="I905" t="b">
            <v>0</v>
          </cell>
          <cell r="J905">
            <v>1046329.27</v>
          </cell>
          <cell r="K905">
            <v>0</v>
          </cell>
          <cell r="L905">
            <v>0</v>
          </cell>
        </row>
        <row r="906">
          <cell r="A906" t="str">
            <v>12</v>
          </cell>
          <cell r="B906" t="str">
            <v>23</v>
          </cell>
          <cell r="C906" t="str">
            <v>12</v>
          </cell>
          <cell r="D906" t="str">
            <v>4</v>
          </cell>
          <cell r="E906" t="str">
            <v>0050</v>
          </cell>
          <cell r="F906" t="str">
            <v>0002</v>
          </cell>
          <cell r="G906" t="str">
            <v>1020104</v>
          </cell>
          <cell r="H906" t="str">
            <v>还贷款</v>
          </cell>
          <cell r="I906" t="b">
            <v>0</v>
          </cell>
          <cell r="J906">
            <v>10000000</v>
          </cell>
          <cell r="K906">
            <v>0</v>
          </cell>
          <cell r="L906">
            <v>0</v>
          </cell>
        </row>
        <row r="907">
          <cell r="A907" t="str">
            <v>12</v>
          </cell>
          <cell r="B907" t="str">
            <v>23</v>
          </cell>
          <cell r="C907" t="str">
            <v>12</v>
          </cell>
          <cell r="D907" t="str">
            <v>4</v>
          </cell>
          <cell r="E907" t="str">
            <v>0051</v>
          </cell>
          <cell r="F907" t="str">
            <v>0002</v>
          </cell>
          <cell r="G907" t="str">
            <v>1020104</v>
          </cell>
          <cell r="H907" t="str">
            <v>付手续费</v>
          </cell>
          <cell r="I907" t="b">
            <v>0</v>
          </cell>
          <cell r="J907">
            <v>558.20000000000005</v>
          </cell>
          <cell r="K907">
            <v>0</v>
          </cell>
          <cell r="L907">
            <v>0</v>
          </cell>
        </row>
        <row r="908">
          <cell r="A908" t="str">
            <v>12</v>
          </cell>
          <cell r="B908" t="str">
            <v>23</v>
          </cell>
          <cell r="C908" t="str">
            <v>12</v>
          </cell>
          <cell r="D908" t="str">
            <v>4</v>
          </cell>
          <cell r="E908" t="str">
            <v>0052</v>
          </cell>
          <cell r="F908" t="str">
            <v>0005</v>
          </cell>
          <cell r="G908" t="str">
            <v>1020104</v>
          </cell>
          <cell r="H908" t="str">
            <v>购材料</v>
          </cell>
          <cell r="I908" t="b">
            <v>0</v>
          </cell>
          <cell r="J908">
            <v>29000</v>
          </cell>
          <cell r="K908">
            <v>0</v>
          </cell>
          <cell r="L908">
            <v>0</v>
          </cell>
        </row>
        <row r="909">
          <cell r="A909" t="str">
            <v>12</v>
          </cell>
          <cell r="B909" t="str">
            <v>25</v>
          </cell>
          <cell r="C909" t="str">
            <v>12</v>
          </cell>
          <cell r="D909" t="str">
            <v>4</v>
          </cell>
          <cell r="E909" t="str">
            <v>0054</v>
          </cell>
          <cell r="F909" t="str">
            <v>0002</v>
          </cell>
          <cell r="G909" t="str">
            <v>1020104</v>
          </cell>
          <cell r="H909" t="str">
            <v>还借款</v>
          </cell>
          <cell r="I909" t="b">
            <v>0</v>
          </cell>
          <cell r="J909">
            <v>10000000</v>
          </cell>
          <cell r="K909">
            <v>0</v>
          </cell>
          <cell r="L909">
            <v>0</v>
          </cell>
        </row>
        <row r="910">
          <cell r="A910" t="str">
            <v>12</v>
          </cell>
          <cell r="B910" t="str">
            <v>25</v>
          </cell>
          <cell r="C910" t="str">
            <v>12</v>
          </cell>
          <cell r="D910" t="str">
            <v>4</v>
          </cell>
          <cell r="E910" t="str">
            <v>0055</v>
          </cell>
          <cell r="F910" t="str">
            <v>0004</v>
          </cell>
          <cell r="G910" t="str">
            <v>1020104</v>
          </cell>
          <cell r="H910" t="str">
            <v>付手续费</v>
          </cell>
          <cell r="I910" t="b">
            <v>0</v>
          </cell>
          <cell r="J910">
            <v>161.05000000000001</v>
          </cell>
          <cell r="K910">
            <v>0</v>
          </cell>
          <cell r="L910">
            <v>0</v>
          </cell>
        </row>
        <row r="911">
          <cell r="A911" t="str">
            <v>12</v>
          </cell>
          <cell r="B911" t="str">
            <v>25</v>
          </cell>
          <cell r="C911" t="str">
            <v>12</v>
          </cell>
          <cell r="D911" t="str">
            <v>4</v>
          </cell>
          <cell r="E911" t="str">
            <v>0056</v>
          </cell>
          <cell r="F911" t="str">
            <v>0004</v>
          </cell>
          <cell r="G911" t="str">
            <v>1020104</v>
          </cell>
          <cell r="H911" t="str">
            <v>付土地款.果汁款</v>
          </cell>
          <cell r="I911" t="b">
            <v>0</v>
          </cell>
          <cell r="J911">
            <v>250000</v>
          </cell>
          <cell r="K911">
            <v>0</v>
          </cell>
          <cell r="L911">
            <v>0</v>
          </cell>
        </row>
        <row r="912">
          <cell r="A912" t="str">
            <v>12</v>
          </cell>
          <cell r="B912" t="str">
            <v>30</v>
          </cell>
          <cell r="C912" t="str">
            <v>12</v>
          </cell>
          <cell r="D912" t="str">
            <v>4</v>
          </cell>
          <cell r="E912" t="str">
            <v>0057</v>
          </cell>
          <cell r="F912" t="str">
            <v>0002</v>
          </cell>
          <cell r="G912" t="str">
            <v>1020104</v>
          </cell>
          <cell r="H912" t="str">
            <v>暂借款</v>
          </cell>
          <cell r="I912" t="b">
            <v>0</v>
          </cell>
          <cell r="J912">
            <v>1700000</v>
          </cell>
          <cell r="K912">
            <v>0</v>
          </cell>
          <cell r="L912">
            <v>0</v>
          </cell>
        </row>
        <row r="913">
          <cell r="A913" t="str">
            <v>12</v>
          </cell>
          <cell r="B913" t="str">
            <v>31</v>
          </cell>
          <cell r="C913" t="str">
            <v>12</v>
          </cell>
          <cell r="D913" t="str">
            <v>4</v>
          </cell>
          <cell r="E913" t="str">
            <v>0058</v>
          </cell>
          <cell r="F913" t="str">
            <v>0002</v>
          </cell>
          <cell r="G913" t="str">
            <v>1020104</v>
          </cell>
          <cell r="H913" t="str">
            <v>暂借款</v>
          </cell>
          <cell r="I913" t="b">
            <v>0</v>
          </cell>
          <cell r="J913">
            <v>600000</v>
          </cell>
          <cell r="K913">
            <v>0</v>
          </cell>
          <cell r="L913">
            <v>0</v>
          </cell>
        </row>
        <row r="914">
          <cell r="A914" t="str">
            <v>02</v>
          </cell>
          <cell r="B914" t="str">
            <v>08</v>
          </cell>
          <cell r="C914" t="str">
            <v>02</v>
          </cell>
          <cell r="D914" t="str">
            <v>3</v>
          </cell>
          <cell r="E914" t="str">
            <v>0004</v>
          </cell>
          <cell r="F914" t="str">
            <v>0003</v>
          </cell>
          <cell r="G914" t="str">
            <v>1020105</v>
          </cell>
          <cell r="H914" t="str">
            <v>收存款利息</v>
          </cell>
          <cell r="I914" t="b">
            <v>1</v>
          </cell>
          <cell r="J914">
            <v>7.8</v>
          </cell>
          <cell r="K914">
            <v>0</v>
          </cell>
          <cell r="L914">
            <v>0</v>
          </cell>
        </row>
        <row r="915">
          <cell r="A915" t="str">
            <v>08</v>
          </cell>
          <cell r="B915" t="str">
            <v>01</v>
          </cell>
          <cell r="C915" t="str">
            <v>08</v>
          </cell>
          <cell r="D915" t="str">
            <v>3</v>
          </cell>
          <cell r="E915" t="str">
            <v>0001</v>
          </cell>
          <cell r="F915" t="str">
            <v>0002</v>
          </cell>
          <cell r="G915" t="str">
            <v>1020105</v>
          </cell>
          <cell r="H915" t="str">
            <v>收存款利息</v>
          </cell>
          <cell r="I915" t="b">
            <v>1</v>
          </cell>
          <cell r="J915">
            <v>15.74</v>
          </cell>
          <cell r="K915">
            <v>0</v>
          </cell>
          <cell r="L915">
            <v>0</v>
          </cell>
        </row>
        <row r="916">
          <cell r="A916" t="str">
            <v>12</v>
          </cell>
          <cell r="B916" t="str">
            <v>03</v>
          </cell>
          <cell r="C916" t="str">
            <v>12</v>
          </cell>
          <cell r="D916" t="str">
            <v>3</v>
          </cell>
          <cell r="E916" t="str">
            <v>0002</v>
          </cell>
          <cell r="F916" t="str">
            <v>0003</v>
          </cell>
          <cell r="G916" t="str">
            <v>1020105</v>
          </cell>
          <cell r="H916" t="str">
            <v>暂借款</v>
          </cell>
          <cell r="I916" t="b">
            <v>1</v>
          </cell>
          <cell r="J916">
            <v>200000</v>
          </cell>
          <cell r="K916">
            <v>0</v>
          </cell>
          <cell r="L916">
            <v>0</v>
          </cell>
        </row>
        <row r="917">
          <cell r="A917" t="str">
            <v>12</v>
          </cell>
          <cell r="B917" t="str">
            <v>08</v>
          </cell>
          <cell r="C917" t="str">
            <v>12</v>
          </cell>
          <cell r="D917" t="str">
            <v>4</v>
          </cell>
          <cell r="E917" t="str">
            <v>0009</v>
          </cell>
          <cell r="F917" t="str">
            <v>0004</v>
          </cell>
          <cell r="G917" t="str">
            <v>1020105</v>
          </cell>
          <cell r="H917" t="str">
            <v>转户</v>
          </cell>
          <cell r="I917" t="b">
            <v>0</v>
          </cell>
          <cell r="J917">
            <v>200000</v>
          </cell>
          <cell r="K917">
            <v>0</v>
          </cell>
          <cell r="L917">
            <v>0</v>
          </cell>
        </row>
        <row r="918">
          <cell r="A918" t="str">
            <v>03</v>
          </cell>
          <cell r="B918" t="str">
            <v>01</v>
          </cell>
          <cell r="C918" t="str">
            <v>03</v>
          </cell>
          <cell r="D918" t="str">
            <v>4</v>
          </cell>
          <cell r="E918" t="str">
            <v>0002</v>
          </cell>
          <cell r="F918" t="str">
            <v>0002</v>
          </cell>
          <cell r="G918" t="str">
            <v>1020106</v>
          </cell>
          <cell r="H918" t="str">
            <v>付卡费</v>
          </cell>
          <cell r="I918" t="b">
            <v>0</v>
          </cell>
          <cell r="J918">
            <v>200</v>
          </cell>
          <cell r="K918">
            <v>0</v>
          </cell>
          <cell r="L918">
            <v>0</v>
          </cell>
        </row>
        <row r="919">
          <cell r="A919" t="str">
            <v>04</v>
          </cell>
          <cell r="B919" t="str">
            <v>01</v>
          </cell>
          <cell r="C919" t="str">
            <v>04</v>
          </cell>
          <cell r="D919" t="str">
            <v>4</v>
          </cell>
          <cell r="E919" t="str">
            <v>0001</v>
          </cell>
          <cell r="F919" t="str">
            <v>0003</v>
          </cell>
          <cell r="G919" t="str">
            <v>1020106</v>
          </cell>
          <cell r="H919" t="str">
            <v>付住宿费</v>
          </cell>
          <cell r="I919" t="b">
            <v>0</v>
          </cell>
          <cell r="J919">
            <v>1044.4000000000001</v>
          </cell>
          <cell r="K919">
            <v>0</v>
          </cell>
          <cell r="L919">
            <v>0</v>
          </cell>
        </row>
        <row r="920">
          <cell r="A920" t="str">
            <v>08</v>
          </cell>
          <cell r="B920" t="str">
            <v>01</v>
          </cell>
          <cell r="C920" t="str">
            <v>08</v>
          </cell>
          <cell r="D920" t="str">
            <v>3</v>
          </cell>
          <cell r="E920" t="str">
            <v>0001</v>
          </cell>
          <cell r="F920" t="str">
            <v>0003</v>
          </cell>
          <cell r="G920" t="str">
            <v>1020106</v>
          </cell>
          <cell r="H920" t="str">
            <v>收存款利息</v>
          </cell>
          <cell r="I920" t="b">
            <v>1</v>
          </cell>
          <cell r="J920">
            <v>2445.0300000000002</v>
          </cell>
          <cell r="K920">
            <v>0</v>
          </cell>
          <cell r="L920">
            <v>0</v>
          </cell>
        </row>
        <row r="921">
          <cell r="A921" t="str">
            <v>08</v>
          </cell>
          <cell r="B921" t="str">
            <v>04</v>
          </cell>
          <cell r="C921" t="str">
            <v>08</v>
          </cell>
          <cell r="D921" t="str">
            <v>4</v>
          </cell>
          <cell r="E921" t="str">
            <v>0006</v>
          </cell>
          <cell r="F921" t="str">
            <v>0002</v>
          </cell>
          <cell r="G921" t="str">
            <v>1020106</v>
          </cell>
          <cell r="H921" t="str">
            <v>付房费</v>
          </cell>
          <cell r="I921" t="b">
            <v>0</v>
          </cell>
          <cell r="J921">
            <v>412</v>
          </cell>
          <cell r="K921">
            <v>0</v>
          </cell>
          <cell r="L921">
            <v>0</v>
          </cell>
        </row>
        <row r="922">
          <cell r="A922" t="str">
            <v>09</v>
          </cell>
          <cell r="B922" t="str">
            <v>03</v>
          </cell>
          <cell r="C922" t="str">
            <v>09</v>
          </cell>
          <cell r="D922" t="str">
            <v>4</v>
          </cell>
          <cell r="E922" t="str">
            <v>0004</v>
          </cell>
          <cell r="F922" t="str">
            <v>0006</v>
          </cell>
          <cell r="G922" t="str">
            <v>1020106</v>
          </cell>
          <cell r="H922" t="str">
            <v>付差旅费</v>
          </cell>
          <cell r="I922" t="b">
            <v>0</v>
          </cell>
          <cell r="J922">
            <v>962.9</v>
          </cell>
          <cell r="K922">
            <v>0</v>
          </cell>
          <cell r="L922">
            <v>0</v>
          </cell>
        </row>
        <row r="923">
          <cell r="A923" t="str">
            <v>10</v>
          </cell>
          <cell r="B923" t="str">
            <v>10</v>
          </cell>
          <cell r="C923" t="str">
            <v>10</v>
          </cell>
          <cell r="D923" t="str">
            <v>4</v>
          </cell>
          <cell r="E923" t="str">
            <v>0012</v>
          </cell>
          <cell r="F923" t="str">
            <v>0003</v>
          </cell>
          <cell r="G923" t="str">
            <v>1020106</v>
          </cell>
          <cell r="H923" t="str">
            <v>付招待费.差旅费</v>
          </cell>
          <cell r="I923" t="b">
            <v>0</v>
          </cell>
          <cell r="J923">
            <v>3948.16</v>
          </cell>
          <cell r="K923">
            <v>0</v>
          </cell>
          <cell r="L923">
            <v>0</v>
          </cell>
        </row>
        <row r="924">
          <cell r="A924" t="str">
            <v>02</v>
          </cell>
          <cell r="B924" t="str">
            <v>08</v>
          </cell>
          <cell r="C924" t="str">
            <v>02</v>
          </cell>
          <cell r="D924" t="str">
            <v>3</v>
          </cell>
          <cell r="E924" t="str">
            <v>0005</v>
          </cell>
          <cell r="F924" t="str">
            <v>0003</v>
          </cell>
          <cell r="G924" t="str">
            <v>1020108</v>
          </cell>
          <cell r="H924" t="str">
            <v>收存款利息</v>
          </cell>
          <cell r="I924" t="b">
            <v>1</v>
          </cell>
          <cell r="J924">
            <v>71.7</v>
          </cell>
          <cell r="K924">
            <v>0</v>
          </cell>
          <cell r="L924">
            <v>0</v>
          </cell>
        </row>
        <row r="925">
          <cell r="A925" t="str">
            <v>02</v>
          </cell>
          <cell r="B925" t="str">
            <v>13</v>
          </cell>
          <cell r="C925" t="str">
            <v>02</v>
          </cell>
          <cell r="D925" t="str">
            <v>4</v>
          </cell>
          <cell r="E925" t="str">
            <v>0013</v>
          </cell>
          <cell r="F925" t="str">
            <v>0003</v>
          </cell>
          <cell r="G925" t="str">
            <v>1020108</v>
          </cell>
          <cell r="H925" t="str">
            <v>付邮电费</v>
          </cell>
          <cell r="I925" t="b">
            <v>0</v>
          </cell>
          <cell r="J925">
            <v>12.24</v>
          </cell>
          <cell r="K925">
            <v>0</v>
          </cell>
          <cell r="L925">
            <v>0</v>
          </cell>
        </row>
        <row r="926">
          <cell r="A926" t="str">
            <v>03</v>
          </cell>
          <cell r="B926" t="str">
            <v>01</v>
          </cell>
          <cell r="C926" t="str">
            <v>03</v>
          </cell>
          <cell r="D926" t="str">
            <v>3</v>
          </cell>
          <cell r="E926" t="str">
            <v>0001</v>
          </cell>
          <cell r="F926" t="str">
            <v>0002</v>
          </cell>
          <cell r="G926" t="str">
            <v>1020108</v>
          </cell>
          <cell r="H926" t="str">
            <v>收回借款</v>
          </cell>
          <cell r="I926" t="b">
            <v>1</v>
          </cell>
          <cell r="J926">
            <v>1500000</v>
          </cell>
          <cell r="K926">
            <v>0</v>
          </cell>
          <cell r="L926">
            <v>0</v>
          </cell>
        </row>
        <row r="927">
          <cell r="A927" t="str">
            <v>03</v>
          </cell>
          <cell r="B927" t="str">
            <v>01</v>
          </cell>
          <cell r="C927" t="str">
            <v>03</v>
          </cell>
          <cell r="D927" t="str">
            <v>4</v>
          </cell>
          <cell r="E927" t="str">
            <v>0001</v>
          </cell>
          <cell r="F927" t="str">
            <v>0003</v>
          </cell>
          <cell r="G927" t="str">
            <v>1020108</v>
          </cell>
          <cell r="H927" t="str">
            <v>付银行存款</v>
          </cell>
          <cell r="I927" t="b">
            <v>0</v>
          </cell>
          <cell r="J927">
            <v>1000020</v>
          </cell>
          <cell r="K927">
            <v>0</v>
          </cell>
          <cell r="L927">
            <v>0</v>
          </cell>
        </row>
        <row r="928">
          <cell r="A928" t="str">
            <v>03</v>
          </cell>
          <cell r="B928" t="str">
            <v>06</v>
          </cell>
          <cell r="C928" t="str">
            <v>03</v>
          </cell>
          <cell r="D928" t="str">
            <v>4</v>
          </cell>
          <cell r="E928" t="str">
            <v>0010</v>
          </cell>
          <cell r="F928" t="str">
            <v>0002</v>
          </cell>
          <cell r="G928" t="str">
            <v>1020108</v>
          </cell>
          <cell r="H928" t="str">
            <v>转户</v>
          </cell>
          <cell r="I928" t="b">
            <v>1</v>
          </cell>
          <cell r="J928">
            <v>1000000</v>
          </cell>
          <cell r="K928">
            <v>0</v>
          </cell>
          <cell r="L928">
            <v>0</v>
          </cell>
        </row>
        <row r="929">
          <cell r="A929" t="str">
            <v>03</v>
          </cell>
          <cell r="B929" t="str">
            <v>17</v>
          </cell>
          <cell r="C929" t="str">
            <v>03</v>
          </cell>
          <cell r="D929" t="str">
            <v>4</v>
          </cell>
          <cell r="E929" t="str">
            <v>0025</v>
          </cell>
          <cell r="F929" t="str">
            <v>0002</v>
          </cell>
          <cell r="G929" t="str">
            <v>1020108</v>
          </cell>
          <cell r="H929" t="str">
            <v>还贷款</v>
          </cell>
          <cell r="I929" t="b">
            <v>0</v>
          </cell>
          <cell r="J929">
            <v>1000000</v>
          </cell>
          <cell r="K929">
            <v>0</v>
          </cell>
          <cell r="L929">
            <v>0</v>
          </cell>
        </row>
        <row r="930">
          <cell r="A930" t="str">
            <v>04</v>
          </cell>
          <cell r="B930" t="str">
            <v>01</v>
          </cell>
          <cell r="C930" t="str">
            <v>04</v>
          </cell>
          <cell r="D930" t="str">
            <v>3</v>
          </cell>
          <cell r="E930" t="str">
            <v>0001</v>
          </cell>
          <cell r="F930" t="str">
            <v>0002</v>
          </cell>
          <cell r="G930" t="str">
            <v>1020108</v>
          </cell>
          <cell r="H930" t="str">
            <v>收存款利息</v>
          </cell>
          <cell r="I930" t="b">
            <v>1</v>
          </cell>
          <cell r="J930">
            <v>401.87</v>
          </cell>
          <cell r="K930">
            <v>0</v>
          </cell>
          <cell r="L930">
            <v>0</v>
          </cell>
        </row>
        <row r="931">
          <cell r="A931" t="str">
            <v>05</v>
          </cell>
          <cell r="B931" t="str">
            <v>22</v>
          </cell>
          <cell r="C931" t="str">
            <v>05</v>
          </cell>
          <cell r="D931" t="str">
            <v>3</v>
          </cell>
          <cell r="E931" t="str">
            <v>0003</v>
          </cell>
          <cell r="F931" t="str">
            <v>0002</v>
          </cell>
          <cell r="G931" t="str">
            <v>1020108</v>
          </cell>
          <cell r="H931" t="str">
            <v>暂借款</v>
          </cell>
          <cell r="I931" t="b">
            <v>1</v>
          </cell>
          <cell r="J931">
            <v>1000000</v>
          </cell>
          <cell r="K931">
            <v>0</v>
          </cell>
          <cell r="L931">
            <v>0</v>
          </cell>
        </row>
        <row r="932">
          <cell r="A932" t="str">
            <v>05</v>
          </cell>
          <cell r="B932" t="str">
            <v>23</v>
          </cell>
          <cell r="C932" t="str">
            <v>05</v>
          </cell>
          <cell r="D932" t="str">
            <v>4</v>
          </cell>
          <cell r="E932" t="str">
            <v>0023</v>
          </cell>
          <cell r="F932" t="str">
            <v>0002</v>
          </cell>
          <cell r="G932" t="str">
            <v>1020108</v>
          </cell>
          <cell r="H932" t="str">
            <v>转户</v>
          </cell>
          <cell r="I932" t="b">
            <v>0</v>
          </cell>
          <cell r="J932">
            <v>1500000</v>
          </cell>
          <cell r="K932">
            <v>0</v>
          </cell>
          <cell r="L932">
            <v>0</v>
          </cell>
        </row>
        <row r="933">
          <cell r="A933" t="str">
            <v>07</v>
          </cell>
          <cell r="B933" t="str">
            <v>10</v>
          </cell>
          <cell r="C933" t="str">
            <v>07</v>
          </cell>
          <cell r="D933" t="str">
            <v>3</v>
          </cell>
          <cell r="E933" t="str">
            <v>0003</v>
          </cell>
          <cell r="F933" t="str">
            <v>0003</v>
          </cell>
          <cell r="G933" t="str">
            <v>1020108</v>
          </cell>
          <cell r="H933" t="str">
            <v>收存款利息</v>
          </cell>
          <cell r="I933" t="b">
            <v>1</v>
          </cell>
          <cell r="J933">
            <v>1558.64</v>
          </cell>
          <cell r="K933">
            <v>0</v>
          </cell>
          <cell r="L933">
            <v>0</v>
          </cell>
        </row>
        <row r="934">
          <cell r="A934" t="str">
            <v>09</v>
          </cell>
          <cell r="B934" t="str">
            <v>10</v>
          </cell>
          <cell r="C934" t="str">
            <v>09</v>
          </cell>
          <cell r="D934" t="str">
            <v>3</v>
          </cell>
          <cell r="E934" t="str">
            <v>0004</v>
          </cell>
          <cell r="F934" t="str">
            <v>0002</v>
          </cell>
          <cell r="G934" t="str">
            <v>1020108</v>
          </cell>
          <cell r="H934" t="str">
            <v>收存款利息</v>
          </cell>
          <cell r="I934" t="b">
            <v>1</v>
          </cell>
          <cell r="J934">
            <v>77.58</v>
          </cell>
          <cell r="K934">
            <v>0</v>
          </cell>
          <cell r="L934">
            <v>0</v>
          </cell>
        </row>
        <row r="935">
          <cell r="A935" t="str">
            <v>12</v>
          </cell>
          <cell r="B935" t="str">
            <v>04</v>
          </cell>
          <cell r="C935" t="str">
            <v>12</v>
          </cell>
          <cell r="D935" t="str">
            <v>3</v>
          </cell>
          <cell r="E935" t="str">
            <v>0003</v>
          </cell>
          <cell r="F935" t="str">
            <v>0003</v>
          </cell>
          <cell r="G935" t="str">
            <v>1020108</v>
          </cell>
          <cell r="H935" t="str">
            <v>收住房管理中心拨维修款</v>
          </cell>
          <cell r="I935" t="b">
            <v>1</v>
          </cell>
          <cell r="J935">
            <v>41902.800000000003</v>
          </cell>
          <cell r="K935">
            <v>0</v>
          </cell>
          <cell r="L935">
            <v>0</v>
          </cell>
        </row>
        <row r="936">
          <cell r="A936" t="str">
            <v>12</v>
          </cell>
          <cell r="B936" t="str">
            <v>22</v>
          </cell>
          <cell r="C936" t="str">
            <v>12</v>
          </cell>
          <cell r="D936" t="str">
            <v>3</v>
          </cell>
          <cell r="E936" t="str">
            <v>0015</v>
          </cell>
          <cell r="F936" t="str">
            <v>0003</v>
          </cell>
          <cell r="G936" t="str">
            <v>1020108</v>
          </cell>
          <cell r="H936" t="str">
            <v>收存款利息</v>
          </cell>
          <cell r="I936" t="b">
            <v>1</v>
          </cell>
          <cell r="J936">
            <v>552.07000000000005</v>
          </cell>
          <cell r="K936">
            <v>0</v>
          </cell>
          <cell r="L936">
            <v>0</v>
          </cell>
        </row>
        <row r="937">
          <cell r="A937" t="str">
            <v>12</v>
          </cell>
          <cell r="B937" t="str">
            <v>01</v>
          </cell>
          <cell r="C937" t="str">
            <v>12</v>
          </cell>
          <cell r="D937" t="str">
            <v>4</v>
          </cell>
          <cell r="E937" t="str">
            <v>0002</v>
          </cell>
          <cell r="F937" t="str">
            <v>0001</v>
          </cell>
          <cell r="G937" t="str">
            <v>1020108</v>
          </cell>
          <cell r="H937" t="str">
            <v>转户</v>
          </cell>
          <cell r="I937" t="b">
            <v>1</v>
          </cell>
          <cell r="J937">
            <v>800000</v>
          </cell>
          <cell r="K937">
            <v>0</v>
          </cell>
          <cell r="L937">
            <v>0</v>
          </cell>
        </row>
        <row r="938">
          <cell r="A938" t="str">
            <v>12</v>
          </cell>
          <cell r="B938" t="str">
            <v>08</v>
          </cell>
          <cell r="C938" t="str">
            <v>12</v>
          </cell>
          <cell r="D938" t="str">
            <v>4</v>
          </cell>
          <cell r="E938" t="str">
            <v>0012</v>
          </cell>
          <cell r="F938" t="str">
            <v>0004</v>
          </cell>
          <cell r="G938" t="str">
            <v>1020108</v>
          </cell>
          <cell r="H938" t="str">
            <v>付工会经费.购支票</v>
          </cell>
          <cell r="I938" t="b">
            <v>0</v>
          </cell>
          <cell r="J938">
            <v>15020</v>
          </cell>
          <cell r="K938">
            <v>0</v>
          </cell>
          <cell r="L938">
            <v>0</v>
          </cell>
        </row>
        <row r="939">
          <cell r="A939" t="str">
            <v>12</v>
          </cell>
          <cell r="B939" t="str">
            <v>19</v>
          </cell>
          <cell r="C939" t="str">
            <v>12</v>
          </cell>
          <cell r="D939" t="str">
            <v>4</v>
          </cell>
          <cell r="E939" t="str">
            <v>0026</v>
          </cell>
          <cell r="F939" t="str">
            <v>0003</v>
          </cell>
          <cell r="G939" t="str">
            <v>1020108</v>
          </cell>
          <cell r="H939" t="str">
            <v>付电机修理费.吊车费</v>
          </cell>
          <cell r="I939" t="b">
            <v>0</v>
          </cell>
          <cell r="J939">
            <v>20451</v>
          </cell>
          <cell r="K939">
            <v>0</v>
          </cell>
          <cell r="L939">
            <v>0</v>
          </cell>
        </row>
        <row r="940">
          <cell r="A940" t="str">
            <v>12</v>
          </cell>
          <cell r="B940" t="str">
            <v>19</v>
          </cell>
          <cell r="C940" t="str">
            <v>12</v>
          </cell>
          <cell r="D940" t="str">
            <v>4</v>
          </cell>
          <cell r="E940" t="str">
            <v>0028</v>
          </cell>
          <cell r="F940" t="str">
            <v>0004</v>
          </cell>
          <cell r="G940" t="str">
            <v>1020108</v>
          </cell>
          <cell r="H940" t="str">
            <v>付运费</v>
          </cell>
          <cell r="I940" t="b">
            <v>0</v>
          </cell>
          <cell r="J940">
            <v>8198.4</v>
          </cell>
          <cell r="K940">
            <v>0</v>
          </cell>
          <cell r="L940">
            <v>0</v>
          </cell>
        </row>
        <row r="941">
          <cell r="A941" t="str">
            <v>12</v>
          </cell>
          <cell r="B941" t="str">
            <v>19</v>
          </cell>
          <cell r="C941" t="str">
            <v>12</v>
          </cell>
          <cell r="D941" t="str">
            <v>4</v>
          </cell>
          <cell r="E941" t="str">
            <v>0029</v>
          </cell>
          <cell r="F941" t="str">
            <v>0004</v>
          </cell>
          <cell r="G941" t="str">
            <v>1020108</v>
          </cell>
          <cell r="H941" t="str">
            <v>暂借款</v>
          </cell>
          <cell r="I941" t="b">
            <v>0</v>
          </cell>
          <cell r="J941">
            <v>68131.649999999994</v>
          </cell>
          <cell r="K941">
            <v>0</v>
          </cell>
          <cell r="L941">
            <v>0</v>
          </cell>
        </row>
        <row r="942">
          <cell r="A942" t="str">
            <v>12</v>
          </cell>
          <cell r="B942" t="str">
            <v>19</v>
          </cell>
          <cell r="C942" t="str">
            <v>12</v>
          </cell>
          <cell r="D942" t="str">
            <v>4</v>
          </cell>
          <cell r="E942" t="str">
            <v>0032</v>
          </cell>
          <cell r="F942" t="str">
            <v>0002</v>
          </cell>
          <cell r="G942" t="str">
            <v>1020108</v>
          </cell>
          <cell r="H942" t="str">
            <v>付邮递费</v>
          </cell>
          <cell r="I942" t="b">
            <v>0</v>
          </cell>
          <cell r="J942">
            <v>29029</v>
          </cell>
          <cell r="K942">
            <v>0</v>
          </cell>
          <cell r="L942">
            <v>0</v>
          </cell>
        </row>
        <row r="943">
          <cell r="A943" t="str">
            <v>12</v>
          </cell>
          <cell r="B943" t="str">
            <v>20</v>
          </cell>
          <cell r="C943" t="str">
            <v>12</v>
          </cell>
          <cell r="D943" t="str">
            <v>4</v>
          </cell>
          <cell r="E943" t="str">
            <v>0034</v>
          </cell>
          <cell r="F943" t="str">
            <v>0003</v>
          </cell>
          <cell r="G943" t="str">
            <v>1020108</v>
          </cell>
          <cell r="H943" t="str">
            <v>付招待费.会务费</v>
          </cell>
          <cell r="I943" t="b">
            <v>0</v>
          </cell>
          <cell r="J943">
            <v>9581.7000000000007</v>
          </cell>
          <cell r="K943">
            <v>0</v>
          </cell>
          <cell r="L943">
            <v>0</v>
          </cell>
        </row>
        <row r="944">
          <cell r="A944" t="str">
            <v>12</v>
          </cell>
          <cell r="B944" t="str">
            <v>22</v>
          </cell>
          <cell r="C944" t="str">
            <v>12</v>
          </cell>
          <cell r="D944" t="str">
            <v>4</v>
          </cell>
          <cell r="E944" t="str">
            <v>0048</v>
          </cell>
          <cell r="F944" t="str">
            <v>0005</v>
          </cell>
          <cell r="G944" t="str">
            <v>1020108</v>
          </cell>
          <cell r="H944" t="str">
            <v>暂借款</v>
          </cell>
          <cell r="I944" t="b">
            <v>0</v>
          </cell>
          <cell r="J944">
            <v>300000</v>
          </cell>
          <cell r="K944">
            <v>0</v>
          </cell>
          <cell r="L944">
            <v>0</v>
          </cell>
        </row>
        <row r="945">
          <cell r="A945" t="str">
            <v>02</v>
          </cell>
          <cell r="B945" t="str">
            <v>08</v>
          </cell>
          <cell r="C945" t="str">
            <v>02</v>
          </cell>
          <cell r="D945" t="str">
            <v>3</v>
          </cell>
          <cell r="E945" t="str">
            <v>0005</v>
          </cell>
          <cell r="F945" t="str">
            <v>0002</v>
          </cell>
          <cell r="G945" t="str">
            <v>1020109</v>
          </cell>
          <cell r="H945" t="str">
            <v>收存款利息</v>
          </cell>
          <cell r="I945" t="b">
            <v>1</v>
          </cell>
          <cell r="J945">
            <v>66.42</v>
          </cell>
          <cell r="K945">
            <v>0</v>
          </cell>
          <cell r="L945">
            <v>0</v>
          </cell>
        </row>
        <row r="946">
          <cell r="A946" t="str">
            <v>03</v>
          </cell>
          <cell r="B946" t="str">
            <v>01</v>
          </cell>
          <cell r="C946" t="str">
            <v>03</v>
          </cell>
          <cell r="D946" t="str">
            <v>3</v>
          </cell>
          <cell r="E946" t="str">
            <v>0001</v>
          </cell>
          <cell r="F946" t="str">
            <v>0001</v>
          </cell>
          <cell r="G946" t="str">
            <v>1020109</v>
          </cell>
          <cell r="H946" t="str">
            <v>收回借款</v>
          </cell>
          <cell r="I946" t="b">
            <v>1</v>
          </cell>
          <cell r="J946">
            <v>300000</v>
          </cell>
          <cell r="K946">
            <v>0</v>
          </cell>
          <cell r="L946">
            <v>0</v>
          </cell>
        </row>
        <row r="947">
          <cell r="A947" t="str">
            <v>08</v>
          </cell>
          <cell r="B947" t="str">
            <v>01</v>
          </cell>
          <cell r="C947" t="str">
            <v>08</v>
          </cell>
          <cell r="D947" t="str">
            <v>3</v>
          </cell>
          <cell r="E947" t="str">
            <v>0001</v>
          </cell>
          <cell r="F947" t="str">
            <v>0001</v>
          </cell>
          <cell r="G947" t="str">
            <v>1020109</v>
          </cell>
          <cell r="H947" t="str">
            <v>收存款利息</v>
          </cell>
          <cell r="I947" t="b">
            <v>1</v>
          </cell>
          <cell r="J947">
            <v>1066.75</v>
          </cell>
          <cell r="K947">
            <v>0</v>
          </cell>
          <cell r="L947">
            <v>0</v>
          </cell>
        </row>
        <row r="948">
          <cell r="A948" t="str">
            <v>08</v>
          </cell>
          <cell r="B948" t="str">
            <v>05</v>
          </cell>
          <cell r="C948" t="str">
            <v>08</v>
          </cell>
          <cell r="D948" t="str">
            <v>4</v>
          </cell>
          <cell r="E948" t="str">
            <v>0009</v>
          </cell>
          <cell r="F948" t="str">
            <v>0004</v>
          </cell>
          <cell r="G948" t="str">
            <v>1020109</v>
          </cell>
          <cell r="H948" t="str">
            <v>暂借款</v>
          </cell>
          <cell r="I948" t="b">
            <v>0</v>
          </cell>
          <cell r="J948">
            <v>200000</v>
          </cell>
          <cell r="K948">
            <v>0</v>
          </cell>
          <cell r="L948">
            <v>0</v>
          </cell>
        </row>
        <row r="949">
          <cell r="A949" t="str">
            <v>10</v>
          </cell>
          <cell r="B949" t="str">
            <v>10</v>
          </cell>
          <cell r="C949" t="str">
            <v>10</v>
          </cell>
          <cell r="D949" t="str">
            <v>3</v>
          </cell>
          <cell r="E949" t="str">
            <v>0002</v>
          </cell>
          <cell r="F949" t="str">
            <v>0003</v>
          </cell>
          <cell r="G949" t="str">
            <v>1020109</v>
          </cell>
          <cell r="H949" t="str">
            <v>收存款利息</v>
          </cell>
          <cell r="I949" t="b">
            <v>1</v>
          </cell>
          <cell r="J949">
            <v>488.01</v>
          </cell>
          <cell r="K949">
            <v>0</v>
          </cell>
          <cell r="L949">
            <v>0</v>
          </cell>
        </row>
        <row r="950">
          <cell r="A950" t="str">
            <v>12</v>
          </cell>
          <cell r="B950" t="str">
            <v>22</v>
          </cell>
          <cell r="C950" t="str">
            <v>12</v>
          </cell>
          <cell r="D950" t="str">
            <v>3</v>
          </cell>
          <cell r="E950" t="str">
            <v>0015</v>
          </cell>
          <cell r="F950" t="str">
            <v>0004</v>
          </cell>
          <cell r="G950" t="str">
            <v>1020109</v>
          </cell>
          <cell r="H950" t="str">
            <v>收存款利息</v>
          </cell>
          <cell r="I950" t="b">
            <v>1</v>
          </cell>
          <cell r="J950">
            <v>320.72000000000003</v>
          </cell>
          <cell r="K950">
            <v>0</v>
          </cell>
          <cell r="L950">
            <v>0</v>
          </cell>
        </row>
        <row r="951">
          <cell r="A951" t="str">
            <v>02</v>
          </cell>
          <cell r="B951" t="str">
            <v>03</v>
          </cell>
          <cell r="C951" t="str">
            <v>02</v>
          </cell>
          <cell r="D951" t="str">
            <v>3</v>
          </cell>
          <cell r="E951" t="str">
            <v>0002</v>
          </cell>
          <cell r="F951" t="str">
            <v>0003</v>
          </cell>
          <cell r="G951" t="str">
            <v>1020110</v>
          </cell>
          <cell r="H951" t="str">
            <v>存现金</v>
          </cell>
          <cell r="I951" t="b">
            <v>1</v>
          </cell>
          <cell r="J951">
            <v>368</v>
          </cell>
          <cell r="K951">
            <v>0</v>
          </cell>
          <cell r="L951">
            <v>0</v>
          </cell>
        </row>
        <row r="952">
          <cell r="A952" t="str">
            <v>06</v>
          </cell>
          <cell r="B952" t="str">
            <v>01</v>
          </cell>
          <cell r="C952" t="str">
            <v>06</v>
          </cell>
          <cell r="D952" t="str">
            <v>2</v>
          </cell>
          <cell r="E952" t="str">
            <v>0001</v>
          </cell>
          <cell r="F952" t="str">
            <v>0001</v>
          </cell>
          <cell r="G952" t="str">
            <v>1020110</v>
          </cell>
          <cell r="H952" t="str">
            <v>存现金</v>
          </cell>
          <cell r="I952" t="b">
            <v>1</v>
          </cell>
          <cell r="J952">
            <v>770</v>
          </cell>
          <cell r="K952">
            <v>0</v>
          </cell>
          <cell r="L952">
            <v>0</v>
          </cell>
        </row>
        <row r="953">
          <cell r="A953" t="str">
            <v>11</v>
          </cell>
          <cell r="B953" t="str">
            <v>25</v>
          </cell>
          <cell r="C953" t="str">
            <v>11</v>
          </cell>
          <cell r="D953" t="str">
            <v>2</v>
          </cell>
          <cell r="E953" t="str">
            <v>0028</v>
          </cell>
          <cell r="F953" t="str">
            <v>0001</v>
          </cell>
          <cell r="G953" t="str">
            <v>1020110</v>
          </cell>
          <cell r="H953" t="str">
            <v>订回2000年6月2-1号凭证错制</v>
          </cell>
          <cell r="I953" t="b">
            <v>1</v>
          </cell>
          <cell r="J953">
            <v>-770</v>
          </cell>
          <cell r="K953">
            <v>0</v>
          </cell>
          <cell r="L953">
            <v>0</v>
          </cell>
        </row>
        <row r="954">
          <cell r="A954" t="str">
            <v>02</v>
          </cell>
          <cell r="B954" t="str">
            <v>08</v>
          </cell>
          <cell r="C954" t="str">
            <v>02</v>
          </cell>
          <cell r="D954" t="str">
            <v>3</v>
          </cell>
          <cell r="E954" t="str">
            <v>0005</v>
          </cell>
          <cell r="F954" t="str">
            <v>0004</v>
          </cell>
          <cell r="G954" t="str">
            <v>1020112</v>
          </cell>
          <cell r="H954" t="str">
            <v>收存款利息</v>
          </cell>
          <cell r="I954" t="b">
            <v>1</v>
          </cell>
          <cell r="J954">
            <v>3257.55</v>
          </cell>
          <cell r="K954">
            <v>0</v>
          </cell>
          <cell r="L954">
            <v>0</v>
          </cell>
        </row>
        <row r="955">
          <cell r="A955" t="str">
            <v>02</v>
          </cell>
          <cell r="B955" t="str">
            <v>10</v>
          </cell>
          <cell r="C955" t="str">
            <v>02</v>
          </cell>
          <cell r="D955" t="str">
            <v>3</v>
          </cell>
          <cell r="E955" t="str">
            <v>0007</v>
          </cell>
          <cell r="F955" t="str">
            <v>0003</v>
          </cell>
          <cell r="G955" t="str">
            <v>1020112</v>
          </cell>
          <cell r="H955" t="str">
            <v>收借款</v>
          </cell>
          <cell r="I955" t="b">
            <v>1</v>
          </cell>
          <cell r="J955">
            <v>20000000</v>
          </cell>
          <cell r="K955">
            <v>0</v>
          </cell>
          <cell r="L955">
            <v>0</v>
          </cell>
        </row>
        <row r="956">
          <cell r="A956" t="str">
            <v>02</v>
          </cell>
          <cell r="B956" t="str">
            <v>10</v>
          </cell>
          <cell r="C956" t="str">
            <v>02</v>
          </cell>
          <cell r="D956" t="str">
            <v>4</v>
          </cell>
          <cell r="E956" t="str">
            <v>0010</v>
          </cell>
          <cell r="F956" t="str">
            <v>0004</v>
          </cell>
          <cell r="G956" t="str">
            <v>1020112</v>
          </cell>
          <cell r="H956" t="str">
            <v>转户</v>
          </cell>
          <cell r="I956" t="b">
            <v>0</v>
          </cell>
          <cell r="J956">
            <v>20000000</v>
          </cell>
          <cell r="K956">
            <v>0</v>
          </cell>
          <cell r="L956">
            <v>0</v>
          </cell>
        </row>
        <row r="957">
          <cell r="A957" t="str">
            <v>02</v>
          </cell>
          <cell r="B957" t="str">
            <v>13</v>
          </cell>
          <cell r="C957" t="str">
            <v>02</v>
          </cell>
          <cell r="D957" t="str">
            <v>4</v>
          </cell>
          <cell r="E957" t="str">
            <v>0013</v>
          </cell>
          <cell r="F957" t="str">
            <v>0002</v>
          </cell>
          <cell r="G957" t="str">
            <v>1020112</v>
          </cell>
          <cell r="H957" t="str">
            <v>付邮电费</v>
          </cell>
          <cell r="I957" t="b">
            <v>0</v>
          </cell>
          <cell r="J957">
            <v>18.8</v>
          </cell>
          <cell r="K957">
            <v>0</v>
          </cell>
          <cell r="L957">
            <v>0</v>
          </cell>
        </row>
        <row r="958">
          <cell r="A958" t="str">
            <v>05</v>
          </cell>
          <cell r="B958" t="str">
            <v>23</v>
          </cell>
          <cell r="C958" t="str">
            <v>05</v>
          </cell>
          <cell r="D958" t="str">
            <v>4</v>
          </cell>
          <cell r="E958" t="str">
            <v>0023</v>
          </cell>
          <cell r="F958" t="str">
            <v>0003</v>
          </cell>
          <cell r="G958" t="str">
            <v>1020112</v>
          </cell>
          <cell r="H958" t="str">
            <v>转户</v>
          </cell>
          <cell r="I958" t="b">
            <v>1</v>
          </cell>
          <cell r="J958">
            <v>100000</v>
          </cell>
          <cell r="K958">
            <v>0</v>
          </cell>
          <cell r="L958">
            <v>0</v>
          </cell>
        </row>
        <row r="959">
          <cell r="A959" t="str">
            <v>05</v>
          </cell>
          <cell r="B959" t="str">
            <v>24</v>
          </cell>
          <cell r="C959" t="str">
            <v>05</v>
          </cell>
          <cell r="D959" t="str">
            <v>4</v>
          </cell>
          <cell r="E959" t="str">
            <v>0025</v>
          </cell>
          <cell r="F959" t="str">
            <v>0003</v>
          </cell>
          <cell r="G959" t="str">
            <v>1020112</v>
          </cell>
          <cell r="H959" t="str">
            <v>付工本费</v>
          </cell>
          <cell r="I959" t="b">
            <v>0</v>
          </cell>
          <cell r="J959">
            <v>20</v>
          </cell>
          <cell r="K959">
            <v>0</v>
          </cell>
          <cell r="L959">
            <v>0</v>
          </cell>
        </row>
        <row r="960">
          <cell r="A960" t="str">
            <v>08</v>
          </cell>
          <cell r="B960" t="str">
            <v>05</v>
          </cell>
          <cell r="C960" t="str">
            <v>08</v>
          </cell>
          <cell r="D960" t="str">
            <v>4</v>
          </cell>
          <cell r="E960" t="str">
            <v>0007</v>
          </cell>
          <cell r="F960" t="str">
            <v>0003</v>
          </cell>
          <cell r="G960" t="str">
            <v>1020112</v>
          </cell>
          <cell r="H960" t="str">
            <v>付商检费</v>
          </cell>
          <cell r="I960" t="b">
            <v>0</v>
          </cell>
          <cell r="J960">
            <v>6658</v>
          </cell>
          <cell r="K960">
            <v>0</v>
          </cell>
          <cell r="L960">
            <v>0</v>
          </cell>
        </row>
        <row r="961">
          <cell r="A961" t="str">
            <v>08</v>
          </cell>
          <cell r="B961" t="str">
            <v>22</v>
          </cell>
          <cell r="C961" t="str">
            <v>08</v>
          </cell>
          <cell r="D961" t="str">
            <v>4</v>
          </cell>
          <cell r="E961" t="str">
            <v>0029</v>
          </cell>
          <cell r="F961" t="str">
            <v>0004</v>
          </cell>
          <cell r="G961" t="str">
            <v>1020112</v>
          </cell>
          <cell r="H961" t="str">
            <v>付货款</v>
          </cell>
          <cell r="I961" t="b">
            <v>0</v>
          </cell>
          <cell r="J961">
            <v>12600</v>
          </cell>
          <cell r="K961">
            <v>0</v>
          </cell>
          <cell r="L961">
            <v>0</v>
          </cell>
        </row>
        <row r="962">
          <cell r="A962" t="str">
            <v>09</v>
          </cell>
          <cell r="B962" t="str">
            <v>04</v>
          </cell>
          <cell r="C962" t="str">
            <v>09</v>
          </cell>
          <cell r="D962" t="str">
            <v>4</v>
          </cell>
          <cell r="E962" t="str">
            <v>0005</v>
          </cell>
          <cell r="F962" t="str">
            <v>0002</v>
          </cell>
          <cell r="G962" t="str">
            <v>1020112</v>
          </cell>
          <cell r="H962" t="str">
            <v>付手续费</v>
          </cell>
          <cell r="I962" t="b">
            <v>0</v>
          </cell>
          <cell r="J962">
            <v>30</v>
          </cell>
          <cell r="K962">
            <v>0</v>
          </cell>
          <cell r="L962">
            <v>0</v>
          </cell>
        </row>
        <row r="963">
          <cell r="A963" t="str">
            <v>10</v>
          </cell>
          <cell r="B963" t="str">
            <v>05</v>
          </cell>
          <cell r="C963" t="str">
            <v>10</v>
          </cell>
          <cell r="D963" t="str">
            <v>4</v>
          </cell>
          <cell r="E963" t="str">
            <v>0008</v>
          </cell>
          <cell r="F963" t="str">
            <v>0002</v>
          </cell>
          <cell r="G963" t="str">
            <v>1020112</v>
          </cell>
          <cell r="H963" t="str">
            <v>付进口无菌袋卫检费</v>
          </cell>
          <cell r="I963" t="b">
            <v>0</v>
          </cell>
          <cell r="J963">
            <v>2167</v>
          </cell>
          <cell r="K963">
            <v>0</v>
          </cell>
          <cell r="L963">
            <v>0</v>
          </cell>
        </row>
        <row r="964">
          <cell r="A964" t="str">
            <v>11</v>
          </cell>
          <cell r="B964" t="str">
            <v>22</v>
          </cell>
          <cell r="C964" t="str">
            <v>11</v>
          </cell>
          <cell r="D964" t="str">
            <v>3</v>
          </cell>
          <cell r="E964" t="str">
            <v>0006</v>
          </cell>
          <cell r="F964" t="str">
            <v>0001</v>
          </cell>
          <cell r="G964" t="str">
            <v>1020112</v>
          </cell>
          <cell r="H964" t="str">
            <v>收存款利息</v>
          </cell>
          <cell r="I964" t="b">
            <v>1</v>
          </cell>
          <cell r="J964">
            <v>14462.74</v>
          </cell>
          <cell r="K964">
            <v>0</v>
          </cell>
          <cell r="L964">
            <v>0</v>
          </cell>
        </row>
        <row r="965">
          <cell r="A965" t="str">
            <v>11</v>
          </cell>
          <cell r="B965" t="str">
            <v>01</v>
          </cell>
          <cell r="C965" t="str">
            <v>11</v>
          </cell>
          <cell r="D965" t="str">
            <v>4</v>
          </cell>
          <cell r="E965" t="str">
            <v>0002</v>
          </cell>
          <cell r="F965" t="str">
            <v>0002</v>
          </cell>
          <cell r="G965" t="str">
            <v>1020112</v>
          </cell>
          <cell r="H965" t="str">
            <v>付商检费</v>
          </cell>
          <cell r="I965" t="b">
            <v>0</v>
          </cell>
          <cell r="J965">
            <v>12559</v>
          </cell>
          <cell r="K965">
            <v>0</v>
          </cell>
          <cell r="L965">
            <v>0</v>
          </cell>
        </row>
        <row r="966">
          <cell r="A966" t="str">
            <v>11</v>
          </cell>
          <cell r="B966" t="str">
            <v>18</v>
          </cell>
          <cell r="C966" t="str">
            <v>11</v>
          </cell>
          <cell r="D966" t="str">
            <v>4</v>
          </cell>
          <cell r="E966" t="str">
            <v>0030</v>
          </cell>
          <cell r="F966" t="str">
            <v>0002</v>
          </cell>
          <cell r="G966" t="str">
            <v>1020112</v>
          </cell>
          <cell r="H966" t="str">
            <v>付商检费</v>
          </cell>
          <cell r="I966" t="b">
            <v>0</v>
          </cell>
          <cell r="J966">
            <v>1427</v>
          </cell>
          <cell r="K966">
            <v>0</v>
          </cell>
          <cell r="L966">
            <v>0</v>
          </cell>
        </row>
        <row r="967">
          <cell r="A967" t="str">
            <v>11</v>
          </cell>
          <cell r="B967" t="str">
            <v>22</v>
          </cell>
          <cell r="C967" t="str">
            <v>11</v>
          </cell>
          <cell r="D967" t="str">
            <v>4</v>
          </cell>
          <cell r="E967" t="str">
            <v>0034</v>
          </cell>
          <cell r="F967" t="str">
            <v>0003</v>
          </cell>
          <cell r="G967" t="str">
            <v>1020112</v>
          </cell>
          <cell r="H967" t="str">
            <v>付手续费</v>
          </cell>
          <cell r="I967" t="b">
            <v>0</v>
          </cell>
          <cell r="J967">
            <v>50</v>
          </cell>
          <cell r="K967">
            <v>0</v>
          </cell>
          <cell r="L967">
            <v>0</v>
          </cell>
        </row>
        <row r="968">
          <cell r="A968" t="str">
            <v>12</v>
          </cell>
          <cell r="B968" t="str">
            <v>15</v>
          </cell>
          <cell r="C968" t="str">
            <v>12</v>
          </cell>
          <cell r="D968" t="str">
            <v>4</v>
          </cell>
          <cell r="E968" t="str">
            <v>0023</v>
          </cell>
          <cell r="F968" t="str">
            <v>0003</v>
          </cell>
          <cell r="G968" t="str">
            <v>1020112</v>
          </cell>
          <cell r="H968" t="str">
            <v>付商检费</v>
          </cell>
          <cell r="I968" t="b">
            <v>0</v>
          </cell>
          <cell r="J968">
            <v>34933</v>
          </cell>
          <cell r="K968">
            <v>0</v>
          </cell>
          <cell r="L968">
            <v>0</v>
          </cell>
        </row>
        <row r="969">
          <cell r="A969" t="str">
            <v>02</v>
          </cell>
          <cell r="B969" t="str">
            <v>05</v>
          </cell>
          <cell r="C969" t="str">
            <v>02</v>
          </cell>
          <cell r="D969" t="str">
            <v>4</v>
          </cell>
          <cell r="E969" t="str">
            <v>0005</v>
          </cell>
          <cell r="F969" t="str">
            <v>0002</v>
          </cell>
          <cell r="G969" t="str">
            <v>1020113</v>
          </cell>
          <cell r="H969" t="str">
            <v>付商检费</v>
          </cell>
          <cell r="I969" t="b">
            <v>0</v>
          </cell>
          <cell r="J969">
            <v>21429</v>
          </cell>
          <cell r="K969">
            <v>0</v>
          </cell>
          <cell r="L969">
            <v>0</v>
          </cell>
        </row>
        <row r="970">
          <cell r="A970" t="str">
            <v>04</v>
          </cell>
          <cell r="B970" t="str">
            <v>20</v>
          </cell>
          <cell r="C970" t="str">
            <v>04</v>
          </cell>
          <cell r="D970" t="str">
            <v>4</v>
          </cell>
          <cell r="E970" t="str">
            <v>0023</v>
          </cell>
          <cell r="F970" t="str">
            <v>0003</v>
          </cell>
          <cell r="G970" t="str">
            <v>1020113</v>
          </cell>
          <cell r="H970" t="str">
            <v>付商检费</v>
          </cell>
          <cell r="I970" t="b">
            <v>0</v>
          </cell>
          <cell r="J970">
            <v>3957</v>
          </cell>
          <cell r="K970">
            <v>0</v>
          </cell>
          <cell r="L970">
            <v>0</v>
          </cell>
        </row>
        <row r="971">
          <cell r="A971" t="str">
            <v>09</v>
          </cell>
          <cell r="B971" t="str">
            <v>05</v>
          </cell>
          <cell r="C971" t="str">
            <v>09</v>
          </cell>
          <cell r="D971" t="str">
            <v>3</v>
          </cell>
          <cell r="E971" t="str">
            <v>0002</v>
          </cell>
          <cell r="F971" t="str">
            <v>0001</v>
          </cell>
          <cell r="G971" t="str">
            <v>1020113</v>
          </cell>
          <cell r="H971" t="str">
            <v>收存款利息</v>
          </cell>
          <cell r="I971" t="b">
            <v>1</v>
          </cell>
          <cell r="J971">
            <v>3491.8</v>
          </cell>
          <cell r="K971">
            <v>0</v>
          </cell>
          <cell r="L971">
            <v>0</v>
          </cell>
        </row>
        <row r="972">
          <cell r="A972" t="str">
            <v>02</v>
          </cell>
          <cell r="B972" t="str">
            <v>01</v>
          </cell>
          <cell r="C972" t="str">
            <v>02</v>
          </cell>
          <cell r="D972" t="str">
            <v>3</v>
          </cell>
          <cell r="E972" t="str">
            <v>0001</v>
          </cell>
          <cell r="F972" t="str">
            <v>0003</v>
          </cell>
          <cell r="G972" t="str">
            <v>1020201</v>
          </cell>
          <cell r="H972" t="str">
            <v>收存款利息USD66.65*8.3</v>
          </cell>
          <cell r="I972" t="b">
            <v>1</v>
          </cell>
          <cell r="J972">
            <v>553.20000000000005</v>
          </cell>
          <cell r="K972">
            <v>66.650000000000006</v>
          </cell>
          <cell r="L972">
            <v>0</v>
          </cell>
        </row>
        <row r="973">
          <cell r="A973" t="str">
            <v>03</v>
          </cell>
          <cell r="B973" t="str">
            <v>17</v>
          </cell>
          <cell r="C973" t="str">
            <v>03</v>
          </cell>
          <cell r="D973" t="str">
            <v>4</v>
          </cell>
          <cell r="E973" t="str">
            <v>0024</v>
          </cell>
          <cell r="F973" t="str">
            <v>0001</v>
          </cell>
          <cell r="G973" t="str">
            <v>1020201</v>
          </cell>
          <cell r="H973" t="str">
            <v>转户</v>
          </cell>
          <cell r="I973" t="b">
            <v>1</v>
          </cell>
          <cell r="J973">
            <v>5.95</v>
          </cell>
          <cell r="K973">
            <v>0.72</v>
          </cell>
          <cell r="L973">
            <v>0</v>
          </cell>
        </row>
        <row r="974">
          <cell r="A974" t="str">
            <v>08</v>
          </cell>
          <cell r="B974" t="str">
            <v>22</v>
          </cell>
          <cell r="C974" t="str">
            <v>08</v>
          </cell>
          <cell r="D974" t="str">
            <v>4</v>
          </cell>
          <cell r="E974" t="str">
            <v>0032</v>
          </cell>
          <cell r="F974" t="str">
            <v>0002</v>
          </cell>
          <cell r="G974" t="str">
            <v>1020201</v>
          </cell>
          <cell r="H974" t="str">
            <v>调汇USD278.80*8.2672</v>
          </cell>
          <cell r="I974" t="b">
            <v>0</v>
          </cell>
          <cell r="J974">
            <v>2304.9</v>
          </cell>
          <cell r="K974">
            <v>278.8</v>
          </cell>
          <cell r="L974">
            <v>0</v>
          </cell>
        </row>
        <row r="975">
          <cell r="A975" t="str">
            <v>12</v>
          </cell>
          <cell r="B975" t="str">
            <v>25</v>
          </cell>
          <cell r="C975" t="str">
            <v>12</v>
          </cell>
          <cell r="D975" t="str">
            <v>3</v>
          </cell>
          <cell r="E975" t="str">
            <v>0018</v>
          </cell>
          <cell r="F975" t="str">
            <v>0002</v>
          </cell>
          <cell r="G975" t="str">
            <v>1020201</v>
          </cell>
          <cell r="H975" t="str">
            <v>收存款利息</v>
          </cell>
          <cell r="I975" t="b">
            <v>1</v>
          </cell>
          <cell r="J975">
            <v>27.94</v>
          </cell>
          <cell r="K975">
            <v>3.38</v>
          </cell>
          <cell r="L975">
            <v>0</v>
          </cell>
        </row>
        <row r="976">
          <cell r="A976" t="str">
            <v>02</v>
          </cell>
          <cell r="B976" t="str">
            <v>01</v>
          </cell>
          <cell r="C976" t="str">
            <v>02</v>
          </cell>
          <cell r="D976" t="str">
            <v>3</v>
          </cell>
          <cell r="E976" t="str">
            <v>0001</v>
          </cell>
          <cell r="F976" t="str">
            <v>0001</v>
          </cell>
          <cell r="G976" t="str">
            <v>1020202</v>
          </cell>
          <cell r="H976" t="str">
            <v>收押汇借款USD71640.00*8.2653</v>
          </cell>
          <cell r="I976" t="b">
            <v>1</v>
          </cell>
          <cell r="J976">
            <v>592126.1</v>
          </cell>
          <cell r="K976">
            <v>71640</v>
          </cell>
          <cell r="L976">
            <v>0</v>
          </cell>
        </row>
        <row r="977">
          <cell r="A977" t="str">
            <v>02</v>
          </cell>
          <cell r="B977" t="str">
            <v>25</v>
          </cell>
          <cell r="C977" t="str">
            <v>02</v>
          </cell>
          <cell r="D977" t="str">
            <v>4</v>
          </cell>
          <cell r="E977" t="str">
            <v>0040</v>
          </cell>
          <cell r="F977" t="str">
            <v>0005</v>
          </cell>
          <cell r="G977" t="str">
            <v>1020202</v>
          </cell>
          <cell r="H977" t="str">
            <v>付海运费</v>
          </cell>
          <cell r="I977" t="b">
            <v>0</v>
          </cell>
          <cell r="J977">
            <v>407892.56</v>
          </cell>
          <cell r="K977">
            <v>49350</v>
          </cell>
          <cell r="L977">
            <v>0</v>
          </cell>
        </row>
        <row r="978">
          <cell r="A978" t="str">
            <v>02</v>
          </cell>
          <cell r="B978" t="str">
            <v>25</v>
          </cell>
          <cell r="C978" t="str">
            <v>02</v>
          </cell>
          <cell r="D978" t="str">
            <v>4</v>
          </cell>
          <cell r="E978" t="str">
            <v>0041</v>
          </cell>
          <cell r="F978" t="str">
            <v>0003</v>
          </cell>
          <cell r="G978" t="str">
            <v>1020202</v>
          </cell>
          <cell r="H978" t="str">
            <v>付海运费</v>
          </cell>
          <cell r="I978" t="b">
            <v>0</v>
          </cell>
          <cell r="J978">
            <v>59510.16</v>
          </cell>
          <cell r="K978">
            <v>7200</v>
          </cell>
          <cell r="L978">
            <v>0</v>
          </cell>
        </row>
        <row r="979">
          <cell r="A979" t="str">
            <v>02</v>
          </cell>
          <cell r="B979" t="str">
            <v>25</v>
          </cell>
          <cell r="C979" t="str">
            <v>02</v>
          </cell>
          <cell r="D979" t="str">
            <v>4</v>
          </cell>
          <cell r="E979" t="str">
            <v>0043</v>
          </cell>
          <cell r="F979" t="str">
            <v>0004</v>
          </cell>
          <cell r="G979" t="str">
            <v>1020202</v>
          </cell>
          <cell r="H979" t="str">
            <v>付海运费</v>
          </cell>
          <cell r="I979" t="b">
            <v>0</v>
          </cell>
          <cell r="J979">
            <v>124723.38</v>
          </cell>
          <cell r="K979">
            <v>15090</v>
          </cell>
          <cell r="L979">
            <v>0</v>
          </cell>
        </row>
        <row r="980">
          <cell r="A980" t="str">
            <v>03</v>
          </cell>
          <cell r="B980" t="str">
            <v>16</v>
          </cell>
          <cell r="C980" t="str">
            <v>03</v>
          </cell>
          <cell r="D980" t="str">
            <v>3</v>
          </cell>
          <cell r="E980" t="str">
            <v>0010</v>
          </cell>
          <cell r="F980" t="str">
            <v>0001</v>
          </cell>
          <cell r="G980" t="str">
            <v>1020202</v>
          </cell>
          <cell r="H980" t="str">
            <v>收回货款(FVE9959)</v>
          </cell>
          <cell r="I980" t="b">
            <v>1</v>
          </cell>
          <cell r="J980">
            <v>792560.28</v>
          </cell>
          <cell r="K980">
            <v>95880.8</v>
          </cell>
          <cell r="L980">
            <v>0</v>
          </cell>
        </row>
        <row r="981">
          <cell r="A981" t="str">
            <v>03</v>
          </cell>
          <cell r="B981" t="str">
            <v>16</v>
          </cell>
          <cell r="C981" t="str">
            <v>03</v>
          </cell>
          <cell r="D981" t="str">
            <v>4</v>
          </cell>
          <cell r="E981" t="str">
            <v>0023</v>
          </cell>
          <cell r="F981" t="str">
            <v>0002</v>
          </cell>
          <cell r="G981" t="str">
            <v>1020202</v>
          </cell>
          <cell r="H981" t="str">
            <v>付佣金</v>
          </cell>
          <cell r="I981" t="b">
            <v>0</v>
          </cell>
          <cell r="J981">
            <v>240588.41</v>
          </cell>
          <cell r="K981">
            <v>29105.08</v>
          </cell>
          <cell r="L981">
            <v>0</v>
          </cell>
        </row>
        <row r="982">
          <cell r="A982" t="str">
            <v>03</v>
          </cell>
          <cell r="B982" t="str">
            <v>17</v>
          </cell>
          <cell r="C982" t="str">
            <v>03</v>
          </cell>
          <cell r="D982" t="str">
            <v>4</v>
          </cell>
          <cell r="E982" t="str">
            <v>0024</v>
          </cell>
          <cell r="F982" t="str">
            <v>0004</v>
          </cell>
          <cell r="G982" t="str">
            <v>1020202</v>
          </cell>
          <cell r="H982" t="str">
            <v>付银行存款</v>
          </cell>
          <cell r="I982" t="b">
            <v>0</v>
          </cell>
          <cell r="J982">
            <v>547641.69999999995</v>
          </cell>
          <cell r="K982">
            <v>66250.720000000001</v>
          </cell>
          <cell r="L982">
            <v>0</v>
          </cell>
        </row>
        <row r="983">
          <cell r="A983" t="str">
            <v>04</v>
          </cell>
          <cell r="B983" t="str">
            <v>10</v>
          </cell>
          <cell r="C983" t="str">
            <v>04</v>
          </cell>
          <cell r="D983" t="str">
            <v>3</v>
          </cell>
          <cell r="E983" t="str">
            <v>0003</v>
          </cell>
          <cell r="F983" t="str">
            <v>0001</v>
          </cell>
          <cell r="G983" t="str">
            <v>1020202</v>
          </cell>
          <cell r="H983" t="str">
            <v>收押汇借款USD4725.00*8.2663</v>
          </cell>
          <cell r="I983" t="b">
            <v>1</v>
          </cell>
          <cell r="J983">
            <v>39058.269999999997</v>
          </cell>
          <cell r="K983">
            <v>4725</v>
          </cell>
          <cell r="L983">
            <v>0</v>
          </cell>
        </row>
        <row r="984">
          <cell r="A984" t="str">
            <v>04</v>
          </cell>
          <cell r="B984" t="str">
            <v>20</v>
          </cell>
          <cell r="C984" t="str">
            <v>04</v>
          </cell>
          <cell r="D984" t="str">
            <v>3</v>
          </cell>
          <cell r="E984" t="str">
            <v>0004</v>
          </cell>
          <cell r="F984" t="str">
            <v>0001</v>
          </cell>
          <cell r="G984" t="str">
            <v>1020202</v>
          </cell>
          <cell r="H984" t="str">
            <v>押汇借款USD962.5*8.2663</v>
          </cell>
          <cell r="I984" t="b">
            <v>1</v>
          </cell>
          <cell r="J984">
            <v>7956.31</v>
          </cell>
          <cell r="K984">
            <v>962.5</v>
          </cell>
          <cell r="L984">
            <v>0</v>
          </cell>
        </row>
        <row r="985">
          <cell r="A985" t="str">
            <v>04</v>
          </cell>
          <cell r="B985" t="str">
            <v>26</v>
          </cell>
          <cell r="C985" t="str">
            <v>04</v>
          </cell>
          <cell r="D985" t="str">
            <v>3</v>
          </cell>
          <cell r="E985" t="str">
            <v>0008</v>
          </cell>
          <cell r="F985" t="str">
            <v>0004</v>
          </cell>
          <cell r="G985" t="str">
            <v>1020202</v>
          </cell>
          <cell r="H985" t="str">
            <v>收押汇借款</v>
          </cell>
          <cell r="I985" t="b">
            <v>1</v>
          </cell>
          <cell r="J985">
            <v>103906</v>
          </cell>
          <cell r="K985">
            <v>12569.68</v>
          </cell>
          <cell r="L985">
            <v>0</v>
          </cell>
        </row>
        <row r="986">
          <cell r="A986" t="str">
            <v>04</v>
          </cell>
          <cell r="B986" t="str">
            <v>19</v>
          </cell>
          <cell r="C986" t="str">
            <v>04</v>
          </cell>
          <cell r="D986" t="str">
            <v>4</v>
          </cell>
          <cell r="E986" t="str">
            <v>0019</v>
          </cell>
          <cell r="F986" t="str">
            <v>0002</v>
          </cell>
          <cell r="G986" t="str">
            <v>1020202</v>
          </cell>
          <cell r="H986" t="str">
            <v>付手续费USD12.56*8.2663</v>
          </cell>
          <cell r="I986" t="b">
            <v>0</v>
          </cell>
          <cell r="J986">
            <v>103.82</v>
          </cell>
          <cell r="K986">
            <v>12.56</v>
          </cell>
          <cell r="L986">
            <v>0</v>
          </cell>
        </row>
        <row r="987">
          <cell r="A987" t="str">
            <v>04</v>
          </cell>
          <cell r="B987" t="str">
            <v>19</v>
          </cell>
          <cell r="C987" t="str">
            <v>04</v>
          </cell>
          <cell r="D987" t="str">
            <v>4</v>
          </cell>
          <cell r="E987" t="str">
            <v>0020</v>
          </cell>
          <cell r="F987" t="str">
            <v>0002</v>
          </cell>
          <cell r="G987" t="str">
            <v>1020202</v>
          </cell>
          <cell r="H987" t="str">
            <v>付佣金.运费</v>
          </cell>
          <cell r="I987" t="b">
            <v>0</v>
          </cell>
          <cell r="J987">
            <v>147199</v>
          </cell>
          <cell r="K987">
            <v>17807.12</v>
          </cell>
          <cell r="L987">
            <v>0</v>
          </cell>
        </row>
        <row r="988">
          <cell r="A988" t="str">
            <v>04</v>
          </cell>
          <cell r="B988" t="str">
            <v>20</v>
          </cell>
          <cell r="C988" t="str">
            <v>04</v>
          </cell>
          <cell r="D988" t="str">
            <v>4</v>
          </cell>
          <cell r="E988" t="str">
            <v>0031</v>
          </cell>
          <cell r="F988" t="str">
            <v>0002</v>
          </cell>
          <cell r="G988" t="str">
            <v>1020202</v>
          </cell>
          <cell r="H988" t="str">
            <v>付佣金</v>
          </cell>
          <cell r="I988" t="b">
            <v>0</v>
          </cell>
          <cell r="J988">
            <v>7956.31</v>
          </cell>
          <cell r="K988">
            <v>962.5</v>
          </cell>
          <cell r="L988">
            <v>0</v>
          </cell>
        </row>
        <row r="989">
          <cell r="A989" t="str">
            <v>05</v>
          </cell>
          <cell r="B989" t="str">
            <v>25</v>
          </cell>
          <cell r="C989" t="str">
            <v>05</v>
          </cell>
          <cell r="D989" t="str">
            <v>3</v>
          </cell>
          <cell r="E989" t="str">
            <v>0005</v>
          </cell>
          <cell r="F989" t="str">
            <v>0001</v>
          </cell>
          <cell r="G989" t="str">
            <v>1020202</v>
          </cell>
          <cell r="H989" t="str">
            <v>收押汇借款USD14437.50*8.2675</v>
          </cell>
          <cell r="I989" t="b">
            <v>1</v>
          </cell>
          <cell r="J989">
            <v>119362.03</v>
          </cell>
          <cell r="K989">
            <v>14437.5</v>
          </cell>
          <cell r="L989">
            <v>0</v>
          </cell>
        </row>
        <row r="990">
          <cell r="A990" t="str">
            <v>05</v>
          </cell>
          <cell r="B990" t="str">
            <v>25</v>
          </cell>
          <cell r="C990" t="str">
            <v>05</v>
          </cell>
          <cell r="D990" t="str">
            <v>3</v>
          </cell>
          <cell r="E990" t="str">
            <v>0006</v>
          </cell>
          <cell r="F990" t="str">
            <v>0002</v>
          </cell>
          <cell r="G990" t="str">
            <v>1020202</v>
          </cell>
          <cell r="H990" t="str">
            <v>收货款</v>
          </cell>
          <cell r="I990" t="b">
            <v>1</v>
          </cell>
          <cell r="J990">
            <v>291348.11</v>
          </cell>
          <cell r="K990">
            <v>35241.54</v>
          </cell>
          <cell r="L990">
            <v>0</v>
          </cell>
        </row>
        <row r="991">
          <cell r="A991" t="str">
            <v>05</v>
          </cell>
          <cell r="B991" t="str">
            <v>25</v>
          </cell>
          <cell r="C991" t="str">
            <v>05</v>
          </cell>
          <cell r="D991" t="str">
            <v>3</v>
          </cell>
          <cell r="E991" t="str">
            <v>0007</v>
          </cell>
          <cell r="F991" t="str">
            <v>0003</v>
          </cell>
          <cell r="G991" t="str">
            <v>1020202</v>
          </cell>
          <cell r="H991" t="str">
            <v>收FVE9959#发票货款</v>
          </cell>
          <cell r="I991" t="b">
            <v>1</v>
          </cell>
          <cell r="J991">
            <v>43402.28</v>
          </cell>
          <cell r="K991">
            <v>5250</v>
          </cell>
          <cell r="L991">
            <v>0</v>
          </cell>
        </row>
        <row r="992">
          <cell r="A992" t="str">
            <v>05</v>
          </cell>
          <cell r="B992" t="str">
            <v>16</v>
          </cell>
          <cell r="C992" t="str">
            <v>05</v>
          </cell>
          <cell r="D992" t="str">
            <v>4</v>
          </cell>
          <cell r="E992" t="str">
            <v>0013</v>
          </cell>
          <cell r="F992" t="str">
            <v>0003</v>
          </cell>
          <cell r="G992" t="str">
            <v>1020202</v>
          </cell>
          <cell r="H992" t="str">
            <v>付费用</v>
          </cell>
          <cell r="I992" t="b">
            <v>0</v>
          </cell>
          <cell r="J992">
            <v>184191.96</v>
          </cell>
          <cell r="K992">
            <v>22279.040000000001</v>
          </cell>
          <cell r="L992">
            <v>0</v>
          </cell>
        </row>
        <row r="993">
          <cell r="A993" t="str">
            <v>05</v>
          </cell>
          <cell r="B993" t="str">
            <v>16</v>
          </cell>
          <cell r="C993" t="str">
            <v>05</v>
          </cell>
          <cell r="D993" t="str">
            <v>4</v>
          </cell>
          <cell r="E993" t="str">
            <v>0014</v>
          </cell>
          <cell r="F993" t="str">
            <v>0004</v>
          </cell>
          <cell r="G993" t="str">
            <v>1020202</v>
          </cell>
          <cell r="H993" t="str">
            <v>付海运费</v>
          </cell>
          <cell r="I993" t="b">
            <v>0</v>
          </cell>
          <cell r="J993">
            <v>142614.38</v>
          </cell>
          <cell r="K993">
            <v>17250</v>
          </cell>
          <cell r="L993">
            <v>0</v>
          </cell>
        </row>
        <row r="994">
          <cell r="A994" t="str">
            <v>05</v>
          </cell>
          <cell r="B994" t="str">
            <v>24</v>
          </cell>
          <cell r="C994" t="str">
            <v>05</v>
          </cell>
          <cell r="D994" t="str">
            <v>4</v>
          </cell>
          <cell r="E994" t="str">
            <v>0026</v>
          </cell>
          <cell r="F994" t="str">
            <v>0002</v>
          </cell>
          <cell r="G994" t="str">
            <v>1020202</v>
          </cell>
          <cell r="H994" t="str">
            <v>付手续费</v>
          </cell>
          <cell r="I994" t="b">
            <v>0</v>
          </cell>
          <cell r="J994">
            <v>127319.5</v>
          </cell>
          <cell r="K994">
            <v>15400</v>
          </cell>
          <cell r="L994">
            <v>0</v>
          </cell>
        </row>
        <row r="995">
          <cell r="A995" t="str">
            <v>08</v>
          </cell>
          <cell r="B995" t="str">
            <v>20</v>
          </cell>
          <cell r="C995" t="str">
            <v>08</v>
          </cell>
          <cell r="D995" t="str">
            <v>3</v>
          </cell>
          <cell r="E995" t="str">
            <v>0008</v>
          </cell>
          <cell r="F995" t="str">
            <v>0001</v>
          </cell>
          <cell r="G995" t="str">
            <v>1020202</v>
          </cell>
          <cell r="H995" t="str">
            <v>收押汇借款USD51318.67*8.2668</v>
          </cell>
          <cell r="I995" t="b">
            <v>1</v>
          </cell>
          <cell r="J995">
            <v>424241.18</v>
          </cell>
          <cell r="K995">
            <v>51318.67</v>
          </cell>
          <cell r="L995">
            <v>0</v>
          </cell>
        </row>
        <row r="996">
          <cell r="A996" t="str">
            <v>08</v>
          </cell>
          <cell r="B996" t="str">
            <v>20</v>
          </cell>
          <cell r="C996" t="str">
            <v>08</v>
          </cell>
          <cell r="D996" t="str">
            <v>4</v>
          </cell>
          <cell r="E996" t="str">
            <v>0027</v>
          </cell>
          <cell r="F996" t="str">
            <v>0005</v>
          </cell>
          <cell r="G996" t="str">
            <v>1020202</v>
          </cell>
          <cell r="H996" t="str">
            <v>付海运费</v>
          </cell>
          <cell r="I996" t="b">
            <v>0</v>
          </cell>
          <cell r="J996">
            <v>246515.97</v>
          </cell>
          <cell r="K996">
            <v>29820</v>
          </cell>
          <cell r="L996">
            <v>0</v>
          </cell>
        </row>
        <row r="997">
          <cell r="A997" t="str">
            <v>08</v>
          </cell>
          <cell r="B997" t="str">
            <v>20</v>
          </cell>
          <cell r="C997" t="str">
            <v>08</v>
          </cell>
          <cell r="D997" t="str">
            <v>4</v>
          </cell>
          <cell r="E997" t="str">
            <v>0028</v>
          </cell>
          <cell r="F997" t="str">
            <v>0002</v>
          </cell>
          <cell r="G997" t="str">
            <v>1020202</v>
          </cell>
          <cell r="H997" t="str">
            <v>付费用USD21498.67</v>
          </cell>
          <cell r="I997" t="b">
            <v>0</v>
          </cell>
          <cell r="J997">
            <v>177703.41</v>
          </cell>
          <cell r="K997">
            <v>21498.67</v>
          </cell>
          <cell r="L997">
            <v>0</v>
          </cell>
        </row>
        <row r="998">
          <cell r="A998" t="str">
            <v>10</v>
          </cell>
          <cell r="B998" t="str">
            <v>20</v>
          </cell>
          <cell r="C998" t="str">
            <v>10</v>
          </cell>
          <cell r="D998" t="str">
            <v>3</v>
          </cell>
          <cell r="E998" t="str">
            <v>0008</v>
          </cell>
          <cell r="F998" t="str">
            <v>0002</v>
          </cell>
          <cell r="G998" t="str">
            <v>1020202</v>
          </cell>
          <cell r="H998" t="str">
            <v>收货款</v>
          </cell>
          <cell r="I998" t="b">
            <v>1</v>
          </cell>
          <cell r="J998">
            <v>188526.56</v>
          </cell>
          <cell r="K998">
            <v>22805.54</v>
          </cell>
          <cell r="L998">
            <v>0</v>
          </cell>
        </row>
        <row r="999">
          <cell r="A999" t="str">
            <v>10</v>
          </cell>
          <cell r="B999" t="str">
            <v>22</v>
          </cell>
          <cell r="C999" t="str">
            <v>10</v>
          </cell>
          <cell r="D999" t="str">
            <v>4</v>
          </cell>
          <cell r="E999" t="str">
            <v>0030</v>
          </cell>
          <cell r="F999" t="str">
            <v>0002</v>
          </cell>
          <cell r="G999" t="str">
            <v>1020202</v>
          </cell>
          <cell r="H999" t="str">
            <v>付费用</v>
          </cell>
          <cell r="I999" t="b">
            <v>0</v>
          </cell>
          <cell r="J999">
            <v>188526.56</v>
          </cell>
          <cell r="K999">
            <v>22805.54</v>
          </cell>
          <cell r="L999">
            <v>0</v>
          </cell>
        </row>
        <row r="1000">
          <cell r="A1000" t="str">
            <v>11</v>
          </cell>
          <cell r="B1000" t="str">
            <v>24</v>
          </cell>
          <cell r="C1000" t="str">
            <v>11</v>
          </cell>
          <cell r="D1000" t="str">
            <v>3</v>
          </cell>
          <cell r="E1000" t="str">
            <v>0011</v>
          </cell>
          <cell r="F1000" t="str">
            <v>0002</v>
          </cell>
          <cell r="G1000" t="str">
            <v>1020202</v>
          </cell>
          <cell r="H1000" t="str">
            <v>收货款</v>
          </cell>
          <cell r="I1000" t="b">
            <v>1</v>
          </cell>
          <cell r="J1000">
            <v>519594.39</v>
          </cell>
          <cell r="K1000">
            <v>62859.23</v>
          </cell>
          <cell r="L1000">
            <v>0</v>
          </cell>
        </row>
        <row r="1001">
          <cell r="A1001" t="str">
            <v>11</v>
          </cell>
          <cell r="B1001" t="str">
            <v>24</v>
          </cell>
          <cell r="C1001" t="str">
            <v>11</v>
          </cell>
          <cell r="D1001" t="str">
            <v>3</v>
          </cell>
          <cell r="E1001" t="str">
            <v>0011</v>
          </cell>
          <cell r="F1001" t="str">
            <v>0003</v>
          </cell>
          <cell r="G1001" t="str">
            <v>1020202</v>
          </cell>
          <cell r="H1001" t="str">
            <v>收货款</v>
          </cell>
          <cell r="I1001" t="b">
            <v>1</v>
          </cell>
          <cell r="J1001">
            <v>203275.56</v>
          </cell>
          <cell r="K1001">
            <v>24596.53</v>
          </cell>
          <cell r="L1001">
            <v>0</v>
          </cell>
        </row>
        <row r="1002">
          <cell r="A1002" t="str">
            <v>11</v>
          </cell>
          <cell r="B1002" t="str">
            <v>24</v>
          </cell>
          <cell r="C1002" t="str">
            <v>11</v>
          </cell>
          <cell r="D1002" t="str">
            <v>3</v>
          </cell>
          <cell r="E1002" t="str">
            <v>0011</v>
          </cell>
          <cell r="F1002" t="str">
            <v>0007</v>
          </cell>
          <cell r="G1002" t="str">
            <v>1020202</v>
          </cell>
          <cell r="H1002" t="str">
            <v>调汇率差</v>
          </cell>
          <cell r="I1002" t="b">
            <v>0</v>
          </cell>
          <cell r="J1002">
            <v>39.35</v>
          </cell>
          <cell r="K1002">
            <v>0</v>
          </cell>
          <cell r="L1002">
            <v>0</v>
          </cell>
        </row>
        <row r="1003">
          <cell r="A1003" t="str">
            <v>11</v>
          </cell>
          <cell r="B1003" t="str">
            <v>15</v>
          </cell>
          <cell r="C1003" t="str">
            <v>11</v>
          </cell>
          <cell r="D1003" t="str">
            <v>4</v>
          </cell>
          <cell r="E1003" t="str">
            <v>0023</v>
          </cell>
          <cell r="F1003" t="str">
            <v>0002</v>
          </cell>
          <cell r="G1003" t="str">
            <v>1020202</v>
          </cell>
          <cell r="H1003" t="str">
            <v>付手续费</v>
          </cell>
          <cell r="I1003" t="b">
            <v>0</v>
          </cell>
          <cell r="J1003">
            <v>797.83</v>
          </cell>
          <cell r="K1003">
            <v>96.53</v>
          </cell>
          <cell r="L1003">
            <v>0</v>
          </cell>
        </row>
        <row r="1004">
          <cell r="A1004" t="str">
            <v>11</v>
          </cell>
          <cell r="B1004" t="str">
            <v>15</v>
          </cell>
          <cell r="C1004" t="str">
            <v>11</v>
          </cell>
          <cell r="D1004" t="str">
            <v>4</v>
          </cell>
          <cell r="E1004" t="str">
            <v>0024</v>
          </cell>
          <cell r="F1004" t="str">
            <v>0003</v>
          </cell>
          <cell r="G1004" t="str">
            <v>1020202</v>
          </cell>
          <cell r="H1004" t="str">
            <v>付海运费</v>
          </cell>
          <cell r="I1004" t="b">
            <v>0</v>
          </cell>
          <cell r="J1004">
            <v>202494.95</v>
          </cell>
          <cell r="K1004">
            <v>24500</v>
          </cell>
          <cell r="L1004">
            <v>0</v>
          </cell>
        </row>
        <row r="1005">
          <cell r="A1005" t="str">
            <v>11</v>
          </cell>
          <cell r="B1005" t="str">
            <v>15</v>
          </cell>
          <cell r="C1005" t="str">
            <v>11</v>
          </cell>
          <cell r="D1005" t="str">
            <v>4</v>
          </cell>
          <cell r="E1005" t="str">
            <v>0025</v>
          </cell>
          <cell r="F1005" t="str">
            <v>0004</v>
          </cell>
          <cell r="G1005" t="str">
            <v>1020202</v>
          </cell>
          <cell r="H1005" t="str">
            <v>付海运费</v>
          </cell>
          <cell r="I1005" t="b">
            <v>0</v>
          </cell>
          <cell r="J1005">
            <v>359531.85</v>
          </cell>
          <cell r="K1005">
            <v>43500</v>
          </cell>
          <cell r="L1005">
            <v>0</v>
          </cell>
        </row>
        <row r="1006">
          <cell r="A1006" t="str">
            <v>11</v>
          </cell>
          <cell r="B1006" t="str">
            <v>15</v>
          </cell>
          <cell r="C1006" t="str">
            <v>11</v>
          </cell>
          <cell r="D1006" t="str">
            <v>4</v>
          </cell>
          <cell r="E1006" t="str">
            <v>0026</v>
          </cell>
          <cell r="F1006" t="str">
            <v>0002</v>
          </cell>
          <cell r="G1006" t="str">
            <v>1020202</v>
          </cell>
          <cell r="H1006" t="str">
            <v>付费用</v>
          </cell>
          <cell r="I1006" t="b">
            <v>0</v>
          </cell>
          <cell r="J1006">
            <v>160005.97</v>
          </cell>
          <cell r="K1006">
            <v>19359.23</v>
          </cell>
          <cell r="L1006">
            <v>0</v>
          </cell>
        </row>
        <row r="1007">
          <cell r="A1007" t="str">
            <v>12</v>
          </cell>
          <cell r="B1007" t="str">
            <v>20</v>
          </cell>
          <cell r="C1007" t="str">
            <v>12</v>
          </cell>
          <cell r="D1007" t="str">
            <v>3</v>
          </cell>
          <cell r="E1007" t="str">
            <v>0010</v>
          </cell>
          <cell r="F1007" t="str">
            <v>0002</v>
          </cell>
          <cell r="G1007" t="str">
            <v>1020202</v>
          </cell>
          <cell r="H1007" t="str">
            <v>收货款</v>
          </cell>
          <cell r="I1007" t="b">
            <v>1</v>
          </cell>
          <cell r="J1007">
            <v>532426.43999999994</v>
          </cell>
          <cell r="K1007">
            <v>64422.53</v>
          </cell>
          <cell r="L1007">
            <v>0</v>
          </cell>
        </row>
        <row r="1008">
          <cell r="A1008" t="str">
            <v>12</v>
          </cell>
          <cell r="B1008" t="str">
            <v>20</v>
          </cell>
          <cell r="C1008" t="str">
            <v>12</v>
          </cell>
          <cell r="D1008" t="str">
            <v>4</v>
          </cell>
          <cell r="E1008" t="str">
            <v>0043</v>
          </cell>
          <cell r="F1008" t="str">
            <v>0002</v>
          </cell>
          <cell r="G1008" t="str">
            <v>1020202</v>
          </cell>
          <cell r="H1008" t="str">
            <v>付手续费</v>
          </cell>
          <cell r="I1008" t="b">
            <v>0</v>
          </cell>
          <cell r="J1008">
            <v>554.37</v>
          </cell>
          <cell r="K1008">
            <v>72.53</v>
          </cell>
          <cell r="L1008">
            <v>0</v>
          </cell>
        </row>
        <row r="1009">
          <cell r="A1009" t="str">
            <v>12</v>
          </cell>
          <cell r="B1009" t="str">
            <v>21</v>
          </cell>
          <cell r="C1009" t="str">
            <v>12</v>
          </cell>
          <cell r="D1009" t="str">
            <v>4</v>
          </cell>
          <cell r="E1009" t="str">
            <v>0044</v>
          </cell>
          <cell r="F1009" t="str">
            <v>0002</v>
          </cell>
          <cell r="G1009" t="str">
            <v>1020202</v>
          </cell>
          <cell r="H1009" t="str">
            <v>付ZLA00043#发票海运费</v>
          </cell>
          <cell r="I1009" t="b">
            <v>0</v>
          </cell>
          <cell r="J1009">
            <v>52897.919999999998</v>
          </cell>
          <cell r="K1009">
            <v>6400</v>
          </cell>
          <cell r="L1009">
            <v>0</v>
          </cell>
        </row>
        <row r="1010">
          <cell r="A1010" t="str">
            <v>12</v>
          </cell>
          <cell r="B1010" t="str">
            <v>21</v>
          </cell>
          <cell r="C1010" t="str">
            <v>12</v>
          </cell>
          <cell r="D1010" t="str">
            <v>4</v>
          </cell>
          <cell r="E1010" t="str">
            <v>0045</v>
          </cell>
          <cell r="F1010" t="str">
            <v>0009</v>
          </cell>
          <cell r="G1010" t="str">
            <v>1020202</v>
          </cell>
          <cell r="H1010" t="str">
            <v>付海运费</v>
          </cell>
          <cell r="I1010" t="b">
            <v>0</v>
          </cell>
          <cell r="J1010">
            <v>478974.15</v>
          </cell>
          <cell r="K1010">
            <v>57950</v>
          </cell>
          <cell r="L1010">
            <v>0</v>
          </cell>
        </row>
        <row r="1011">
          <cell r="A1011" t="str">
            <v>07</v>
          </cell>
          <cell r="B1011" t="str">
            <v>26</v>
          </cell>
          <cell r="C1011" t="str">
            <v>07</v>
          </cell>
          <cell r="D1011" t="str">
            <v>3</v>
          </cell>
          <cell r="E1011" t="str">
            <v>0009</v>
          </cell>
          <cell r="F1011" t="str">
            <v>0001</v>
          </cell>
          <cell r="G1011" t="str">
            <v>1020204</v>
          </cell>
          <cell r="H1011" t="str">
            <v>收货款</v>
          </cell>
          <cell r="I1011" t="b">
            <v>1</v>
          </cell>
          <cell r="J1011">
            <v>1388120.49</v>
          </cell>
          <cell r="K1011">
            <v>167909</v>
          </cell>
          <cell r="L1011">
            <v>0</v>
          </cell>
        </row>
        <row r="1012">
          <cell r="A1012" t="str">
            <v>10</v>
          </cell>
          <cell r="B1012" t="str">
            <v>20</v>
          </cell>
          <cell r="C1012" t="str">
            <v>10</v>
          </cell>
          <cell r="D1012" t="str">
            <v>3</v>
          </cell>
          <cell r="E1012" t="str">
            <v>0005</v>
          </cell>
          <cell r="F1012" t="str">
            <v>0001</v>
          </cell>
          <cell r="G1012" t="str">
            <v>1020204</v>
          </cell>
          <cell r="H1012" t="str">
            <v>收存款利息</v>
          </cell>
          <cell r="I1012" t="b">
            <v>1</v>
          </cell>
          <cell r="J1012">
            <v>4472.6400000000003</v>
          </cell>
          <cell r="K1012">
            <v>541.04999999999995</v>
          </cell>
          <cell r="L1012">
            <v>0</v>
          </cell>
        </row>
        <row r="1013">
          <cell r="A1013" t="str">
            <v>10</v>
          </cell>
          <cell r="B1013" t="str">
            <v>22</v>
          </cell>
          <cell r="C1013" t="str">
            <v>10</v>
          </cell>
          <cell r="D1013" t="str">
            <v>4</v>
          </cell>
          <cell r="E1013" t="str">
            <v>0031</v>
          </cell>
          <cell r="F1013" t="str">
            <v>0003</v>
          </cell>
          <cell r="G1013" t="str">
            <v>1020204</v>
          </cell>
          <cell r="H1013" t="str">
            <v>购无菌袋</v>
          </cell>
          <cell r="I1013" t="b">
            <v>0</v>
          </cell>
          <cell r="J1013">
            <v>1294800</v>
          </cell>
          <cell r="K1013">
            <v>156000</v>
          </cell>
          <cell r="L1013">
            <v>0</v>
          </cell>
        </row>
        <row r="1014">
          <cell r="A1014" t="str">
            <v>12</v>
          </cell>
          <cell r="B1014" t="str">
            <v>25</v>
          </cell>
          <cell r="C1014" t="str">
            <v>12</v>
          </cell>
          <cell r="D1014" t="str">
            <v>3</v>
          </cell>
          <cell r="E1014" t="str">
            <v>0018</v>
          </cell>
          <cell r="F1014" t="str">
            <v>0001</v>
          </cell>
          <cell r="G1014" t="str">
            <v>1020204</v>
          </cell>
          <cell r="H1014" t="str">
            <v>收存款利息</v>
          </cell>
          <cell r="I1014" t="b">
            <v>1</v>
          </cell>
          <cell r="J1014">
            <v>2288.5</v>
          </cell>
          <cell r="K1014">
            <v>276.88</v>
          </cell>
          <cell r="L1014">
            <v>0</v>
          </cell>
        </row>
        <row r="1015">
          <cell r="A1015" t="str">
            <v>07</v>
          </cell>
          <cell r="B1015" t="str">
            <v>18</v>
          </cell>
          <cell r="C1015" t="str">
            <v>07</v>
          </cell>
          <cell r="D1015" t="str">
            <v>2</v>
          </cell>
          <cell r="E1015" t="str">
            <v>0015</v>
          </cell>
          <cell r="F1015" t="str">
            <v>0001</v>
          </cell>
          <cell r="G1015" t="str">
            <v>109</v>
          </cell>
          <cell r="H1015" t="str">
            <v>储蓄存款</v>
          </cell>
          <cell r="I1015" t="b">
            <v>1</v>
          </cell>
          <cell r="J1015">
            <v>240000</v>
          </cell>
          <cell r="K1015">
            <v>0</v>
          </cell>
          <cell r="L1015">
            <v>0</v>
          </cell>
        </row>
        <row r="1016">
          <cell r="A1016" t="str">
            <v>07</v>
          </cell>
          <cell r="B1016" t="str">
            <v>15</v>
          </cell>
          <cell r="C1016" t="str">
            <v>07</v>
          </cell>
          <cell r="D1016" t="str">
            <v>3</v>
          </cell>
          <cell r="E1016" t="str">
            <v>0004</v>
          </cell>
          <cell r="F1016" t="str">
            <v>0004</v>
          </cell>
          <cell r="G1016" t="str">
            <v>109</v>
          </cell>
          <cell r="H1016" t="str">
            <v>收存款</v>
          </cell>
          <cell r="I1016" t="b">
            <v>0</v>
          </cell>
          <cell r="J1016">
            <v>400000</v>
          </cell>
          <cell r="K1016">
            <v>0</v>
          </cell>
          <cell r="L1016">
            <v>0</v>
          </cell>
        </row>
        <row r="1017">
          <cell r="A1017" t="str">
            <v>07</v>
          </cell>
          <cell r="B1017" t="str">
            <v>01</v>
          </cell>
          <cell r="C1017" t="str">
            <v>07</v>
          </cell>
          <cell r="D1017" t="str">
            <v>4</v>
          </cell>
          <cell r="E1017" t="str">
            <v>0001</v>
          </cell>
          <cell r="F1017" t="str">
            <v>0001</v>
          </cell>
          <cell r="G1017" t="str">
            <v>109</v>
          </cell>
          <cell r="H1017" t="str">
            <v>储蓄存款</v>
          </cell>
          <cell r="I1017" t="b">
            <v>1</v>
          </cell>
          <cell r="J1017">
            <v>560000</v>
          </cell>
          <cell r="K1017">
            <v>0</v>
          </cell>
          <cell r="L1017">
            <v>0</v>
          </cell>
        </row>
        <row r="1018">
          <cell r="A1018" t="str">
            <v>10</v>
          </cell>
          <cell r="B1018" t="str">
            <v>13</v>
          </cell>
          <cell r="C1018" t="str">
            <v>10</v>
          </cell>
          <cell r="D1018" t="str">
            <v>1</v>
          </cell>
          <cell r="E1018" t="str">
            <v>0004</v>
          </cell>
          <cell r="F1018" t="str">
            <v>0002</v>
          </cell>
          <cell r="G1018" t="str">
            <v>109</v>
          </cell>
          <cell r="H1018" t="str">
            <v>收存款</v>
          </cell>
          <cell r="I1018" t="b">
            <v>0</v>
          </cell>
          <cell r="J1018">
            <v>30000</v>
          </cell>
          <cell r="K1018">
            <v>0</v>
          </cell>
          <cell r="L1018">
            <v>0</v>
          </cell>
        </row>
        <row r="1019">
          <cell r="A1019" t="str">
            <v>10</v>
          </cell>
          <cell r="B1019" t="str">
            <v>15</v>
          </cell>
          <cell r="C1019" t="str">
            <v>10</v>
          </cell>
          <cell r="D1019" t="str">
            <v>2</v>
          </cell>
          <cell r="E1019" t="str">
            <v>0014</v>
          </cell>
          <cell r="F1019" t="str">
            <v>0001</v>
          </cell>
          <cell r="G1019" t="str">
            <v>109</v>
          </cell>
          <cell r="H1019" t="str">
            <v>存款</v>
          </cell>
          <cell r="I1019" t="b">
            <v>1</v>
          </cell>
          <cell r="J1019">
            <v>10000</v>
          </cell>
          <cell r="K1019">
            <v>0</v>
          </cell>
          <cell r="L1019">
            <v>0</v>
          </cell>
        </row>
        <row r="1020">
          <cell r="A1020" t="str">
            <v>02</v>
          </cell>
          <cell r="B1020" t="str">
            <v>01</v>
          </cell>
          <cell r="C1020" t="str">
            <v>02</v>
          </cell>
          <cell r="D1020" t="str">
            <v>2</v>
          </cell>
          <cell r="E1020" t="str">
            <v>0002</v>
          </cell>
          <cell r="F1020" t="str">
            <v>0001</v>
          </cell>
          <cell r="G1020" t="str">
            <v>113</v>
          </cell>
          <cell r="H1020" t="str">
            <v>代垫运费</v>
          </cell>
          <cell r="I1020" t="b">
            <v>1</v>
          </cell>
          <cell r="J1020">
            <v>555.4</v>
          </cell>
          <cell r="K1020">
            <v>0</v>
          </cell>
          <cell r="L1020">
            <v>0</v>
          </cell>
        </row>
        <row r="1021">
          <cell r="A1021" t="str">
            <v>02</v>
          </cell>
          <cell r="B1021" t="str">
            <v>10</v>
          </cell>
          <cell r="C1021" t="str">
            <v>02</v>
          </cell>
          <cell r="D1021" t="str">
            <v>3</v>
          </cell>
          <cell r="E1021" t="str">
            <v>0006</v>
          </cell>
          <cell r="F1021" t="str">
            <v>0003</v>
          </cell>
          <cell r="G1021" t="str">
            <v>113</v>
          </cell>
          <cell r="H1021" t="str">
            <v>收回货款</v>
          </cell>
          <cell r="I1021" t="b">
            <v>0</v>
          </cell>
          <cell r="J1021">
            <v>6800</v>
          </cell>
          <cell r="K1021">
            <v>0</v>
          </cell>
          <cell r="L1021">
            <v>0</v>
          </cell>
        </row>
        <row r="1022">
          <cell r="A1022" t="str">
            <v>02</v>
          </cell>
          <cell r="B1022" t="str">
            <v>10</v>
          </cell>
          <cell r="C1022" t="str">
            <v>02</v>
          </cell>
          <cell r="D1022" t="str">
            <v>3</v>
          </cell>
          <cell r="E1022" t="str">
            <v>0006</v>
          </cell>
          <cell r="F1022" t="str">
            <v>0004</v>
          </cell>
          <cell r="G1022" t="str">
            <v>113</v>
          </cell>
          <cell r="H1022" t="str">
            <v>收回货款</v>
          </cell>
          <cell r="I1022" t="b">
            <v>0</v>
          </cell>
          <cell r="J1022">
            <v>38200</v>
          </cell>
          <cell r="K1022">
            <v>0</v>
          </cell>
          <cell r="L1022">
            <v>0</v>
          </cell>
        </row>
        <row r="1023">
          <cell r="A1023" t="str">
            <v>02</v>
          </cell>
          <cell r="B1023" t="str">
            <v>20</v>
          </cell>
          <cell r="C1023" t="str">
            <v>02</v>
          </cell>
          <cell r="D1023" t="str">
            <v>3</v>
          </cell>
          <cell r="E1023" t="str">
            <v>0010</v>
          </cell>
          <cell r="F1023" t="str">
            <v>0002</v>
          </cell>
          <cell r="G1023" t="str">
            <v>113</v>
          </cell>
          <cell r="H1023" t="str">
            <v>收FVE9955#发票货款USD42976.88</v>
          </cell>
          <cell r="I1023" t="b">
            <v>0</v>
          </cell>
          <cell r="J1023">
            <v>355234</v>
          </cell>
          <cell r="K1023">
            <v>0</v>
          </cell>
          <cell r="L1023">
            <v>0</v>
          </cell>
        </row>
        <row r="1024">
          <cell r="A1024" t="str">
            <v>02</v>
          </cell>
          <cell r="B1024" t="str">
            <v>20</v>
          </cell>
          <cell r="C1024" t="str">
            <v>02</v>
          </cell>
          <cell r="D1024" t="str">
            <v>3</v>
          </cell>
          <cell r="E1024" t="str">
            <v>0011</v>
          </cell>
          <cell r="F1024" t="str">
            <v>0002</v>
          </cell>
          <cell r="G1024" t="str">
            <v>113</v>
          </cell>
          <cell r="H1024" t="str">
            <v>收FVE9947-9951#发票货款</v>
          </cell>
          <cell r="I1024" t="b">
            <v>0</v>
          </cell>
          <cell r="J1024">
            <v>491394.13</v>
          </cell>
          <cell r="K1024">
            <v>0</v>
          </cell>
          <cell r="L1024">
            <v>0</v>
          </cell>
        </row>
        <row r="1025">
          <cell r="A1025" t="str">
            <v>02</v>
          </cell>
          <cell r="B1025" t="str">
            <v>20</v>
          </cell>
          <cell r="C1025" t="str">
            <v>02</v>
          </cell>
          <cell r="D1025" t="str">
            <v>3</v>
          </cell>
          <cell r="E1025" t="str">
            <v>0011</v>
          </cell>
          <cell r="F1025" t="str">
            <v>0003</v>
          </cell>
          <cell r="G1025" t="str">
            <v>113</v>
          </cell>
          <cell r="H1025" t="str">
            <v>收FVE9931-9932#发票货款</v>
          </cell>
          <cell r="I1025" t="b">
            <v>0</v>
          </cell>
          <cell r="J1025">
            <v>398706.11</v>
          </cell>
          <cell r="K1025">
            <v>0</v>
          </cell>
          <cell r="L1025">
            <v>0</v>
          </cell>
        </row>
        <row r="1026">
          <cell r="A1026" t="str">
            <v>02</v>
          </cell>
          <cell r="B1026" t="str">
            <v>20</v>
          </cell>
          <cell r="C1026" t="str">
            <v>02</v>
          </cell>
          <cell r="D1026" t="str">
            <v>3</v>
          </cell>
          <cell r="E1026" t="str">
            <v>0011</v>
          </cell>
          <cell r="F1026" t="str">
            <v>0004</v>
          </cell>
          <cell r="G1026" t="str">
            <v>113</v>
          </cell>
          <cell r="H1026" t="str">
            <v>收FVE9934/9935#发票货款</v>
          </cell>
          <cell r="I1026" t="b">
            <v>0</v>
          </cell>
          <cell r="J1026">
            <v>1084219.45</v>
          </cell>
          <cell r="K1026">
            <v>0</v>
          </cell>
          <cell r="L1026">
            <v>0</v>
          </cell>
        </row>
        <row r="1027">
          <cell r="A1027" t="str">
            <v>02</v>
          </cell>
          <cell r="B1027" t="str">
            <v>20</v>
          </cell>
          <cell r="C1027" t="str">
            <v>02</v>
          </cell>
          <cell r="D1027" t="str">
            <v>3</v>
          </cell>
          <cell r="E1027" t="str">
            <v>0011</v>
          </cell>
          <cell r="F1027" t="str">
            <v>0005</v>
          </cell>
          <cell r="G1027" t="str">
            <v>113</v>
          </cell>
          <cell r="H1027" t="str">
            <v>收FVE9956#发票货款</v>
          </cell>
          <cell r="I1027" t="b">
            <v>0</v>
          </cell>
          <cell r="J1027">
            <v>589500.55000000005</v>
          </cell>
          <cell r="K1027">
            <v>0</v>
          </cell>
          <cell r="L1027">
            <v>0</v>
          </cell>
        </row>
        <row r="1028">
          <cell r="A1028" t="str">
            <v>02</v>
          </cell>
          <cell r="B1028" t="str">
            <v>21</v>
          </cell>
          <cell r="C1028" t="str">
            <v>02</v>
          </cell>
          <cell r="D1028" t="str">
            <v>3</v>
          </cell>
          <cell r="E1028" t="str">
            <v>0012</v>
          </cell>
          <cell r="F1028" t="str">
            <v>0002</v>
          </cell>
          <cell r="G1028" t="str">
            <v>113</v>
          </cell>
          <cell r="H1028" t="str">
            <v>收FVE9965#发票货款USD79762.51</v>
          </cell>
          <cell r="I1028" t="b">
            <v>0</v>
          </cell>
          <cell r="J1028">
            <v>659261.06999999995</v>
          </cell>
          <cell r="K1028">
            <v>0</v>
          </cell>
          <cell r="L1028">
            <v>0</v>
          </cell>
        </row>
        <row r="1029">
          <cell r="A1029" t="str">
            <v>02</v>
          </cell>
          <cell r="B1029" t="str">
            <v>21</v>
          </cell>
          <cell r="C1029" t="str">
            <v>02</v>
          </cell>
          <cell r="D1029" t="str">
            <v>3</v>
          </cell>
          <cell r="E1029" t="str">
            <v>0012</v>
          </cell>
          <cell r="F1029" t="str">
            <v>0003</v>
          </cell>
          <cell r="G1029" t="str">
            <v>113</v>
          </cell>
          <cell r="H1029" t="str">
            <v>收FVE9967#发票货款USD345697.52</v>
          </cell>
          <cell r="I1029" t="b">
            <v>0</v>
          </cell>
          <cell r="J1029">
            <v>2857466.56</v>
          </cell>
          <cell r="K1029">
            <v>0</v>
          </cell>
          <cell r="L1029">
            <v>0</v>
          </cell>
        </row>
        <row r="1030">
          <cell r="A1030" t="str">
            <v>02</v>
          </cell>
          <cell r="B1030" t="str">
            <v>21</v>
          </cell>
          <cell r="C1030" t="str">
            <v>02</v>
          </cell>
          <cell r="D1030" t="str">
            <v>3</v>
          </cell>
          <cell r="E1030" t="str">
            <v>0012</v>
          </cell>
          <cell r="F1030" t="str">
            <v>0004</v>
          </cell>
          <cell r="G1030" t="str">
            <v>113</v>
          </cell>
          <cell r="H1030" t="str">
            <v>收FVE9962#发票货款USD86075.00</v>
          </cell>
          <cell r="I1030" t="b">
            <v>0</v>
          </cell>
          <cell r="J1030">
            <v>710187.39</v>
          </cell>
          <cell r="K1030">
            <v>0</v>
          </cell>
          <cell r="L1030">
            <v>0</v>
          </cell>
        </row>
        <row r="1031">
          <cell r="A1031" t="str">
            <v>02</v>
          </cell>
          <cell r="B1031" t="str">
            <v>25</v>
          </cell>
          <cell r="C1031" t="str">
            <v>02</v>
          </cell>
          <cell r="D1031" t="str">
            <v>3</v>
          </cell>
          <cell r="E1031" t="str">
            <v>0013</v>
          </cell>
          <cell r="F1031" t="str">
            <v>0002</v>
          </cell>
          <cell r="G1031" t="str">
            <v>113</v>
          </cell>
          <cell r="H1031" t="str">
            <v>收FVE9952.53#发票货款USD31465.</v>
          </cell>
          <cell r="I1031" t="b">
            <v>0</v>
          </cell>
          <cell r="J1031">
            <v>258948.57</v>
          </cell>
          <cell r="K1031">
            <v>0</v>
          </cell>
          <cell r="L1031">
            <v>0</v>
          </cell>
        </row>
        <row r="1032">
          <cell r="A1032" t="str">
            <v>02</v>
          </cell>
          <cell r="B1032" t="str">
            <v>25</v>
          </cell>
          <cell r="C1032" t="str">
            <v>02</v>
          </cell>
          <cell r="D1032" t="str">
            <v>3</v>
          </cell>
          <cell r="E1032" t="str">
            <v>0013</v>
          </cell>
          <cell r="F1032" t="str">
            <v>0003</v>
          </cell>
          <cell r="G1032" t="str">
            <v>113</v>
          </cell>
          <cell r="H1032" t="str">
            <v>收FVE9942-9946#发票货款</v>
          </cell>
          <cell r="I1032" t="b">
            <v>0</v>
          </cell>
          <cell r="J1032">
            <v>3161107.03</v>
          </cell>
          <cell r="K1032">
            <v>0</v>
          </cell>
          <cell r="L1032">
            <v>0</v>
          </cell>
        </row>
        <row r="1033">
          <cell r="A1033" t="str">
            <v>02</v>
          </cell>
          <cell r="B1033" t="str">
            <v>25</v>
          </cell>
          <cell r="C1033" t="str">
            <v>02</v>
          </cell>
          <cell r="D1033" t="str">
            <v>3</v>
          </cell>
          <cell r="E1033" t="str">
            <v>0013</v>
          </cell>
          <cell r="F1033" t="str">
            <v>0004</v>
          </cell>
          <cell r="G1033" t="str">
            <v>113</v>
          </cell>
          <cell r="H1033" t="str">
            <v>收FVE9960#发票货款USD32826.35</v>
          </cell>
          <cell r="I1033" t="b">
            <v>0</v>
          </cell>
          <cell r="J1033">
            <v>271372.15000000002</v>
          </cell>
          <cell r="K1033">
            <v>0</v>
          </cell>
          <cell r="L1033">
            <v>0</v>
          </cell>
        </row>
        <row r="1034">
          <cell r="A1034" t="str">
            <v>02</v>
          </cell>
          <cell r="B1034" t="str">
            <v>25</v>
          </cell>
          <cell r="C1034" t="str">
            <v>02</v>
          </cell>
          <cell r="D1034" t="str">
            <v>3</v>
          </cell>
          <cell r="E1034" t="str">
            <v>0013</v>
          </cell>
          <cell r="F1034" t="str">
            <v>0005</v>
          </cell>
          <cell r="G1034" t="str">
            <v>113</v>
          </cell>
          <cell r="H1034" t="str">
            <v>收FVE9958#发票货款USD16412.31</v>
          </cell>
          <cell r="I1034" t="b">
            <v>0</v>
          </cell>
          <cell r="J1034">
            <v>135683.85</v>
          </cell>
          <cell r="K1034">
            <v>0</v>
          </cell>
          <cell r="L1034">
            <v>0</v>
          </cell>
        </row>
        <row r="1035">
          <cell r="A1035" t="str">
            <v>02</v>
          </cell>
          <cell r="B1035" t="str">
            <v>25</v>
          </cell>
          <cell r="C1035" t="str">
            <v>02</v>
          </cell>
          <cell r="D1035" t="str">
            <v>3</v>
          </cell>
          <cell r="E1035" t="str">
            <v>0014</v>
          </cell>
          <cell r="F1035" t="str">
            <v>0002</v>
          </cell>
          <cell r="G1035" t="str">
            <v>113</v>
          </cell>
          <cell r="H1035" t="str">
            <v>收FVE9920#发票货款USD74160.69</v>
          </cell>
          <cell r="I1035" t="b">
            <v>0</v>
          </cell>
          <cell r="J1035">
            <v>613101.26</v>
          </cell>
          <cell r="K1035">
            <v>0</v>
          </cell>
          <cell r="L1035">
            <v>0</v>
          </cell>
        </row>
        <row r="1036">
          <cell r="A1036" t="str">
            <v>02</v>
          </cell>
          <cell r="B1036" t="str">
            <v>25</v>
          </cell>
          <cell r="C1036" t="str">
            <v>02</v>
          </cell>
          <cell r="D1036" t="str">
            <v>3</v>
          </cell>
          <cell r="E1036" t="str">
            <v>0014</v>
          </cell>
          <cell r="F1036" t="str">
            <v>0003</v>
          </cell>
          <cell r="G1036" t="str">
            <v>113</v>
          </cell>
          <cell r="H1036" t="str">
            <v>收FVE9912#发票货款USD81503.32</v>
          </cell>
          <cell r="I1036" t="b">
            <v>0</v>
          </cell>
          <cell r="J1036">
            <v>673828.7</v>
          </cell>
          <cell r="K1036">
            <v>0</v>
          </cell>
          <cell r="L1036">
            <v>0</v>
          </cell>
        </row>
        <row r="1037">
          <cell r="A1037" t="str">
            <v>02</v>
          </cell>
          <cell r="B1037" t="str">
            <v>25</v>
          </cell>
          <cell r="C1037" t="str">
            <v>02</v>
          </cell>
          <cell r="D1037" t="str">
            <v>3</v>
          </cell>
          <cell r="E1037" t="str">
            <v>0014</v>
          </cell>
          <cell r="F1037" t="str">
            <v>0004</v>
          </cell>
          <cell r="G1037" t="str">
            <v>113</v>
          </cell>
          <cell r="H1037" t="str">
            <v>收FVE9911#发票货款USD97841.99</v>
          </cell>
          <cell r="I1037" t="b">
            <v>0</v>
          </cell>
          <cell r="J1037">
            <v>808908.65</v>
          </cell>
          <cell r="K1037">
            <v>0</v>
          </cell>
          <cell r="L1037">
            <v>0</v>
          </cell>
        </row>
        <row r="1038">
          <cell r="A1038" t="str">
            <v>02</v>
          </cell>
          <cell r="B1038" t="str">
            <v>25</v>
          </cell>
          <cell r="C1038" t="str">
            <v>02</v>
          </cell>
          <cell r="D1038" t="str">
            <v>3</v>
          </cell>
          <cell r="E1038" t="str">
            <v>0014</v>
          </cell>
          <cell r="F1038" t="str">
            <v>0005</v>
          </cell>
          <cell r="G1038" t="str">
            <v>113</v>
          </cell>
          <cell r="H1038" t="str">
            <v>收FVE9915/9916#发票货款</v>
          </cell>
          <cell r="I1038" t="b">
            <v>0</v>
          </cell>
          <cell r="J1038">
            <v>1348517.97</v>
          </cell>
          <cell r="K1038">
            <v>0</v>
          </cell>
          <cell r="L1038">
            <v>0</v>
          </cell>
        </row>
        <row r="1039">
          <cell r="A1039" t="str">
            <v>02</v>
          </cell>
          <cell r="B1039" t="str">
            <v>22</v>
          </cell>
          <cell r="C1039" t="str">
            <v>02</v>
          </cell>
          <cell r="D1039" t="str">
            <v>5</v>
          </cell>
          <cell r="E1039" t="str">
            <v>0006</v>
          </cell>
          <cell r="F1039" t="str">
            <v>0003</v>
          </cell>
          <cell r="G1039" t="str">
            <v>113</v>
          </cell>
          <cell r="H1039" t="str">
            <v>转销苹果浓汁0.78吨</v>
          </cell>
          <cell r="I1039" t="b">
            <v>1</v>
          </cell>
          <cell r="J1039">
            <v>6240</v>
          </cell>
          <cell r="K1039">
            <v>0</v>
          </cell>
          <cell r="L1039">
            <v>0</v>
          </cell>
        </row>
        <row r="1040">
          <cell r="A1040" t="str">
            <v>02</v>
          </cell>
          <cell r="B1040" t="str">
            <v>22</v>
          </cell>
          <cell r="C1040" t="str">
            <v>02</v>
          </cell>
          <cell r="D1040" t="str">
            <v>5</v>
          </cell>
          <cell r="E1040" t="str">
            <v>0006</v>
          </cell>
          <cell r="F1040" t="str">
            <v>0004</v>
          </cell>
          <cell r="G1040" t="str">
            <v>113</v>
          </cell>
          <cell r="H1040" t="str">
            <v>转销苹果浓汁10.175吨</v>
          </cell>
          <cell r="I1040" t="b">
            <v>1</v>
          </cell>
          <cell r="J1040">
            <v>84452.5</v>
          </cell>
          <cell r="K1040">
            <v>0</v>
          </cell>
          <cell r="L1040">
            <v>0</v>
          </cell>
        </row>
        <row r="1041">
          <cell r="A1041" t="str">
            <v>02</v>
          </cell>
          <cell r="B1041" t="str">
            <v>22</v>
          </cell>
          <cell r="C1041" t="str">
            <v>02</v>
          </cell>
          <cell r="D1041" t="str">
            <v>5</v>
          </cell>
          <cell r="E1041" t="str">
            <v>0006</v>
          </cell>
          <cell r="F1041" t="str">
            <v>0005</v>
          </cell>
          <cell r="G1041" t="str">
            <v>113</v>
          </cell>
          <cell r="H1041" t="str">
            <v>转销苹果浓汁10.14吨</v>
          </cell>
          <cell r="I1041" t="b">
            <v>1</v>
          </cell>
          <cell r="J1041">
            <v>71487</v>
          </cell>
          <cell r="K1041">
            <v>0</v>
          </cell>
          <cell r="L1041">
            <v>0</v>
          </cell>
        </row>
        <row r="1042">
          <cell r="A1042" t="str">
            <v>02</v>
          </cell>
          <cell r="B1042" t="str">
            <v>22</v>
          </cell>
          <cell r="C1042" t="str">
            <v>02</v>
          </cell>
          <cell r="D1042" t="str">
            <v>5</v>
          </cell>
          <cell r="E1042" t="str">
            <v>0006</v>
          </cell>
          <cell r="F1042" t="str">
            <v>0006</v>
          </cell>
          <cell r="G1042" t="str">
            <v>113</v>
          </cell>
          <cell r="H1042" t="str">
            <v>转销苹果浓汁5.85吨</v>
          </cell>
          <cell r="I1042" t="b">
            <v>1</v>
          </cell>
          <cell r="J1042">
            <v>50310</v>
          </cell>
          <cell r="K1042">
            <v>0</v>
          </cell>
          <cell r="L1042">
            <v>0</v>
          </cell>
        </row>
        <row r="1043">
          <cell r="A1043" t="str">
            <v>02</v>
          </cell>
          <cell r="B1043" t="str">
            <v>22</v>
          </cell>
          <cell r="C1043" t="str">
            <v>02</v>
          </cell>
          <cell r="D1043" t="str">
            <v>5</v>
          </cell>
          <cell r="E1043" t="str">
            <v>0006</v>
          </cell>
          <cell r="F1043" t="str">
            <v>0007</v>
          </cell>
          <cell r="G1043" t="str">
            <v>113</v>
          </cell>
          <cell r="H1043" t="str">
            <v>转销苹果浓汁0.975吨</v>
          </cell>
          <cell r="I1043" t="b">
            <v>1</v>
          </cell>
          <cell r="J1043">
            <v>7800</v>
          </cell>
          <cell r="K1043">
            <v>0</v>
          </cell>
          <cell r="L1043">
            <v>0</v>
          </cell>
        </row>
        <row r="1044">
          <cell r="A1044" t="str">
            <v>02</v>
          </cell>
          <cell r="B1044" t="str">
            <v>22</v>
          </cell>
          <cell r="C1044" t="str">
            <v>02</v>
          </cell>
          <cell r="D1044" t="str">
            <v>5</v>
          </cell>
          <cell r="E1044" t="str">
            <v>0007</v>
          </cell>
          <cell r="F1044" t="str">
            <v>0004</v>
          </cell>
          <cell r="G1044" t="str">
            <v>113</v>
          </cell>
          <cell r="H1044" t="str">
            <v>转订正99年8月5-7#凭证错制</v>
          </cell>
          <cell r="I1044" t="b">
            <v>0</v>
          </cell>
          <cell r="J1044">
            <v>1299.3699999999999</v>
          </cell>
          <cell r="K1044">
            <v>0</v>
          </cell>
          <cell r="L1044">
            <v>0</v>
          </cell>
        </row>
        <row r="1045">
          <cell r="A1045" t="str">
            <v>02</v>
          </cell>
          <cell r="B1045" t="str">
            <v>28</v>
          </cell>
          <cell r="C1045" t="str">
            <v>02</v>
          </cell>
          <cell r="D1045" t="str">
            <v>5</v>
          </cell>
          <cell r="E1045" t="str">
            <v>0028</v>
          </cell>
          <cell r="F1045" t="str">
            <v>0001</v>
          </cell>
          <cell r="G1045" t="str">
            <v>113</v>
          </cell>
          <cell r="H1045" t="str">
            <v>转JA990629发票出口收入</v>
          </cell>
          <cell r="I1045" t="b">
            <v>1</v>
          </cell>
          <cell r="J1045">
            <v>550502.57999999996</v>
          </cell>
          <cell r="K1045">
            <v>0</v>
          </cell>
          <cell r="L1045">
            <v>0</v>
          </cell>
        </row>
        <row r="1046">
          <cell r="A1046" t="str">
            <v>02</v>
          </cell>
          <cell r="B1046" t="str">
            <v>28</v>
          </cell>
          <cell r="C1046" t="str">
            <v>02</v>
          </cell>
          <cell r="D1046" t="str">
            <v>5</v>
          </cell>
          <cell r="E1046" t="str">
            <v>0028</v>
          </cell>
          <cell r="F1046" t="str">
            <v>0004</v>
          </cell>
          <cell r="G1046" t="str">
            <v>113</v>
          </cell>
          <cell r="H1046" t="str">
            <v>转FVE9942-9946#发票出口收入</v>
          </cell>
          <cell r="I1046" t="b">
            <v>1</v>
          </cell>
          <cell r="J1046">
            <v>3166462.43</v>
          </cell>
          <cell r="K1046">
            <v>0</v>
          </cell>
          <cell r="L1046">
            <v>0</v>
          </cell>
        </row>
        <row r="1047">
          <cell r="A1047" t="str">
            <v>02</v>
          </cell>
          <cell r="B1047" t="str">
            <v>28</v>
          </cell>
          <cell r="C1047" t="str">
            <v>02</v>
          </cell>
          <cell r="D1047" t="str">
            <v>5</v>
          </cell>
          <cell r="E1047" t="str">
            <v>0028</v>
          </cell>
          <cell r="F1047" t="str">
            <v>0007</v>
          </cell>
          <cell r="G1047" t="str">
            <v>113</v>
          </cell>
          <cell r="H1047" t="str">
            <v>转FVE9915#发票出口收入</v>
          </cell>
          <cell r="I1047" t="b">
            <v>1</v>
          </cell>
          <cell r="J1047">
            <v>675223.56</v>
          </cell>
          <cell r="K1047">
            <v>0</v>
          </cell>
          <cell r="L1047">
            <v>0</v>
          </cell>
        </row>
        <row r="1048">
          <cell r="A1048" t="str">
            <v>02</v>
          </cell>
          <cell r="B1048" t="str">
            <v>28</v>
          </cell>
          <cell r="C1048" t="str">
            <v>02</v>
          </cell>
          <cell r="D1048" t="str">
            <v>5</v>
          </cell>
          <cell r="E1048" t="str">
            <v>0028</v>
          </cell>
          <cell r="F1048" t="str">
            <v>0010</v>
          </cell>
          <cell r="G1048" t="str">
            <v>113</v>
          </cell>
          <cell r="H1048" t="str">
            <v>转FVE9916#发票出口收入</v>
          </cell>
          <cell r="I1048" t="b">
            <v>1</v>
          </cell>
          <cell r="J1048">
            <v>675223.56</v>
          </cell>
          <cell r="K1048">
            <v>0</v>
          </cell>
          <cell r="L1048">
            <v>0</v>
          </cell>
        </row>
        <row r="1049">
          <cell r="A1049" t="str">
            <v>02</v>
          </cell>
          <cell r="B1049" t="str">
            <v>28</v>
          </cell>
          <cell r="C1049" t="str">
            <v>02</v>
          </cell>
          <cell r="D1049" t="str">
            <v>5</v>
          </cell>
          <cell r="E1049" t="str">
            <v>0028</v>
          </cell>
          <cell r="F1049" t="str">
            <v>0013</v>
          </cell>
          <cell r="G1049" t="str">
            <v>113</v>
          </cell>
          <cell r="H1049" t="str">
            <v>转FVE9931#发票出口收入</v>
          </cell>
          <cell r="I1049" t="b">
            <v>1</v>
          </cell>
          <cell r="J1049">
            <v>270086.15999999997</v>
          </cell>
          <cell r="K1049">
            <v>0</v>
          </cell>
          <cell r="L1049">
            <v>0</v>
          </cell>
        </row>
        <row r="1050">
          <cell r="A1050" t="str">
            <v>02</v>
          </cell>
          <cell r="B1050" t="str">
            <v>28</v>
          </cell>
          <cell r="C1050" t="str">
            <v>02</v>
          </cell>
          <cell r="D1050" t="str">
            <v>5</v>
          </cell>
          <cell r="E1050" t="str">
            <v>0028</v>
          </cell>
          <cell r="F1050" t="str">
            <v>0016</v>
          </cell>
          <cell r="G1050" t="str">
            <v>113</v>
          </cell>
          <cell r="H1050" t="str">
            <v>转FVE9932#发票出口收入</v>
          </cell>
          <cell r="I1050" t="b">
            <v>1</v>
          </cell>
          <cell r="J1050">
            <v>546719.86</v>
          </cell>
          <cell r="K1050">
            <v>0</v>
          </cell>
          <cell r="L1050">
            <v>0</v>
          </cell>
        </row>
        <row r="1051">
          <cell r="A1051" t="str">
            <v>02</v>
          </cell>
          <cell r="B1051" t="str">
            <v>28</v>
          </cell>
          <cell r="C1051" t="str">
            <v>02</v>
          </cell>
          <cell r="D1051" t="str">
            <v>5</v>
          </cell>
          <cell r="E1051" t="str">
            <v>0028</v>
          </cell>
          <cell r="F1051" t="str">
            <v>0019</v>
          </cell>
          <cell r="G1051" t="str">
            <v>113</v>
          </cell>
          <cell r="H1051" t="str">
            <v>转FVE9934#发票出口收入</v>
          </cell>
          <cell r="I1051" t="b">
            <v>1</v>
          </cell>
          <cell r="J1051">
            <v>540165.78</v>
          </cell>
          <cell r="K1051">
            <v>0</v>
          </cell>
          <cell r="L1051">
            <v>0</v>
          </cell>
        </row>
        <row r="1052">
          <cell r="A1052" t="str">
            <v>02</v>
          </cell>
          <cell r="B1052" t="str">
            <v>28</v>
          </cell>
          <cell r="C1052" t="str">
            <v>02</v>
          </cell>
          <cell r="D1052" t="str">
            <v>5</v>
          </cell>
          <cell r="E1052" t="str">
            <v>0028</v>
          </cell>
          <cell r="F1052" t="str">
            <v>0022</v>
          </cell>
          <cell r="G1052" t="str">
            <v>113</v>
          </cell>
          <cell r="H1052" t="str">
            <v>转FVE9935#发票出口收入</v>
          </cell>
          <cell r="I1052" t="b">
            <v>1</v>
          </cell>
          <cell r="J1052">
            <v>546713.24</v>
          </cell>
          <cell r="K1052">
            <v>0</v>
          </cell>
          <cell r="L1052">
            <v>0</v>
          </cell>
        </row>
        <row r="1053">
          <cell r="A1053" t="str">
            <v>02</v>
          </cell>
          <cell r="B1053" t="str">
            <v>28</v>
          </cell>
          <cell r="C1053" t="str">
            <v>02</v>
          </cell>
          <cell r="D1053" t="str">
            <v>5</v>
          </cell>
          <cell r="E1053" t="str">
            <v>0028</v>
          </cell>
          <cell r="F1053" t="str">
            <v>0025</v>
          </cell>
          <cell r="G1053" t="str">
            <v>113</v>
          </cell>
          <cell r="H1053" t="str">
            <v>转FVE9947#发票出口收入</v>
          </cell>
          <cell r="I1053" t="b">
            <v>1</v>
          </cell>
          <cell r="J1053">
            <v>540159.25</v>
          </cell>
          <cell r="K1053">
            <v>0</v>
          </cell>
          <cell r="L1053">
            <v>0</v>
          </cell>
        </row>
        <row r="1054">
          <cell r="A1054" t="str">
            <v>02</v>
          </cell>
          <cell r="B1054" t="str">
            <v>28</v>
          </cell>
          <cell r="C1054" t="str">
            <v>02</v>
          </cell>
          <cell r="D1054" t="str">
            <v>5</v>
          </cell>
          <cell r="E1054" t="str">
            <v>0029</v>
          </cell>
          <cell r="F1054" t="str">
            <v>0001</v>
          </cell>
          <cell r="G1054" t="str">
            <v>113</v>
          </cell>
          <cell r="H1054" t="str">
            <v>转FVE9948#发票出口收入</v>
          </cell>
          <cell r="I1054" t="b">
            <v>1</v>
          </cell>
          <cell r="J1054">
            <v>540159.25</v>
          </cell>
          <cell r="K1054">
            <v>0</v>
          </cell>
          <cell r="L1054">
            <v>0</v>
          </cell>
        </row>
        <row r="1055">
          <cell r="A1055" t="str">
            <v>02</v>
          </cell>
          <cell r="B1055" t="str">
            <v>28</v>
          </cell>
          <cell r="C1055" t="str">
            <v>02</v>
          </cell>
          <cell r="D1055" t="str">
            <v>5</v>
          </cell>
          <cell r="E1055" t="str">
            <v>0029</v>
          </cell>
          <cell r="F1055" t="str">
            <v>0004</v>
          </cell>
          <cell r="G1055" t="str">
            <v>113</v>
          </cell>
          <cell r="H1055" t="str">
            <v>转FVE9949#发票出口收入</v>
          </cell>
          <cell r="I1055" t="b">
            <v>1</v>
          </cell>
          <cell r="J1055">
            <v>270079.62</v>
          </cell>
          <cell r="K1055">
            <v>0</v>
          </cell>
          <cell r="L1055">
            <v>0</v>
          </cell>
        </row>
        <row r="1056">
          <cell r="A1056" t="str">
            <v>02</v>
          </cell>
          <cell r="B1056" t="str">
            <v>28</v>
          </cell>
          <cell r="C1056" t="str">
            <v>02</v>
          </cell>
          <cell r="D1056" t="str">
            <v>5</v>
          </cell>
          <cell r="E1056" t="str">
            <v>0029</v>
          </cell>
          <cell r="F1056" t="str">
            <v>0007</v>
          </cell>
          <cell r="G1056" t="str">
            <v>113</v>
          </cell>
          <cell r="H1056" t="str">
            <v>转FVE9950#发票出口收入</v>
          </cell>
          <cell r="I1056" t="b">
            <v>1</v>
          </cell>
          <cell r="J1056">
            <v>683383.29</v>
          </cell>
          <cell r="K1056">
            <v>0</v>
          </cell>
          <cell r="L1056">
            <v>0</v>
          </cell>
        </row>
        <row r="1057">
          <cell r="A1057" t="str">
            <v>02</v>
          </cell>
          <cell r="B1057" t="str">
            <v>28</v>
          </cell>
          <cell r="C1057" t="str">
            <v>02</v>
          </cell>
          <cell r="D1057" t="str">
            <v>5</v>
          </cell>
          <cell r="E1057" t="str">
            <v>0029</v>
          </cell>
          <cell r="F1057" t="str">
            <v>0010</v>
          </cell>
          <cell r="G1057" t="str">
            <v>113</v>
          </cell>
          <cell r="H1057" t="str">
            <v>转FVE9951#发票出口收入</v>
          </cell>
          <cell r="I1057" t="b">
            <v>1</v>
          </cell>
          <cell r="J1057">
            <v>540159.25</v>
          </cell>
          <cell r="K1057">
            <v>0</v>
          </cell>
          <cell r="L1057">
            <v>0</v>
          </cell>
        </row>
        <row r="1058">
          <cell r="A1058" t="str">
            <v>02</v>
          </cell>
          <cell r="B1058" t="str">
            <v>28</v>
          </cell>
          <cell r="C1058" t="str">
            <v>02</v>
          </cell>
          <cell r="D1058" t="str">
            <v>5</v>
          </cell>
          <cell r="E1058" t="str">
            <v>0029</v>
          </cell>
          <cell r="F1058" t="str">
            <v>0013</v>
          </cell>
          <cell r="G1058" t="str">
            <v>113</v>
          </cell>
          <cell r="H1058" t="str">
            <v>转FVE9952#发票出口收入</v>
          </cell>
          <cell r="I1058" t="b">
            <v>1</v>
          </cell>
          <cell r="J1058">
            <v>128105.95</v>
          </cell>
          <cell r="K1058">
            <v>0</v>
          </cell>
          <cell r="L1058">
            <v>0</v>
          </cell>
        </row>
        <row r="1059">
          <cell r="A1059" t="str">
            <v>02</v>
          </cell>
          <cell r="B1059" t="str">
            <v>28</v>
          </cell>
          <cell r="C1059" t="str">
            <v>02</v>
          </cell>
          <cell r="D1059" t="str">
            <v>5</v>
          </cell>
          <cell r="E1059" t="str">
            <v>0029</v>
          </cell>
          <cell r="F1059" t="str">
            <v>0016</v>
          </cell>
          <cell r="G1059" t="str">
            <v>113</v>
          </cell>
          <cell r="H1059" t="str">
            <v>转FVE9953#发票出口收入</v>
          </cell>
          <cell r="I1059" t="b">
            <v>1</v>
          </cell>
          <cell r="J1059">
            <v>132880.07999999999</v>
          </cell>
          <cell r="K1059">
            <v>0</v>
          </cell>
          <cell r="L1059">
            <v>0</v>
          </cell>
        </row>
        <row r="1060">
          <cell r="A1060" t="str">
            <v>02</v>
          </cell>
          <cell r="B1060" t="str">
            <v>28</v>
          </cell>
          <cell r="C1060" t="str">
            <v>02</v>
          </cell>
          <cell r="D1060" t="str">
            <v>5</v>
          </cell>
          <cell r="E1060" t="str">
            <v>0029</v>
          </cell>
          <cell r="F1060" t="str">
            <v>0019</v>
          </cell>
          <cell r="G1060" t="str">
            <v>113</v>
          </cell>
          <cell r="H1060" t="str">
            <v>转FVE9955#发票出口收入</v>
          </cell>
          <cell r="I1060" t="b">
            <v>1</v>
          </cell>
          <cell r="J1060">
            <v>356416.98</v>
          </cell>
          <cell r="K1060">
            <v>0</v>
          </cell>
          <cell r="L1060">
            <v>0</v>
          </cell>
        </row>
        <row r="1061">
          <cell r="A1061" t="str">
            <v>02</v>
          </cell>
          <cell r="B1061" t="str">
            <v>28</v>
          </cell>
          <cell r="C1061" t="str">
            <v>02</v>
          </cell>
          <cell r="D1061" t="str">
            <v>5</v>
          </cell>
          <cell r="E1061" t="str">
            <v>0029</v>
          </cell>
          <cell r="F1061" t="str">
            <v>0022</v>
          </cell>
          <cell r="G1061" t="str">
            <v>113</v>
          </cell>
          <cell r="H1061" t="str">
            <v>转FVE9956#发票出口收入</v>
          </cell>
          <cell r="I1061" t="b">
            <v>1</v>
          </cell>
          <cell r="J1061">
            <v>2546297.6</v>
          </cell>
          <cell r="K1061">
            <v>0</v>
          </cell>
          <cell r="L1061">
            <v>0</v>
          </cell>
        </row>
        <row r="1062">
          <cell r="A1062" t="str">
            <v>02</v>
          </cell>
          <cell r="B1062" t="str">
            <v>28</v>
          </cell>
          <cell r="C1062" t="str">
            <v>02</v>
          </cell>
          <cell r="D1062" t="str">
            <v>5</v>
          </cell>
          <cell r="E1062" t="str">
            <v>0029</v>
          </cell>
          <cell r="F1062" t="str">
            <v>0025</v>
          </cell>
          <cell r="G1062" t="str">
            <v>113</v>
          </cell>
          <cell r="H1062" t="str">
            <v>转FVE9958#发票出口收入</v>
          </cell>
          <cell r="I1062" t="b">
            <v>1</v>
          </cell>
          <cell r="J1062">
            <v>136863.5</v>
          </cell>
          <cell r="K1062">
            <v>0</v>
          </cell>
          <cell r="L1062">
            <v>0</v>
          </cell>
        </row>
        <row r="1063">
          <cell r="A1063" t="str">
            <v>02</v>
          </cell>
          <cell r="B1063" t="str">
            <v>28</v>
          </cell>
          <cell r="C1063" t="str">
            <v>02</v>
          </cell>
          <cell r="D1063" t="str">
            <v>5</v>
          </cell>
          <cell r="E1063" t="str">
            <v>0029</v>
          </cell>
          <cell r="F1063" t="str">
            <v>0028</v>
          </cell>
          <cell r="G1063" t="str">
            <v>113</v>
          </cell>
          <cell r="H1063" t="str">
            <v>转FVE9960#发票出口收入</v>
          </cell>
          <cell r="I1063" t="b">
            <v>1</v>
          </cell>
          <cell r="J1063">
            <v>272125.68</v>
          </cell>
          <cell r="K1063">
            <v>0</v>
          </cell>
          <cell r="L1063">
            <v>0</v>
          </cell>
        </row>
        <row r="1064">
          <cell r="A1064" t="str">
            <v>02</v>
          </cell>
          <cell r="B1064" t="str">
            <v>28</v>
          </cell>
          <cell r="C1064" t="str">
            <v>02</v>
          </cell>
          <cell r="D1064" t="str">
            <v>5</v>
          </cell>
          <cell r="E1064" t="str">
            <v>0029</v>
          </cell>
          <cell r="F1064" t="str">
            <v>0031</v>
          </cell>
          <cell r="G1064" t="str">
            <v>113</v>
          </cell>
          <cell r="H1064" t="str">
            <v>转FVE9962#发票出口收入</v>
          </cell>
          <cell r="I1064" t="b">
            <v>1</v>
          </cell>
          <cell r="J1064">
            <v>712028.1</v>
          </cell>
          <cell r="K1064">
            <v>0</v>
          </cell>
          <cell r="L1064">
            <v>0</v>
          </cell>
        </row>
        <row r="1065">
          <cell r="A1065" t="str">
            <v>02</v>
          </cell>
          <cell r="B1065" t="str">
            <v>28</v>
          </cell>
          <cell r="C1065" t="str">
            <v>02</v>
          </cell>
          <cell r="D1065" t="str">
            <v>5</v>
          </cell>
          <cell r="E1065" t="str">
            <v>0029</v>
          </cell>
          <cell r="F1065" t="str">
            <v>0034</v>
          </cell>
          <cell r="G1065" t="str">
            <v>113</v>
          </cell>
          <cell r="H1065" t="str">
            <v>转FVE9965#发票出口收入</v>
          </cell>
          <cell r="I1065" t="b">
            <v>1</v>
          </cell>
          <cell r="J1065">
            <v>660294.15</v>
          </cell>
          <cell r="K1065">
            <v>0</v>
          </cell>
          <cell r="L1065">
            <v>0</v>
          </cell>
        </row>
        <row r="1066">
          <cell r="A1066" t="str">
            <v>02</v>
          </cell>
          <cell r="B1066" t="str">
            <v>28</v>
          </cell>
          <cell r="C1066" t="str">
            <v>02</v>
          </cell>
          <cell r="D1066" t="str">
            <v>5</v>
          </cell>
          <cell r="E1066" t="str">
            <v>0029</v>
          </cell>
          <cell r="F1066" t="str">
            <v>0037</v>
          </cell>
          <cell r="G1066" t="str">
            <v>113</v>
          </cell>
          <cell r="H1066" t="str">
            <v>转FVE9967#发票出口收入</v>
          </cell>
          <cell r="I1066" t="b">
            <v>1</v>
          </cell>
          <cell r="J1066">
            <v>2880465.98</v>
          </cell>
          <cell r="K1066">
            <v>0</v>
          </cell>
          <cell r="L1066">
            <v>0</v>
          </cell>
        </row>
        <row r="1067">
          <cell r="A1067" t="str">
            <v>02</v>
          </cell>
          <cell r="B1067" t="str">
            <v>28</v>
          </cell>
          <cell r="C1067" t="str">
            <v>02</v>
          </cell>
          <cell r="D1067" t="str">
            <v>5</v>
          </cell>
          <cell r="E1067" t="str">
            <v>0030</v>
          </cell>
          <cell r="F1067" t="str">
            <v>0003</v>
          </cell>
          <cell r="G1067" t="str">
            <v>113</v>
          </cell>
          <cell r="H1067" t="str">
            <v>转FVE9955#发票中行扣费等</v>
          </cell>
          <cell r="I1067" t="b">
            <v>0</v>
          </cell>
          <cell r="J1067">
            <v>1182.98</v>
          </cell>
          <cell r="K1067">
            <v>0</v>
          </cell>
          <cell r="L1067">
            <v>0</v>
          </cell>
        </row>
        <row r="1068">
          <cell r="A1068" t="str">
            <v>02</v>
          </cell>
          <cell r="B1068" t="str">
            <v>28</v>
          </cell>
          <cell r="C1068" t="str">
            <v>02</v>
          </cell>
          <cell r="D1068" t="str">
            <v>5</v>
          </cell>
          <cell r="E1068" t="str">
            <v>0031</v>
          </cell>
          <cell r="F1068" t="str">
            <v>0005</v>
          </cell>
          <cell r="G1068" t="str">
            <v>113</v>
          </cell>
          <cell r="H1068" t="str">
            <v>转FVE9915/9916.9920#中行扣费等</v>
          </cell>
          <cell r="I1068" t="b">
            <v>0</v>
          </cell>
          <cell r="J1068">
            <v>5930.6</v>
          </cell>
          <cell r="K1068">
            <v>0</v>
          </cell>
          <cell r="L1068">
            <v>0</v>
          </cell>
        </row>
        <row r="1069">
          <cell r="A1069" t="str">
            <v>02</v>
          </cell>
          <cell r="B1069" t="str">
            <v>28</v>
          </cell>
          <cell r="C1069" t="str">
            <v>02</v>
          </cell>
          <cell r="D1069" t="str">
            <v>5</v>
          </cell>
          <cell r="E1069" t="str">
            <v>0032</v>
          </cell>
          <cell r="F1069" t="str">
            <v>0005</v>
          </cell>
          <cell r="G1069" t="str">
            <v>113</v>
          </cell>
          <cell r="H1069" t="str">
            <v>转FVE9931/9932#发票扣押汇借款</v>
          </cell>
          <cell r="I1069" t="b">
            <v>0</v>
          </cell>
          <cell r="J1069">
            <v>418099.91</v>
          </cell>
          <cell r="K1069">
            <v>0</v>
          </cell>
          <cell r="L1069">
            <v>0</v>
          </cell>
        </row>
        <row r="1070">
          <cell r="A1070" t="str">
            <v>02</v>
          </cell>
          <cell r="B1070" t="str">
            <v>28</v>
          </cell>
          <cell r="C1070" t="str">
            <v>02</v>
          </cell>
          <cell r="D1070" t="str">
            <v>5</v>
          </cell>
          <cell r="E1070" t="str">
            <v>0034</v>
          </cell>
          <cell r="F1070" t="str">
            <v>0005</v>
          </cell>
          <cell r="G1070" t="str">
            <v>113</v>
          </cell>
          <cell r="H1070" t="str">
            <v>转FVE9947-9951#发票扣押汇借款</v>
          </cell>
          <cell r="I1070" t="b">
            <v>0</v>
          </cell>
          <cell r="J1070">
            <v>2082546.53</v>
          </cell>
          <cell r="K1070">
            <v>0</v>
          </cell>
          <cell r="L1070">
            <v>0</v>
          </cell>
        </row>
        <row r="1071">
          <cell r="A1071" t="str">
            <v>02</v>
          </cell>
          <cell r="B1071" t="str">
            <v>28</v>
          </cell>
          <cell r="C1071" t="str">
            <v>02</v>
          </cell>
          <cell r="D1071" t="str">
            <v>5</v>
          </cell>
          <cell r="E1071" t="str">
            <v>0035</v>
          </cell>
          <cell r="F1071" t="str">
            <v>0005</v>
          </cell>
          <cell r="G1071" t="str">
            <v>113</v>
          </cell>
          <cell r="H1071" t="str">
            <v>转FVE9956#发票中行扣押汇借款等</v>
          </cell>
          <cell r="I1071" t="b">
            <v>0</v>
          </cell>
          <cell r="J1071">
            <v>1956797.05</v>
          </cell>
          <cell r="K1071">
            <v>0</v>
          </cell>
          <cell r="L1071">
            <v>0</v>
          </cell>
        </row>
        <row r="1072">
          <cell r="A1072" t="str">
            <v>02</v>
          </cell>
          <cell r="B1072" t="str">
            <v>28</v>
          </cell>
          <cell r="C1072" t="str">
            <v>02</v>
          </cell>
          <cell r="D1072" t="str">
            <v>5</v>
          </cell>
          <cell r="E1072" t="str">
            <v>0036</v>
          </cell>
          <cell r="F1072" t="str">
            <v>0004</v>
          </cell>
          <cell r="G1072" t="str">
            <v>113</v>
          </cell>
          <cell r="H1072" t="str">
            <v>转FVE9965#发票中行扣费等</v>
          </cell>
          <cell r="I1072" t="b">
            <v>0</v>
          </cell>
          <cell r="J1072">
            <v>28532.78</v>
          </cell>
          <cell r="K1072">
            <v>0</v>
          </cell>
          <cell r="L1072">
            <v>0</v>
          </cell>
        </row>
        <row r="1073">
          <cell r="A1073" t="str">
            <v>02</v>
          </cell>
          <cell r="B1073" t="str">
            <v>28</v>
          </cell>
          <cell r="C1073" t="str">
            <v>02</v>
          </cell>
          <cell r="D1073" t="str">
            <v>5</v>
          </cell>
          <cell r="E1073" t="str">
            <v>0037</v>
          </cell>
          <cell r="F1073" t="str">
            <v>0003</v>
          </cell>
          <cell r="G1073" t="str">
            <v>113</v>
          </cell>
          <cell r="H1073" t="str">
            <v>转FVE9942-9946#发票受益人付费</v>
          </cell>
          <cell r="I1073" t="b">
            <v>0</v>
          </cell>
          <cell r="J1073">
            <v>5355.4</v>
          </cell>
          <cell r="K1073">
            <v>0</v>
          </cell>
          <cell r="L1073">
            <v>0</v>
          </cell>
        </row>
        <row r="1074">
          <cell r="A1074" t="str">
            <v>02</v>
          </cell>
          <cell r="B1074" t="str">
            <v>28</v>
          </cell>
          <cell r="C1074" t="str">
            <v>02</v>
          </cell>
          <cell r="D1074" t="str">
            <v>5</v>
          </cell>
          <cell r="E1074" t="str">
            <v>0038</v>
          </cell>
          <cell r="F1074" t="str">
            <v>0003</v>
          </cell>
          <cell r="G1074" t="str">
            <v>113</v>
          </cell>
          <cell r="H1074" t="str">
            <v>转FVE9952.53#发票受益人付费</v>
          </cell>
          <cell r="I1074" t="b">
            <v>0</v>
          </cell>
          <cell r="J1074">
            <v>2037.46</v>
          </cell>
          <cell r="K1074">
            <v>0</v>
          </cell>
          <cell r="L1074">
            <v>0</v>
          </cell>
        </row>
        <row r="1075">
          <cell r="A1075" t="str">
            <v>02</v>
          </cell>
          <cell r="B1075" t="str">
            <v>28</v>
          </cell>
          <cell r="C1075" t="str">
            <v>02</v>
          </cell>
          <cell r="D1075" t="str">
            <v>5</v>
          </cell>
          <cell r="E1075" t="str">
            <v>0039</v>
          </cell>
          <cell r="F1075" t="str">
            <v>0003</v>
          </cell>
          <cell r="G1075" t="str">
            <v>113</v>
          </cell>
          <cell r="H1075" t="str">
            <v>转FVE9958#发票受益人付费</v>
          </cell>
          <cell r="I1075" t="b">
            <v>0</v>
          </cell>
          <cell r="J1075">
            <v>1179.6500000000001</v>
          </cell>
          <cell r="K1075">
            <v>0</v>
          </cell>
          <cell r="L1075">
            <v>0</v>
          </cell>
        </row>
        <row r="1076">
          <cell r="A1076" t="str">
            <v>02</v>
          </cell>
          <cell r="B1076" t="str">
            <v>28</v>
          </cell>
          <cell r="C1076" t="str">
            <v>02</v>
          </cell>
          <cell r="D1076" t="str">
            <v>5</v>
          </cell>
          <cell r="E1076" t="str">
            <v>0040</v>
          </cell>
          <cell r="F1076" t="str">
            <v>0002</v>
          </cell>
          <cell r="G1076" t="str">
            <v>113</v>
          </cell>
          <cell r="H1076" t="str">
            <v>转FVE9960#发票受益人付费</v>
          </cell>
          <cell r="I1076" t="b">
            <v>0</v>
          </cell>
          <cell r="J1076">
            <v>753.53</v>
          </cell>
          <cell r="K1076">
            <v>0</v>
          </cell>
          <cell r="L1076">
            <v>0</v>
          </cell>
        </row>
        <row r="1077">
          <cell r="A1077" t="str">
            <v>03</v>
          </cell>
          <cell r="B1077" t="str">
            <v>01</v>
          </cell>
          <cell r="C1077" t="str">
            <v>03</v>
          </cell>
          <cell r="D1077" t="str">
            <v>3</v>
          </cell>
          <cell r="E1077" t="str">
            <v>0002</v>
          </cell>
          <cell r="F1077" t="str">
            <v>0002</v>
          </cell>
          <cell r="G1077" t="str">
            <v>113</v>
          </cell>
          <cell r="H1077" t="str">
            <v>收回货款</v>
          </cell>
          <cell r="I1077" t="b">
            <v>0</v>
          </cell>
          <cell r="J1077">
            <v>110744.01</v>
          </cell>
          <cell r="K1077">
            <v>0</v>
          </cell>
          <cell r="L1077">
            <v>0</v>
          </cell>
        </row>
        <row r="1078">
          <cell r="A1078" t="str">
            <v>03</v>
          </cell>
          <cell r="B1078" t="str">
            <v>10</v>
          </cell>
          <cell r="C1078" t="str">
            <v>03</v>
          </cell>
          <cell r="D1078" t="str">
            <v>3</v>
          </cell>
          <cell r="E1078" t="str">
            <v>0006</v>
          </cell>
          <cell r="F1078" t="str">
            <v>0002</v>
          </cell>
          <cell r="G1078" t="str">
            <v>113</v>
          </cell>
          <cell r="H1078" t="str">
            <v>收回货款</v>
          </cell>
          <cell r="I1078" t="b">
            <v>0</v>
          </cell>
          <cell r="J1078">
            <v>84452.5</v>
          </cell>
          <cell r="K1078">
            <v>0</v>
          </cell>
          <cell r="L1078">
            <v>0</v>
          </cell>
        </row>
        <row r="1079">
          <cell r="A1079" t="str">
            <v>03</v>
          </cell>
          <cell r="B1079" t="str">
            <v>10</v>
          </cell>
          <cell r="C1079" t="str">
            <v>03</v>
          </cell>
          <cell r="D1079" t="str">
            <v>3</v>
          </cell>
          <cell r="E1079" t="str">
            <v>0006</v>
          </cell>
          <cell r="F1079" t="str">
            <v>0003</v>
          </cell>
          <cell r="G1079" t="str">
            <v>113</v>
          </cell>
          <cell r="H1079" t="str">
            <v>收回货款</v>
          </cell>
          <cell r="I1079" t="b">
            <v>0</v>
          </cell>
          <cell r="J1079">
            <v>8800</v>
          </cell>
          <cell r="K1079">
            <v>0</v>
          </cell>
          <cell r="L1079">
            <v>0</v>
          </cell>
        </row>
        <row r="1080">
          <cell r="A1080" t="str">
            <v>03</v>
          </cell>
          <cell r="B1080" t="str">
            <v>16</v>
          </cell>
          <cell r="C1080" t="str">
            <v>03</v>
          </cell>
          <cell r="D1080" t="str">
            <v>3</v>
          </cell>
          <cell r="E1080" t="str">
            <v>0010</v>
          </cell>
          <cell r="F1080" t="str">
            <v>0002</v>
          </cell>
          <cell r="G1080" t="str">
            <v>113</v>
          </cell>
          <cell r="H1080" t="str">
            <v>收回货款(FVE9959)</v>
          </cell>
          <cell r="I1080" t="b">
            <v>0</v>
          </cell>
          <cell r="J1080">
            <v>792560.28</v>
          </cell>
          <cell r="K1080">
            <v>0</v>
          </cell>
          <cell r="L1080">
            <v>0</v>
          </cell>
        </row>
        <row r="1081">
          <cell r="A1081" t="str">
            <v>03</v>
          </cell>
          <cell r="B1081" t="str">
            <v>16</v>
          </cell>
          <cell r="C1081" t="str">
            <v>03</v>
          </cell>
          <cell r="D1081" t="str">
            <v>3</v>
          </cell>
          <cell r="E1081" t="str">
            <v>0011</v>
          </cell>
          <cell r="F1081" t="str">
            <v>0002</v>
          </cell>
          <cell r="G1081" t="str">
            <v>113</v>
          </cell>
          <cell r="H1081" t="str">
            <v>收回货款(FVE9954)</v>
          </cell>
          <cell r="I1081" t="b">
            <v>0</v>
          </cell>
          <cell r="J1081">
            <v>130913.21</v>
          </cell>
          <cell r="K1081">
            <v>0</v>
          </cell>
          <cell r="L1081">
            <v>0</v>
          </cell>
        </row>
        <row r="1082">
          <cell r="A1082" t="str">
            <v>03</v>
          </cell>
          <cell r="B1082" t="str">
            <v>16</v>
          </cell>
          <cell r="C1082" t="str">
            <v>03</v>
          </cell>
          <cell r="D1082" t="str">
            <v>3</v>
          </cell>
          <cell r="E1082" t="str">
            <v>0011</v>
          </cell>
          <cell r="F1082" t="str">
            <v>0003</v>
          </cell>
          <cell r="G1082" t="str">
            <v>113</v>
          </cell>
          <cell r="H1082" t="str">
            <v>收回货款(FVE9977)</v>
          </cell>
          <cell r="I1082" t="b">
            <v>0</v>
          </cell>
          <cell r="J1082">
            <v>128913.62</v>
          </cell>
          <cell r="K1082">
            <v>0</v>
          </cell>
          <cell r="L1082">
            <v>0</v>
          </cell>
        </row>
        <row r="1083">
          <cell r="A1083" t="str">
            <v>03</v>
          </cell>
          <cell r="B1083" t="str">
            <v>16</v>
          </cell>
          <cell r="C1083" t="str">
            <v>03</v>
          </cell>
          <cell r="D1083" t="str">
            <v>3</v>
          </cell>
          <cell r="E1083" t="str">
            <v>0011</v>
          </cell>
          <cell r="F1083" t="str">
            <v>0004</v>
          </cell>
          <cell r="G1083" t="str">
            <v>113</v>
          </cell>
          <cell r="H1083" t="str">
            <v>收回货款(FVE9959)</v>
          </cell>
          <cell r="I1083" t="b">
            <v>0</v>
          </cell>
          <cell r="J1083">
            <v>1315456.57</v>
          </cell>
          <cell r="K1083">
            <v>0</v>
          </cell>
          <cell r="L1083">
            <v>0</v>
          </cell>
        </row>
        <row r="1084">
          <cell r="A1084" t="str">
            <v>03</v>
          </cell>
          <cell r="B1084" t="str">
            <v>16</v>
          </cell>
          <cell r="C1084" t="str">
            <v>03</v>
          </cell>
          <cell r="D1084" t="str">
            <v>3</v>
          </cell>
          <cell r="E1084" t="str">
            <v>0011</v>
          </cell>
          <cell r="F1084" t="str">
            <v>0005</v>
          </cell>
          <cell r="G1084" t="str">
            <v>113</v>
          </cell>
          <cell r="H1084" t="str">
            <v>收回货款(FUR038)</v>
          </cell>
          <cell r="I1084" t="b">
            <v>0</v>
          </cell>
          <cell r="J1084">
            <v>486808.4</v>
          </cell>
          <cell r="K1084">
            <v>0</v>
          </cell>
          <cell r="L1084">
            <v>0</v>
          </cell>
        </row>
        <row r="1085">
          <cell r="A1085" t="str">
            <v>03</v>
          </cell>
          <cell r="B1085" t="str">
            <v>16</v>
          </cell>
          <cell r="C1085" t="str">
            <v>03</v>
          </cell>
          <cell r="D1085" t="str">
            <v>3</v>
          </cell>
          <cell r="E1085" t="str">
            <v>0011</v>
          </cell>
          <cell r="F1085" t="str">
            <v>0006</v>
          </cell>
          <cell r="G1085" t="str">
            <v>113</v>
          </cell>
          <cell r="H1085" t="str">
            <v>收回货款(FVE9966)</v>
          </cell>
          <cell r="I1085" t="b">
            <v>0</v>
          </cell>
          <cell r="J1085">
            <v>486483.53</v>
          </cell>
          <cell r="K1085">
            <v>0</v>
          </cell>
          <cell r="L1085">
            <v>0</v>
          </cell>
        </row>
        <row r="1086">
          <cell r="A1086" t="str">
            <v>03</v>
          </cell>
          <cell r="B1086" t="str">
            <v>17</v>
          </cell>
          <cell r="C1086" t="str">
            <v>03</v>
          </cell>
          <cell r="D1086" t="str">
            <v>3</v>
          </cell>
          <cell r="E1086" t="str">
            <v>0012</v>
          </cell>
          <cell r="F1086" t="str">
            <v>0002</v>
          </cell>
          <cell r="G1086" t="str">
            <v>113</v>
          </cell>
          <cell r="H1086" t="str">
            <v>收回货款(FVE9961)</v>
          </cell>
          <cell r="I1086" t="b">
            <v>0</v>
          </cell>
          <cell r="J1086">
            <v>355199.62</v>
          </cell>
          <cell r="K1086">
            <v>0</v>
          </cell>
          <cell r="L1086">
            <v>0</v>
          </cell>
        </row>
        <row r="1087">
          <cell r="A1087" t="str">
            <v>03</v>
          </cell>
          <cell r="B1087" t="str">
            <v>17</v>
          </cell>
          <cell r="C1087" t="str">
            <v>03</v>
          </cell>
          <cell r="D1087" t="str">
            <v>3</v>
          </cell>
          <cell r="E1087" t="str">
            <v>0012</v>
          </cell>
          <cell r="F1087" t="str">
            <v>0003</v>
          </cell>
          <cell r="G1087" t="str">
            <v>113</v>
          </cell>
          <cell r="H1087" t="str">
            <v>收回货款(FVE9975)</v>
          </cell>
          <cell r="I1087" t="b">
            <v>0</v>
          </cell>
          <cell r="J1087">
            <v>148497.70000000001</v>
          </cell>
          <cell r="K1087">
            <v>0</v>
          </cell>
          <cell r="L1087">
            <v>0</v>
          </cell>
        </row>
        <row r="1088">
          <cell r="A1088" t="str">
            <v>03</v>
          </cell>
          <cell r="B1088" t="str">
            <v>17</v>
          </cell>
          <cell r="C1088" t="str">
            <v>03</v>
          </cell>
          <cell r="D1088" t="str">
            <v>3</v>
          </cell>
          <cell r="E1088" t="str">
            <v>0013</v>
          </cell>
          <cell r="F1088" t="str">
            <v>0002</v>
          </cell>
          <cell r="G1088" t="str">
            <v>113</v>
          </cell>
          <cell r="H1088" t="str">
            <v>收回货款(FVE9971)</v>
          </cell>
          <cell r="I1088" t="b">
            <v>0</v>
          </cell>
          <cell r="J1088">
            <v>2376830.4</v>
          </cell>
          <cell r="K1088">
            <v>0</v>
          </cell>
          <cell r="L1088">
            <v>0</v>
          </cell>
        </row>
        <row r="1089">
          <cell r="A1089" t="str">
            <v>03</v>
          </cell>
          <cell r="B1089" t="str">
            <v>25</v>
          </cell>
          <cell r="C1089" t="str">
            <v>03</v>
          </cell>
          <cell r="D1089" t="str">
            <v>3</v>
          </cell>
          <cell r="E1089" t="str">
            <v>0015</v>
          </cell>
          <cell r="F1089" t="str">
            <v>0002</v>
          </cell>
          <cell r="G1089" t="str">
            <v>113</v>
          </cell>
          <cell r="H1089" t="str">
            <v>收FVE9972#发票货款USD17169.34</v>
          </cell>
          <cell r="I1089" t="b">
            <v>0</v>
          </cell>
          <cell r="J1089">
            <v>141913.18</v>
          </cell>
          <cell r="K1089">
            <v>0</v>
          </cell>
          <cell r="L1089">
            <v>0</v>
          </cell>
        </row>
        <row r="1090">
          <cell r="A1090" t="str">
            <v>03</v>
          </cell>
          <cell r="B1090" t="str">
            <v>25</v>
          </cell>
          <cell r="C1090" t="str">
            <v>03</v>
          </cell>
          <cell r="D1090" t="str">
            <v>3</v>
          </cell>
          <cell r="E1090" t="str">
            <v>0015</v>
          </cell>
          <cell r="F1090" t="str">
            <v>0003</v>
          </cell>
          <cell r="G1090" t="str">
            <v>113</v>
          </cell>
          <cell r="H1090" t="str">
            <v>收FVE9957#发票货款USD15546.27</v>
          </cell>
          <cell r="I1090" t="b">
            <v>0</v>
          </cell>
          <cell r="J1090">
            <v>128527.23</v>
          </cell>
          <cell r="K1090">
            <v>0</v>
          </cell>
          <cell r="L1090">
            <v>0</v>
          </cell>
        </row>
        <row r="1091">
          <cell r="A1091" t="str">
            <v>03</v>
          </cell>
          <cell r="B1091" t="str">
            <v>25</v>
          </cell>
          <cell r="C1091" t="str">
            <v>03</v>
          </cell>
          <cell r="D1091" t="str">
            <v>3</v>
          </cell>
          <cell r="E1091" t="str">
            <v>0015</v>
          </cell>
          <cell r="F1091" t="str">
            <v>0004</v>
          </cell>
          <cell r="G1091" t="str">
            <v>113</v>
          </cell>
          <cell r="H1091" t="str">
            <v>收FVE9963#发票货款USD80002.18</v>
          </cell>
          <cell r="I1091" t="b">
            <v>0</v>
          </cell>
          <cell r="J1091">
            <v>661274.02</v>
          </cell>
          <cell r="K1091">
            <v>0</v>
          </cell>
          <cell r="L1091">
            <v>0</v>
          </cell>
        </row>
        <row r="1092">
          <cell r="A1092" t="str">
            <v>03</v>
          </cell>
          <cell r="B1092" t="str">
            <v>25</v>
          </cell>
          <cell r="C1092" t="str">
            <v>03</v>
          </cell>
          <cell r="D1092" t="str">
            <v>3</v>
          </cell>
          <cell r="E1092" t="str">
            <v>0015</v>
          </cell>
          <cell r="F1092" t="str">
            <v>0005</v>
          </cell>
          <cell r="G1092" t="str">
            <v>113</v>
          </cell>
          <cell r="H1092" t="str">
            <v>收FVE9966#发票货款USD162725.33</v>
          </cell>
          <cell r="I1092" t="b">
            <v>0</v>
          </cell>
          <cell r="J1092">
            <v>1345234.03</v>
          </cell>
          <cell r="K1092">
            <v>0</v>
          </cell>
          <cell r="L1092">
            <v>0</v>
          </cell>
        </row>
        <row r="1093">
          <cell r="A1093" t="str">
            <v>03</v>
          </cell>
          <cell r="B1093" t="str">
            <v>27</v>
          </cell>
          <cell r="C1093" t="str">
            <v>03</v>
          </cell>
          <cell r="D1093" t="str">
            <v>5</v>
          </cell>
          <cell r="E1093" t="str">
            <v>0006</v>
          </cell>
          <cell r="F1093" t="str">
            <v>0003</v>
          </cell>
          <cell r="G1093" t="str">
            <v>113</v>
          </cell>
          <cell r="H1093" t="str">
            <v>转山楂汁款</v>
          </cell>
          <cell r="I1093" t="b">
            <v>1</v>
          </cell>
          <cell r="J1093">
            <v>27750</v>
          </cell>
          <cell r="K1093">
            <v>0</v>
          </cell>
          <cell r="L1093">
            <v>0</v>
          </cell>
        </row>
        <row r="1094">
          <cell r="A1094" t="str">
            <v>03</v>
          </cell>
          <cell r="B1094" t="str">
            <v>27</v>
          </cell>
          <cell r="C1094" t="str">
            <v>03</v>
          </cell>
          <cell r="D1094" t="str">
            <v>5</v>
          </cell>
          <cell r="E1094" t="str">
            <v>0009</v>
          </cell>
          <cell r="F1094" t="str">
            <v>0003</v>
          </cell>
          <cell r="G1094" t="str">
            <v>113</v>
          </cell>
          <cell r="H1094" t="str">
            <v>转FVE9971手续费及国外费用</v>
          </cell>
          <cell r="I1094" t="b">
            <v>0</v>
          </cell>
          <cell r="J1094">
            <v>314.83</v>
          </cell>
          <cell r="K1094">
            <v>0</v>
          </cell>
          <cell r="L1094">
            <v>0</v>
          </cell>
        </row>
        <row r="1095">
          <cell r="A1095" t="str">
            <v>03</v>
          </cell>
          <cell r="B1095" t="str">
            <v>27</v>
          </cell>
          <cell r="C1095" t="str">
            <v>03</v>
          </cell>
          <cell r="D1095" t="str">
            <v>5</v>
          </cell>
          <cell r="E1095" t="str">
            <v>0009</v>
          </cell>
          <cell r="F1095" t="str">
            <v>0004</v>
          </cell>
          <cell r="G1095" t="str">
            <v>113</v>
          </cell>
          <cell r="H1095" t="str">
            <v>转FVE9959手续费</v>
          </cell>
          <cell r="I1095" t="b">
            <v>0</v>
          </cell>
          <cell r="J1095">
            <v>4639.93</v>
          </cell>
          <cell r="K1095">
            <v>0</v>
          </cell>
          <cell r="L1095">
            <v>0</v>
          </cell>
        </row>
        <row r="1096">
          <cell r="A1096" t="str">
            <v>03</v>
          </cell>
          <cell r="B1096" t="str">
            <v>27</v>
          </cell>
          <cell r="C1096" t="str">
            <v>03</v>
          </cell>
          <cell r="D1096" t="str">
            <v>5</v>
          </cell>
          <cell r="E1096" t="str">
            <v>0009</v>
          </cell>
          <cell r="F1096" t="str">
            <v>0005</v>
          </cell>
          <cell r="G1096" t="str">
            <v>113</v>
          </cell>
          <cell r="H1096" t="str">
            <v>转FVE9954手续费及国外费用</v>
          </cell>
          <cell r="I1096" t="b">
            <v>0</v>
          </cell>
          <cell r="J1096">
            <v>1934.73</v>
          </cell>
          <cell r="K1096">
            <v>0</v>
          </cell>
          <cell r="L1096">
            <v>0</v>
          </cell>
        </row>
        <row r="1097">
          <cell r="A1097" t="str">
            <v>03</v>
          </cell>
          <cell r="B1097" t="str">
            <v>27</v>
          </cell>
          <cell r="C1097" t="str">
            <v>03</v>
          </cell>
          <cell r="D1097" t="str">
            <v>5</v>
          </cell>
          <cell r="E1097" t="str">
            <v>0009</v>
          </cell>
          <cell r="F1097" t="str">
            <v>0006</v>
          </cell>
          <cell r="G1097" t="str">
            <v>113</v>
          </cell>
          <cell r="H1097" t="str">
            <v>转FVE9977手续费及国外费用</v>
          </cell>
          <cell r="I1097" t="b">
            <v>0</v>
          </cell>
          <cell r="J1097">
            <v>1568.35</v>
          </cell>
          <cell r="K1097">
            <v>0</v>
          </cell>
          <cell r="L1097">
            <v>0</v>
          </cell>
        </row>
        <row r="1098">
          <cell r="A1098" t="str">
            <v>03</v>
          </cell>
          <cell r="B1098" t="str">
            <v>27</v>
          </cell>
          <cell r="C1098" t="str">
            <v>03</v>
          </cell>
          <cell r="D1098" t="str">
            <v>5</v>
          </cell>
          <cell r="E1098" t="str">
            <v>0009</v>
          </cell>
          <cell r="F1098" t="str">
            <v>0007</v>
          </cell>
          <cell r="G1098" t="str">
            <v>113</v>
          </cell>
          <cell r="H1098" t="str">
            <v>转FVE9961手续费及国外费用</v>
          </cell>
          <cell r="I1098" t="b">
            <v>0</v>
          </cell>
          <cell r="J1098">
            <v>1182.8699999999999</v>
          </cell>
          <cell r="K1098">
            <v>0</v>
          </cell>
          <cell r="L1098">
            <v>0</v>
          </cell>
        </row>
        <row r="1099">
          <cell r="A1099" t="str">
            <v>03</v>
          </cell>
          <cell r="B1099" t="str">
            <v>27</v>
          </cell>
          <cell r="C1099" t="str">
            <v>03</v>
          </cell>
          <cell r="D1099" t="str">
            <v>5</v>
          </cell>
          <cell r="E1099" t="str">
            <v>0009</v>
          </cell>
          <cell r="F1099" t="str">
            <v>0008</v>
          </cell>
          <cell r="G1099" t="str">
            <v>113</v>
          </cell>
          <cell r="H1099" t="str">
            <v>转FVE9975手续费</v>
          </cell>
          <cell r="I1099" t="b">
            <v>0</v>
          </cell>
          <cell r="J1099">
            <v>272.77</v>
          </cell>
          <cell r="K1099">
            <v>0</v>
          </cell>
          <cell r="L1099">
            <v>0</v>
          </cell>
        </row>
        <row r="1100">
          <cell r="A1100" t="str">
            <v>03</v>
          </cell>
          <cell r="B1100" t="str">
            <v>28</v>
          </cell>
          <cell r="C1100" t="str">
            <v>03</v>
          </cell>
          <cell r="D1100" t="str">
            <v>5</v>
          </cell>
          <cell r="E1100" t="str">
            <v>0015</v>
          </cell>
          <cell r="F1100" t="str">
            <v>0001</v>
          </cell>
          <cell r="G1100" t="str">
            <v>113</v>
          </cell>
          <cell r="H1100" t="str">
            <v>转FVE9911发票出口收入</v>
          </cell>
          <cell r="I1100" t="b">
            <v>1</v>
          </cell>
          <cell r="J1100">
            <v>810297.68</v>
          </cell>
          <cell r="K1100">
            <v>0</v>
          </cell>
          <cell r="L1100">
            <v>0</v>
          </cell>
        </row>
        <row r="1101">
          <cell r="A1101" t="str">
            <v>03</v>
          </cell>
          <cell r="B1101" t="str">
            <v>28</v>
          </cell>
          <cell r="C1101" t="str">
            <v>03</v>
          </cell>
          <cell r="D1101" t="str">
            <v>5</v>
          </cell>
          <cell r="E1101" t="str">
            <v>0015</v>
          </cell>
          <cell r="F1101" t="str">
            <v>0004</v>
          </cell>
          <cell r="G1101" t="str">
            <v>113</v>
          </cell>
          <cell r="H1101" t="str">
            <v>转FVE9912发票出口收入</v>
          </cell>
          <cell r="I1101" t="b">
            <v>1</v>
          </cell>
          <cell r="J1101">
            <v>675248.08</v>
          </cell>
          <cell r="K1101">
            <v>0</v>
          </cell>
          <cell r="L1101">
            <v>0</v>
          </cell>
        </row>
        <row r="1102">
          <cell r="A1102" t="str">
            <v>03</v>
          </cell>
          <cell r="B1102" t="str">
            <v>28</v>
          </cell>
          <cell r="C1102" t="str">
            <v>03</v>
          </cell>
          <cell r="D1102" t="str">
            <v>5</v>
          </cell>
          <cell r="E1102" t="str">
            <v>0015</v>
          </cell>
          <cell r="F1102" t="str">
            <v>0007</v>
          </cell>
          <cell r="G1102" t="str">
            <v>113</v>
          </cell>
          <cell r="H1102" t="str">
            <v>转FVE9920发票出口收入</v>
          </cell>
          <cell r="I1102" t="b">
            <v>1</v>
          </cell>
          <cell r="J1102">
            <v>614294.30000000005</v>
          </cell>
          <cell r="K1102">
            <v>0</v>
          </cell>
          <cell r="L1102">
            <v>0</v>
          </cell>
        </row>
        <row r="1103">
          <cell r="A1103" t="str">
            <v>03</v>
          </cell>
          <cell r="B1103" t="str">
            <v>28</v>
          </cell>
          <cell r="C1103" t="str">
            <v>03</v>
          </cell>
          <cell r="D1103" t="str">
            <v>5</v>
          </cell>
          <cell r="E1103" t="str">
            <v>0015</v>
          </cell>
          <cell r="F1103" t="str">
            <v>0010</v>
          </cell>
          <cell r="G1103" t="str">
            <v>113</v>
          </cell>
          <cell r="H1103" t="str">
            <v>转FVE9954发票出口收入</v>
          </cell>
          <cell r="I1103" t="b">
            <v>1</v>
          </cell>
          <cell r="J1103">
            <v>132847.94</v>
          </cell>
          <cell r="K1103">
            <v>0</v>
          </cell>
          <cell r="L1103">
            <v>0</v>
          </cell>
        </row>
        <row r="1104">
          <cell r="A1104" t="str">
            <v>03</v>
          </cell>
          <cell r="B1104" t="str">
            <v>28</v>
          </cell>
          <cell r="C1104" t="str">
            <v>03</v>
          </cell>
          <cell r="D1104" t="str">
            <v>5</v>
          </cell>
          <cell r="E1104" t="str">
            <v>0015</v>
          </cell>
          <cell r="F1104" t="str">
            <v>0013</v>
          </cell>
          <cell r="G1104" t="str">
            <v>113</v>
          </cell>
          <cell r="H1104" t="str">
            <v>转FVE9957发票出口收入</v>
          </cell>
          <cell r="I1104" t="b">
            <v>1</v>
          </cell>
          <cell r="J1104">
            <v>130500.91</v>
          </cell>
          <cell r="K1104">
            <v>0</v>
          </cell>
          <cell r="L1104">
            <v>0</v>
          </cell>
        </row>
        <row r="1105">
          <cell r="A1105" t="str">
            <v>03</v>
          </cell>
          <cell r="B1105" t="str">
            <v>28</v>
          </cell>
          <cell r="C1105" t="str">
            <v>03</v>
          </cell>
          <cell r="D1105" t="str">
            <v>5</v>
          </cell>
          <cell r="E1105" t="str">
            <v>0015</v>
          </cell>
          <cell r="F1105" t="str">
            <v>0016</v>
          </cell>
          <cell r="G1105" t="str">
            <v>113</v>
          </cell>
          <cell r="H1105" t="str">
            <v>转FVE9961发票出口收入</v>
          </cell>
          <cell r="I1105" t="b">
            <v>1</v>
          </cell>
          <cell r="J1105">
            <v>356382.49</v>
          </cell>
          <cell r="K1105">
            <v>0</v>
          </cell>
          <cell r="L1105">
            <v>0</v>
          </cell>
        </row>
        <row r="1106">
          <cell r="A1106" t="str">
            <v>03</v>
          </cell>
          <cell r="B1106" t="str">
            <v>28</v>
          </cell>
          <cell r="C1106" t="str">
            <v>03</v>
          </cell>
          <cell r="D1106" t="str">
            <v>5</v>
          </cell>
          <cell r="E1106" t="str">
            <v>0015</v>
          </cell>
          <cell r="F1106" t="str">
            <v>0019</v>
          </cell>
          <cell r="G1106" t="str">
            <v>113</v>
          </cell>
          <cell r="H1106" t="str">
            <v>转FVE9963发票出口收入</v>
          </cell>
          <cell r="I1106" t="b">
            <v>1</v>
          </cell>
          <cell r="J1106">
            <v>664303.98</v>
          </cell>
          <cell r="K1106">
            <v>0</v>
          </cell>
          <cell r="L1106">
            <v>0</v>
          </cell>
        </row>
        <row r="1107">
          <cell r="A1107" t="str">
            <v>03</v>
          </cell>
          <cell r="B1107" t="str">
            <v>28</v>
          </cell>
          <cell r="C1107" t="str">
            <v>03</v>
          </cell>
          <cell r="D1107" t="str">
            <v>5</v>
          </cell>
          <cell r="E1107" t="str">
            <v>0015</v>
          </cell>
          <cell r="F1107" t="str">
            <v>0022</v>
          </cell>
          <cell r="G1107" t="str">
            <v>113</v>
          </cell>
          <cell r="H1107" t="str">
            <v>转FVE9971发票出口收入</v>
          </cell>
          <cell r="I1107" t="b">
            <v>1</v>
          </cell>
          <cell r="J1107">
            <v>2377145.23</v>
          </cell>
          <cell r="K1107">
            <v>0</v>
          </cell>
          <cell r="L1107">
            <v>0</v>
          </cell>
        </row>
        <row r="1108">
          <cell r="A1108" t="str">
            <v>03</v>
          </cell>
          <cell r="B1108" t="str">
            <v>28</v>
          </cell>
          <cell r="C1108" t="str">
            <v>03</v>
          </cell>
          <cell r="D1108" t="str">
            <v>5</v>
          </cell>
          <cell r="E1108" t="str">
            <v>0017</v>
          </cell>
          <cell r="F1108" t="str">
            <v>0005</v>
          </cell>
          <cell r="G1108" t="str">
            <v>113</v>
          </cell>
          <cell r="H1108" t="str">
            <v>转FVE9966#发票中行扣押汇借款等</v>
          </cell>
          <cell r="I1108" t="b">
            <v>0</v>
          </cell>
          <cell r="J1108">
            <v>603059.88</v>
          </cell>
          <cell r="K1108">
            <v>0</v>
          </cell>
          <cell r="L1108">
            <v>0</v>
          </cell>
        </row>
        <row r="1109">
          <cell r="A1109" t="str">
            <v>03</v>
          </cell>
          <cell r="B1109" t="str">
            <v>28</v>
          </cell>
          <cell r="C1109" t="str">
            <v>03</v>
          </cell>
          <cell r="D1109" t="str">
            <v>5</v>
          </cell>
          <cell r="E1109" t="str">
            <v>0019</v>
          </cell>
          <cell r="F1109" t="str">
            <v>0003</v>
          </cell>
          <cell r="G1109" t="str">
            <v>113</v>
          </cell>
          <cell r="H1109" t="str">
            <v>转FVE9963#发票国外扣费等</v>
          </cell>
          <cell r="I1109" t="b">
            <v>0</v>
          </cell>
          <cell r="J1109">
            <v>3029.96</v>
          </cell>
          <cell r="K1109">
            <v>0</v>
          </cell>
          <cell r="L1109">
            <v>0</v>
          </cell>
        </row>
        <row r="1110">
          <cell r="A1110" t="str">
            <v>03</v>
          </cell>
          <cell r="B1110" t="str">
            <v>28</v>
          </cell>
          <cell r="C1110" t="str">
            <v>03</v>
          </cell>
          <cell r="D1110" t="str">
            <v>5</v>
          </cell>
          <cell r="E1110" t="str">
            <v>0020</v>
          </cell>
          <cell r="F1110" t="str">
            <v>0003</v>
          </cell>
          <cell r="G1110" t="str">
            <v>113</v>
          </cell>
          <cell r="H1110" t="str">
            <v>转FVE9972#发票国外扣费等</v>
          </cell>
          <cell r="I1110" t="b">
            <v>0</v>
          </cell>
          <cell r="J1110">
            <v>1286.6099999999999</v>
          </cell>
          <cell r="K1110">
            <v>0</v>
          </cell>
          <cell r="L1110">
            <v>0</v>
          </cell>
        </row>
        <row r="1111">
          <cell r="A1111" t="str">
            <v>03</v>
          </cell>
          <cell r="B1111" t="str">
            <v>28</v>
          </cell>
          <cell r="C1111" t="str">
            <v>03</v>
          </cell>
          <cell r="D1111" t="str">
            <v>5</v>
          </cell>
          <cell r="E1111" t="str">
            <v>0022</v>
          </cell>
          <cell r="F1111" t="str">
            <v>0003</v>
          </cell>
          <cell r="G1111" t="str">
            <v>113</v>
          </cell>
          <cell r="H1111" t="str">
            <v>转FVE9957#发票国外扣费等</v>
          </cell>
          <cell r="I1111" t="b">
            <v>0</v>
          </cell>
          <cell r="J1111">
            <v>1973.68</v>
          </cell>
          <cell r="K1111">
            <v>0</v>
          </cell>
          <cell r="L1111">
            <v>0</v>
          </cell>
        </row>
        <row r="1112">
          <cell r="A1112" t="str">
            <v>04</v>
          </cell>
          <cell r="B1112" t="str">
            <v>26</v>
          </cell>
          <cell r="C1112" t="str">
            <v>04</v>
          </cell>
          <cell r="D1112" t="str">
            <v>3</v>
          </cell>
          <cell r="E1112" t="str">
            <v>0006</v>
          </cell>
          <cell r="F1112" t="str">
            <v>0002</v>
          </cell>
          <cell r="G1112" t="str">
            <v>113</v>
          </cell>
          <cell r="H1112" t="str">
            <v>收FVE9969#发票货款USD224322.85</v>
          </cell>
          <cell r="I1112" t="b">
            <v>0</v>
          </cell>
          <cell r="J1112">
            <v>1854499.43</v>
          </cell>
          <cell r="K1112">
            <v>0</v>
          </cell>
          <cell r="L1112">
            <v>0</v>
          </cell>
        </row>
        <row r="1113">
          <cell r="A1113" t="str">
            <v>04</v>
          </cell>
          <cell r="B1113" t="str">
            <v>26</v>
          </cell>
          <cell r="C1113" t="str">
            <v>04</v>
          </cell>
          <cell r="D1113" t="str">
            <v>3</v>
          </cell>
          <cell r="E1113" t="str">
            <v>0006</v>
          </cell>
          <cell r="F1113" t="str">
            <v>0003</v>
          </cell>
          <cell r="G1113" t="str">
            <v>113</v>
          </cell>
          <cell r="H1113" t="str">
            <v>收FVE9968#发票货款USD227789.39</v>
          </cell>
          <cell r="I1113" t="b">
            <v>0</v>
          </cell>
          <cell r="J1113">
            <v>1883066.55</v>
          </cell>
          <cell r="K1113">
            <v>0</v>
          </cell>
          <cell r="L1113">
            <v>0</v>
          </cell>
        </row>
        <row r="1114">
          <cell r="A1114" t="str">
            <v>04</v>
          </cell>
          <cell r="B1114" t="str">
            <v>26</v>
          </cell>
          <cell r="C1114" t="str">
            <v>04</v>
          </cell>
          <cell r="D1114" t="str">
            <v>3</v>
          </cell>
          <cell r="E1114" t="str">
            <v>0006</v>
          </cell>
          <cell r="F1114" t="str">
            <v>0004</v>
          </cell>
          <cell r="G1114" t="str">
            <v>113</v>
          </cell>
          <cell r="H1114" t="str">
            <v>收FVE9981#发票货款USD13812.94</v>
          </cell>
          <cell r="I1114" t="b">
            <v>0</v>
          </cell>
          <cell r="J1114">
            <v>114192.96000000001</v>
          </cell>
          <cell r="K1114">
            <v>0</v>
          </cell>
          <cell r="L1114">
            <v>0</v>
          </cell>
        </row>
        <row r="1115">
          <cell r="A1115" t="str">
            <v>04</v>
          </cell>
          <cell r="B1115" t="str">
            <v>26</v>
          </cell>
          <cell r="C1115" t="str">
            <v>04</v>
          </cell>
          <cell r="D1115" t="str">
            <v>3</v>
          </cell>
          <cell r="E1115" t="str">
            <v>0007</v>
          </cell>
          <cell r="F1115" t="str">
            <v>0002</v>
          </cell>
          <cell r="G1115" t="str">
            <v>113</v>
          </cell>
          <cell r="H1115" t="str">
            <v>收FVE9964#发票货款</v>
          </cell>
          <cell r="I1115" t="b">
            <v>0</v>
          </cell>
          <cell r="J1115">
            <v>1451095.35</v>
          </cell>
          <cell r="K1115">
            <v>0</v>
          </cell>
          <cell r="L1115">
            <v>0</v>
          </cell>
        </row>
        <row r="1116">
          <cell r="A1116" t="str">
            <v>04</v>
          </cell>
          <cell r="B1116" t="str">
            <v>26</v>
          </cell>
          <cell r="C1116" t="str">
            <v>04</v>
          </cell>
          <cell r="D1116" t="str">
            <v>3</v>
          </cell>
          <cell r="E1116" t="str">
            <v>0007</v>
          </cell>
          <cell r="F1116" t="str">
            <v>0003</v>
          </cell>
          <cell r="G1116" t="str">
            <v>113</v>
          </cell>
          <cell r="H1116" t="str">
            <v>收FVE9970#发票货款</v>
          </cell>
          <cell r="I1116" t="b">
            <v>0</v>
          </cell>
          <cell r="J1116">
            <v>361664.18</v>
          </cell>
          <cell r="K1116">
            <v>0</v>
          </cell>
          <cell r="L1116">
            <v>0</v>
          </cell>
        </row>
        <row r="1117">
          <cell r="A1117" t="str">
            <v>04</v>
          </cell>
          <cell r="B1117" t="str">
            <v>26</v>
          </cell>
          <cell r="C1117" t="str">
            <v>04</v>
          </cell>
          <cell r="D1117" t="str">
            <v>3</v>
          </cell>
          <cell r="E1117" t="str">
            <v>0008</v>
          </cell>
          <cell r="F1117" t="str">
            <v>0002</v>
          </cell>
          <cell r="G1117" t="str">
            <v>113</v>
          </cell>
          <cell r="H1117" t="str">
            <v>收FVE9979#发票货款</v>
          </cell>
          <cell r="I1117" t="b">
            <v>0</v>
          </cell>
          <cell r="J1117">
            <v>422833.72</v>
          </cell>
          <cell r="K1117">
            <v>0</v>
          </cell>
          <cell r="L1117">
            <v>0</v>
          </cell>
        </row>
        <row r="1118">
          <cell r="A1118" t="str">
            <v>04</v>
          </cell>
          <cell r="B1118" t="str">
            <v>26</v>
          </cell>
          <cell r="C1118" t="str">
            <v>04</v>
          </cell>
          <cell r="D1118" t="str">
            <v>3</v>
          </cell>
          <cell r="E1118" t="str">
            <v>0008</v>
          </cell>
          <cell r="F1118" t="str">
            <v>0003</v>
          </cell>
          <cell r="G1118" t="str">
            <v>113</v>
          </cell>
          <cell r="H1118" t="str">
            <v>收FVE9986#发票货款</v>
          </cell>
          <cell r="I1118" t="b">
            <v>0</v>
          </cell>
          <cell r="J1118">
            <v>1429334.87</v>
          </cell>
          <cell r="K1118">
            <v>0</v>
          </cell>
          <cell r="L1118">
            <v>0</v>
          </cell>
        </row>
        <row r="1119">
          <cell r="A1119" t="str">
            <v>04</v>
          </cell>
          <cell r="B1119" t="str">
            <v>26</v>
          </cell>
          <cell r="C1119" t="str">
            <v>04</v>
          </cell>
          <cell r="D1119" t="str">
            <v>3</v>
          </cell>
          <cell r="E1119" t="str">
            <v>0008</v>
          </cell>
          <cell r="F1119" t="str">
            <v>0005</v>
          </cell>
          <cell r="G1119" t="str">
            <v>113</v>
          </cell>
          <cell r="H1119" t="str">
            <v>收押汇借款</v>
          </cell>
          <cell r="I1119" t="b">
            <v>0</v>
          </cell>
          <cell r="J1119">
            <v>103906</v>
          </cell>
          <cell r="K1119">
            <v>0</v>
          </cell>
          <cell r="L1119">
            <v>0</v>
          </cell>
        </row>
        <row r="1120">
          <cell r="A1120" t="str">
            <v>04</v>
          </cell>
          <cell r="B1120" t="str">
            <v>20</v>
          </cell>
          <cell r="C1120" t="str">
            <v>04</v>
          </cell>
          <cell r="D1120" t="str">
            <v>5</v>
          </cell>
          <cell r="E1120" t="str">
            <v>0005</v>
          </cell>
          <cell r="F1120" t="str">
            <v>0005</v>
          </cell>
          <cell r="G1120" t="str">
            <v>113</v>
          </cell>
          <cell r="H1120" t="str">
            <v>转收果汁款</v>
          </cell>
          <cell r="I1120" t="b">
            <v>0</v>
          </cell>
          <cell r="J1120">
            <v>18525</v>
          </cell>
          <cell r="K1120">
            <v>0</v>
          </cell>
          <cell r="L1120">
            <v>0</v>
          </cell>
        </row>
        <row r="1121">
          <cell r="A1121" t="str">
            <v>04</v>
          </cell>
          <cell r="B1121" t="str">
            <v>24</v>
          </cell>
          <cell r="C1121" t="str">
            <v>04</v>
          </cell>
          <cell r="D1121" t="str">
            <v>5</v>
          </cell>
          <cell r="E1121" t="str">
            <v>0016</v>
          </cell>
          <cell r="F1121" t="str">
            <v>0001</v>
          </cell>
          <cell r="G1121" t="str">
            <v>113</v>
          </cell>
          <cell r="H1121" t="str">
            <v>转户</v>
          </cell>
          <cell r="I1121" t="b">
            <v>1</v>
          </cell>
          <cell r="J1121">
            <v>1000</v>
          </cell>
          <cell r="K1121">
            <v>0</v>
          </cell>
          <cell r="L1121">
            <v>0</v>
          </cell>
        </row>
        <row r="1122">
          <cell r="A1122" t="str">
            <v>04</v>
          </cell>
          <cell r="B1122" t="str">
            <v>24</v>
          </cell>
          <cell r="C1122" t="str">
            <v>04</v>
          </cell>
          <cell r="D1122" t="str">
            <v>5</v>
          </cell>
          <cell r="E1122" t="str">
            <v>0018</v>
          </cell>
          <cell r="F1122" t="str">
            <v>0003</v>
          </cell>
          <cell r="G1122" t="str">
            <v>113</v>
          </cell>
          <cell r="H1122" t="str">
            <v>转订出山楂浓汁0.185吨</v>
          </cell>
          <cell r="I1122" t="b">
            <v>1</v>
          </cell>
          <cell r="J1122">
            <v>-2497.5</v>
          </cell>
          <cell r="K1122">
            <v>0</v>
          </cell>
          <cell r="L1122">
            <v>0</v>
          </cell>
        </row>
        <row r="1123">
          <cell r="A1123" t="str">
            <v>04</v>
          </cell>
          <cell r="B1123" t="str">
            <v>24</v>
          </cell>
          <cell r="C1123" t="str">
            <v>04</v>
          </cell>
          <cell r="D1123" t="str">
            <v>5</v>
          </cell>
          <cell r="E1123" t="str">
            <v>0018</v>
          </cell>
          <cell r="F1123" t="str">
            <v>0006</v>
          </cell>
          <cell r="G1123" t="str">
            <v>113</v>
          </cell>
          <cell r="H1123" t="str">
            <v>转销山楂浓汁0.185吨</v>
          </cell>
          <cell r="I1123" t="b">
            <v>1</v>
          </cell>
          <cell r="J1123">
            <v>3032.4</v>
          </cell>
          <cell r="K1123">
            <v>0</v>
          </cell>
          <cell r="L1123">
            <v>0</v>
          </cell>
        </row>
        <row r="1124">
          <cell r="A1124" t="str">
            <v>04</v>
          </cell>
          <cell r="B1124" t="str">
            <v>26</v>
          </cell>
          <cell r="C1124" t="str">
            <v>04</v>
          </cell>
          <cell r="D1124" t="str">
            <v>5</v>
          </cell>
          <cell r="E1124" t="str">
            <v>0024</v>
          </cell>
          <cell r="F1124" t="str">
            <v>0001</v>
          </cell>
          <cell r="G1124" t="str">
            <v>113</v>
          </cell>
          <cell r="H1124" t="str">
            <v>转FVE9966发票出口收入</v>
          </cell>
          <cell r="I1124" t="b">
            <v>1</v>
          </cell>
          <cell r="J1124">
            <v>2434777.44</v>
          </cell>
          <cell r="K1124">
            <v>0</v>
          </cell>
          <cell r="L1124">
            <v>0</v>
          </cell>
        </row>
        <row r="1125">
          <cell r="A1125" t="str">
            <v>04</v>
          </cell>
          <cell r="B1125" t="str">
            <v>26</v>
          </cell>
          <cell r="C1125" t="str">
            <v>04</v>
          </cell>
          <cell r="D1125" t="str">
            <v>5</v>
          </cell>
          <cell r="E1125" t="str">
            <v>0024</v>
          </cell>
          <cell r="F1125" t="str">
            <v>0004</v>
          </cell>
          <cell r="G1125" t="str">
            <v>113</v>
          </cell>
          <cell r="H1125" t="str">
            <v>转FVE9968发票出口收入</v>
          </cell>
          <cell r="I1125" t="b">
            <v>1</v>
          </cell>
          <cell r="J1125">
            <v>1885737.6</v>
          </cell>
          <cell r="K1125">
            <v>0</v>
          </cell>
          <cell r="L1125">
            <v>0</v>
          </cell>
        </row>
        <row r="1126">
          <cell r="A1126" t="str">
            <v>04</v>
          </cell>
          <cell r="B1126" t="str">
            <v>26</v>
          </cell>
          <cell r="C1126" t="str">
            <v>04</v>
          </cell>
          <cell r="D1126" t="str">
            <v>5</v>
          </cell>
          <cell r="E1126" t="str">
            <v>0024</v>
          </cell>
          <cell r="F1126" t="str">
            <v>0007</v>
          </cell>
          <cell r="G1126" t="str">
            <v>113</v>
          </cell>
          <cell r="H1126" t="str">
            <v>转FVE9969发票出口收入</v>
          </cell>
          <cell r="I1126" t="b">
            <v>1</v>
          </cell>
          <cell r="J1126">
            <v>1857183.35</v>
          </cell>
          <cell r="K1126">
            <v>0</v>
          </cell>
          <cell r="L1126">
            <v>0</v>
          </cell>
        </row>
        <row r="1127">
          <cell r="A1127" t="str">
            <v>04</v>
          </cell>
          <cell r="B1127" t="str">
            <v>26</v>
          </cell>
          <cell r="C1127" t="str">
            <v>04</v>
          </cell>
          <cell r="D1127" t="str">
            <v>5</v>
          </cell>
          <cell r="E1127" t="str">
            <v>0024</v>
          </cell>
          <cell r="F1127" t="str">
            <v>0010</v>
          </cell>
          <cell r="G1127" t="str">
            <v>113</v>
          </cell>
          <cell r="H1127" t="str">
            <v>转FVE9975发票出口收入</v>
          </cell>
          <cell r="I1127" t="b">
            <v>1</v>
          </cell>
          <cell r="J1127">
            <v>148770.47</v>
          </cell>
          <cell r="K1127">
            <v>0</v>
          </cell>
          <cell r="L1127">
            <v>0</v>
          </cell>
        </row>
        <row r="1128">
          <cell r="A1128" t="str">
            <v>04</v>
          </cell>
          <cell r="B1128" t="str">
            <v>26</v>
          </cell>
          <cell r="C1128" t="str">
            <v>04</v>
          </cell>
          <cell r="D1128" t="str">
            <v>5</v>
          </cell>
          <cell r="E1128" t="str">
            <v>0024</v>
          </cell>
          <cell r="F1128" t="str">
            <v>0013</v>
          </cell>
          <cell r="G1128" t="str">
            <v>113</v>
          </cell>
          <cell r="H1128" t="str">
            <v>转FVE9981发票出口收入</v>
          </cell>
          <cell r="I1128" t="b">
            <v>1</v>
          </cell>
          <cell r="J1128">
            <v>153571.72</v>
          </cell>
          <cell r="K1128">
            <v>0</v>
          </cell>
          <cell r="L1128">
            <v>0</v>
          </cell>
        </row>
        <row r="1129">
          <cell r="A1129" t="str">
            <v>04</v>
          </cell>
          <cell r="B1129" t="str">
            <v>26</v>
          </cell>
          <cell r="C1129" t="str">
            <v>04</v>
          </cell>
          <cell r="D1129" t="str">
            <v>5</v>
          </cell>
          <cell r="E1129" t="str">
            <v>0026</v>
          </cell>
          <cell r="F1129" t="str">
            <v>0003</v>
          </cell>
          <cell r="G1129" t="str">
            <v>113</v>
          </cell>
          <cell r="H1129" t="str">
            <v>转FVE9968#发票中行扣费等</v>
          </cell>
          <cell r="I1129" t="b">
            <v>0</v>
          </cell>
          <cell r="J1129">
            <v>2671.05</v>
          </cell>
          <cell r="K1129">
            <v>0</v>
          </cell>
          <cell r="L1129">
            <v>0</v>
          </cell>
        </row>
        <row r="1130">
          <cell r="A1130" t="str">
            <v>04</v>
          </cell>
          <cell r="B1130" t="str">
            <v>26</v>
          </cell>
          <cell r="C1130" t="str">
            <v>04</v>
          </cell>
          <cell r="D1130" t="str">
            <v>5</v>
          </cell>
          <cell r="E1130" t="str">
            <v>0027</v>
          </cell>
          <cell r="F1130" t="str">
            <v>0004</v>
          </cell>
          <cell r="G1130" t="str">
            <v>113</v>
          </cell>
          <cell r="H1130" t="str">
            <v>转FVE9981#发票扣海运费等</v>
          </cell>
          <cell r="I1130" t="b">
            <v>0</v>
          </cell>
          <cell r="J1130">
            <v>39378.76</v>
          </cell>
          <cell r="K1130">
            <v>0</v>
          </cell>
          <cell r="L1130">
            <v>0</v>
          </cell>
        </row>
        <row r="1131">
          <cell r="A1131" t="str">
            <v>04</v>
          </cell>
          <cell r="B1131" t="str">
            <v>26</v>
          </cell>
          <cell r="C1131" t="str">
            <v>04</v>
          </cell>
          <cell r="D1131" t="str">
            <v>5</v>
          </cell>
          <cell r="E1131" t="str">
            <v>0028</v>
          </cell>
          <cell r="F1131" t="str">
            <v>0003</v>
          </cell>
          <cell r="G1131" t="str">
            <v>113</v>
          </cell>
          <cell r="H1131" t="str">
            <v>转FVE9969#发票中行扣费等</v>
          </cell>
          <cell r="I1131" t="b">
            <v>0</v>
          </cell>
          <cell r="J1131">
            <v>2683.92</v>
          </cell>
          <cell r="K1131">
            <v>0</v>
          </cell>
          <cell r="L1131">
            <v>0</v>
          </cell>
        </row>
        <row r="1132">
          <cell r="A1132" t="str">
            <v>05</v>
          </cell>
          <cell r="B1132" t="str">
            <v>25</v>
          </cell>
          <cell r="C1132" t="str">
            <v>05</v>
          </cell>
          <cell r="D1132" t="str">
            <v>3</v>
          </cell>
          <cell r="E1132" t="str">
            <v>0006</v>
          </cell>
          <cell r="F1132" t="str">
            <v>0003</v>
          </cell>
          <cell r="G1132" t="str">
            <v>113</v>
          </cell>
          <cell r="H1132" t="str">
            <v>收FVE9979#发票货款</v>
          </cell>
          <cell r="I1132" t="b">
            <v>0</v>
          </cell>
          <cell r="J1132">
            <v>131731.68</v>
          </cell>
          <cell r="K1132">
            <v>0</v>
          </cell>
          <cell r="L1132">
            <v>0</v>
          </cell>
        </row>
        <row r="1133">
          <cell r="A1133" t="str">
            <v>05</v>
          </cell>
          <cell r="B1133" t="str">
            <v>25</v>
          </cell>
          <cell r="C1133" t="str">
            <v>05</v>
          </cell>
          <cell r="D1133" t="str">
            <v>3</v>
          </cell>
          <cell r="E1133" t="str">
            <v>0006</v>
          </cell>
          <cell r="F1133" t="str">
            <v>0004</v>
          </cell>
          <cell r="G1133" t="str">
            <v>113</v>
          </cell>
          <cell r="H1133" t="str">
            <v>收FVE9964#发票货款</v>
          </cell>
          <cell r="I1133" t="b">
            <v>0</v>
          </cell>
          <cell r="J1133">
            <v>1462005.5</v>
          </cell>
          <cell r="K1133">
            <v>0</v>
          </cell>
          <cell r="L1133">
            <v>0</v>
          </cell>
        </row>
        <row r="1134">
          <cell r="A1134" t="str">
            <v>05</v>
          </cell>
          <cell r="B1134" t="str">
            <v>25</v>
          </cell>
          <cell r="C1134" t="str">
            <v>05</v>
          </cell>
          <cell r="D1134" t="str">
            <v>3</v>
          </cell>
          <cell r="E1134" t="str">
            <v>0007</v>
          </cell>
          <cell r="F1134" t="str">
            <v>0002</v>
          </cell>
          <cell r="G1134" t="str">
            <v>113</v>
          </cell>
          <cell r="H1134" t="str">
            <v>收FVE9959#发票货款</v>
          </cell>
          <cell r="I1134" t="b">
            <v>0</v>
          </cell>
          <cell r="J1134">
            <v>483663.46</v>
          </cell>
          <cell r="K1134">
            <v>0</v>
          </cell>
          <cell r="L1134">
            <v>0</v>
          </cell>
        </row>
        <row r="1135">
          <cell r="A1135" t="str">
            <v>05</v>
          </cell>
          <cell r="B1135" t="str">
            <v>25</v>
          </cell>
          <cell r="C1135" t="str">
            <v>05</v>
          </cell>
          <cell r="D1135" t="str">
            <v>3</v>
          </cell>
          <cell r="E1135" t="str">
            <v>0007</v>
          </cell>
          <cell r="F1135" t="str">
            <v>0004</v>
          </cell>
          <cell r="G1135" t="str">
            <v>113</v>
          </cell>
          <cell r="H1135" t="str">
            <v>收FVE9959#发票货款</v>
          </cell>
          <cell r="I1135" t="b">
            <v>0</v>
          </cell>
          <cell r="J1135">
            <v>43402.28</v>
          </cell>
          <cell r="K1135">
            <v>0</v>
          </cell>
          <cell r="L1135">
            <v>0</v>
          </cell>
        </row>
        <row r="1136">
          <cell r="A1136" t="str">
            <v>05</v>
          </cell>
          <cell r="B1136" t="str">
            <v>25</v>
          </cell>
          <cell r="C1136" t="str">
            <v>05</v>
          </cell>
          <cell r="D1136" t="str">
            <v>5</v>
          </cell>
          <cell r="E1136" t="str">
            <v>0004</v>
          </cell>
          <cell r="F1136" t="str">
            <v>0001</v>
          </cell>
          <cell r="G1136" t="str">
            <v>113</v>
          </cell>
          <cell r="H1136" t="str">
            <v>转FVE9959发票出口收入</v>
          </cell>
          <cell r="I1136" t="b">
            <v>1</v>
          </cell>
          <cell r="J1136">
            <v>2641496.17</v>
          </cell>
          <cell r="K1136">
            <v>0</v>
          </cell>
          <cell r="L1136">
            <v>0</v>
          </cell>
        </row>
        <row r="1137">
          <cell r="A1137" t="str">
            <v>05</v>
          </cell>
          <cell r="B1137" t="str">
            <v>25</v>
          </cell>
          <cell r="C1137" t="str">
            <v>05</v>
          </cell>
          <cell r="D1137" t="str">
            <v>5</v>
          </cell>
          <cell r="E1137" t="str">
            <v>0004</v>
          </cell>
          <cell r="F1137" t="str">
            <v>0004</v>
          </cell>
          <cell r="G1137" t="str">
            <v>113</v>
          </cell>
          <cell r="H1137" t="str">
            <v>转FVE9964发票出口收入</v>
          </cell>
          <cell r="I1137" t="b">
            <v>1</v>
          </cell>
          <cell r="J1137">
            <v>2925688.37</v>
          </cell>
          <cell r="K1137">
            <v>0</v>
          </cell>
          <cell r="L1137">
            <v>0</v>
          </cell>
        </row>
        <row r="1138">
          <cell r="A1138" t="str">
            <v>05</v>
          </cell>
          <cell r="B1138" t="str">
            <v>25</v>
          </cell>
          <cell r="C1138" t="str">
            <v>05</v>
          </cell>
          <cell r="D1138" t="str">
            <v>5</v>
          </cell>
          <cell r="E1138" t="str">
            <v>0004</v>
          </cell>
          <cell r="F1138" t="str">
            <v>0007</v>
          </cell>
          <cell r="G1138" t="str">
            <v>113</v>
          </cell>
          <cell r="H1138" t="str">
            <v>转FVE9970发票出口收入</v>
          </cell>
          <cell r="I1138" t="b">
            <v>1</v>
          </cell>
          <cell r="J1138">
            <v>362812.3</v>
          </cell>
          <cell r="K1138">
            <v>0</v>
          </cell>
          <cell r="L1138">
            <v>0</v>
          </cell>
        </row>
        <row r="1139">
          <cell r="A1139" t="str">
            <v>05</v>
          </cell>
          <cell r="B1139" t="str">
            <v>25</v>
          </cell>
          <cell r="C1139" t="str">
            <v>05</v>
          </cell>
          <cell r="D1139" t="str">
            <v>5</v>
          </cell>
          <cell r="E1139" t="str">
            <v>0004</v>
          </cell>
          <cell r="F1139" t="str">
            <v>0010</v>
          </cell>
          <cell r="G1139" t="str">
            <v>113</v>
          </cell>
          <cell r="H1139" t="str">
            <v>转FVE9972发票出口收入</v>
          </cell>
          <cell r="I1139" t="b">
            <v>1</v>
          </cell>
          <cell r="J1139">
            <v>143199.79</v>
          </cell>
          <cell r="K1139">
            <v>0</v>
          </cell>
          <cell r="L1139">
            <v>0</v>
          </cell>
        </row>
        <row r="1140">
          <cell r="A1140" t="str">
            <v>05</v>
          </cell>
          <cell r="B1140" t="str">
            <v>25</v>
          </cell>
          <cell r="C1140" t="str">
            <v>05</v>
          </cell>
          <cell r="D1140" t="str">
            <v>5</v>
          </cell>
          <cell r="E1140" t="str">
            <v>0004</v>
          </cell>
          <cell r="F1140" t="str">
            <v>0013</v>
          </cell>
          <cell r="G1140" t="str">
            <v>113</v>
          </cell>
          <cell r="H1140" t="str">
            <v>转FVE9977发票出口收入</v>
          </cell>
          <cell r="I1140" t="b">
            <v>1</v>
          </cell>
          <cell r="J1140">
            <v>130481.97</v>
          </cell>
          <cell r="K1140">
            <v>0</v>
          </cell>
          <cell r="L1140">
            <v>0</v>
          </cell>
        </row>
        <row r="1141">
          <cell r="A1141" t="str">
            <v>05</v>
          </cell>
          <cell r="B1141" t="str">
            <v>25</v>
          </cell>
          <cell r="C1141" t="str">
            <v>05</v>
          </cell>
          <cell r="D1141" t="str">
            <v>5</v>
          </cell>
          <cell r="E1141" t="str">
            <v>0004</v>
          </cell>
          <cell r="F1141" t="str">
            <v>0016</v>
          </cell>
          <cell r="G1141" t="str">
            <v>113</v>
          </cell>
          <cell r="H1141" t="str">
            <v>转FVE9979发票出口收入</v>
          </cell>
          <cell r="I1141" t="b">
            <v>1</v>
          </cell>
          <cell r="J1141">
            <v>660398.01</v>
          </cell>
          <cell r="K1141">
            <v>0</v>
          </cell>
          <cell r="L1141">
            <v>0</v>
          </cell>
        </row>
        <row r="1142">
          <cell r="A1142" t="str">
            <v>05</v>
          </cell>
          <cell r="B1142" t="str">
            <v>25</v>
          </cell>
          <cell r="C1142" t="str">
            <v>05</v>
          </cell>
          <cell r="D1142" t="str">
            <v>5</v>
          </cell>
          <cell r="E1142" t="str">
            <v>0004</v>
          </cell>
          <cell r="F1142" t="str">
            <v>0019</v>
          </cell>
          <cell r="G1142" t="str">
            <v>113</v>
          </cell>
          <cell r="H1142" t="str">
            <v>转FVE9986发票出口收入</v>
          </cell>
          <cell r="I1142" t="b">
            <v>1</v>
          </cell>
          <cell r="J1142">
            <v>1432257.75</v>
          </cell>
          <cell r="K1142">
            <v>0</v>
          </cell>
          <cell r="L1142">
            <v>0</v>
          </cell>
        </row>
        <row r="1143">
          <cell r="A1143" t="str">
            <v>05</v>
          </cell>
          <cell r="B1143" t="str">
            <v>25</v>
          </cell>
          <cell r="C1143" t="str">
            <v>05</v>
          </cell>
          <cell r="D1143" t="str">
            <v>5</v>
          </cell>
          <cell r="E1143" t="str">
            <v>0005</v>
          </cell>
          <cell r="F1143" t="str">
            <v>0002</v>
          </cell>
          <cell r="G1143" t="str">
            <v>113</v>
          </cell>
          <cell r="H1143" t="str">
            <v>转户</v>
          </cell>
          <cell r="I1143" t="b">
            <v>0</v>
          </cell>
          <cell r="J1143">
            <v>510048</v>
          </cell>
          <cell r="K1143">
            <v>0</v>
          </cell>
          <cell r="L1143">
            <v>0</v>
          </cell>
        </row>
        <row r="1144">
          <cell r="A1144" t="str">
            <v>05</v>
          </cell>
          <cell r="B1144" t="str">
            <v>26</v>
          </cell>
          <cell r="C1144" t="str">
            <v>05</v>
          </cell>
          <cell r="D1144" t="str">
            <v>5</v>
          </cell>
          <cell r="E1144" t="str">
            <v>0019</v>
          </cell>
          <cell r="F1144" t="str">
            <v>0004</v>
          </cell>
          <cell r="G1144" t="str">
            <v>113</v>
          </cell>
          <cell r="H1144" t="str">
            <v>转FVE9964#发票中行扣押汇借款等</v>
          </cell>
          <cell r="I1144" t="b">
            <v>0</v>
          </cell>
          <cell r="J1144">
            <v>11138.79</v>
          </cell>
          <cell r="K1144">
            <v>0</v>
          </cell>
          <cell r="L1144">
            <v>0</v>
          </cell>
        </row>
        <row r="1145">
          <cell r="A1145" t="str">
            <v>05</v>
          </cell>
          <cell r="B1145" t="str">
            <v>26</v>
          </cell>
          <cell r="C1145" t="str">
            <v>05</v>
          </cell>
          <cell r="D1145" t="str">
            <v>5</v>
          </cell>
          <cell r="E1145" t="str">
            <v>0020</v>
          </cell>
          <cell r="F1145" t="str">
            <v>0003</v>
          </cell>
          <cell r="G1145" t="str">
            <v>113</v>
          </cell>
          <cell r="H1145" t="str">
            <v>转FVE9986#发票国外扣费等</v>
          </cell>
          <cell r="I1145" t="b">
            <v>0</v>
          </cell>
          <cell r="J1145">
            <v>2922.88</v>
          </cell>
          <cell r="K1145">
            <v>0</v>
          </cell>
          <cell r="L1145">
            <v>0</v>
          </cell>
        </row>
        <row r="1146">
          <cell r="A1146" t="str">
            <v>05</v>
          </cell>
          <cell r="B1146" t="str">
            <v>26</v>
          </cell>
          <cell r="C1146" t="str">
            <v>05</v>
          </cell>
          <cell r="D1146" t="str">
            <v>5</v>
          </cell>
          <cell r="E1146" t="str">
            <v>0021</v>
          </cell>
          <cell r="F1146" t="str">
            <v>0003</v>
          </cell>
          <cell r="G1146" t="str">
            <v>113</v>
          </cell>
          <cell r="H1146" t="str">
            <v>转FVE9970#发票中行扣费USD73.89</v>
          </cell>
          <cell r="I1146" t="b">
            <v>0</v>
          </cell>
          <cell r="J1146">
            <v>1148.1199999999999</v>
          </cell>
          <cell r="K1146">
            <v>0</v>
          </cell>
          <cell r="L1146">
            <v>0</v>
          </cell>
        </row>
        <row r="1147">
          <cell r="A1147" t="str">
            <v>05</v>
          </cell>
          <cell r="B1147" t="str">
            <v>26</v>
          </cell>
          <cell r="C1147" t="str">
            <v>05</v>
          </cell>
          <cell r="D1147" t="str">
            <v>5</v>
          </cell>
          <cell r="E1147" t="str">
            <v>0022</v>
          </cell>
          <cell r="F1147" t="str">
            <v>0003</v>
          </cell>
          <cell r="G1147" t="str">
            <v>113</v>
          </cell>
          <cell r="H1147" t="str">
            <v>转FVE9979#发票国外扣费</v>
          </cell>
          <cell r="I1147" t="b">
            <v>0</v>
          </cell>
          <cell r="J1147">
            <v>1926.61</v>
          </cell>
          <cell r="K1147">
            <v>0</v>
          </cell>
          <cell r="L1147">
            <v>0</v>
          </cell>
        </row>
        <row r="1148">
          <cell r="A1148" t="str">
            <v>05</v>
          </cell>
          <cell r="B1148" t="str">
            <v>26</v>
          </cell>
          <cell r="C1148" t="str">
            <v>05</v>
          </cell>
          <cell r="D1148" t="str">
            <v>5</v>
          </cell>
          <cell r="E1148" t="str">
            <v>0024</v>
          </cell>
          <cell r="F1148" t="str">
            <v>0003</v>
          </cell>
          <cell r="G1148" t="str">
            <v>113</v>
          </cell>
          <cell r="H1148" t="str">
            <v>转FVE9959#发票国外费用</v>
          </cell>
          <cell r="I1148" t="b">
            <v>0</v>
          </cell>
          <cell r="J1148">
            <v>1284.51</v>
          </cell>
          <cell r="K1148">
            <v>0</v>
          </cell>
          <cell r="L1148">
            <v>0</v>
          </cell>
        </row>
        <row r="1149">
          <cell r="A1149" t="str">
            <v>05</v>
          </cell>
          <cell r="B1149" t="str">
            <v>26</v>
          </cell>
          <cell r="C1149" t="str">
            <v>05</v>
          </cell>
          <cell r="D1149" t="str">
            <v>5</v>
          </cell>
          <cell r="E1149" t="str">
            <v>0025</v>
          </cell>
          <cell r="F1149" t="str">
            <v>0002</v>
          </cell>
          <cell r="G1149" t="str">
            <v>113</v>
          </cell>
          <cell r="H1149" t="str">
            <v>转FVE9964#发票中行扣手续费</v>
          </cell>
          <cell r="I1149" t="b">
            <v>0</v>
          </cell>
          <cell r="J1149">
            <v>1448.73</v>
          </cell>
          <cell r="K1149">
            <v>0</v>
          </cell>
          <cell r="L1149">
            <v>0</v>
          </cell>
        </row>
        <row r="1150">
          <cell r="A1150" t="str">
            <v>05</v>
          </cell>
          <cell r="B1150" t="str">
            <v>26</v>
          </cell>
          <cell r="C1150" t="str">
            <v>05</v>
          </cell>
          <cell r="D1150" t="str">
            <v>5</v>
          </cell>
          <cell r="E1150" t="str">
            <v>0026</v>
          </cell>
          <cell r="F1150" t="str">
            <v>0002</v>
          </cell>
          <cell r="G1150" t="str">
            <v>113</v>
          </cell>
          <cell r="H1150" t="str">
            <v>补3月份5-9号凭证59#发票少计</v>
          </cell>
          <cell r="I1150" t="b">
            <v>0</v>
          </cell>
          <cell r="J1150">
            <v>489.14</v>
          </cell>
          <cell r="K1150">
            <v>0</v>
          </cell>
          <cell r="L1150">
            <v>0</v>
          </cell>
        </row>
        <row r="1151">
          <cell r="A1151" t="str">
            <v>06</v>
          </cell>
          <cell r="B1151" t="str">
            <v>20</v>
          </cell>
          <cell r="C1151" t="str">
            <v>06</v>
          </cell>
          <cell r="D1151" t="str">
            <v>3</v>
          </cell>
          <cell r="E1151" t="str">
            <v>0004</v>
          </cell>
          <cell r="F1151" t="str">
            <v>0002</v>
          </cell>
          <cell r="G1151" t="str">
            <v>113</v>
          </cell>
          <cell r="H1151" t="str">
            <v>收FVE9992#发票货款USD18200.15</v>
          </cell>
          <cell r="I1151" t="b">
            <v>0</v>
          </cell>
          <cell r="J1151">
            <v>150429.70000000001</v>
          </cell>
          <cell r="K1151">
            <v>0</v>
          </cell>
          <cell r="L1151">
            <v>0</v>
          </cell>
        </row>
        <row r="1152">
          <cell r="A1152" t="str">
            <v>06</v>
          </cell>
          <cell r="B1152" t="str">
            <v>20</v>
          </cell>
          <cell r="C1152" t="str">
            <v>06</v>
          </cell>
          <cell r="D1152" t="str">
            <v>3</v>
          </cell>
          <cell r="E1152" t="str">
            <v>0004</v>
          </cell>
          <cell r="F1152" t="str">
            <v>0003</v>
          </cell>
          <cell r="G1152" t="str">
            <v>113</v>
          </cell>
          <cell r="H1152" t="str">
            <v>收FVE9989#发票货款USD18510.25</v>
          </cell>
          <cell r="I1152" t="b">
            <v>0</v>
          </cell>
          <cell r="J1152">
            <v>153007.57999999999</v>
          </cell>
          <cell r="K1152">
            <v>0</v>
          </cell>
          <cell r="L1152">
            <v>0</v>
          </cell>
        </row>
        <row r="1153">
          <cell r="A1153" t="str">
            <v>06</v>
          </cell>
          <cell r="B1153" t="str">
            <v>20</v>
          </cell>
          <cell r="C1153" t="str">
            <v>06</v>
          </cell>
          <cell r="D1153" t="str">
            <v>3</v>
          </cell>
          <cell r="E1153" t="str">
            <v>0004</v>
          </cell>
          <cell r="F1153" t="str">
            <v>0004</v>
          </cell>
          <cell r="G1153" t="str">
            <v>113</v>
          </cell>
          <cell r="H1153" t="str">
            <v>收FVE9980#发票货款USD42769.00</v>
          </cell>
          <cell r="I1153" t="b">
            <v>0</v>
          </cell>
          <cell r="J1153">
            <v>353460.12</v>
          </cell>
          <cell r="K1153">
            <v>0</v>
          </cell>
          <cell r="L1153">
            <v>0</v>
          </cell>
        </row>
        <row r="1154">
          <cell r="A1154" t="str">
            <v>06</v>
          </cell>
          <cell r="B1154" t="str">
            <v>20</v>
          </cell>
          <cell r="C1154" t="str">
            <v>06</v>
          </cell>
          <cell r="D1154" t="str">
            <v>3</v>
          </cell>
          <cell r="E1154" t="str">
            <v>0004</v>
          </cell>
          <cell r="F1154" t="str">
            <v>0005</v>
          </cell>
          <cell r="G1154" t="str">
            <v>113</v>
          </cell>
          <cell r="H1154" t="str">
            <v>收FVE9982#发票货款USD67097.00</v>
          </cell>
          <cell r="I1154" t="b">
            <v>0</v>
          </cell>
          <cell r="J1154">
            <v>554516.44999999995</v>
          </cell>
          <cell r="K1154">
            <v>0</v>
          </cell>
          <cell r="L1154">
            <v>0</v>
          </cell>
        </row>
        <row r="1155">
          <cell r="A1155" t="str">
            <v>06</v>
          </cell>
          <cell r="B1155" t="str">
            <v>20</v>
          </cell>
          <cell r="C1155" t="str">
            <v>06</v>
          </cell>
          <cell r="D1155" t="str">
            <v>3</v>
          </cell>
          <cell r="E1155" t="str">
            <v>0005</v>
          </cell>
          <cell r="F1155" t="str">
            <v>0003</v>
          </cell>
          <cell r="G1155" t="str">
            <v>113</v>
          </cell>
          <cell r="H1155" t="str">
            <v>收FVE9987#发票货款</v>
          </cell>
          <cell r="I1155" t="b">
            <v>0</v>
          </cell>
          <cell r="J1155">
            <v>1469168.67</v>
          </cell>
          <cell r="K1155">
            <v>0</v>
          </cell>
          <cell r="L1155">
            <v>0</v>
          </cell>
        </row>
        <row r="1156">
          <cell r="A1156" t="str">
            <v>06</v>
          </cell>
          <cell r="B1156" t="str">
            <v>20</v>
          </cell>
          <cell r="C1156" t="str">
            <v>06</v>
          </cell>
          <cell r="D1156" t="str">
            <v>3</v>
          </cell>
          <cell r="E1156" t="str">
            <v>0005</v>
          </cell>
          <cell r="F1156" t="str">
            <v>0004</v>
          </cell>
          <cell r="G1156" t="str">
            <v>113</v>
          </cell>
          <cell r="H1156" t="str">
            <v>收FVE9976#发票货款</v>
          </cell>
          <cell r="I1156" t="b">
            <v>0</v>
          </cell>
          <cell r="J1156">
            <v>2223906.7999999998</v>
          </cell>
          <cell r="K1156">
            <v>0</v>
          </cell>
          <cell r="L1156">
            <v>0</v>
          </cell>
        </row>
        <row r="1157">
          <cell r="A1157" t="str">
            <v>06</v>
          </cell>
          <cell r="B1157" t="str">
            <v>23</v>
          </cell>
          <cell r="C1157" t="str">
            <v>06</v>
          </cell>
          <cell r="D1157" t="str">
            <v>5</v>
          </cell>
          <cell r="E1157" t="str">
            <v>0012</v>
          </cell>
          <cell r="F1157" t="str">
            <v>0002</v>
          </cell>
          <cell r="G1157" t="str">
            <v>113</v>
          </cell>
          <cell r="H1157" t="str">
            <v>转果汁货款</v>
          </cell>
          <cell r="I1157" t="b">
            <v>0</v>
          </cell>
          <cell r="J1157">
            <v>3032.4</v>
          </cell>
          <cell r="K1157">
            <v>0</v>
          </cell>
          <cell r="L1157">
            <v>0</v>
          </cell>
        </row>
        <row r="1158">
          <cell r="A1158" t="str">
            <v>06</v>
          </cell>
          <cell r="B1158" t="str">
            <v>23</v>
          </cell>
          <cell r="C1158" t="str">
            <v>06</v>
          </cell>
          <cell r="D1158" t="str">
            <v>5</v>
          </cell>
          <cell r="E1158" t="str">
            <v>0013</v>
          </cell>
          <cell r="F1158" t="str">
            <v>0004</v>
          </cell>
          <cell r="G1158" t="str">
            <v>113</v>
          </cell>
          <cell r="H1158" t="str">
            <v>转FVE9987#发票中行扣押汇借款等</v>
          </cell>
          <cell r="I1158" t="b">
            <v>0</v>
          </cell>
          <cell r="J1158">
            <v>121728.33</v>
          </cell>
          <cell r="K1158">
            <v>0</v>
          </cell>
          <cell r="L1158">
            <v>0</v>
          </cell>
        </row>
        <row r="1159">
          <cell r="A1159" t="str">
            <v>06</v>
          </cell>
          <cell r="B1159" t="str">
            <v>23</v>
          </cell>
          <cell r="C1159" t="str">
            <v>06</v>
          </cell>
          <cell r="D1159" t="str">
            <v>5</v>
          </cell>
          <cell r="E1159" t="str">
            <v>0015</v>
          </cell>
          <cell r="F1159" t="str">
            <v>0005</v>
          </cell>
          <cell r="G1159" t="str">
            <v>113</v>
          </cell>
          <cell r="H1159" t="str">
            <v>转FVE9982.9980#发票扣费</v>
          </cell>
          <cell r="I1159" t="b">
            <v>0</v>
          </cell>
          <cell r="J1159">
            <v>1256.19</v>
          </cell>
          <cell r="K1159">
            <v>0</v>
          </cell>
          <cell r="L1159">
            <v>0</v>
          </cell>
        </row>
        <row r="1160">
          <cell r="A1160" t="str">
            <v>06</v>
          </cell>
          <cell r="B1160" t="str">
            <v>23</v>
          </cell>
          <cell r="C1160" t="str">
            <v>06</v>
          </cell>
          <cell r="D1160" t="str">
            <v>5</v>
          </cell>
          <cell r="E1160" t="str">
            <v>0016</v>
          </cell>
          <cell r="F1160" t="str">
            <v>0003</v>
          </cell>
          <cell r="G1160" t="str">
            <v>113</v>
          </cell>
          <cell r="H1160" t="str">
            <v>转FVE9992#发票境外扣费USD71.35</v>
          </cell>
          <cell r="I1160" t="b">
            <v>0</v>
          </cell>
          <cell r="J1160">
            <v>721.97</v>
          </cell>
          <cell r="K1160">
            <v>0</v>
          </cell>
          <cell r="L1160">
            <v>0</v>
          </cell>
        </row>
        <row r="1161">
          <cell r="A1161" t="str">
            <v>06</v>
          </cell>
          <cell r="B1161" t="str">
            <v>23</v>
          </cell>
          <cell r="C1161" t="str">
            <v>06</v>
          </cell>
          <cell r="D1161" t="str">
            <v>5</v>
          </cell>
          <cell r="E1161" t="str">
            <v>0017</v>
          </cell>
          <cell r="F1161" t="str">
            <v>0003</v>
          </cell>
          <cell r="G1161" t="str">
            <v>113</v>
          </cell>
          <cell r="H1161" t="str">
            <v>转FVE9989#发票境外扣费USD50.00</v>
          </cell>
          <cell r="I1161" t="b">
            <v>0</v>
          </cell>
          <cell r="J1161">
            <v>545.55999999999995</v>
          </cell>
          <cell r="K1161">
            <v>0</v>
          </cell>
          <cell r="L1161">
            <v>0</v>
          </cell>
        </row>
        <row r="1162">
          <cell r="A1162" t="str">
            <v>06</v>
          </cell>
          <cell r="B1162" t="str">
            <v>23</v>
          </cell>
          <cell r="C1162" t="str">
            <v>06</v>
          </cell>
          <cell r="D1162" t="str">
            <v>5</v>
          </cell>
          <cell r="E1162" t="str">
            <v>0018</v>
          </cell>
          <cell r="F1162" t="str">
            <v>0001</v>
          </cell>
          <cell r="G1162" t="str">
            <v>113</v>
          </cell>
          <cell r="H1162" t="str">
            <v>转FVE9980发票出口收入</v>
          </cell>
          <cell r="I1162" t="b">
            <v>1</v>
          </cell>
          <cell r="J1162">
            <v>353964.25</v>
          </cell>
          <cell r="K1162">
            <v>0</v>
          </cell>
          <cell r="L1162">
            <v>0</v>
          </cell>
        </row>
        <row r="1163">
          <cell r="A1163" t="str">
            <v>06</v>
          </cell>
          <cell r="B1163" t="str">
            <v>23</v>
          </cell>
          <cell r="C1163" t="str">
            <v>06</v>
          </cell>
          <cell r="D1163" t="str">
            <v>5</v>
          </cell>
          <cell r="E1163" t="str">
            <v>0018</v>
          </cell>
          <cell r="F1163" t="str">
            <v>0003</v>
          </cell>
          <cell r="G1163" t="str">
            <v>113</v>
          </cell>
          <cell r="H1163" t="str">
            <v>转FVE9982发票出口收入</v>
          </cell>
          <cell r="I1163" t="b">
            <v>1</v>
          </cell>
          <cell r="J1163">
            <v>555268.51</v>
          </cell>
          <cell r="K1163">
            <v>0</v>
          </cell>
          <cell r="L1163">
            <v>0</v>
          </cell>
        </row>
        <row r="1164">
          <cell r="A1164" t="str">
            <v>06</v>
          </cell>
          <cell r="B1164" t="str">
            <v>23</v>
          </cell>
          <cell r="C1164" t="str">
            <v>06</v>
          </cell>
          <cell r="D1164" t="str">
            <v>5</v>
          </cell>
          <cell r="E1164" t="str">
            <v>0018</v>
          </cell>
          <cell r="F1164" t="str">
            <v>0006</v>
          </cell>
          <cell r="G1164" t="str">
            <v>113</v>
          </cell>
          <cell r="H1164" t="str">
            <v>转FVE9987发票出口收入</v>
          </cell>
          <cell r="I1164" t="b">
            <v>1</v>
          </cell>
          <cell r="J1164">
            <v>1590897</v>
          </cell>
          <cell r="K1164">
            <v>0</v>
          </cell>
          <cell r="L1164">
            <v>0</v>
          </cell>
        </row>
        <row r="1165">
          <cell r="A1165" t="str">
            <v>06</v>
          </cell>
          <cell r="B1165" t="str">
            <v>23</v>
          </cell>
          <cell r="C1165" t="str">
            <v>06</v>
          </cell>
          <cell r="D1165" t="str">
            <v>5</v>
          </cell>
          <cell r="E1165" t="str">
            <v>0018</v>
          </cell>
          <cell r="F1165" t="str">
            <v>0009</v>
          </cell>
          <cell r="G1165" t="str">
            <v>113</v>
          </cell>
          <cell r="H1165" t="str">
            <v>转FVE9989发票出口收入</v>
          </cell>
          <cell r="I1165" t="b">
            <v>1</v>
          </cell>
          <cell r="J1165">
            <v>153553.14000000001</v>
          </cell>
          <cell r="K1165">
            <v>0</v>
          </cell>
          <cell r="L1165">
            <v>0</v>
          </cell>
        </row>
        <row r="1166">
          <cell r="A1166" t="str">
            <v>06</v>
          </cell>
          <cell r="B1166" t="str">
            <v>23</v>
          </cell>
          <cell r="C1166" t="str">
            <v>06</v>
          </cell>
          <cell r="D1166" t="str">
            <v>5</v>
          </cell>
          <cell r="E1166" t="str">
            <v>0018</v>
          </cell>
          <cell r="F1166" t="str">
            <v>0012</v>
          </cell>
          <cell r="G1166" t="str">
            <v>113</v>
          </cell>
          <cell r="H1166" t="str">
            <v>转FVE9992发票出口收入</v>
          </cell>
          <cell r="I1166" t="b">
            <v>1</v>
          </cell>
          <cell r="J1166">
            <v>151151.67000000001</v>
          </cell>
          <cell r="K1166">
            <v>0</v>
          </cell>
          <cell r="L1166">
            <v>0</v>
          </cell>
        </row>
        <row r="1167">
          <cell r="A1167" t="str">
            <v>07</v>
          </cell>
          <cell r="B1167" t="str">
            <v>05</v>
          </cell>
          <cell r="C1167" t="str">
            <v>07</v>
          </cell>
          <cell r="D1167" t="str">
            <v>3</v>
          </cell>
          <cell r="E1167" t="str">
            <v>0002</v>
          </cell>
          <cell r="F1167" t="str">
            <v>0004</v>
          </cell>
          <cell r="G1167" t="str">
            <v>113</v>
          </cell>
          <cell r="H1167" t="str">
            <v>收货款</v>
          </cell>
          <cell r="I1167" t="b">
            <v>0</v>
          </cell>
          <cell r="J1167">
            <v>58275</v>
          </cell>
          <cell r="K1167">
            <v>0</v>
          </cell>
          <cell r="L1167">
            <v>0</v>
          </cell>
        </row>
        <row r="1168">
          <cell r="A1168" t="str">
            <v>07</v>
          </cell>
          <cell r="B1168" t="str">
            <v>26</v>
          </cell>
          <cell r="C1168" t="str">
            <v>07</v>
          </cell>
          <cell r="D1168" t="str">
            <v>3</v>
          </cell>
          <cell r="E1168" t="str">
            <v>0005</v>
          </cell>
          <cell r="F1168" t="str">
            <v>0002</v>
          </cell>
          <cell r="G1168" t="str">
            <v>113</v>
          </cell>
          <cell r="H1168" t="str">
            <v>收FVE9991#发票货款</v>
          </cell>
          <cell r="I1168" t="b">
            <v>0</v>
          </cell>
          <cell r="J1168">
            <v>521116.65</v>
          </cell>
          <cell r="K1168">
            <v>0</v>
          </cell>
          <cell r="L1168">
            <v>0</v>
          </cell>
        </row>
        <row r="1169">
          <cell r="A1169" t="str">
            <v>07</v>
          </cell>
          <cell r="B1169" t="str">
            <v>26</v>
          </cell>
          <cell r="C1169" t="str">
            <v>07</v>
          </cell>
          <cell r="D1169" t="str">
            <v>3</v>
          </cell>
          <cell r="E1169" t="str">
            <v>0007</v>
          </cell>
          <cell r="F1169" t="str">
            <v>0002</v>
          </cell>
          <cell r="G1169" t="str">
            <v>113</v>
          </cell>
          <cell r="H1169" t="str">
            <v>收FVE99101#发票货款</v>
          </cell>
          <cell r="I1169" t="b">
            <v>0</v>
          </cell>
          <cell r="J1169">
            <v>152216.60999999999</v>
          </cell>
          <cell r="K1169">
            <v>0</v>
          </cell>
          <cell r="L1169">
            <v>0</v>
          </cell>
        </row>
        <row r="1170">
          <cell r="A1170" t="str">
            <v>07</v>
          </cell>
          <cell r="B1170" t="str">
            <v>26</v>
          </cell>
          <cell r="C1170" t="str">
            <v>07</v>
          </cell>
          <cell r="D1170" t="str">
            <v>3</v>
          </cell>
          <cell r="E1170" t="str">
            <v>0007</v>
          </cell>
          <cell r="F1170" t="str">
            <v>0003</v>
          </cell>
          <cell r="G1170" t="str">
            <v>113</v>
          </cell>
          <cell r="H1170" t="str">
            <v>收FVE9984#发票货款</v>
          </cell>
          <cell r="I1170" t="b">
            <v>0</v>
          </cell>
          <cell r="J1170">
            <v>1665577.74</v>
          </cell>
          <cell r="K1170">
            <v>0</v>
          </cell>
          <cell r="L1170">
            <v>0</v>
          </cell>
        </row>
        <row r="1171">
          <cell r="A1171" t="str">
            <v>07</v>
          </cell>
          <cell r="B1171" t="str">
            <v>26</v>
          </cell>
          <cell r="C1171" t="str">
            <v>07</v>
          </cell>
          <cell r="D1171" t="str">
            <v>3</v>
          </cell>
          <cell r="E1171" t="str">
            <v>0008</v>
          </cell>
          <cell r="F1171" t="str">
            <v>0002</v>
          </cell>
          <cell r="G1171" t="str">
            <v>113</v>
          </cell>
          <cell r="H1171" t="str">
            <v>收FVE99104#发票货款</v>
          </cell>
          <cell r="I1171" t="b">
            <v>0</v>
          </cell>
          <cell r="J1171">
            <v>149586.31</v>
          </cell>
          <cell r="K1171">
            <v>0</v>
          </cell>
          <cell r="L1171">
            <v>0</v>
          </cell>
        </row>
        <row r="1172">
          <cell r="A1172" t="str">
            <v>07</v>
          </cell>
          <cell r="B1172" t="str">
            <v>26</v>
          </cell>
          <cell r="C1172" t="str">
            <v>07</v>
          </cell>
          <cell r="D1172" t="str">
            <v>3</v>
          </cell>
          <cell r="E1172" t="str">
            <v>0008</v>
          </cell>
          <cell r="F1172" t="str">
            <v>0003</v>
          </cell>
          <cell r="G1172" t="str">
            <v>113</v>
          </cell>
          <cell r="H1172" t="str">
            <v>收FVE99103#发票货款</v>
          </cell>
          <cell r="I1172" t="b">
            <v>0</v>
          </cell>
          <cell r="J1172">
            <v>1429061.18</v>
          </cell>
          <cell r="K1172">
            <v>0</v>
          </cell>
          <cell r="L1172">
            <v>0</v>
          </cell>
        </row>
        <row r="1173">
          <cell r="A1173" t="str">
            <v>07</v>
          </cell>
          <cell r="B1173" t="str">
            <v>26</v>
          </cell>
          <cell r="C1173" t="str">
            <v>07</v>
          </cell>
          <cell r="D1173" t="str">
            <v>3</v>
          </cell>
          <cell r="E1173" t="str">
            <v>0008</v>
          </cell>
          <cell r="F1173" t="str">
            <v>0004</v>
          </cell>
          <cell r="G1173" t="str">
            <v>113</v>
          </cell>
          <cell r="H1173" t="str">
            <v>收ZLB04#发票货款</v>
          </cell>
          <cell r="I1173" t="b">
            <v>0</v>
          </cell>
          <cell r="J1173">
            <v>145347.06</v>
          </cell>
          <cell r="K1173">
            <v>0</v>
          </cell>
          <cell r="L1173">
            <v>0</v>
          </cell>
        </row>
        <row r="1174">
          <cell r="A1174" t="str">
            <v>07</v>
          </cell>
          <cell r="B1174" t="str">
            <v>26</v>
          </cell>
          <cell r="C1174" t="str">
            <v>07</v>
          </cell>
          <cell r="D1174" t="str">
            <v>3</v>
          </cell>
          <cell r="E1174" t="str">
            <v>0009</v>
          </cell>
          <cell r="F1174" t="str">
            <v>0002</v>
          </cell>
          <cell r="G1174" t="str">
            <v>113</v>
          </cell>
          <cell r="H1174" t="str">
            <v>收FVE9983#发票货款</v>
          </cell>
          <cell r="I1174" t="b">
            <v>0</v>
          </cell>
          <cell r="J1174">
            <v>1388120.49</v>
          </cell>
          <cell r="K1174">
            <v>0</v>
          </cell>
          <cell r="L1174">
            <v>0</v>
          </cell>
        </row>
        <row r="1175">
          <cell r="A1175" t="str">
            <v>07</v>
          </cell>
          <cell r="B1175" t="str">
            <v>24</v>
          </cell>
          <cell r="C1175" t="str">
            <v>07</v>
          </cell>
          <cell r="D1175" t="str">
            <v>5</v>
          </cell>
          <cell r="E1175" t="str">
            <v>0011</v>
          </cell>
          <cell r="F1175" t="str">
            <v>0006</v>
          </cell>
          <cell r="G1175" t="str">
            <v>113</v>
          </cell>
          <cell r="H1175" t="str">
            <v>转尚进代收果汁款</v>
          </cell>
          <cell r="I1175" t="b">
            <v>0</v>
          </cell>
          <cell r="J1175">
            <v>50310</v>
          </cell>
          <cell r="K1175">
            <v>0</v>
          </cell>
          <cell r="L1175">
            <v>0</v>
          </cell>
        </row>
        <row r="1176">
          <cell r="A1176" t="str">
            <v>07</v>
          </cell>
          <cell r="B1176" t="str">
            <v>24</v>
          </cell>
          <cell r="C1176" t="str">
            <v>07</v>
          </cell>
          <cell r="D1176" t="str">
            <v>5</v>
          </cell>
          <cell r="E1176" t="str">
            <v>0011</v>
          </cell>
          <cell r="F1176" t="str">
            <v>0007</v>
          </cell>
          <cell r="G1176" t="str">
            <v>113</v>
          </cell>
          <cell r="H1176" t="str">
            <v>转代收尚进果汁款</v>
          </cell>
          <cell r="I1176" t="b">
            <v>1</v>
          </cell>
          <cell r="J1176">
            <v>127050</v>
          </cell>
          <cell r="K1176">
            <v>0</v>
          </cell>
          <cell r="L1176">
            <v>0</v>
          </cell>
        </row>
        <row r="1177">
          <cell r="A1177" t="str">
            <v>07</v>
          </cell>
          <cell r="B1177" t="str">
            <v>25</v>
          </cell>
          <cell r="C1177" t="str">
            <v>07</v>
          </cell>
          <cell r="D1177" t="str">
            <v>5</v>
          </cell>
          <cell r="E1177" t="str">
            <v>0017</v>
          </cell>
          <cell r="F1177" t="str">
            <v>0003</v>
          </cell>
          <cell r="G1177" t="str">
            <v>113</v>
          </cell>
          <cell r="H1177" t="str">
            <v>转销山楂汁2.035吨</v>
          </cell>
          <cell r="I1177" t="b">
            <v>1</v>
          </cell>
          <cell r="J1177">
            <v>30525</v>
          </cell>
          <cell r="K1177">
            <v>0</v>
          </cell>
          <cell r="L1177">
            <v>0</v>
          </cell>
        </row>
        <row r="1178">
          <cell r="A1178" t="str">
            <v>07</v>
          </cell>
          <cell r="B1178" t="str">
            <v>26</v>
          </cell>
          <cell r="C1178" t="str">
            <v>07</v>
          </cell>
          <cell r="D1178" t="str">
            <v>5</v>
          </cell>
          <cell r="E1178" t="str">
            <v>0024</v>
          </cell>
          <cell r="F1178" t="str">
            <v>0003</v>
          </cell>
          <cell r="G1178" t="str">
            <v>113</v>
          </cell>
          <cell r="H1178" t="str">
            <v>转FVE9991#发票中行扣费等</v>
          </cell>
          <cell r="I1178" t="b">
            <v>0</v>
          </cell>
          <cell r="J1178">
            <v>752.3</v>
          </cell>
          <cell r="K1178">
            <v>0</v>
          </cell>
          <cell r="L1178">
            <v>0</v>
          </cell>
        </row>
        <row r="1179">
          <cell r="A1179" t="str">
            <v>07</v>
          </cell>
          <cell r="B1179" t="str">
            <v>27</v>
          </cell>
          <cell r="C1179" t="str">
            <v>07</v>
          </cell>
          <cell r="D1179" t="str">
            <v>5</v>
          </cell>
          <cell r="E1179" t="str">
            <v>0030</v>
          </cell>
          <cell r="F1179" t="str">
            <v>0001</v>
          </cell>
          <cell r="G1179" t="str">
            <v>113</v>
          </cell>
          <cell r="H1179" t="str">
            <v>转FVE9983发票出口收入</v>
          </cell>
          <cell r="I1179" t="b">
            <v>1</v>
          </cell>
          <cell r="J1179">
            <v>1388624.79</v>
          </cell>
          <cell r="K1179">
            <v>0</v>
          </cell>
          <cell r="L1179">
            <v>0</v>
          </cell>
        </row>
        <row r="1180">
          <cell r="A1180" t="str">
            <v>07</v>
          </cell>
          <cell r="B1180" t="str">
            <v>27</v>
          </cell>
          <cell r="C1180" t="str">
            <v>07</v>
          </cell>
          <cell r="D1180" t="str">
            <v>5</v>
          </cell>
          <cell r="E1180" t="str">
            <v>0030</v>
          </cell>
          <cell r="F1180" t="str">
            <v>0004</v>
          </cell>
          <cell r="G1180" t="str">
            <v>113</v>
          </cell>
          <cell r="H1180" t="str">
            <v>转FVE9991发票出口收入</v>
          </cell>
          <cell r="I1180" t="b">
            <v>1</v>
          </cell>
          <cell r="J1180">
            <v>521868.95</v>
          </cell>
          <cell r="K1180">
            <v>0</v>
          </cell>
          <cell r="L1180">
            <v>0</v>
          </cell>
        </row>
        <row r="1181">
          <cell r="A1181" t="str">
            <v>07</v>
          </cell>
          <cell r="B1181" t="str">
            <v>27</v>
          </cell>
          <cell r="C1181" t="str">
            <v>07</v>
          </cell>
          <cell r="D1181" t="str">
            <v>5</v>
          </cell>
          <cell r="E1181" t="str">
            <v>0032</v>
          </cell>
          <cell r="F1181" t="str">
            <v>0003</v>
          </cell>
          <cell r="G1181" t="str">
            <v>113</v>
          </cell>
          <cell r="H1181" t="str">
            <v>转FVE9983#发票国外扣费等</v>
          </cell>
          <cell r="I1181" t="b">
            <v>0</v>
          </cell>
          <cell r="J1181">
            <v>504.3</v>
          </cell>
          <cell r="K1181">
            <v>0</v>
          </cell>
          <cell r="L1181">
            <v>0</v>
          </cell>
        </row>
        <row r="1182">
          <cell r="A1182" t="str">
            <v>07</v>
          </cell>
          <cell r="B1182" t="str">
            <v>27</v>
          </cell>
          <cell r="C1182" t="str">
            <v>07</v>
          </cell>
          <cell r="D1182" t="str">
            <v>5</v>
          </cell>
          <cell r="E1182" t="str">
            <v>0033</v>
          </cell>
          <cell r="F1182" t="str">
            <v>0002</v>
          </cell>
          <cell r="G1182" t="str">
            <v>113</v>
          </cell>
          <cell r="H1182" t="str">
            <v>转费用</v>
          </cell>
          <cell r="I1182" t="b">
            <v>0</v>
          </cell>
          <cell r="J1182">
            <v>21452.93</v>
          </cell>
          <cell r="K1182">
            <v>0</v>
          </cell>
          <cell r="L1182">
            <v>0</v>
          </cell>
        </row>
        <row r="1183">
          <cell r="A1183" t="str">
            <v>08</v>
          </cell>
          <cell r="B1183" t="str">
            <v>20</v>
          </cell>
          <cell r="C1183" t="str">
            <v>08</v>
          </cell>
          <cell r="D1183" t="str">
            <v>3</v>
          </cell>
          <cell r="E1183" t="str">
            <v>0009</v>
          </cell>
          <cell r="F1183" t="str">
            <v>0002</v>
          </cell>
          <cell r="G1183" t="str">
            <v>113</v>
          </cell>
          <cell r="H1183" t="str">
            <v>收FVE99109#发票货款</v>
          </cell>
          <cell r="I1183" t="b">
            <v>0</v>
          </cell>
          <cell r="J1183">
            <v>1004819.63</v>
          </cell>
          <cell r="K1183">
            <v>0</v>
          </cell>
          <cell r="L1183">
            <v>0</v>
          </cell>
        </row>
        <row r="1184">
          <cell r="A1184" t="str">
            <v>08</v>
          </cell>
          <cell r="B1184" t="str">
            <v>20</v>
          </cell>
          <cell r="C1184" t="str">
            <v>08</v>
          </cell>
          <cell r="D1184" t="str">
            <v>3</v>
          </cell>
          <cell r="E1184" t="str">
            <v>0009</v>
          </cell>
          <cell r="F1184" t="str">
            <v>0003</v>
          </cell>
          <cell r="G1184" t="str">
            <v>113</v>
          </cell>
          <cell r="H1184" t="str">
            <v>收ZLB01.02#发票货款</v>
          </cell>
          <cell r="I1184" t="b">
            <v>0</v>
          </cell>
          <cell r="J1184">
            <v>1184200.32</v>
          </cell>
          <cell r="K1184">
            <v>0</v>
          </cell>
          <cell r="L1184">
            <v>0</v>
          </cell>
        </row>
        <row r="1185">
          <cell r="A1185" t="str">
            <v>08</v>
          </cell>
          <cell r="B1185" t="str">
            <v>20</v>
          </cell>
          <cell r="C1185" t="str">
            <v>08</v>
          </cell>
          <cell r="D1185" t="str">
            <v>3</v>
          </cell>
          <cell r="E1185" t="str">
            <v>0010</v>
          </cell>
          <cell r="F1185" t="str">
            <v>0002</v>
          </cell>
          <cell r="G1185" t="str">
            <v>113</v>
          </cell>
          <cell r="H1185" t="str">
            <v>收FVE9976#发票货款</v>
          </cell>
          <cell r="I1185" t="b">
            <v>0</v>
          </cell>
          <cell r="J1185">
            <v>926462.34</v>
          </cell>
          <cell r="K1185">
            <v>0</v>
          </cell>
          <cell r="L1185">
            <v>0</v>
          </cell>
        </row>
        <row r="1186">
          <cell r="A1186" t="str">
            <v>08</v>
          </cell>
          <cell r="B1186" t="str">
            <v>20</v>
          </cell>
          <cell r="C1186" t="str">
            <v>08</v>
          </cell>
          <cell r="D1186" t="str">
            <v>3</v>
          </cell>
          <cell r="E1186" t="str">
            <v>0010</v>
          </cell>
          <cell r="F1186" t="str">
            <v>0003</v>
          </cell>
          <cell r="G1186" t="str">
            <v>113</v>
          </cell>
          <cell r="H1186" t="str">
            <v>收FVE9996#发票货款</v>
          </cell>
          <cell r="I1186" t="b">
            <v>0</v>
          </cell>
          <cell r="J1186">
            <v>347391.53</v>
          </cell>
          <cell r="K1186">
            <v>0</v>
          </cell>
          <cell r="L1186">
            <v>0</v>
          </cell>
        </row>
        <row r="1187">
          <cell r="A1187" t="str">
            <v>08</v>
          </cell>
          <cell r="B1187" t="str">
            <v>20</v>
          </cell>
          <cell r="C1187" t="str">
            <v>08</v>
          </cell>
          <cell r="D1187" t="str">
            <v>3</v>
          </cell>
          <cell r="E1187" t="str">
            <v>0010</v>
          </cell>
          <cell r="F1187" t="str">
            <v>0004</v>
          </cell>
          <cell r="G1187" t="str">
            <v>113</v>
          </cell>
          <cell r="H1187" t="str">
            <v>收FVE9994#发票货款</v>
          </cell>
          <cell r="I1187" t="b">
            <v>0</v>
          </cell>
          <cell r="J1187">
            <v>515120.96</v>
          </cell>
          <cell r="K1187">
            <v>0</v>
          </cell>
          <cell r="L1187">
            <v>0</v>
          </cell>
        </row>
        <row r="1188">
          <cell r="A1188" t="str">
            <v>08</v>
          </cell>
          <cell r="B1188" t="str">
            <v>20</v>
          </cell>
          <cell r="C1188" t="str">
            <v>08</v>
          </cell>
          <cell r="D1188" t="str">
            <v>5</v>
          </cell>
          <cell r="E1188" t="str">
            <v>0004</v>
          </cell>
          <cell r="F1188" t="str">
            <v>0003</v>
          </cell>
          <cell r="G1188" t="str">
            <v>113</v>
          </cell>
          <cell r="H1188" t="str">
            <v>转FVE99101#发票国外扣费等</v>
          </cell>
          <cell r="I1188" t="b">
            <v>0</v>
          </cell>
          <cell r="J1188">
            <v>520.66</v>
          </cell>
          <cell r="K1188">
            <v>0</v>
          </cell>
          <cell r="L1188">
            <v>0</v>
          </cell>
        </row>
        <row r="1189">
          <cell r="A1189" t="str">
            <v>08</v>
          </cell>
          <cell r="B1189" t="str">
            <v>20</v>
          </cell>
          <cell r="C1189" t="str">
            <v>08</v>
          </cell>
          <cell r="D1189" t="str">
            <v>5</v>
          </cell>
          <cell r="E1189" t="str">
            <v>0004</v>
          </cell>
          <cell r="F1189" t="str">
            <v>0005</v>
          </cell>
          <cell r="G1189" t="str">
            <v>113</v>
          </cell>
          <cell r="H1189" t="str">
            <v>转FVE99104#发票中行扣费</v>
          </cell>
          <cell r="I1189" t="b">
            <v>0</v>
          </cell>
          <cell r="J1189">
            <v>149.69999999999999</v>
          </cell>
          <cell r="K1189">
            <v>0</v>
          </cell>
          <cell r="L1189">
            <v>0</v>
          </cell>
        </row>
        <row r="1190">
          <cell r="A1190" t="str">
            <v>08</v>
          </cell>
          <cell r="B1190" t="str">
            <v>20</v>
          </cell>
          <cell r="C1190" t="str">
            <v>08</v>
          </cell>
          <cell r="D1190" t="str">
            <v>5</v>
          </cell>
          <cell r="E1190" t="str">
            <v>0005</v>
          </cell>
          <cell r="F1190" t="str">
            <v>0003</v>
          </cell>
          <cell r="G1190" t="str">
            <v>113</v>
          </cell>
          <cell r="H1190" t="str">
            <v>转FVE9994#发票中行扣费等</v>
          </cell>
          <cell r="I1190" t="b">
            <v>0</v>
          </cell>
          <cell r="J1190">
            <v>504.3</v>
          </cell>
          <cell r="K1190">
            <v>0</v>
          </cell>
          <cell r="L1190">
            <v>0</v>
          </cell>
        </row>
        <row r="1191">
          <cell r="A1191" t="str">
            <v>08</v>
          </cell>
          <cell r="B1191" t="str">
            <v>20</v>
          </cell>
          <cell r="C1191" t="str">
            <v>08</v>
          </cell>
          <cell r="D1191" t="str">
            <v>5</v>
          </cell>
          <cell r="E1191" t="str">
            <v>0006</v>
          </cell>
          <cell r="F1191" t="str">
            <v>0003</v>
          </cell>
          <cell r="G1191" t="str">
            <v>113</v>
          </cell>
          <cell r="H1191" t="str">
            <v>转FVE99103#发票国外扣费等</v>
          </cell>
          <cell r="I1191" t="b">
            <v>0</v>
          </cell>
          <cell r="J1191">
            <v>2798.1</v>
          </cell>
          <cell r="K1191">
            <v>0</v>
          </cell>
          <cell r="L1191">
            <v>0</v>
          </cell>
        </row>
        <row r="1192">
          <cell r="A1192" t="str">
            <v>08</v>
          </cell>
          <cell r="B1192" t="str">
            <v>20</v>
          </cell>
          <cell r="C1192" t="str">
            <v>08</v>
          </cell>
          <cell r="D1192" t="str">
            <v>5</v>
          </cell>
          <cell r="E1192" t="str">
            <v>0007</v>
          </cell>
          <cell r="F1192" t="str">
            <v>0002</v>
          </cell>
          <cell r="G1192" t="str">
            <v>113</v>
          </cell>
          <cell r="H1192" t="str">
            <v>转ZLB04#发票国外扣费USD15.00</v>
          </cell>
          <cell r="I1192" t="b">
            <v>0</v>
          </cell>
          <cell r="J1192">
            <v>123.98</v>
          </cell>
          <cell r="K1192">
            <v>0</v>
          </cell>
          <cell r="L1192">
            <v>0</v>
          </cell>
        </row>
        <row r="1193">
          <cell r="A1193" t="str">
            <v>08</v>
          </cell>
          <cell r="B1193" t="str">
            <v>24</v>
          </cell>
          <cell r="C1193" t="str">
            <v>08</v>
          </cell>
          <cell r="D1193" t="str">
            <v>5</v>
          </cell>
          <cell r="E1193" t="str">
            <v>0011</v>
          </cell>
          <cell r="F1193" t="str">
            <v>0003</v>
          </cell>
          <cell r="G1193" t="str">
            <v>113</v>
          </cell>
          <cell r="H1193" t="str">
            <v>转FVE9996#发票中行扣费</v>
          </cell>
          <cell r="I1193" t="b">
            <v>0</v>
          </cell>
          <cell r="J1193">
            <v>504.27</v>
          </cell>
          <cell r="K1193">
            <v>0</v>
          </cell>
          <cell r="L1193">
            <v>0</v>
          </cell>
        </row>
        <row r="1194">
          <cell r="A1194" t="str">
            <v>08</v>
          </cell>
          <cell r="B1194" t="str">
            <v>24</v>
          </cell>
          <cell r="C1194" t="str">
            <v>08</v>
          </cell>
          <cell r="D1194" t="str">
            <v>5</v>
          </cell>
          <cell r="E1194" t="str">
            <v>0012</v>
          </cell>
          <cell r="F1194" t="str">
            <v>0003</v>
          </cell>
          <cell r="G1194" t="str">
            <v>113</v>
          </cell>
          <cell r="H1194" t="str">
            <v>转FVE9976#发票中行扣费</v>
          </cell>
          <cell r="I1194" t="b">
            <v>0</v>
          </cell>
          <cell r="J1194">
            <v>752.14</v>
          </cell>
          <cell r="K1194">
            <v>0</v>
          </cell>
          <cell r="L1194">
            <v>0</v>
          </cell>
        </row>
        <row r="1195">
          <cell r="A1195" t="str">
            <v>08</v>
          </cell>
          <cell r="B1195" t="str">
            <v>24</v>
          </cell>
          <cell r="C1195" t="str">
            <v>08</v>
          </cell>
          <cell r="D1195" t="str">
            <v>5</v>
          </cell>
          <cell r="E1195" t="str">
            <v>0013</v>
          </cell>
          <cell r="F1195" t="str">
            <v>0005</v>
          </cell>
          <cell r="G1195" t="str">
            <v>113</v>
          </cell>
          <cell r="H1195" t="str">
            <v>转FVE99109#发票中行扣押汇借款</v>
          </cell>
          <cell r="I1195" t="b">
            <v>0</v>
          </cell>
          <cell r="J1195">
            <v>427490.1</v>
          </cell>
          <cell r="K1195">
            <v>0</v>
          </cell>
          <cell r="L1195">
            <v>0</v>
          </cell>
        </row>
        <row r="1196">
          <cell r="A1196" t="str">
            <v>08</v>
          </cell>
          <cell r="B1196" t="str">
            <v>27</v>
          </cell>
          <cell r="C1196" t="str">
            <v>08</v>
          </cell>
          <cell r="D1196" t="str">
            <v>5</v>
          </cell>
          <cell r="E1196" t="str">
            <v>0014</v>
          </cell>
          <cell r="F1196" t="str">
            <v>0001</v>
          </cell>
          <cell r="G1196" t="str">
            <v>113</v>
          </cell>
          <cell r="H1196" t="str">
            <v>转ZLB02发票出口收入</v>
          </cell>
          <cell r="I1196" t="b">
            <v>1</v>
          </cell>
          <cell r="J1196">
            <v>592100.16</v>
          </cell>
          <cell r="K1196">
            <v>0</v>
          </cell>
          <cell r="L1196">
            <v>0</v>
          </cell>
        </row>
        <row r="1197">
          <cell r="A1197" t="str">
            <v>08</v>
          </cell>
          <cell r="B1197" t="str">
            <v>27</v>
          </cell>
          <cell r="C1197" t="str">
            <v>08</v>
          </cell>
          <cell r="D1197" t="str">
            <v>5</v>
          </cell>
          <cell r="E1197" t="str">
            <v>0014</v>
          </cell>
          <cell r="F1197" t="str">
            <v>0004</v>
          </cell>
          <cell r="G1197" t="str">
            <v>113</v>
          </cell>
          <cell r="H1197" t="str">
            <v>转ZLB04发票出口收入</v>
          </cell>
          <cell r="I1197" t="b">
            <v>1</v>
          </cell>
          <cell r="J1197">
            <v>145471.04000000001</v>
          </cell>
          <cell r="K1197">
            <v>0</v>
          </cell>
          <cell r="L1197">
            <v>0</v>
          </cell>
        </row>
        <row r="1198">
          <cell r="A1198" t="str">
            <v>08</v>
          </cell>
          <cell r="B1198" t="str">
            <v>27</v>
          </cell>
          <cell r="C1198" t="str">
            <v>08</v>
          </cell>
          <cell r="D1198" t="str">
            <v>5</v>
          </cell>
          <cell r="E1198" t="str">
            <v>0014</v>
          </cell>
          <cell r="F1198" t="str">
            <v>0007</v>
          </cell>
          <cell r="G1198" t="str">
            <v>113</v>
          </cell>
          <cell r="H1198" t="str">
            <v>转FVE9976发票出口收入</v>
          </cell>
          <cell r="I1198" t="b">
            <v>1</v>
          </cell>
          <cell r="J1198">
            <v>3151121.28</v>
          </cell>
          <cell r="K1198">
            <v>0</v>
          </cell>
          <cell r="L1198">
            <v>0</v>
          </cell>
        </row>
        <row r="1199">
          <cell r="A1199" t="str">
            <v>08</v>
          </cell>
          <cell r="B1199" t="str">
            <v>27</v>
          </cell>
          <cell r="C1199" t="str">
            <v>08</v>
          </cell>
          <cell r="D1199" t="str">
            <v>5</v>
          </cell>
          <cell r="E1199" t="str">
            <v>0014</v>
          </cell>
          <cell r="F1199" t="str">
            <v>0010</v>
          </cell>
          <cell r="G1199" t="str">
            <v>113</v>
          </cell>
          <cell r="H1199" t="str">
            <v>转FVE9994发票出口收入</v>
          </cell>
          <cell r="I1199" t="b">
            <v>1</v>
          </cell>
          <cell r="J1199">
            <v>515625.26</v>
          </cell>
          <cell r="K1199">
            <v>0</v>
          </cell>
          <cell r="L1199">
            <v>0</v>
          </cell>
        </row>
        <row r="1200">
          <cell r="A1200" t="str">
            <v>08</v>
          </cell>
          <cell r="B1200" t="str">
            <v>27</v>
          </cell>
          <cell r="C1200" t="str">
            <v>08</v>
          </cell>
          <cell r="D1200" t="str">
            <v>5</v>
          </cell>
          <cell r="E1200" t="str">
            <v>0014</v>
          </cell>
          <cell r="F1200" t="str">
            <v>0013</v>
          </cell>
          <cell r="G1200" t="str">
            <v>113</v>
          </cell>
          <cell r="H1200" t="str">
            <v>转FVE9996发票出口收入</v>
          </cell>
          <cell r="I1200" t="b">
            <v>1</v>
          </cell>
          <cell r="J1200">
            <v>347895.8</v>
          </cell>
          <cell r="K1200">
            <v>0</v>
          </cell>
          <cell r="L1200">
            <v>0</v>
          </cell>
        </row>
        <row r="1201">
          <cell r="A1201" t="str">
            <v>08</v>
          </cell>
          <cell r="B1201" t="str">
            <v>27</v>
          </cell>
          <cell r="C1201" t="str">
            <v>08</v>
          </cell>
          <cell r="D1201" t="str">
            <v>5</v>
          </cell>
          <cell r="E1201" t="str">
            <v>0014</v>
          </cell>
          <cell r="F1201" t="str">
            <v>0016</v>
          </cell>
          <cell r="G1201" t="str">
            <v>113</v>
          </cell>
          <cell r="H1201" t="str">
            <v>转FVE99101发票出口收入</v>
          </cell>
          <cell r="I1201" t="b">
            <v>1</v>
          </cell>
          <cell r="J1201">
            <v>152737.26999999999</v>
          </cell>
          <cell r="K1201">
            <v>0</v>
          </cell>
          <cell r="L1201">
            <v>0</v>
          </cell>
        </row>
        <row r="1202">
          <cell r="A1202" t="str">
            <v>08</v>
          </cell>
          <cell r="B1202" t="str">
            <v>27</v>
          </cell>
          <cell r="C1202" t="str">
            <v>08</v>
          </cell>
          <cell r="D1202" t="str">
            <v>5</v>
          </cell>
          <cell r="E1202" t="str">
            <v>0014</v>
          </cell>
          <cell r="F1202" t="str">
            <v>0019</v>
          </cell>
          <cell r="G1202" t="str">
            <v>113</v>
          </cell>
          <cell r="H1202" t="str">
            <v>转FVE99103发票出口收入</v>
          </cell>
          <cell r="I1202" t="b">
            <v>1</v>
          </cell>
          <cell r="J1202">
            <v>1431859.28</v>
          </cell>
          <cell r="K1202">
            <v>0</v>
          </cell>
          <cell r="L1202">
            <v>0</v>
          </cell>
        </row>
        <row r="1203">
          <cell r="A1203" t="str">
            <v>08</v>
          </cell>
          <cell r="B1203" t="str">
            <v>27</v>
          </cell>
          <cell r="C1203" t="str">
            <v>08</v>
          </cell>
          <cell r="D1203" t="str">
            <v>5</v>
          </cell>
          <cell r="E1203" t="str">
            <v>0014</v>
          </cell>
          <cell r="F1203" t="str">
            <v>0022</v>
          </cell>
          <cell r="G1203" t="str">
            <v>113</v>
          </cell>
          <cell r="H1203" t="str">
            <v>转FVE99104发票出口收入</v>
          </cell>
          <cell r="I1203" t="b">
            <v>1</v>
          </cell>
          <cell r="J1203">
            <v>149736.01</v>
          </cell>
          <cell r="K1203">
            <v>0</v>
          </cell>
          <cell r="L1203">
            <v>0</v>
          </cell>
        </row>
        <row r="1204">
          <cell r="A1204" t="str">
            <v>08</v>
          </cell>
          <cell r="B1204" t="str">
            <v>27</v>
          </cell>
          <cell r="C1204" t="str">
            <v>08</v>
          </cell>
          <cell r="D1204" t="str">
            <v>5</v>
          </cell>
          <cell r="E1204" t="str">
            <v>0014</v>
          </cell>
          <cell r="F1204" t="str">
            <v>0025</v>
          </cell>
          <cell r="G1204" t="str">
            <v>113</v>
          </cell>
          <cell r="H1204" t="str">
            <v>转FVE99109发票出口收入</v>
          </cell>
          <cell r="I1204" t="b">
            <v>1</v>
          </cell>
          <cell r="J1204">
            <v>1432309.73</v>
          </cell>
          <cell r="K1204">
            <v>0</v>
          </cell>
          <cell r="L1204">
            <v>0</v>
          </cell>
        </row>
        <row r="1205">
          <cell r="A1205" t="str">
            <v>08</v>
          </cell>
          <cell r="B1205" t="str">
            <v>27</v>
          </cell>
          <cell r="C1205" t="str">
            <v>08</v>
          </cell>
          <cell r="D1205" t="str">
            <v>5</v>
          </cell>
          <cell r="E1205" t="str">
            <v>0022</v>
          </cell>
          <cell r="F1205" t="str">
            <v>0001</v>
          </cell>
          <cell r="G1205" t="str">
            <v>113</v>
          </cell>
          <cell r="H1205" t="str">
            <v>转销苹果浓汁0.195吨</v>
          </cell>
          <cell r="I1205" t="b">
            <v>1</v>
          </cell>
          <cell r="J1205">
            <v>1710</v>
          </cell>
          <cell r="K1205">
            <v>0</v>
          </cell>
          <cell r="L1205">
            <v>0</v>
          </cell>
        </row>
        <row r="1206">
          <cell r="A1206" t="str">
            <v>09</v>
          </cell>
          <cell r="B1206" t="str">
            <v>23</v>
          </cell>
          <cell r="C1206" t="str">
            <v>09</v>
          </cell>
          <cell r="D1206" t="str">
            <v>3</v>
          </cell>
          <cell r="E1206" t="str">
            <v>0007</v>
          </cell>
          <cell r="F1206" t="str">
            <v>0002</v>
          </cell>
          <cell r="G1206" t="str">
            <v>113</v>
          </cell>
          <cell r="H1206" t="str">
            <v>收货款</v>
          </cell>
          <cell r="I1206" t="b">
            <v>0</v>
          </cell>
          <cell r="J1206">
            <v>653.5</v>
          </cell>
          <cell r="K1206">
            <v>0</v>
          </cell>
          <cell r="L1206">
            <v>0</v>
          </cell>
        </row>
        <row r="1207">
          <cell r="A1207" t="str">
            <v>09</v>
          </cell>
          <cell r="B1207" t="str">
            <v>23</v>
          </cell>
          <cell r="C1207" t="str">
            <v>09</v>
          </cell>
          <cell r="D1207" t="str">
            <v>3</v>
          </cell>
          <cell r="E1207" t="str">
            <v>0009</v>
          </cell>
          <cell r="F1207" t="str">
            <v>0002</v>
          </cell>
          <cell r="G1207" t="str">
            <v>113</v>
          </cell>
          <cell r="H1207" t="str">
            <v>收FVE99102#发票货款</v>
          </cell>
          <cell r="I1207" t="b">
            <v>0</v>
          </cell>
          <cell r="J1207">
            <v>347378.93</v>
          </cell>
          <cell r="K1207">
            <v>0</v>
          </cell>
          <cell r="L1207">
            <v>0</v>
          </cell>
        </row>
        <row r="1208">
          <cell r="A1208" t="str">
            <v>09</v>
          </cell>
          <cell r="B1208" t="str">
            <v>23</v>
          </cell>
          <cell r="C1208" t="str">
            <v>09</v>
          </cell>
          <cell r="D1208" t="str">
            <v>3</v>
          </cell>
          <cell r="E1208" t="str">
            <v>0009</v>
          </cell>
          <cell r="F1208" t="str">
            <v>0003</v>
          </cell>
          <cell r="G1208" t="str">
            <v>113</v>
          </cell>
          <cell r="H1208" t="str">
            <v>收FVE9984#发票货款</v>
          </cell>
          <cell r="I1208" t="b">
            <v>0</v>
          </cell>
          <cell r="J1208">
            <v>2221154.8199999998</v>
          </cell>
          <cell r="K1208">
            <v>0</v>
          </cell>
          <cell r="L1208">
            <v>0</v>
          </cell>
        </row>
        <row r="1209">
          <cell r="A1209" t="str">
            <v>09</v>
          </cell>
          <cell r="B1209" t="str">
            <v>23</v>
          </cell>
          <cell r="C1209" t="str">
            <v>09</v>
          </cell>
          <cell r="D1209" t="str">
            <v>3</v>
          </cell>
          <cell r="E1209" t="str">
            <v>0009</v>
          </cell>
          <cell r="F1209" t="str">
            <v>0004</v>
          </cell>
          <cell r="G1209" t="str">
            <v>113</v>
          </cell>
          <cell r="H1209" t="str">
            <v>收FVE9993#发票货款</v>
          </cell>
          <cell r="I1209" t="b">
            <v>0</v>
          </cell>
          <cell r="J1209">
            <v>1652617.69</v>
          </cell>
          <cell r="K1209">
            <v>0</v>
          </cell>
          <cell r="L1209">
            <v>0</v>
          </cell>
        </row>
        <row r="1210">
          <cell r="A1210" t="str">
            <v>09</v>
          </cell>
          <cell r="B1210" t="str">
            <v>23</v>
          </cell>
          <cell r="C1210" t="str">
            <v>09</v>
          </cell>
          <cell r="D1210" t="str">
            <v>3</v>
          </cell>
          <cell r="E1210" t="str">
            <v>0010</v>
          </cell>
          <cell r="F1210" t="str">
            <v>0002</v>
          </cell>
          <cell r="G1210" t="str">
            <v>113</v>
          </cell>
          <cell r="H1210" t="str">
            <v>收FVE99114#发票货款</v>
          </cell>
          <cell r="I1210" t="b">
            <v>0</v>
          </cell>
          <cell r="J1210">
            <v>149609.84</v>
          </cell>
          <cell r="K1210">
            <v>0</v>
          </cell>
          <cell r="L1210">
            <v>0</v>
          </cell>
        </row>
        <row r="1211">
          <cell r="A1211" t="str">
            <v>09</v>
          </cell>
          <cell r="B1211" t="str">
            <v>23</v>
          </cell>
          <cell r="C1211" t="str">
            <v>09</v>
          </cell>
          <cell r="D1211" t="str">
            <v>3</v>
          </cell>
          <cell r="E1211" t="str">
            <v>0010</v>
          </cell>
          <cell r="F1211" t="str">
            <v>0003</v>
          </cell>
          <cell r="G1211" t="str">
            <v>113</v>
          </cell>
          <cell r="H1211" t="str">
            <v>收FVE99112#发票货款</v>
          </cell>
          <cell r="I1211" t="b">
            <v>0</v>
          </cell>
          <cell r="J1211">
            <v>157024.01</v>
          </cell>
          <cell r="K1211">
            <v>0</v>
          </cell>
          <cell r="L1211">
            <v>0</v>
          </cell>
        </row>
        <row r="1212">
          <cell r="A1212" t="str">
            <v>09</v>
          </cell>
          <cell r="B1212" t="str">
            <v>23</v>
          </cell>
          <cell r="C1212" t="str">
            <v>09</v>
          </cell>
          <cell r="D1212" t="str">
            <v>3</v>
          </cell>
          <cell r="E1212" t="str">
            <v>0010</v>
          </cell>
          <cell r="F1212" t="str">
            <v>0004</v>
          </cell>
          <cell r="G1212" t="str">
            <v>113</v>
          </cell>
          <cell r="H1212" t="str">
            <v>收ZLB03#发票货款</v>
          </cell>
          <cell r="I1212" t="b">
            <v>0</v>
          </cell>
          <cell r="J1212">
            <v>592093</v>
          </cell>
          <cell r="K1212">
            <v>0</v>
          </cell>
          <cell r="L1212">
            <v>0</v>
          </cell>
        </row>
        <row r="1213">
          <cell r="A1213" t="str">
            <v>09</v>
          </cell>
          <cell r="B1213" t="str">
            <v>23</v>
          </cell>
          <cell r="C1213" t="str">
            <v>09</v>
          </cell>
          <cell r="D1213" t="str">
            <v>3</v>
          </cell>
          <cell r="E1213" t="str">
            <v>0011</v>
          </cell>
          <cell r="F1213" t="str">
            <v>0003</v>
          </cell>
          <cell r="G1213" t="str">
            <v>113</v>
          </cell>
          <cell r="H1213" t="str">
            <v>收FVE99124#发票货款</v>
          </cell>
          <cell r="I1213" t="b">
            <v>0</v>
          </cell>
          <cell r="J1213">
            <v>149136.62</v>
          </cell>
          <cell r="K1213">
            <v>0</v>
          </cell>
          <cell r="L1213">
            <v>0</v>
          </cell>
        </row>
        <row r="1214">
          <cell r="A1214" t="str">
            <v>09</v>
          </cell>
          <cell r="B1214" t="str">
            <v>23</v>
          </cell>
          <cell r="C1214" t="str">
            <v>09</v>
          </cell>
          <cell r="D1214" t="str">
            <v>3</v>
          </cell>
          <cell r="E1214" t="str">
            <v>0011</v>
          </cell>
          <cell r="F1214" t="str">
            <v>0004</v>
          </cell>
          <cell r="G1214" t="str">
            <v>113</v>
          </cell>
          <cell r="H1214" t="str">
            <v>收FVE93#发票货款</v>
          </cell>
          <cell r="I1214" t="b">
            <v>0</v>
          </cell>
          <cell r="J1214">
            <v>991588.04</v>
          </cell>
          <cell r="K1214">
            <v>0</v>
          </cell>
          <cell r="L1214">
            <v>0</v>
          </cell>
        </row>
        <row r="1215">
          <cell r="A1215" t="str">
            <v>09</v>
          </cell>
          <cell r="B1215" t="str">
            <v>24</v>
          </cell>
          <cell r="C1215" t="str">
            <v>09</v>
          </cell>
          <cell r="D1215" t="str">
            <v>5</v>
          </cell>
          <cell r="E1215" t="str">
            <v>0011</v>
          </cell>
          <cell r="F1215" t="str">
            <v>0001</v>
          </cell>
          <cell r="G1215" t="str">
            <v>113</v>
          </cell>
          <cell r="H1215" t="str">
            <v>转ZLB07发票出口海运费</v>
          </cell>
          <cell r="I1215" t="b">
            <v>1</v>
          </cell>
          <cell r="J1215">
            <v>61831.18</v>
          </cell>
          <cell r="K1215">
            <v>0</v>
          </cell>
          <cell r="L1215">
            <v>0</v>
          </cell>
        </row>
        <row r="1216">
          <cell r="A1216" t="str">
            <v>09</v>
          </cell>
          <cell r="B1216" t="str">
            <v>24</v>
          </cell>
          <cell r="C1216" t="str">
            <v>09</v>
          </cell>
          <cell r="D1216" t="str">
            <v>5</v>
          </cell>
          <cell r="E1216" t="str">
            <v>0011</v>
          </cell>
          <cell r="F1216" t="str">
            <v>0002</v>
          </cell>
          <cell r="G1216" t="str">
            <v>113</v>
          </cell>
          <cell r="H1216" t="str">
            <v>转FVE99117.119.121发票海运费</v>
          </cell>
          <cell r="I1216" t="b">
            <v>1</v>
          </cell>
          <cell r="J1216">
            <v>316182.15000000002</v>
          </cell>
          <cell r="K1216">
            <v>0</v>
          </cell>
          <cell r="L1216">
            <v>0</v>
          </cell>
        </row>
        <row r="1217">
          <cell r="A1217" t="str">
            <v>09</v>
          </cell>
          <cell r="B1217" t="str">
            <v>24</v>
          </cell>
          <cell r="C1217" t="str">
            <v>09</v>
          </cell>
          <cell r="D1217" t="str">
            <v>5</v>
          </cell>
          <cell r="E1217" t="str">
            <v>0011</v>
          </cell>
          <cell r="F1217" t="str">
            <v>0003</v>
          </cell>
          <cell r="G1217" t="str">
            <v>113</v>
          </cell>
          <cell r="H1217" t="str">
            <v>转ZLA00001.2.3.5.6发票海运费</v>
          </cell>
          <cell r="I1217" t="b">
            <v>1</v>
          </cell>
          <cell r="J1217">
            <v>309155.88</v>
          </cell>
          <cell r="K1217">
            <v>0</v>
          </cell>
          <cell r="L1217">
            <v>0</v>
          </cell>
        </row>
        <row r="1218">
          <cell r="A1218" t="str">
            <v>09</v>
          </cell>
          <cell r="B1218" t="str">
            <v>25</v>
          </cell>
          <cell r="C1218" t="str">
            <v>09</v>
          </cell>
          <cell r="D1218" t="str">
            <v>5</v>
          </cell>
          <cell r="E1218" t="str">
            <v>0015</v>
          </cell>
          <cell r="F1218" t="str">
            <v>0001</v>
          </cell>
          <cell r="G1218" t="str">
            <v>113</v>
          </cell>
          <cell r="H1218" t="str">
            <v>转FVE99122.23.26发票海运费</v>
          </cell>
          <cell r="I1218" t="b">
            <v>1</v>
          </cell>
          <cell r="J1218">
            <v>252945.72</v>
          </cell>
          <cell r="K1218">
            <v>0</v>
          </cell>
          <cell r="L1218">
            <v>0</v>
          </cell>
        </row>
        <row r="1219">
          <cell r="A1219" t="str">
            <v>09</v>
          </cell>
          <cell r="B1219" t="str">
            <v>25</v>
          </cell>
          <cell r="C1219" t="str">
            <v>09</v>
          </cell>
          <cell r="D1219" t="str">
            <v>5</v>
          </cell>
          <cell r="E1219" t="str">
            <v>0015</v>
          </cell>
          <cell r="F1219" t="str">
            <v>0002</v>
          </cell>
          <cell r="G1219" t="str">
            <v>113</v>
          </cell>
          <cell r="H1219" t="str">
            <v>转FVE99124发票海运费</v>
          </cell>
          <cell r="I1219" t="b">
            <v>1</v>
          </cell>
          <cell r="J1219">
            <v>2149.21</v>
          </cell>
          <cell r="K1219">
            <v>0</v>
          </cell>
          <cell r="L1219">
            <v>0</v>
          </cell>
        </row>
        <row r="1220">
          <cell r="A1220" t="str">
            <v>09</v>
          </cell>
          <cell r="B1220" t="str">
            <v>25</v>
          </cell>
          <cell r="C1220" t="str">
            <v>09</v>
          </cell>
          <cell r="D1220" t="str">
            <v>5</v>
          </cell>
          <cell r="E1220" t="str">
            <v>0015</v>
          </cell>
          <cell r="F1220" t="str">
            <v>0003</v>
          </cell>
          <cell r="G1220" t="str">
            <v>113</v>
          </cell>
          <cell r="H1220" t="str">
            <v>转ZLA00007-00011发票海运费</v>
          </cell>
          <cell r="I1220" t="b">
            <v>1</v>
          </cell>
          <cell r="J1220">
            <v>274024.53000000003</v>
          </cell>
          <cell r="K1220">
            <v>0</v>
          </cell>
          <cell r="L1220">
            <v>0</v>
          </cell>
        </row>
        <row r="1221">
          <cell r="A1221" t="str">
            <v>09</v>
          </cell>
          <cell r="B1221" t="str">
            <v>25</v>
          </cell>
          <cell r="C1221" t="str">
            <v>09</v>
          </cell>
          <cell r="D1221" t="str">
            <v>5</v>
          </cell>
          <cell r="E1221" t="str">
            <v>0017</v>
          </cell>
          <cell r="F1221" t="str">
            <v>0010</v>
          </cell>
          <cell r="G1221" t="str">
            <v>113</v>
          </cell>
          <cell r="H1221" t="str">
            <v>转代收果汁款</v>
          </cell>
          <cell r="I1221" t="b">
            <v>0</v>
          </cell>
          <cell r="J1221">
            <v>1710</v>
          </cell>
          <cell r="K1221">
            <v>0</v>
          </cell>
          <cell r="L1221">
            <v>0</v>
          </cell>
        </row>
        <row r="1222">
          <cell r="A1222" t="str">
            <v>09</v>
          </cell>
          <cell r="B1222" t="str">
            <v>28</v>
          </cell>
          <cell r="C1222" t="str">
            <v>09</v>
          </cell>
          <cell r="D1222" t="str">
            <v>5</v>
          </cell>
          <cell r="E1222" t="str">
            <v>0026</v>
          </cell>
          <cell r="F1222" t="str">
            <v>0001</v>
          </cell>
          <cell r="G1222" t="str">
            <v>113</v>
          </cell>
          <cell r="H1222" t="str">
            <v>转FVE9984发票出口收入</v>
          </cell>
          <cell r="I1222" t="b">
            <v>1</v>
          </cell>
          <cell r="J1222">
            <v>3887732.75</v>
          </cell>
          <cell r="K1222">
            <v>0</v>
          </cell>
          <cell r="L1222">
            <v>0</v>
          </cell>
        </row>
        <row r="1223">
          <cell r="A1223" t="str">
            <v>09</v>
          </cell>
          <cell r="B1223" t="str">
            <v>28</v>
          </cell>
          <cell r="C1223" t="str">
            <v>09</v>
          </cell>
          <cell r="D1223" t="str">
            <v>5</v>
          </cell>
          <cell r="E1223" t="str">
            <v>0026</v>
          </cell>
          <cell r="F1223" t="str">
            <v>0004</v>
          </cell>
          <cell r="G1223" t="str">
            <v>113</v>
          </cell>
          <cell r="H1223" t="str">
            <v>转ZLB01发票出口收入</v>
          </cell>
          <cell r="I1223" t="b">
            <v>1</v>
          </cell>
          <cell r="J1223">
            <v>592100.16</v>
          </cell>
          <cell r="K1223">
            <v>0</v>
          </cell>
          <cell r="L1223">
            <v>0</v>
          </cell>
        </row>
        <row r="1224">
          <cell r="A1224" t="str">
            <v>09</v>
          </cell>
          <cell r="B1224" t="str">
            <v>28</v>
          </cell>
          <cell r="C1224" t="str">
            <v>09</v>
          </cell>
          <cell r="D1224" t="str">
            <v>5</v>
          </cell>
          <cell r="E1224" t="str">
            <v>0026</v>
          </cell>
          <cell r="F1224" t="str">
            <v>0007</v>
          </cell>
          <cell r="G1224" t="str">
            <v>113</v>
          </cell>
          <cell r="H1224" t="str">
            <v>转ZLB03发票出口收入</v>
          </cell>
          <cell r="I1224" t="b">
            <v>1</v>
          </cell>
          <cell r="J1224">
            <v>592093</v>
          </cell>
          <cell r="K1224">
            <v>0</v>
          </cell>
          <cell r="L1224">
            <v>0</v>
          </cell>
        </row>
        <row r="1225">
          <cell r="A1225" t="str">
            <v>09</v>
          </cell>
          <cell r="B1225" t="str">
            <v>28</v>
          </cell>
          <cell r="C1225" t="str">
            <v>09</v>
          </cell>
          <cell r="D1225" t="str">
            <v>5</v>
          </cell>
          <cell r="E1225" t="str">
            <v>0026</v>
          </cell>
          <cell r="F1225" t="str">
            <v>0010</v>
          </cell>
          <cell r="G1225" t="str">
            <v>113</v>
          </cell>
          <cell r="H1225" t="str">
            <v>转FVE99102发票出口收入</v>
          </cell>
          <cell r="I1225" t="b">
            <v>1</v>
          </cell>
          <cell r="J1225">
            <v>347883.18</v>
          </cell>
          <cell r="K1225">
            <v>0</v>
          </cell>
          <cell r="L1225">
            <v>0</v>
          </cell>
        </row>
        <row r="1226">
          <cell r="A1226" t="str">
            <v>09</v>
          </cell>
          <cell r="B1226" t="str">
            <v>28</v>
          </cell>
          <cell r="C1226" t="str">
            <v>09</v>
          </cell>
          <cell r="D1226" t="str">
            <v>5</v>
          </cell>
          <cell r="E1226" t="str">
            <v>0027</v>
          </cell>
          <cell r="F1226" t="str">
            <v>0003</v>
          </cell>
          <cell r="G1226" t="str">
            <v>113</v>
          </cell>
          <cell r="H1226" t="str">
            <v>转FVE9984#发票境外扣费</v>
          </cell>
          <cell r="I1226" t="b">
            <v>0</v>
          </cell>
          <cell r="J1226">
            <v>1000.19</v>
          </cell>
          <cell r="K1226">
            <v>0</v>
          </cell>
          <cell r="L1226">
            <v>0</v>
          </cell>
        </row>
        <row r="1227">
          <cell r="A1227" t="str">
            <v>09</v>
          </cell>
          <cell r="B1227" t="str">
            <v>28</v>
          </cell>
          <cell r="C1227" t="str">
            <v>09</v>
          </cell>
          <cell r="D1227" t="str">
            <v>5</v>
          </cell>
          <cell r="E1227" t="str">
            <v>0028</v>
          </cell>
          <cell r="F1227" t="str">
            <v>0003</v>
          </cell>
          <cell r="G1227" t="str">
            <v>113</v>
          </cell>
          <cell r="H1227" t="str">
            <v>转FVE99102#发票境外扣费</v>
          </cell>
          <cell r="I1227" t="b">
            <v>0</v>
          </cell>
          <cell r="J1227">
            <v>504.25</v>
          </cell>
          <cell r="K1227">
            <v>0</v>
          </cell>
          <cell r="L1227">
            <v>0</v>
          </cell>
        </row>
        <row r="1228">
          <cell r="A1228" t="str">
            <v>10</v>
          </cell>
          <cell r="B1228" t="str">
            <v>20</v>
          </cell>
          <cell r="C1228" t="str">
            <v>10</v>
          </cell>
          <cell r="D1228" t="str">
            <v>3</v>
          </cell>
          <cell r="E1228" t="str">
            <v>0006</v>
          </cell>
          <cell r="F1228" t="str">
            <v>0002</v>
          </cell>
          <cell r="G1228" t="str">
            <v>113</v>
          </cell>
          <cell r="H1228" t="str">
            <v>收FVE99115#发票货款</v>
          </cell>
          <cell r="I1228" t="b">
            <v>0</v>
          </cell>
          <cell r="J1228">
            <v>567561.80000000005</v>
          </cell>
          <cell r="K1228">
            <v>0</v>
          </cell>
          <cell r="L1228">
            <v>0</v>
          </cell>
        </row>
        <row r="1229">
          <cell r="A1229" t="str">
            <v>10</v>
          </cell>
          <cell r="B1229" t="str">
            <v>20</v>
          </cell>
          <cell r="C1229" t="str">
            <v>10</v>
          </cell>
          <cell r="D1229" t="str">
            <v>3</v>
          </cell>
          <cell r="E1229" t="str">
            <v>0006</v>
          </cell>
          <cell r="F1229" t="str">
            <v>0003</v>
          </cell>
          <cell r="G1229" t="str">
            <v>113</v>
          </cell>
          <cell r="H1229" t="str">
            <v>收FVE99113#发票货款</v>
          </cell>
          <cell r="I1229" t="b">
            <v>0</v>
          </cell>
          <cell r="J1229">
            <v>143433.53</v>
          </cell>
          <cell r="K1229">
            <v>0</v>
          </cell>
          <cell r="L1229">
            <v>0</v>
          </cell>
        </row>
        <row r="1230">
          <cell r="A1230" t="str">
            <v>10</v>
          </cell>
          <cell r="B1230" t="str">
            <v>20</v>
          </cell>
          <cell r="C1230" t="str">
            <v>10</v>
          </cell>
          <cell r="D1230" t="str">
            <v>3</v>
          </cell>
          <cell r="E1230" t="str">
            <v>0006</v>
          </cell>
          <cell r="F1230" t="str">
            <v>0004</v>
          </cell>
          <cell r="G1230" t="str">
            <v>113</v>
          </cell>
          <cell r="H1230" t="str">
            <v>收ZLB05.06#发票货款</v>
          </cell>
          <cell r="I1230" t="b">
            <v>0</v>
          </cell>
          <cell r="J1230">
            <v>485577.69</v>
          </cell>
          <cell r="K1230">
            <v>0</v>
          </cell>
          <cell r="L1230">
            <v>0</v>
          </cell>
        </row>
        <row r="1231">
          <cell r="A1231" t="str">
            <v>10</v>
          </cell>
          <cell r="B1231" t="str">
            <v>20</v>
          </cell>
          <cell r="C1231" t="str">
            <v>10</v>
          </cell>
          <cell r="D1231" t="str">
            <v>3</v>
          </cell>
          <cell r="E1231" t="str">
            <v>0007</v>
          </cell>
          <cell r="F1231" t="str">
            <v>0002</v>
          </cell>
          <cell r="G1231" t="str">
            <v>113</v>
          </cell>
          <cell r="H1231" t="str">
            <v>收FVE9993#发票货款</v>
          </cell>
          <cell r="I1231" t="b">
            <v>0</v>
          </cell>
          <cell r="J1231">
            <v>1164102.0900000001</v>
          </cell>
          <cell r="K1231">
            <v>0</v>
          </cell>
          <cell r="L1231">
            <v>0</v>
          </cell>
        </row>
        <row r="1232">
          <cell r="A1232" t="str">
            <v>10</v>
          </cell>
          <cell r="B1232" t="str">
            <v>20</v>
          </cell>
          <cell r="C1232" t="str">
            <v>10</v>
          </cell>
          <cell r="D1232" t="str">
            <v>3</v>
          </cell>
          <cell r="E1232" t="str">
            <v>0007</v>
          </cell>
          <cell r="F1232" t="str">
            <v>0003</v>
          </cell>
          <cell r="G1232" t="str">
            <v>113</v>
          </cell>
          <cell r="H1232" t="str">
            <v>收FVE99116#发票货款</v>
          </cell>
          <cell r="I1232" t="b">
            <v>0</v>
          </cell>
          <cell r="J1232">
            <v>398459.77</v>
          </cell>
          <cell r="K1232">
            <v>0</v>
          </cell>
          <cell r="L1232">
            <v>0</v>
          </cell>
        </row>
        <row r="1233">
          <cell r="A1233" t="str">
            <v>10</v>
          </cell>
          <cell r="B1233" t="str">
            <v>20</v>
          </cell>
          <cell r="C1233" t="str">
            <v>10</v>
          </cell>
          <cell r="D1233" t="str">
            <v>3</v>
          </cell>
          <cell r="E1233" t="str">
            <v>0007</v>
          </cell>
          <cell r="F1233" t="str">
            <v>0004</v>
          </cell>
          <cell r="G1233" t="str">
            <v>113</v>
          </cell>
          <cell r="H1233" t="str">
            <v>收FVE99118#发票货款</v>
          </cell>
          <cell r="I1233" t="b">
            <v>0</v>
          </cell>
          <cell r="J1233">
            <v>567870.12</v>
          </cell>
          <cell r="K1233">
            <v>0</v>
          </cell>
          <cell r="L1233">
            <v>0</v>
          </cell>
        </row>
        <row r="1234">
          <cell r="A1234" t="str">
            <v>10</v>
          </cell>
          <cell r="B1234" t="str">
            <v>20</v>
          </cell>
          <cell r="C1234" t="str">
            <v>10</v>
          </cell>
          <cell r="D1234" t="str">
            <v>3</v>
          </cell>
          <cell r="E1234" t="str">
            <v>0008</v>
          </cell>
          <cell r="F1234" t="str">
            <v>0003</v>
          </cell>
          <cell r="G1234" t="str">
            <v>113</v>
          </cell>
          <cell r="H1234" t="str">
            <v>收ZLA00014#发票货款</v>
          </cell>
          <cell r="I1234" t="b">
            <v>0</v>
          </cell>
          <cell r="J1234">
            <v>1343334.04</v>
          </cell>
          <cell r="K1234">
            <v>0</v>
          </cell>
          <cell r="L1234">
            <v>0</v>
          </cell>
        </row>
        <row r="1235">
          <cell r="A1235" t="str">
            <v>10</v>
          </cell>
          <cell r="B1235" t="str">
            <v>22</v>
          </cell>
          <cell r="C1235" t="str">
            <v>10</v>
          </cell>
          <cell r="D1235" t="str">
            <v>4</v>
          </cell>
          <cell r="E1235" t="str">
            <v>0029</v>
          </cell>
          <cell r="F1235" t="str">
            <v>0001</v>
          </cell>
          <cell r="G1235" t="str">
            <v>113</v>
          </cell>
          <cell r="H1235" t="str">
            <v>付ZLA00014#发票海运费</v>
          </cell>
          <cell r="I1235" t="b">
            <v>1</v>
          </cell>
          <cell r="J1235">
            <v>69395.67</v>
          </cell>
          <cell r="K1235">
            <v>0</v>
          </cell>
          <cell r="L1235">
            <v>0</v>
          </cell>
        </row>
        <row r="1236">
          <cell r="A1236" t="str">
            <v>10</v>
          </cell>
          <cell r="B1236" t="str">
            <v>22</v>
          </cell>
          <cell r="C1236" t="str">
            <v>10</v>
          </cell>
          <cell r="D1236" t="str">
            <v>4</v>
          </cell>
          <cell r="E1236" t="str">
            <v>0029</v>
          </cell>
          <cell r="F1236" t="str">
            <v>0002</v>
          </cell>
          <cell r="G1236" t="str">
            <v>113</v>
          </cell>
          <cell r="H1236" t="str">
            <v>付ZLA00012.13#发票海运费</v>
          </cell>
          <cell r="I1236" t="b">
            <v>1</v>
          </cell>
          <cell r="J1236">
            <v>120634.05</v>
          </cell>
          <cell r="K1236">
            <v>0</v>
          </cell>
          <cell r="L1236">
            <v>0</v>
          </cell>
        </row>
        <row r="1237">
          <cell r="A1237" t="str">
            <v>10</v>
          </cell>
          <cell r="B1237" t="str">
            <v>22</v>
          </cell>
          <cell r="C1237" t="str">
            <v>10</v>
          </cell>
          <cell r="D1237" t="str">
            <v>4</v>
          </cell>
          <cell r="E1237" t="str">
            <v>0029</v>
          </cell>
          <cell r="F1237" t="str">
            <v>0003</v>
          </cell>
          <cell r="G1237" t="str">
            <v>113</v>
          </cell>
          <cell r="H1237" t="str">
            <v>付FVE99125#发票海运费</v>
          </cell>
          <cell r="I1237" t="b">
            <v>1</v>
          </cell>
          <cell r="J1237">
            <v>20395.86</v>
          </cell>
          <cell r="K1237">
            <v>0</v>
          </cell>
          <cell r="L1237">
            <v>0</v>
          </cell>
        </row>
        <row r="1238">
          <cell r="A1238" t="str">
            <v>10</v>
          </cell>
          <cell r="B1238" t="str">
            <v>22</v>
          </cell>
          <cell r="C1238" t="str">
            <v>10</v>
          </cell>
          <cell r="D1238" t="str">
            <v>4</v>
          </cell>
          <cell r="E1238" t="str">
            <v>0029</v>
          </cell>
          <cell r="F1238" t="str">
            <v>0004</v>
          </cell>
          <cell r="G1238" t="str">
            <v>113</v>
          </cell>
          <cell r="H1238" t="str">
            <v>付ZLA00015-00021#发票海运费</v>
          </cell>
          <cell r="I1238" t="b">
            <v>1</v>
          </cell>
          <cell r="J1238">
            <v>716839.86</v>
          </cell>
          <cell r="K1238">
            <v>0</v>
          </cell>
          <cell r="L1238">
            <v>0</v>
          </cell>
        </row>
        <row r="1239">
          <cell r="A1239" t="str">
            <v>10</v>
          </cell>
          <cell r="B1239" t="str">
            <v>28</v>
          </cell>
          <cell r="C1239" t="str">
            <v>10</v>
          </cell>
          <cell r="D1239" t="str">
            <v>5</v>
          </cell>
          <cell r="E1239" t="str">
            <v>0024</v>
          </cell>
          <cell r="F1239" t="str">
            <v>0002</v>
          </cell>
          <cell r="G1239" t="str">
            <v>113</v>
          </cell>
          <cell r="H1239" t="str">
            <v>转FVE9993#发票邮电费</v>
          </cell>
          <cell r="I1239" t="b">
            <v>0</v>
          </cell>
          <cell r="J1239">
            <v>256.24</v>
          </cell>
          <cell r="K1239">
            <v>0</v>
          </cell>
          <cell r="L1239">
            <v>0</v>
          </cell>
        </row>
        <row r="1240">
          <cell r="A1240" t="str">
            <v>10</v>
          </cell>
          <cell r="B1240" t="str">
            <v>28</v>
          </cell>
          <cell r="C1240" t="str">
            <v>10</v>
          </cell>
          <cell r="D1240" t="str">
            <v>5</v>
          </cell>
          <cell r="E1240" t="str">
            <v>0025</v>
          </cell>
          <cell r="F1240" t="str">
            <v>0001</v>
          </cell>
          <cell r="G1240" t="str">
            <v>113</v>
          </cell>
          <cell r="H1240" t="str">
            <v>转FVE9993发票出口收入</v>
          </cell>
          <cell r="I1240" t="b">
            <v>1</v>
          </cell>
          <cell r="J1240">
            <v>3808564.06</v>
          </cell>
          <cell r="K1240">
            <v>0</v>
          </cell>
          <cell r="L1240">
            <v>0</v>
          </cell>
        </row>
        <row r="1241">
          <cell r="A1241" t="str">
            <v>11</v>
          </cell>
          <cell r="B1241" t="str">
            <v>24</v>
          </cell>
          <cell r="C1241" t="str">
            <v>11</v>
          </cell>
          <cell r="D1241" t="str">
            <v>3</v>
          </cell>
          <cell r="E1241" t="str">
            <v>0008</v>
          </cell>
          <cell r="F1241" t="str">
            <v>0003</v>
          </cell>
          <cell r="G1241" t="str">
            <v>113</v>
          </cell>
          <cell r="H1241" t="str">
            <v>收ZLA00002#发票货款</v>
          </cell>
          <cell r="I1241" t="b">
            <v>0</v>
          </cell>
          <cell r="J1241">
            <v>288489.09000000003</v>
          </cell>
          <cell r="K1241">
            <v>0</v>
          </cell>
          <cell r="L1241">
            <v>0</v>
          </cell>
        </row>
        <row r="1242">
          <cell r="A1242" t="str">
            <v>11</v>
          </cell>
          <cell r="B1242" t="str">
            <v>24</v>
          </cell>
          <cell r="C1242" t="str">
            <v>11</v>
          </cell>
          <cell r="D1242" t="str">
            <v>3</v>
          </cell>
          <cell r="E1242" t="str">
            <v>0008</v>
          </cell>
          <cell r="F1242" t="str">
            <v>0004</v>
          </cell>
          <cell r="G1242" t="str">
            <v>113</v>
          </cell>
          <cell r="H1242" t="str">
            <v>收FVE99119#发票货款</v>
          </cell>
          <cell r="I1242" t="b">
            <v>0</v>
          </cell>
          <cell r="J1242">
            <v>398208.27</v>
          </cell>
          <cell r="K1242">
            <v>0</v>
          </cell>
          <cell r="L1242">
            <v>0</v>
          </cell>
        </row>
        <row r="1243">
          <cell r="A1243" t="str">
            <v>11</v>
          </cell>
          <cell r="B1243" t="str">
            <v>24</v>
          </cell>
          <cell r="C1243" t="str">
            <v>11</v>
          </cell>
          <cell r="D1243" t="str">
            <v>3</v>
          </cell>
          <cell r="E1243" t="str">
            <v>0008</v>
          </cell>
          <cell r="F1243" t="str">
            <v>0005</v>
          </cell>
          <cell r="G1243" t="str">
            <v>113</v>
          </cell>
          <cell r="H1243" t="str">
            <v>收ZLA00001#发票货款</v>
          </cell>
          <cell r="I1243" t="b">
            <v>0</v>
          </cell>
          <cell r="J1243">
            <v>750368.59</v>
          </cell>
          <cell r="K1243">
            <v>0</v>
          </cell>
          <cell r="L1243">
            <v>0</v>
          </cell>
        </row>
        <row r="1244">
          <cell r="A1244" t="str">
            <v>11</v>
          </cell>
          <cell r="B1244" t="str">
            <v>24</v>
          </cell>
          <cell r="C1244" t="str">
            <v>11</v>
          </cell>
          <cell r="D1244" t="str">
            <v>3</v>
          </cell>
          <cell r="E1244" t="str">
            <v>0009</v>
          </cell>
          <cell r="F1244" t="str">
            <v>0002</v>
          </cell>
          <cell r="G1244" t="str">
            <v>113</v>
          </cell>
          <cell r="H1244" t="str">
            <v>收ZLA00003#发票货款</v>
          </cell>
          <cell r="I1244" t="b">
            <v>0</v>
          </cell>
          <cell r="J1244">
            <v>750377.67</v>
          </cell>
          <cell r="K1244">
            <v>0</v>
          </cell>
          <cell r="L1244">
            <v>0</v>
          </cell>
        </row>
        <row r="1245">
          <cell r="A1245" t="str">
            <v>11</v>
          </cell>
          <cell r="B1245" t="str">
            <v>24</v>
          </cell>
          <cell r="C1245" t="str">
            <v>11</v>
          </cell>
          <cell r="D1245" t="str">
            <v>3</v>
          </cell>
          <cell r="E1245" t="str">
            <v>0009</v>
          </cell>
          <cell r="F1245" t="str">
            <v>0003</v>
          </cell>
          <cell r="G1245" t="str">
            <v>113</v>
          </cell>
          <cell r="H1245" t="str">
            <v>收ZLA00005#发票货款</v>
          </cell>
          <cell r="I1245" t="b">
            <v>0</v>
          </cell>
          <cell r="J1245">
            <v>288042.95</v>
          </cell>
          <cell r="K1245">
            <v>0</v>
          </cell>
          <cell r="L1245">
            <v>0</v>
          </cell>
        </row>
        <row r="1246">
          <cell r="A1246" t="str">
            <v>11</v>
          </cell>
          <cell r="B1246" t="str">
            <v>24</v>
          </cell>
          <cell r="C1246" t="str">
            <v>11</v>
          </cell>
          <cell r="D1246" t="str">
            <v>3</v>
          </cell>
          <cell r="E1246" t="str">
            <v>0009</v>
          </cell>
          <cell r="F1246" t="str">
            <v>0004</v>
          </cell>
          <cell r="G1246" t="str">
            <v>113</v>
          </cell>
          <cell r="H1246" t="str">
            <v>收ZLA00006#发票货款</v>
          </cell>
          <cell r="I1246" t="b">
            <v>0</v>
          </cell>
          <cell r="J1246">
            <v>432353.68</v>
          </cell>
          <cell r="K1246">
            <v>0</v>
          </cell>
          <cell r="L1246">
            <v>0</v>
          </cell>
        </row>
        <row r="1247">
          <cell r="A1247" t="str">
            <v>11</v>
          </cell>
          <cell r="B1247" t="str">
            <v>24</v>
          </cell>
          <cell r="C1247" t="str">
            <v>11</v>
          </cell>
          <cell r="D1247" t="str">
            <v>3</v>
          </cell>
          <cell r="E1247" t="str">
            <v>0009</v>
          </cell>
          <cell r="F1247" t="str">
            <v>0005</v>
          </cell>
          <cell r="G1247" t="str">
            <v>113</v>
          </cell>
          <cell r="H1247" t="str">
            <v>收FVE99122#发票货款</v>
          </cell>
          <cell r="I1247" t="b">
            <v>0</v>
          </cell>
          <cell r="J1247">
            <v>397883.26</v>
          </cell>
          <cell r="K1247">
            <v>0</v>
          </cell>
          <cell r="L1247">
            <v>0</v>
          </cell>
        </row>
        <row r="1248">
          <cell r="A1248" t="str">
            <v>11</v>
          </cell>
          <cell r="B1248" t="str">
            <v>24</v>
          </cell>
          <cell r="C1248" t="str">
            <v>11</v>
          </cell>
          <cell r="D1248" t="str">
            <v>3</v>
          </cell>
          <cell r="E1248" t="str">
            <v>0010</v>
          </cell>
          <cell r="F1248" t="str">
            <v>0002</v>
          </cell>
          <cell r="G1248" t="str">
            <v>113</v>
          </cell>
          <cell r="H1248" t="str">
            <v>收ZLA00028#发票货款</v>
          </cell>
          <cell r="I1248" t="b">
            <v>0</v>
          </cell>
          <cell r="J1248">
            <v>275156.01</v>
          </cell>
          <cell r="K1248">
            <v>0</v>
          </cell>
          <cell r="L1248">
            <v>0</v>
          </cell>
        </row>
        <row r="1249">
          <cell r="A1249" t="str">
            <v>11</v>
          </cell>
          <cell r="B1249" t="str">
            <v>24</v>
          </cell>
          <cell r="C1249" t="str">
            <v>11</v>
          </cell>
          <cell r="D1249" t="str">
            <v>3</v>
          </cell>
          <cell r="E1249" t="str">
            <v>0010</v>
          </cell>
          <cell r="F1249" t="str">
            <v>0003</v>
          </cell>
          <cell r="G1249" t="str">
            <v>113</v>
          </cell>
          <cell r="H1249" t="str">
            <v>收ZLA00007#发票货款</v>
          </cell>
          <cell r="I1249" t="b">
            <v>0</v>
          </cell>
          <cell r="J1249">
            <v>158555.66</v>
          </cell>
          <cell r="K1249">
            <v>0</v>
          </cell>
          <cell r="L1249">
            <v>0</v>
          </cell>
        </row>
        <row r="1250">
          <cell r="A1250" t="str">
            <v>11</v>
          </cell>
          <cell r="B1250" t="str">
            <v>24</v>
          </cell>
          <cell r="C1250" t="str">
            <v>11</v>
          </cell>
          <cell r="D1250" t="str">
            <v>3</v>
          </cell>
          <cell r="E1250" t="str">
            <v>0010</v>
          </cell>
          <cell r="F1250" t="str">
            <v>0004</v>
          </cell>
          <cell r="G1250" t="str">
            <v>113</v>
          </cell>
          <cell r="H1250" t="str">
            <v>收ZLB06#发票货款</v>
          </cell>
          <cell r="I1250" t="b">
            <v>0</v>
          </cell>
          <cell r="J1250">
            <v>809068.23</v>
          </cell>
          <cell r="K1250">
            <v>0</v>
          </cell>
          <cell r="L1250">
            <v>0</v>
          </cell>
        </row>
        <row r="1251">
          <cell r="A1251" t="str">
            <v>11</v>
          </cell>
          <cell r="B1251" t="str">
            <v>24</v>
          </cell>
          <cell r="C1251" t="str">
            <v>11</v>
          </cell>
          <cell r="D1251" t="str">
            <v>3</v>
          </cell>
          <cell r="E1251" t="str">
            <v>0011</v>
          </cell>
          <cell r="F1251" t="str">
            <v>0004</v>
          </cell>
          <cell r="G1251" t="str">
            <v>113</v>
          </cell>
          <cell r="H1251" t="str">
            <v>收FVE99117#发票货款</v>
          </cell>
          <cell r="I1251" t="b">
            <v>0</v>
          </cell>
          <cell r="J1251">
            <v>797142.7</v>
          </cell>
          <cell r="K1251">
            <v>0</v>
          </cell>
          <cell r="L1251">
            <v>0</v>
          </cell>
        </row>
        <row r="1252">
          <cell r="A1252" t="str">
            <v>11</v>
          </cell>
          <cell r="B1252" t="str">
            <v>24</v>
          </cell>
          <cell r="C1252" t="str">
            <v>11</v>
          </cell>
          <cell r="D1252" t="str">
            <v>3</v>
          </cell>
          <cell r="E1252" t="str">
            <v>0011</v>
          </cell>
          <cell r="F1252" t="str">
            <v>0005</v>
          </cell>
          <cell r="G1252" t="str">
            <v>113</v>
          </cell>
          <cell r="H1252" t="str">
            <v>收ZLA00025#发票货款</v>
          </cell>
          <cell r="I1252" t="b">
            <v>0</v>
          </cell>
          <cell r="J1252">
            <v>1492689.24</v>
          </cell>
          <cell r="K1252">
            <v>0</v>
          </cell>
          <cell r="L1252">
            <v>0</v>
          </cell>
        </row>
        <row r="1253">
          <cell r="A1253" t="str">
            <v>11</v>
          </cell>
          <cell r="B1253" t="str">
            <v>15</v>
          </cell>
          <cell r="C1253" t="str">
            <v>11</v>
          </cell>
          <cell r="D1253" t="str">
            <v>4</v>
          </cell>
          <cell r="E1253" t="str">
            <v>0020</v>
          </cell>
          <cell r="F1253" t="str">
            <v>0001</v>
          </cell>
          <cell r="G1253" t="str">
            <v>113</v>
          </cell>
          <cell r="H1253" t="str">
            <v>付ZLA00004#发票海运费</v>
          </cell>
          <cell r="I1253" t="b">
            <v>1</v>
          </cell>
          <cell r="J1253">
            <v>101579.45</v>
          </cell>
          <cell r="K1253">
            <v>0</v>
          </cell>
          <cell r="L1253">
            <v>0</v>
          </cell>
        </row>
        <row r="1254">
          <cell r="A1254" t="str">
            <v>11</v>
          </cell>
          <cell r="B1254" t="str">
            <v>15</v>
          </cell>
          <cell r="C1254" t="str">
            <v>11</v>
          </cell>
          <cell r="D1254" t="str">
            <v>4</v>
          </cell>
          <cell r="E1254" t="str">
            <v>0024</v>
          </cell>
          <cell r="F1254" t="str">
            <v>0001</v>
          </cell>
          <cell r="G1254" t="str">
            <v>113</v>
          </cell>
          <cell r="H1254" t="str">
            <v>付ZLA00030#.00028#发票海运费</v>
          </cell>
          <cell r="I1254" t="b">
            <v>1</v>
          </cell>
          <cell r="J1254">
            <v>80997.98</v>
          </cell>
          <cell r="K1254">
            <v>0</v>
          </cell>
          <cell r="L1254">
            <v>0</v>
          </cell>
        </row>
        <row r="1255">
          <cell r="A1255" t="str">
            <v>11</v>
          </cell>
          <cell r="B1255" t="str">
            <v>15</v>
          </cell>
          <cell r="C1255" t="str">
            <v>11</v>
          </cell>
          <cell r="D1255" t="str">
            <v>4</v>
          </cell>
          <cell r="E1255" t="str">
            <v>0024</v>
          </cell>
          <cell r="F1255" t="str">
            <v>0002</v>
          </cell>
          <cell r="G1255" t="str">
            <v>113</v>
          </cell>
          <cell r="H1255" t="str">
            <v>付ZLA00029P#发票海运费</v>
          </cell>
          <cell r="I1255" t="b">
            <v>1</v>
          </cell>
          <cell r="J1255">
            <v>121496.97</v>
          </cell>
          <cell r="K1255">
            <v>0</v>
          </cell>
          <cell r="L1255">
            <v>0</v>
          </cell>
        </row>
        <row r="1256">
          <cell r="A1256" t="str">
            <v>11</v>
          </cell>
          <cell r="B1256" t="str">
            <v>15</v>
          </cell>
          <cell r="C1256" t="str">
            <v>11</v>
          </cell>
          <cell r="D1256" t="str">
            <v>4</v>
          </cell>
          <cell r="E1256" t="str">
            <v>0025</v>
          </cell>
          <cell r="F1256" t="str">
            <v>0001</v>
          </cell>
          <cell r="G1256" t="str">
            <v>113</v>
          </cell>
          <cell r="H1256" t="str">
            <v>付FVE99127#发票海运费</v>
          </cell>
          <cell r="I1256" t="b">
            <v>1</v>
          </cell>
          <cell r="J1256">
            <v>2479.5300000000002</v>
          </cell>
          <cell r="K1256">
            <v>0</v>
          </cell>
          <cell r="L1256">
            <v>0</v>
          </cell>
        </row>
        <row r="1257">
          <cell r="A1257" t="str">
            <v>11</v>
          </cell>
          <cell r="B1257" t="str">
            <v>15</v>
          </cell>
          <cell r="C1257" t="str">
            <v>11</v>
          </cell>
          <cell r="D1257" t="str">
            <v>4</v>
          </cell>
          <cell r="E1257" t="str">
            <v>0025</v>
          </cell>
          <cell r="F1257" t="str">
            <v>0002</v>
          </cell>
          <cell r="G1257" t="str">
            <v>113</v>
          </cell>
          <cell r="H1257" t="str">
            <v>付ZLA00024#.22#/23#发票海运费</v>
          </cell>
          <cell r="I1257" t="b">
            <v>1</v>
          </cell>
          <cell r="J1257">
            <v>280186.89</v>
          </cell>
          <cell r="K1257">
            <v>0</v>
          </cell>
          <cell r="L1257">
            <v>0</v>
          </cell>
        </row>
        <row r="1258">
          <cell r="A1258" t="str">
            <v>11</v>
          </cell>
          <cell r="B1258" t="str">
            <v>15</v>
          </cell>
          <cell r="C1258" t="str">
            <v>11</v>
          </cell>
          <cell r="D1258" t="str">
            <v>4</v>
          </cell>
          <cell r="E1258" t="str">
            <v>0025</v>
          </cell>
          <cell r="F1258" t="str">
            <v>0003</v>
          </cell>
          <cell r="G1258" t="str">
            <v>113</v>
          </cell>
          <cell r="H1258" t="str">
            <v>付ZLA00025#发票海运费</v>
          </cell>
          <cell r="I1258" t="b">
            <v>1</v>
          </cell>
          <cell r="J1258">
            <v>76865.429999999993</v>
          </cell>
          <cell r="K1258">
            <v>0</v>
          </cell>
          <cell r="L1258">
            <v>0</v>
          </cell>
        </row>
        <row r="1259">
          <cell r="A1259" t="str">
            <v>11</v>
          </cell>
          <cell r="B1259" t="str">
            <v>26</v>
          </cell>
          <cell r="C1259" t="str">
            <v>11</v>
          </cell>
          <cell r="D1259" t="str">
            <v>5</v>
          </cell>
          <cell r="E1259" t="str">
            <v>0020</v>
          </cell>
          <cell r="F1259" t="str">
            <v>0001</v>
          </cell>
          <cell r="G1259" t="str">
            <v>113</v>
          </cell>
          <cell r="H1259" t="str">
            <v>转ZLA00027发票出口海运费</v>
          </cell>
          <cell r="I1259" t="b">
            <v>1</v>
          </cell>
          <cell r="J1259">
            <v>39672.480000000003</v>
          </cell>
          <cell r="K1259">
            <v>0</v>
          </cell>
          <cell r="L1259">
            <v>0</v>
          </cell>
        </row>
        <row r="1260">
          <cell r="A1260" t="str">
            <v>11</v>
          </cell>
          <cell r="B1260" t="str">
            <v>26</v>
          </cell>
          <cell r="C1260" t="str">
            <v>11</v>
          </cell>
          <cell r="D1260" t="str">
            <v>5</v>
          </cell>
          <cell r="E1260" t="str">
            <v>0020</v>
          </cell>
          <cell r="F1260" t="str">
            <v>0002</v>
          </cell>
          <cell r="G1260" t="str">
            <v>113</v>
          </cell>
          <cell r="H1260" t="str">
            <v>转ZLA00026P发票出口海运费</v>
          </cell>
          <cell r="I1260" t="b">
            <v>1</v>
          </cell>
          <cell r="J1260">
            <v>173567.1</v>
          </cell>
          <cell r="K1260">
            <v>0</v>
          </cell>
          <cell r="L1260">
            <v>0</v>
          </cell>
        </row>
        <row r="1261">
          <cell r="A1261" t="str">
            <v>11</v>
          </cell>
          <cell r="B1261" t="str">
            <v>30</v>
          </cell>
          <cell r="C1261" t="str">
            <v>11</v>
          </cell>
          <cell r="D1261" t="str">
            <v>5</v>
          </cell>
          <cell r="E1261" t="str">
            <v>0029</v>
          </cell>
          <cell r="F1261" t="str">
            <v>0001</v>
          </cell>
          <cell r="G1261" t="str">
            <v>113</v>
          </cell>
          <cell r="H1261" t="str">
            <v>转ZLB05发票出口收入</v>
          </cell>
          <cell r="I1261" t="b">
            <v>1</v>
          </cell>
          <cell r="J1261">
            <v>485577.69</v>
          </cell>
          <cell r="K1261">
            <v>0</v>
          </cell>
          <cell r="L1261">
            <v>0</v>
          </cell>
        </row>
        <row r="1262">
          <cell r="A1262" t="str">
            <v>12</v>
          </cell>
          <cell r="B1262" t="str">
            <v>18</v>
          </cell>
          <cell r="C1262" t="str">
            <v>12</v>
          </cell>
          <cell r="D1262" t="str">
            <v>3</v>
          </cell>
          <cell r="E1262" t="str">
            <v>0007</v>
          </cell>
          <cell r="F1262" t="str">
            <v>0002</v>
          </cell>
          <cell r="G1262" t="str">
            <v>113</v>
          </cell>
          <cell r="H1262" t="str">
            <v>收ZLA00021#发票货款</v>
          </cell>
          <cell r="I1262" t="b">
            <v>0</v>
          </cell>
          <cell r="J1262">
            <v>272782.14</v>
          </cell>
          <cell r="K1262">
            <v>0</v>
          </cell>
          <cell r="L1262">
            <v>0</v>
          </cell>
        </row>
        <row r="1263">
          <cell r="A1263" t="str">
            <v>12</v>
          </cell>
          <cell r="B1263" t="str">
            <v>18</v>
          </cell>
          <cell r="C1263" t="str">
            <v>12</v>
          </cell>
          <cell r="D1263" t="str">
            <v>3</v>
          </cell>
          <cell r="E1263" t="str">
            <v>0007</v>
          </cell>
          <cell r="F1263" t="str">
            <v>0003</v>
          </cell>
          <cell r="G1263" t="str">
            <v>113</v>
          </cell>
          <cell r="H1263" t="str">
            <v>收ZLA00016#发票货款</v>
          </cell>
          <cell r="I1263" t="b">
            <v>0</v>
          </cell>
          <cell r="J1263">
            <v>275960.71000000002</v>
          </cell>
          <cell r="K1263">
            <v>0</v>
          </cell>
          <cell r="L1263">
            <v>0</v>
          </cell>
        </row>
        <row r="1264">
          <cell r="A1264" t="str">
            <v>12</v>
          </cell>
          <cell r="B1264" t="str">
            <v>18</v>
          </cell>
          <cell r="C1264" t="str">
            <v>12</v>
          </cell>
          <cell r="D1264" t="str">
            <v>3</v>
          </cell>
          <cell r="E1264" t="str">
            <v>0007</v>
          </cell>
          <cell r="F1264" t="str">
            <v>0004</v>
          </cell>
          <cell r="G1264" t="str">
            <v>113</v>
          </cell>
          <cell r="H1264" t="str">
            <v>收ZLA00015P#发票货款</v>
          </cell>
          <cell r="I1264" t="b">
            <v>0</v>
          </cell>
          <cell r="J1264">
            <v>897697.31</v>
          </cell>
          <cell r="K1264">
            <v>0</v>
          </cell>
          <cell r="L1264">
            <v>0</v>
          </cell>
        </row>
        <row r="1265">
          <cell r="A1265" t="str">
            <v>12</v>
          </cell>
          <cell r="B1265" t="str">
            <v>20</v>
          </cell>
          <cell r="C1265" t="str">
            <v>12</v>
          </cell>
          <cell r="D1265" t="str">
            <v>3</v>
          </cell>
          <cell r="E1265" t="str">
            <v>0008</v>
          </cell>
          <cell r="F1265" t="str">
            <v>0002</v>
          </cell>
          <cell r="G1265" t="str">
            <v>113</v>
          </cell>
          <cell r="H1265" t="str">
            <v>收ZLA00039#发票货款</v>
          </cell>
          <cell r="I1265" t="b">
            <v>0</v>
          </cell>
          <cell r="J1265">
            <v>276063.51</v>
          </cell>
          <cell r="K1265">
            <v>0</v>
          </cell>
          <cell r="L1265">
            <v>0</v>
          </cell>
        </row>
        <row r="1266">
          <cell r="A1266" t="str">
            <v>12</v>
          </cell>
          <cell r="B1266" t="str">
            <v>20</v>
          </cell>
          <cell r="C1266" t="str">
            <v>12</v>
          </cell>
          <cell r="D1266" t="str">
            <v>3</v>
          </cell>
          <cell r="E1266" t="str">
            <v>0008</v>
          </cell>
          <cell r="F1266" t="str">
            <v>0003</v>
          </cell>
          <cell r="G1266" t="str">
            <v>113</v>
          </cell>
          <cell r="H1266" t="str">
            <v>收ZLA00033#发票货款</v>
          </cell>
          <cell r="I1266" t="b">
            <v>0</v>
          </cell>
          <cell r="J1266">
            <v>414337.01</v>
          </cell>
          <cell r="K1266">
            <v>0</v>
          </cell>
          <cell r="L1266">
            <v>0</v>
          </cell>
        </row>
        <row r="1267">
          <cell r="A1267" t="str">
            <v>12</v>
          </cell>
          <cell r="B1267" t="str">
            <v>20</v>
          </cell>
          <cell r="C1267" t="str">
            <v>12</v>
          </cell>
          <cell r="D1267" t="str">
            <v>3</v>
          </cell>
          <cell r="E1267" t="str">
            <v>0008</v>
          </cell>
          <cell r="F1267" t="str">
            <v>0004</v>
          </cell>
          <cell r="G1267" t="str">
            <v>113</v>
          </cell>
          <cell r="H1267" t="str">
            <v>收ZLA00034#发票货款</v>
          </cell>
          <cell r="I1267" t="b">
            <v>0</v>
          </cell>
          <cell r="J1267">
            <v>140650.60999999999</v>
          </cell>
          <cell r="K1267">
            <v>0</v>
          </cell>
          <cell r="L1267">
            <v>0</v>
          </cell>
        </row>
        <row r="1268">
          <cell r="A1268" t="str">
            <v>12</v>
          </cell>
          <cell r="B1268" t="str">
            <v>20</v>
          </cell>
          <cell r="C1268" t="str">
            <v>12</v>
          </cell>
          <cell r="D1268" t="str">
            <v>3</v>
          </cell>
          <cell r="E1268" t="str">
            <v>0009</v>
          </cell>
          <cell r="F1268" t="str">
            <v>0002</v>
          </cell>
          <cell r="G1268" t="str">
            <v>113</v>
          </cell>
          <cell r="H1268" t="str">
            <v>收ZLA00010#发票货款</v>
          </cell>
          <cell r="I1268" t="b">
            <v>0</v>
          </cell>
          <cell r="J1268">
            <v>682971.79</v>
          </cell>
          <cell r="K1268">
            <v>0</v>
          </cell>
          <cell r="L1268">
            <v>0</v>
          </cell>
        </row>
        <row r="1269">
          <cell r="A1269" t="str">
            <v>12</v>
          </cell>
          <cell r="B1269" t="str">
            <v>20</v>
          </cell>
          <cell r="C1269" t="str">
            <v>12</v>
          </cell>
          <cell r="D1269" t="str">
            <v>3</v>
          </cell>
          <cell r="E1269" t="str">
            <v>0009</v>
          </cell>
          <cell r="F1269" t="str">
            <v>0003</v>
          </cell>
          <cell r="G1269" t="str">
            <v>113</v>
          </cell>
          <cell r="H1269" t="str">
            <v>收FVE99121#发票货款</v>
          </cell>
          <cell r="I1269" t="b">
            <v>0</v>
          </cell>
          <cell r="J1269">
            <v>796518.38</v>
          </cell>
          <cell r="K1269">
            <v>0</v>
          </cell>
          <cell r="L1269">
            <v>0</v>
          </cell>
        </row>
        <row r="1270">
          <cell r="A1270" t="str">
            <v>12</v>
          </cell>
          <cell r="B1270" t="str">
            <v>20</v>
          </cell>
          <cell r="C1270" t="str">
            <v>12</v>
          </cell>
          <cell r="D1270" t="str">
            <v>3</v>
          </cell>
          <cell r="E1270" t="str">
            <v>0009</v>
          </cell>
          <cell r="F1270" t="str">
            <v>0004</v>
          </cell>
          <cell r="G1270" t="str">
            <v>113</v>
          </cell>
          <cell r="H1270" t="str">
            <v>收ZLA00011#发票货款</v>
          </cell>
          <cell r="I1270" t="b">
            <v>0</v>
          </cell>
          <cell r="J1270">
            <v>682839.6</v>
          </cell>
          <cell r="K1270">
            <v>0</v>
          </cell>
          <cell r="L1270">
            <v>0</v>
          </cell>
        </row>
        <row r="1271">
          <cell r="A1271" t="str">
            <v>12</v>
          </cell>
          <cell r="B1271" t="str">
            <v>20</v>
          </cell>
          <cell r="C1271" t="str">
            <v>12</v>
          </cell>
          <cell r="D1271" t="str">
            <v>3</v>
          </cell>
          <cell r="E1271" t="str">
            <v>0010</v>
          </cell>
          <cell r="F1271" t="str">
            <v>0003</v>
          </cell>
          <cell r="G1271" t="str">
            <v>113</v>
          </cell>
          <cell r="H1271" t="str">
            <v>收ZLA00013P#发票货款</v>
          </cell>
          <cell r="I1271" t="b">
            <v>0</v>
          </cell>
          <cell r="J1271">
            <v>598885.97</v>
          </cell>
          <cell r="K1271">
            <v>0</v>
          </cell>
          <cell r="L1271">
            <v>0</v>
          </cell>
        </row>
        <row r="1272">
          <cell r="A1272" t="str">
            <v>12</v>
          </cell>
          <cell r="B1272" t="str">
            <v>20</v>
          </cell>
          <cell r="C1272" t="str">
            <v>12</v>
          </cell>
          <cell r="D1272" t="str">
            <v>3</v>
          </cell>
          <cell r="E1272" t="str">
            <v>0011</v>
          </cell>
          <cell r="F1272" t="str">
            <v>0002</v>
          </cell>
          <cell r="G1272" t="str">
            <v>113</v>
          </cell>
          <cell r="H1272" t="str">
            <v>收FVE99123#发票货款</v>
          </cell>
          <cell r="I1272" t="b">
            <v>0</v>
          </cell>
          <cell r="J1272">
            <v>377490.38</v>
          </cell>
          <cell r="K1272">
            <v>0</v>
          </cell>
          <cell r="L1272">
            <v>0</v>
          </cell>
        </row>
        <row r="1273">
          <cell r="A1273" t="str">
            <v>12</v>
          </cell>
          <cell r="B1273" t="str">
            <v>20</v>
          </cell>
          <cell r="C1273" t="str">
            <v>12</v>
          </cell>
          <cell r="D1273" t="str">
            <v>3</v>
          </cell>
          <cell r="E1273" t="str">
            <v>0011</v>
          </cell>
          <cell r="F1273" t="str">
            <v>0003</v>
          </cell>
          <cell r="G1273" t="str">
            <v>113</v>
          </cell>
          <cell r="H1273" t="str">
            <v>收FVE99125#发票货款</v>
          </cell>
          <cell r="I1273" t="b">
            <v>0</v>
          </cell>
          <cell r="J1273">
            <v>136124.82999999999</v>
          </cell>
          <cell r="K1273">
            <v>0</v>
          </cell>
          <cell r="L1273">
            <v>0</v>
          </cell>
        </row>
        <row r="1274">
          <cell r="A1274" t="str">
            <v>12</v>
          </cell>
          <cell r="B1274" t="str">
            <v>20</v>
          </cell>
          <cell r="C1274" t="str">
            <v>12</v>
          </cell>
          <cell r="D1274" t="str">
            <v>3</v>
          </cell>
          <cell r="E1274" t="str">
            <v>0011</v>
          </cell>
          <cell r="F1274" t="str">
            <v>0004</v>
          </cell>
          <cell r="G1274" t="str">
            <v>113</v>
          </cell>
          <cell r="H1274" t="str">
            <v>收FVE99126#发票货款</v>
          </cell>
          <cell r="I1274" t="b">
            <v>0</v>
          </cell>
          <cell r="J1274">
            <v>755495.35</v>
          </cell>
          <cell r="K1274">
            <v>0</v>
          </cell>
          <cell r="L1274">
            <v>0</v>
          </cell>
        </row>
        <row r="1275">
          <cell r="A1275" t="str">
            <v>12</v>
          </cell>
          <cell r="B1275" t="str">
            <v>21</v>
          </cell>
          <cell r="C1275" t="str">
            <v>12</v>
          </cell>
          <cell r="D1275" t="str">
            <v>3</v>
          </cell>
          <cell r="E1275" t="str">
            <v>0014</v>
          </cell>
          <cell r="F1275" t="str">
            <v>0002</v>
          </cell>
          <cell r="G1275" t="str">
            <v>113</v>
          </cell>
          <cell r="H1275" t="str">
            <v>收ZLA00019P#发票货款</v>
          </cell>
          <cell r="I1275" t="b">
            <v>0</v>
          </cell>
          <cell r="J1275">
            <v>897492.81</v>
          </cell>
          <cell r="K1275">
            <v>0</v>
          </cell>
          <cell r="L1275">
            <v>0</v>
          </cell>
        </row>
        <row r="1276">
          <cell r="A1276" t="str">
            <v>12</v>
          </cell>
          <cell r="B1276" t="str">
            <v>25</v>
          </cell>
          <cell r="C1276" t="str">
            <v>12</v>
          </cell>
          <cell r="D1276" t="str">
            <v>3</v>
          </cell>
          <cell r="E1276" t="str">
            <v>0019</v>
          </cell>
          <cell r="F1276" t="str">
            <v>0002</v>
          </cell>
          <cell r="G1276" t="str">
            <v>113</v>
          </cell>
          <cell r="H1276" t="str">
            <v>收ZLA00040#发票货款</v>
          </cell>
          <cell r="I1276" t="b">
            <v>0</v>
          </cell>
          <cell r="J1276">
            <v>133798.85</v>
          </cell>
          <cell r="K1276">
            <v>0</v>
          </cell>
          <cell r="L1276">
            <v>0</v>
          </cell>
        </row>
        <row r="1277">
          <cell r="A1277" t="str">
            <v>12</v>
          </cell>
          <cell r="B1277" t="str">
            <v>25</v>
          </cell>
          <cell r="C1277" t="str">
            <v>12</v>
          </cell>
          <cell r="D1277" t="str">
            <v>3</v>
          </cell>
          <cell r="E1277" t="str">
            <v>0019</v>
          </cell>
          <cell r="F1277" t="str">
            <v>0004</v>
          </cell>
          <cell r="G1277" t="str">
            <v>113</v>
          </cell>
          <cell r="H1277" t="str">
            <v>收货款</v>
          </cell>
          <cell r="I1277" t="b">
            <v>0</v>
          </cell>
          <cell r="J1277">
            <v>5785.71</v>
          </cell>
          <cell r="K1277">
            <v>0</v>
          </cell>
          <cell r="L1277">
            <v>0</v>
          </cell>
        </row>
        <row r="1278">
          <cell r="A1278" t="str">
            <v>12</v>
          </cell>
          <cell r="B1278" t="str">
            <v>21</v>
          </cell>
          <cell r="C1278" t="str">
            <v>12</v>
          </cell>
          <cell r="D1278" t="str">
            <v>4</v>
          </cell>
          <cell r="E1278" t="str">
            <v>0044</v>
          </cell>
          <cell r="F1278" t="str">
            <v>0001</v>
          </cell>
          <cell r="G1278" t="str">
            <v>113</v>
          </cell>
          <cell r="H1278" t="str">
            <v>付ZLA00043#发票海运费</v>
          </cell>
          <cell r="I1278" t="b">
            <v>1</v>
          </cell>
          <cell r="J1278">
            <v>52897.919999999998</v>
          </cell>
          <cell r="K1278">
            <v>0</v>
          </cell>
          <cell r="L1278">
            <v>0</v>
          </cell>
        </row>
        <row r="1279">
          <cell r="A1279" t="str">
            <v>12</v>
          </cell>
          <cell r="B1279" t="str">
            <v>21</v>
          </cell>
          <cell r="C1279" t="str">
            <v>12</v>
          </cell>
          <cell r="D1279" t="str">
            <v>4</v>
          </cell>
          <cell r="E1279" t="str">
            <v>0045</v>
          </cell>
          <cell r="F1279" t="str">
            <v>0001</v>
          </cell>
          <cell r="G1279" t="str">
            <v>113</v>
          </cell>
          <cell r="H1279" t="str">
            <v>付ZLA00041#发票海运费</v>
          </cell>
          <cell r="I1279" t="b">
            <v>1</v>
          </cell>
          <cell r="J1279">
            <v>26448.959999999999</v>
          </cell>
          <cell r="K1279">
            <v>0</v>
          </cell>
          <cell r="L1279">
            <v>0</v>
          </cell>
        </row>
        <row r="1280">
          <cell r="A1280" t="str">
            <v>12</v>
          </cell>
          <cell r="B1280" t="str">
            <v>21</v>
          </cell>
          <cell r="C1280" t="str">
            <v>12</v>
          </cell>
          <cell r="D1280" t="str">
            <v>4</v>
          </cell>
          <cell r="E1280" t="str">
            <v>0045</v>
          </cell>
          <cell r="F1280" t="str">
            <v>0002</v>
          </cell>
          <cell r="G1280" t="str">
            <v>113</v>
          </cell>
          <cell r="H1280" t="str">
            <v>付ZLA00042P#发票海运费</v>
          </cell>
          <cell r="I1280" t="b">
            <v>1</v>
          </cell>
          <cell r="J1280">
            <v>121499.91</v>
          </cell>
          <cell r="K1280">
            <v>0</v>
          </cell>
          <cell r="L1280">
            <v>0</v>
          </cell>
        </row>
        <row r="1281">
          <cell r="A1281" t="str">
            <v>12</v>
          </cell>
          <cell r="B1281" t="str">
            <v>21</v>
          </cell>
          <cell r="C1281" t="str">
            <v>12</v>
          </cell>
          <cell r="D1281" t="str">
            <v>4</v>
          </cell>
          <cell r="E1281" t="str">
            <v>0045</v>
          </cell>
          <cell r="F1281" t="str">
            <v>0003</v>
          </cell>
          <cell r="G1281" t="str">
            <v>113</v>
          </cell>
          <cell r="H1281" t="str">
            <v>付ZLA00046#发票海运费</v>
          </cell>
          <cell r="I1281" t="b">
            <v>1</v>
          </cell>
          <cell r="J1281">
            <v>77693.820000000007</v>
          </cell>
          <cell r="K1281">
            <v>0</v>
          </cell>
          <cell r="L1281">
            <v>0</v>
          </cell>
        </row>
        <row r="1282">
          <cell r="A1282" t="str">
            <v>12</v>
          </cell>
          <cell r="B1282" t="str">
            <v>21</v>
          </cell>
          <cell r="C1282" t="str">
            <v>12</v>
          </cell>
          <cell r="D1282" t="str">
            <v>4</v>
          </cell>
          <cell r="E1282" t="str">
            <v>0045</v>
          </cell>
          <cell r="F1282" t="str">
            <v>0004</v>
          </cell>
          <cell r="G1282" t="str">
            <v>113</v>
          </cell>
          <cell r="H1282" t="str">
            <v>付ZLA00044#发票海运费</v>
          </cell>
          <cell r="I1282" t="b">
            <v>1</v>
          </cell>
          <cell r="J1282">
            <v>19423.46</v>
          </cell>
          <cell r="K1282">
            <v>0</v>
          </cell>
          <cell r="L1282">
            <v>0</v>
          </cell>
        </row>
        <row r="1283">
          <cell r="A1283" t="str">
            <v>12</v>
          </cell>
          <cell r="B1283" t="str">
            <v>21</v>
          </cell>
          <cell r="C1283" t="str">
            <v>12</v>
          </cell>
          <cell r="D1283" t="str">
            <v>4</v>
          </cell>
          <cell r="E1283" t="str">
            <v>0045</v>
          </cell>
          <cell r="F1283" t="str">
            <v>0005</v>
          </cell>
          <cell r="G1283" t="str">
            <v>113</v>
          </cell>
          <cell r="H1283" t="str">
            <v>付ZLA00045#发票海运费</v>
          </cell>
          <cell r="I1283" t="b">
            <v>1</v>
          </cell>
          <cell r="J1283">
            <v>58270.37</v>
          </cell>
          <cell r="K1283">
            <v>0</v>
          </cell>
          <cell r="L1283">
            <v>0</v>
          </cell>
        </row>
        <row r="1284">
          <cell r="A1284" t="str">
            <v>12</v>
          </cell>
          <cell r="B1284" t="str">
            <v>21</v>
          </cell>
          <cell r="C1284" t="str">
            <v>12</v>
          </cell>
          <cell r="D1284" t="str">
            <v>4</v>
          </cell>
          <cell r="E1284" t="str">
            <v>0045</v>
          </cell>
          <cell r="F1284" t="str">
            <v>0006</v>
          </cell>
          <cell r="G1284" t="str">
            <v>113</v>
          </cell>
          <cell r="H1284" t="str">
            <v>付ZLA00040#发票海运费</v>
          </cell>
          <cell r="I1284" t="b">
            <v>1</v>
          </cell>
          <cell r="J1284">
            <v>20249.990000000002</v>
          </cell>
          <cell r="K1284">
            <v>0</v>
          </cell>
          <cell r="L1284">
            <v>0</v>
          </cell>
        </row>
        <row r="1285">
          <cell r="A1285" t="str">
            <v>12</v>
          </cell>
          <cell r="B1285" t="str">
            <v>21</v>
          </cell>
          <cell r="C1285" t="str">
            <v>12</v>
          </cell>
          <cell r="D1285" t="str">
            <v>4</v>
          </cell>
          <cell r="E1285" t="str">
            <v>0045</v>
          </cell>
          <cell r="F1285" t="str">
            <v>0007</v>
          </cell>
          <cell r="G1285" t="str">
            <v>113</v>
          </cell>
          <cell r="H1285" t="str">
            <v>付ZLA00047P#发票海运费</v>
          </cell>
          <cell r="I1285" t="b">
            <v>1</v>
          </cell>
          <cell r="J1285">
            <v>116540.73</v>
          </cell>
          <cell r="K1285">
            <v>0</v>
          </cell>
          <cell r="L1285">
            <v>0</v>
          </cell>
        </row>
        <row r="1286">
          <cell r="A1286" t="str">
            <v>12</v>
          </cell>
          <cell r="B1286" t="str">
            <v>21</v>
          </cell>
          <cell r="C1286" t="str">
            <v>12</v>
          </cell>
          <cell r="D1286" t="str">
            <v>4</v>
          </cell>
          <cell r="E1286" t="str">
            <v>0045</v>
          </cell>
          <cell r="F1286" t="str">
            <v>0008</v>
          </cell>
          <cell r="G1286" t="str">
            <v>113</v>
          </cell>
          <cell r="H1286" t="str">
            <v>付ZLA00039#发票海运费</v>
          </cell>
          <cell r="I1286" t="b">
            <v>1</v>
          </cell>
          <cell r="J1286">
            <v>38846.910000000003</v>
          </cell>
          <cell r="K1286">
            <v>0</v>
          </cell>
          <cell r="L1286">
            <v>0</v>
          </cell>
        </row>
        <row r="1287">
          <cell r="A1287" t="str">
            <v>12</v>
          </cell>
          <cell r="B1287" t="str">
            <v>22</v>
          </cell>
          <cell r="C1287" t="str">
            <v>12</v>
          </cell>
          <cell r="D1287" t="str">
            <v>5</v>
          </cell>
          <cell r="E1287" t="str">
            <v>0018</v>
          </cell>
          <cell r="F1287" t="str">
            <v>0001</v>
          </cell>
          <cell r="G1287" t="str">
            <v>113</v>
          </cell>
          <cell r="H1287" t="str">
            <v>转ZLA0035.31P.36P.37P#海运费</v>
          </cell>
          <cell r="I1287" t="b">
            <v>1</v>
          </cell>
          <cell r="J1287">
            <v>293418.15000000002</v>
          </cell>
          <cell r="K1287">
            <v>0</v>
          </cell>
          <cell r="L1287">
            <v>0</v>
          </cell>
        </row>
        <row r="1288">
          <cell r="A1288" t="str">
            <v>12</v>
          </cell>
          <cell r="B1288" t="str">
            <v>22</v>
          </cell>
          <cell r="C1288" t="str">
            <v>12</v>
          </cell>
          <cell r="D1288" t="str">
            <v>5</v>
          </cell>
          <cell r="E1288" t="str">
            <v>0018</v>
          </cell>
          <cell r="F1288" t="str">
            <v>0002</v>
          </cell>
          <cell r="G1288" t="str">
            <v>113</v>
          </cell>
          <cell r="H1288" t="str">
            <v>转ZLA0033.34#海运费</v>
          </cell>
          <cell r="I1288" t="b">
            <v>1</v>
          </cell>
          <cell r="J1288">
            <v>80586.679999999993</v>
          </cell>
          <cell r="K1288">
            <v>0</v>
          </cell>
          <cell r="L1288">
            <v>0</v>
          </cell>
        </row>
        <row r="1289">
          <cell r="A1289" t="str">
            <v>12</v>
          </cell>
          <cell r="B1289" t="str">
            <v>22</v>
          </cell>
          <cell r="C1289" t="str">
            <v>12</v>
          </cell>
          <cell r="D1289" t="str">
            <v>5</v>
          </cell>
          <cell r="E1289" t="str">
            <v>0018</v>
          </cell>
          <cell r="F1289" t="str">
            <v>0003</v>
          </cell>
          <cell r="G1289" t="str">
            <v>113</v>
          </cell>
          <cell r="H1289" t="str">
            <v>转ZLA0038海运费</v>
          </cell>
          <cell r="I1289" t="b">
            <v>1</v>
          </cell>
          <cell r="J1289">
            <v>2479.59</v>
          </cell>
          <cell r="K1289">
            <v>0</v>
          </cell>
          <cell r="L1289">
            <v>0</v>
          </cell>
        </row>
        <row r="1290">
          <cell r="A1290" t="str">
            <v>12</v>
          </cell>
          <cell r="B1290" t="str">
            <v>23</v>
          </cell>
          <cell r="C1290" t="str">
            <v>12</v>
          </cell>
          <cell r="D1290" t="str">
            <v>5</v>
          </cell>
          <cell r="E1290" t="str">
            <v>0022</v>
          </cell>
          <cell r="F1290" t="str">
            <v>0001</v>
          </cell>
          <cell r="G1290" t="str">
            <v>113</v>
          </cell>
          <cell r="H1290" t="str">
            <v>转ZLA00032发票海运费</v>
          </cell>
          <cell r="I1290" t="b">
            <v>1</v>
          </cell>
          <cell r="J1290">
            <v>39673.440000000002</v>
          </cell>
          <cell r="K1290">
            <v>0</v>
          </cell>
          <cell r="L1290">
            <v>0</v>
          </cell>
        </row>
        <row r="1291">
          <cell r="A1291" t="str">
            <v>12</v>
          </cell>
          <cell r="B1291" t="str">
            <v>23</v>
          </cell>
          <cell r="C1291" t="str">
            <v>12</v>
          </cell>
          <cell r="D1291" t="str">
            <v>5</v>
          </cell>
          <cell r="E1291" t="str">
            <v>0023</v>
          </cell>
          <cell r="F1291" t="str">
            <v>0004</v>
          </cell>
          <cell r="G1291" t="str">
            <v>113</v>
          </cell>
          <cell r="H1291" t="str">
            <v>转收货款</v>
          </cell>
          <cell r="I1291" t="b">
            <v>0</v>
          </cell>
          <cell r="J1291">
            <v>125125</v>
          </cell>
          <cell r="K1291">
            <v>0</v>
          </cell>
          <cell r="L1291">
            <v>0</v>
          </cell>
        </row>
        <row r="1292">
          <cell r="A1292" t="str">
            <v>12</v>
          </cell>
          <cell r="B1292" t="str">
            <v>27</v>
          </cell>
          <cell r="C1292" t="str">
            <v>12</v>
          </cell>
          <cell r="D1292" t="str">
            <v>5</v>
          </cell>
          <cell r="E1292" t="str">
            <v>0038</v>
          </cell>
          <cell r="F1292" t="str">
            <v>0001</v>
          </cell>
          <cell r="G1292" t="str">
            <v>113</v>
          </cell>
          <cell r="H1292" t="str">
            <v>转代收尚进果汁款</v>
          </cell>
          <cell r="I1292" t="b">
            <v>1</v>
          </cell>
          <cell r="J1292">
            <v>1295.9000000000001</v>
          </cell>
          <cell r="K1292">
            <v>0</v>
          </cell>
          <cell r="L1292">
            <v>0</v>
          </cell>
        </row>
        <row r="1293">
          <cell r="A1293" t="str">
            <v>12</v>
          </cell>
          <cell r="B1293" t="str">
            <v>28</v>
          </cell>
          <cell r="C1293" t="str">
            <v>12</v>
          </cell>
          <cell r="D1293" t="str">
            <v>5</v>
          </cell>
          <cell r="E1293" t="str">
            <v>0046</v>
          </cell>
          <cell r="F1293" t="str">
            <v>0001</v>
          </cell>
          <cell r="G1293" t="str">
            <v>113</v>
          </cell>
          <cell r="H1293" t="str">
            <v>转ZLB06发票出口收入</v>
          </cell>
          <cell r="I1293" t="b">
            <v>1</v>
          </cell>
          <cell r="J1293">
            <v>809068.23</v>
          </cell>
          <cell r="K1293">
            <v>0</v>
          </cell>
          <cell r="L1293">
            <v>0</v>
          </cell>
        </row>
        <row r="1294">
          <cell r="A1294" t="str">
            <v>12</v>
          </cell>
          <cell r="B1294" t="str">
            <v>28</v>
          </cell>
          <cell r="C1294" t="str">
            <v>12</v>
          </cell>
          <cell r="D1294" t="str">
            <v>5</v>
          </cell>
          <cell r="E1294" t="str">
            <v>0046</v>
          </cell>
          <cell r="F1294" t="str">
            <v>0004</v>
          </cell>
          <cell r="G1294" t="str">
            <v>113</v>
          </cell>
          <cell r="H1294" t="str">
            <v>转FVE99112发票出口收入</v>
          </cell>
          <cell r="I1294" t="b">
            <v>1</v>
          </cell>
          <cell r="J1294">
            <v>157512.14000000001</v>
          </cell>
          <cell r="K1294">
            <v>0</v>
          </cell>
          <cell r="L1294">
            <v>0</v>
          </cell>
        </row>
        <row r="1295">
          <cell r="A1295" t="str">
            <v>12</v>
          </cell>
          <cell r="B1295" t="str">
            <v>28</v>
          </cell>
          <cell r="C1295" t="str">
            <v>12</v>
          </cell>
          <cell r="D1295" t="str">
            <v>5</v>
          </cell>
          <cell r="E1295" t="str">
            <v>0046</v>
          </cell>
          <cell r="F1295" t="str">
            <v>0007</v>
          </cell>
          <cell r="G1295" t="str">
            <v>113</v>
          </cell>
          <cell r="H1295" t="str">
            <v>转FVE99113发票出口收入</v>
          </cell>
          <cell r="I1295" t="b">
            <v>1</v>
          </cell>
          <cell r="J1295">
            <v>144804.91</v>
          </cell>
          <cell r="K1295">
            <v>0</v>
          </cell>
          <cell r="L1295">
            <v>0</v>
          </cell>
        </row>
        <row r="1296">
          <cell r="A1296" t="str">
            <v>12</v>
          </cell>
          <cell r="B1296" t="str">
            <v>28</v>
          </cell>
          <cell r="C1296" t="str">
            <v>12</v>
          </cell>
          <cell r="D1296" t="str">
            <v>5</v>
          </cell>
          <cell r="E1296" t="str">
            <v>0046</v>
          </cell>
          <cell r="F1296" t="str">
            <v>0010</v>
          </cell>
          <cell r="G1296" t="str">
            <v>113</v>
          </cell>
          <cell r="H1296" t="str">
            <v>转FVE99114发票出口收入</v>
          </cell>
          <cell r="I1296" t="b">
            <v>1</v>
          </cell>
          <cell r="J1296">
            <v>149759.56</v>
          </cell>
          <cell r="K1296">
            <v>0</v>
          </cell>
          <cell r="L1296">
            <v>0</v>
          </cell>
        </row>
        <row r="1297">
          <cell r="A1297" t="str">
            <v>12</v>
          </cell>
          <cell r="B1297" t="str">
            <v>28</v>
          </cell>
          <cell r="C1297" t="str">
            <v>12</v>
          </cell>
          <cell r="D1297" t="str">
            <v>5</v>
          </cell>
          <cell r="E1297" t="str">
            <v>0046</v>
          </cell>
          <cell r="F1297" t="str">
            <v>0013</v>
          </cell>
          <cell r="G1297" t="str">
            <v>113</v>
          </cell>
          <cell r="H1297" t="str">
            <v>转FVE99115发票出口收入</v>
          </cell>
          <cell r="I1297" t="b">
            <v>1</v>
          </cell>
          <cell r="J1297">
            <v>568460.93999999994</v>
          </cell>
          <cell r="K1297">
            <v>0</v>
          </cell>
          <cell r="L1297">
            <v>0</v>
          </cell>
        </row>
        <row r="1298">
          <cell r="A1298" t="str">
            <v>12</v>
          </cell>
          <cell r="B1298" t="str">
            <v>28</v>
          </cell>
          <cell r="C1298" t="str">
            <v>12</v>
          </cell>
          <cell r="D1298" t="str">
            <v>5</v>
          </cell>
          <cell r="E1298" t="str">
            <v>0046</v>
          </cell>
          <cell r="F1298" t="str">
            <v>0016</v>
          </cell>
          <cell r="G1298" t="str">
            <v>113</v>
          </cell>
          <cell r="H1298" t="str">
            <v>转FVE99116发票出口收入</v>
          </cell>
          <cell r="I1298" t="b">
            <v>1</v>
          </cell>
          <cell r="J1298">
            <v>398947.48</v>
          </cell>
          <cell r="K1298">
            <v>0</v>
          </cell>
          <cell r="L1298">
            <v>0</v>
          </cell>
        </row>
        <row r="1299">
          <cell r="A1299" t="str">
            <v>12</v>
          </cell>
          <cell r="B1299" t="str">
            <v>28</v>
          </cell>
          <cell r="C1299" t="str">
            <v>12</v>
          </cell>
          <cell r="D1299" t="str">
            <v>5</v>
          </cell>
          <cell r="E1299" t="str">
            <v>0046</v>
          </cell>
          <cell r="F1299" t="str">
            <v>0019</v>
          </cell>
          <cell r="G1299" t="str">
            <v>113</v>
          </cell>
          <cell r="H1299" t="str">
            <v>转FVE99117发票出口收入</v>
          </cell>
          <cell r="I1299" t="b">
            <v>1</v>
          </cell>
          <cell r="J1299">
            <v>797721.21</v>
          </cell>
          <cell r="K1299">
            <v>0</v>
          </cell>
          <cell r="L1299">
            <v>0</v>
          </cell>
        </row>
        <row r="1300">
          <cell r="A1300" t="str">
            <v>12</v>
          </cell>
          <cell r="B1300" t="str">
            <v>28</v>
          </cell>
          <cell r="C1300" t="str">
            <v>12</v>
          </cell>
          <cell r="D1300" t="str">
            <v>5</v>
          </cell>
          <cell r="E1300" t="str">
            <v>0046</v>
          </cell>
          <cell r="F1300" t="str">
            <v>0021</v>
          </cell>
          <cell r="G1300" t="str">
            <v>113</v>
          </cell>
          <cell r="H1300" t="str">
            <v>转FVE99117发票出口海运费</v>
          </cell>
          <cell r="I1300" t="b">
            <v>1</v>
          </cell>
          <cell r="J1300">
            <v>-126445.32</v>
          </cell>
          <cell r="K1300">
            <v>0</v>
          </cell>
          <cell r="L1300">
            <v>0</v>
          </cell>
        </row>
        <row r="1301">
          <cell r="A1301" t="str">
            <v>12</v>
          </cell>
          <cell r="B1301" t="str">
            <v>28</v>
          </cell>
          <cell r="C1301" t="str">
            <v>12</v>
          </cell>
          <cell r="D1301" t="str">
            <v>5</v>
          </cell>
          <cell r="E1301" t="str">
            <v>0047</v>
          </cell>
          <cell r="F1301" t="str">
            <v>0003</v>
          </cell>
          <cell r="G1301" t="str">
            <v>113</v>
          </cell>
          <cell r="H1301" t="str">
            <v>转FVE99112#发票中行扣费等</v>
          </cell>
          <cell r="I1301" t="b">
            <v>0</v>
          </cell>
          <cell r="J1301">
            <v>488.13</v>
          </cell>
          <cell r="K1301">
            <v>0</v>
          </cell>
          <cell r="L1301">
            <v>0</v>
          </cell>
        </row>
        <row r="1302">
          <cell r="A1302" t="str">
            <v>12</v>
          </cell>
          <cell r="B1302" t="str">
            <v>28</v>
          </cell>
          <cell r="C1302" t="str">
            <v>12</v>
          </cell>
          <cell r="D1302" t="str">
            <v>5</v>
          </cell>
          <cell r="E1302" t="str">
            <v>0047</v>
          </cell>
          <cell r="F1302" t="str">
            <v>0005</v>
          </cell>
          <cell r="G1302" t="str">
            <v>113</v>
          </cell>
          <cell r="H1302" t="str">
            <v>转FVE99115#发票国外扣费</v>
          </cell>
          <cell r="I1302" t="b">
            <v>0</v>
          </cell>
          <cell r="J1302">
            <v>899.14</v>
          </cell>
          <cell r="K1302">
            <v>0</v>
          </cell>
          <cell r="L1302">
            <v>0</v>
          </cell>
        </row>
        <row r="1303">
          <cell r="A1303" t="str">
            <v>12</v>
          </cell>
          <cell r="B1303" t="str">
            <v>28</v>
          </cell>
          <cell r="C1303" t="str">
            <v>12</v>
          </cell>
          <cell r="D1303" t="str">
            <v>5</v>
          </cell>
          <cell r="E1303" t="str">
            <v>0048</v>
          </cell>
          <cell r="F1303" t="str">
            <v>0003</v>
          </cell>
          <cell r="G1303" t="str">
            <v>113</v>
          </cell>
          <cell r="H1303" t="str">
            <v>转FVE99116#发票中行扣费</v>
          </cell>
          <cell r="I1303" t="b">
            <v>0</v>
          </cell>
          <cell r="J1303">
            <v>487.71</v>
          </cell>
          <cell r="K1303">
            <v>0</v>
          </cell>
          <cell r="L1303">
            <v>0</v>
          </cell>
        </row>
        <row r="1304">
          <cell r="A1304" t="str">
            <v>12</v>
          </cell>
          <cell r="B1304" t="str">
            <v>28</v>
          </cell>
          <cell r="C1304" t="str">
            <v>12</v>
          </cell>
          <cell r="D1304" t="str">
            <v>5</v>
          </cell>
          <cell r="E1304" t="str">
            <v>0049</v>
          </cell>
          <cell r="F1304" t="str">
            <v>0003</v>
          </cell>
          <cell r="G1304" t="str">
            <v>113</v>
          </cell>
          <cell r="H1304" t="str">
            <v>转FVE99118#发票中行扣费</v>
          </cell>
          <cell r="I1304" t="b">
            <v>0</v>
          </cell>
          <cell r="J1304">
            <v>487.68</v>
          </cell>
          <cell r="K1304">
            <v>0</v>
          </cell>
          <cell r="L1304">
            <v>0</v>
          </cell>
        </row>
        <row r="1305">
          <cell r="A1305" t="str">
            <v>12</v>
          </cell>
          <cell r="B1305" t="str">
            <v>28</v>
          </cell>
          <cell r="C1305" t="str">
            <v>12</v>
          </cell>
          <cell r="D1305" t="str">
            <v>5</v>
          </cell>
          <cell r="E1305" t="str">
            <v>0050</v>
          </cell>
          <cell r="F1305" t="str">
            <v>0003</v>
          </cell>
          <cell r="G1305" t="str">
            <v>113</v>
          </cell>
          <cell r="H1305" t="str">
            <v>转FVE99113#发票受益人付费</v>
          </cell>
          <cell r="I1305" t="b">
            <v>0</v>
          </cell>
          <cell r="J1305">
            <v>1371.38</v>
          </cell>
          <cell r="K1305">
            <v>0</v>
          </cell>
          <cell r="L1305">
            <v>0</v>
          </cell>
        </row>
        <row r="1306">
          <cell r="A1306" t="str">
            <v>12</v>
          </cell>
          <cell r="B1306" t="str">
            <v>28</v>
          </cell>
          <cell r="C1306" t="str">
            <v>12</v>
          </cell>
          <cell r="D1306" t="str">
            <v>5</v>
          </cell>
          <cell r="E1306" t="str">
            <v>0051</v>
          </cell>
          <cell r="F1306" t="str">
            <v>0002</v>
          </cell>
          <cell r="G1306" t="str">
            <v>113</v>
          </cell>
          <cell r="H1306" t="str">
            <v>转FVE99114#发票中行扣费</v>
          </cell>
          <cell r="I1306" t="b">
            <v>0</v>
          </cell>
          <cell r="J1306">
            <v>149.72</v>
          </cell>
          <cell r="K1306">
            <v>0</v>
          </cell>
          <cell r="L1306">
            <v>0</v>
          </cell>
        </row>
        <row r="1307">
          <cell r="A1307" t="str">
            <v>12</v>
          </cell>
          <cell r="B1307" t="str">
            <v>28</v>
          </cell>
          <cell r="C1307" t="str">
            <v>12</v>
          </cell>
          <cell r="D1307" t="str">
            <v>5</v>
          </cell>
          <cell r="E1307" t="str">
            <v>0051</v>
          </cell>
          <cell r="F1307" t="str">
            <v>0005</v>
          </cell>
          <cell r="G1307" t="str">
            <v>113</v>
          </cell>
          <cell r="H1307" t="str">
            <v>转FVE99124#发票中行扣费</v>
          </cell>
          <cell r="I1307" t="b">
            <v>0</v>
          </cell>
          <cell r="J1307">
            <v>579.47</v>
          </cell>
          <cell r="K1307">
            <v>0</v>
          </cell>
          <cell r="L1307">
            <v>0</v>
          </cell>
        </row>
        <row r="1308">
          <cell r="A1308" t="str">
            <v>12</v>
          </cell>
          <cell r="B1308" t="str">
            <v>28</v>
          </cell>
          <cell r="C1308" t="str">
            <v>12</v>
          </cell>
          <cell r="D1308" t="str">
            <v>5</v>
          </cell>
          <cell r="E1308" t="str">
            <v>0052</v>
          </cell>
          <cell r="F1308" t="str">
            <v>0003</v>
          </cell>
          <cell r="G1308" t="str">
            <v>113</v>
          </cell>
          <cell r="H1308" t="str">
            <v>转ZLA00002#发票中行扣费</v>
          </cell>
          <cell r="I1308" t="b">
            <v>0</v>
          </cell>
          <cell r="J1308">
            <v>487.72</v>
          </cell>
          <cell r="K1308">
            <v>0</v>
          </cell>
          <cell r="L1308">
            <v>0</v>
          </cell>
        </row>
        <row r="1309">
          <cell r="A1309" t="str">
            <v>12</v>
          </cell>
          <cell r="B1309" t="str">
            <v>28</v>
          </cell>
          <cell r="C1309" t="str">
            <v>12</v>
          </cell>
          <cell r="D1309" t="str">
            <v>5</v>
          </cell>
          <cell r="E1309" t="str">
            <v>0053</v>
          </cell>
          <cell r="F1309" t="str">
            <v>0003</v>
          </cell>
          <cell r="G1309" t="str">
            <v>113</v>
          </cell>
          <cell r="H1309" t="str">
            <v>转ZLA00014#发票国外扣费</v>
          </cell>
          <cell r="I1309" t="b">
            <v>0</v>
          </cell>
          <cell r="J1309">
            <v>2939.39</v>
          </cell>
          <cell r="K1309">
            <v>0</v>
          </cell>
          <cell r="L1309">
            <v>0</v>
          </cell>
        </row>
        <row r="1310">
          <cell r="A1310" t="str">
            <v>12</v>
          </cell>
          <cell r="B1310" t="str">
            <v>28</v>
          </cell>
          <cell r="C1310" t="str">
            <v>12</v>
          </cell>
          <cell r="D1310" t="str">
            <v>5</v>
          </cell>
          <cell r="E1310" t="str">
            <v>0054</v>
          </cell>
          <cell r="F1310" t="str">
            <v>0001</v>
          </cell>
          <cell r="G1310" t="str">
            <v>113</v>
          </cell>
          <cell r="H1310" t="str">
            <v>转FVE99118发票出口收入</v>
          </cell>
          <cell r="I1310" t="b">
            <v>1</v>
          </cell>
          <cell r="J1310">
            <v>568357.80000000005</v>
          </cell>
          <cell r="K1310">
            <v>0</v>
          </cell>
          <cell r="L1310">
            <v>0</v>
          </cell>
        </row>
        <row r="1311">
          <cell r="A1311" t="str">
            <v>12</v>
          </cell>
          <cell r="B1311" t="str">
            <v>28</v>
          </cell>
          <cell r="C1311" t="str">
            <v>12</v>
          </cell>
          <cell r="D1311" t="str">
            <v>5</v>
          </cell>
          <cell r="E1311" t="str">
            <v>0054</v>
          </cell>
          <cell r="F1311" t="str">
            <v>0004</v>
          </cell>
          <cell r="G1311" t="str">
            <v>113</v>
          </cell>
          <cell r="H1311" t="str">
            <v>转FVE99119发票出口收入</v>
          </cell>
          <cell r="I1311" t="b">
            <v>1</v>
          </cell>
          <cell r="J1311">
            <v>398937.83</v>
          </cell>
          <cell r="K1311">
            <v>0</v>
          </cell>
          <cell r="L1311">
            <v>0</v>
          </cell>
        </row>
        <row r="1312">
          <cell r="A1312" t="str">
            <v>12</v>
          </cell>
          <cell r="B1312" t="str">
            <v>28</v>
          </cell>
          <cell r="C1312" t="str">
            <v>12</v>
          </cell>
          <cell r="D1312" t="str">
            <v>5</v>
          </cell>
          <cell r="E1312" t="str">
            <v>0054</v>
          </cell>
          <cell r="F1312" t="str">
            <v>0006</v>
          </cell>
          <cell r="G1312" t="str">
            <v>113</v>
          </cell>
          <cell r="H1312" t="str">
            <v>转FVE99119发票出口海运费</v>
          </cell>
          <cell r="I1312" t="b">
            <v>1</v>
          </cell>
          <cell r="J1312">
            <v>-63234.9</v>
          </cell>
          <cell r="K1312">
            <v>0</v>
          </cell>
          <cell r="L1312">
            <v>0</v>
          </cell>
        </row>
        <row r="1313">
          <cell r="A1313" t="str">
            <v>12</v>
          </cell>
          <cell r="B1313" t="str">
            <v>28</v>
          </cell>
          <cell r="C1313" t="str">
            <v>12</v>
          </cell>
          <cell r="D1313" t="str">
            <v>5</v>
          </cell>
          <cell r="E1313" t="str">
            <v>0054</v>
          </cell>
          <cell r="F1313" t="str">
            <v>0007</v>
          </cell>
          <cell r="G1313" t="str">
            <v>113</v>
          </cell>
          <cell r="H1313" t="str">
            <v>转FVE99121发票出口收入</v>
          </cell>
          <cell r="I1313" t="b">
            <v>1</v>
          </cell>
          <cell r="J1313">
            <v>797894.96</v>
          </cell>
          <cell r="K1313">
            <v>0</v>
          </cell>
          <cell r="L1313">
            <v>0</v>
          </cell>
        </row>
        <row r="1314">
          <cell r="A1314" t="str">
            <v>12</v>
          </cell>
          <cell r="B1314" t="str">
            <v>28</v>
          </cell>
          <cell r="C1314" t="str">
            <v>12</v>
          </cell>
          <cell r="D1314" t="str">
            <v>5</v>
          </cell>
          <cell r="E1314" t="str">
            <v>0054</v>
          </cell>
          <cell r="F1314" t="str">
            <v>0009</v>
          </cell>
          <cell r="G1314" t="str">
            <v>113</v>
          </cell>
          <cell r="H1314" t="str">
            <v>转FVE99121发票出口海运费</v>
          </cell>
          <cell r="I1314" t="b">
            <v>1</v>
          </cell>
          <cell r="J1314">
            <v>-126472.86</v>
          </cell>
          <cell r="K1314">
            <v>0</v>
          </cell>
          <cell r="L1314">
            <v>0</v>
          </cell>
        </row>
        <row r="1315">
          <cell r="A1315" t="str">
            <v>12</v>
          </cell>
          <cell r="B1315" t="str">
            <v>28</v>
          </cell>
          <cell r="C1315" t="str">
            <v>12</v>
          </cell>
          <cell r="D1315" t="str">
            <v>5</v>
          </cell>
          <cell r="E1315" t="str">
            <v>0054</v>
          </cell>
          <cell r="F1315" t="str">
            <v>0010</v>
          </cell>
          <cell r="G1315" t="str">
            <v>113</v>
          </cell>
          <cell r="H1315" t="str">
            <v>转FVE99122发票出口收入</v>
          </cell>
          <cell r="I1315" t="b">
            <v>1</v>
          </cell>
          <cell r="J1315">
            <v>398860.61</v>
          </cell>
          <cell r="K1315">
            <v>0</v>
          </cell>
          <cell r="L1315">
            <v>0</v>
          </cell>
        </row>
        <row r="1316">
          <cell r="A1316" t="str">
            <v>12</v>
          </cell>
          <cell r="B1316" t="str">
            <v>28</v>
          </cell>
          <cell r="C1316" t="str">
            <v>12</v>
          </cell>
          <cell r="D1316" t="str">
            <v>5</v>
          </cell>
          <cell r="E1316" t="str">
            <v>0054</v>
          </cell>
          <cell r="F1316" t="str">
            <v>0012</v>
          </cell>
          <cell r="G1316" t="str">
            <v>113</v>
          </cell>
          <cell r="H1316" t="str">
            <v>转FVE99122发票出口海运费</v>
          </cell>
          <cell r="I1316" t="b">
            <v>1</v>
          </cell>
          <cell r="J1316">
            <v>-63222.66</v>
          </cell>
          <cell r="K1316">
            <v>0</v>
          </cell>
          <cell r="L1316">
            <v>0</v>
          </cell>
        </row>
        <row r="1317">
          <cell r="A1317" t="str">
            <v>12</v>
          </cell>
          <cell r="B1317" t="str">
            <v>28</v>
          </cell>
          <cell r="C1317" t="str">
            <v>12</v>
          </cell>
          <cell r="D1317" t="str">
            <v>5</v>
          </cell>
          <cell r="E1317" t="str">
            <v>0054</v>
          </cell>
          <cell r="F1317" t="str">
            <v>0013</v>
          </cell>
          <cell r="G1317" t="str">
            <v>113</v>
          </cell>
          <cell r="H1317" t="str">
            <v>转FVE99123发票出口收入</v>
          </cell>
          <cell r="I1317" t="b">
            <v>1</v>
          </cell>
          <cell r="J1317">
            <v>378447.42</v>
          </cell>
          <cell r="K1317">
            <v>0</v>
          </cell>
          <cell r="L1317">
            <v>0</v>
          </cell>
        </row>
        <row r="1318">
          <cell r="A1318" t="str">
            <v>12</v>
          </cell>
          <cell r="B1318" t="str">
            <v>28</v>
          </cell>
          <cell r="C1318" t="str">
            <v>12</v>
          </cell>
          <cell r="D1318" t="str">
            <v>5</v>
          </cell>
          <cell r="E1318" t="str">
            <v>0054</v>
          </cell>
          <cell r="F1318" t="str">
            <v>0015</v>
          </cell>
          <cell r="G1318" t="str">
            <v>113</v>
          </cell>
          <cell r="H1318" t="str">
            <v>狥VE99123发票出口海运费</v>
          </cell>
          <cell r="I1318" t="b">
            <v>1</v>
          </cell>
          <cell r="J1318">
            <v>-63229.55</v>
          </cell>
          <cell r="K1318">
            <v>0</v>
          </cell>
          <cell r="L1318">
            <v>0</v>
          </cell>
        </row>
        <row r="1319">
          <cell r="A1319" t="str">
            <v>12</v>
          </cell>
          <cell r="B1319" t="str">
            <v>28</v>
          </cell>
          <cell r="C1319" t="str">
            <v>12</v>
          </cell>
          <cell r="D1319" t="str">
            <v>5</v>
          </cell>
          <cell r="E1319" t="str">
            <v>0054</v>
          </cell>
          <cell r="F1319" t="str">
            <v>0016</v>
          </cell>
          <cell r="G1319" t="str">
            <v>113</v>
          </cell>
          <cell r="H1319" t="str">
            <v>转FVE99124发票出口收入</v>
          </cell>
          <cell r="I1319" t="b">
            <v>1</v>
          </cell>
          <cell r="J1319">
            <v>149716.09</v>
          </cell>
          <cell r="K1319">
            <v>0</v>
          </cell>
          <cell r="L1319">
            <v>0</v>
          </cell>
        </row>
        <row r="1320">
          <cell r="A1320" t="str">
            <v>12</v>
          </cell>
          <cell r="B1320" t="str">
            <v>28</v>
          </cell>
          <cell r="C1320" t="str">
            <v>12</v>
          </cell>
          <cell r="D1320" t="str">
            <v>5</v>
          </cell>
          <cell r="E1320" t="str">
            <v>0054</v>
          </cell>
          <cell r="F1320" t="str">
            <v>0018</v>
          </cell>
          <cell r="G1320" t="str">
            <v>113</v>
          </cell>
          <cell r="H1320" t="str">
            <v>转FVE99124发票出口海运费</v>
          </cell>
          <cell r="I1320" t="b">
            <v>1</v>
          </cell>
          <cell r="J1320">
            <v>-2148.9299999999998</v>
          </cell>
          <cell r="K1320">
            <v>0</v>
          </cell>
          <cell r="L1320">
            <v>0</v>
          </cell>
        </row>
        <row r="1321">
          <cell r="A1321" t="str">
            <v>12</v>
          </cell>
          <cell r="B1321" t="str">
            <v>28</v>
          </cell>
          <cell r="C1321" t="str">
            <v>12</v>
          </cell>
          <cell r="D1321" t="str">
            <v>5</v>
          </cell>
          <cell r="E1321" t="str">
            <v>0054</v>
          </cell>
          <cell r="F1321" t="str">
            <v>0019</v>
          </cell>
          <cell r="G1321" t="str">
            <v>113</v>
          </cell>
          <cell r="H1321" t="str">
            <v>转FVE99125发票出口收入</v>
          </cell>
          <cell r="I1321" t="b">
            <v>1</v>
          </cell>
          <cell r="J1321">
            <v>136840.32000000001</v>
          </cell>
          <cell r="K1321">
            <v>0</v>
          </cell>
          <cell r="L1321">
            <v>0</v>
          </cell>
        </row>
        <row r="1322">
          <cell r="A1322" t="str">
            <v>12</v>
          </cell>
          <cell r="B1322" t="str">
            <v>28</v>
          </cell>
          <cell r="C1322" t="str">
            <v>12</v>
          </cell>
          <cell r="D1322" t="str">
            <v>5</v>
          </cell>
          <cell r="E1322" t="str">
            <v>0054</v>
          </cell>
          <cell r="F1322" t="str">
            <v>0021</v>
          </cell>
          <cell r="G1322" t="str">
            <v>113</v>
          </cell>
          <cell r="H1322" t="str">
            <v>转FVE99125发票出口海运费</v>
          </cell>
          <cell r="I1322" t="b">
            <v>1</v>
          </cell>
          <cell r="J1322">
            <v>-20333.87</v>
          </cell>
          <cell r="K1322">
            <v>0</v>
          </cell>
          <cell r="L1322">
            <v>0</v>
          </cell>
        </row>
        <row r="1323">
          <cell r="A1323" t="str">
            <v>12</v>
          </cell>
          <cell r="B1323" t="str">
            <v>28</v>
          </cell>
          <cell r="C1323" t="str">
            <v>12</v>
          </cell>
          <cell r="D1323" t="str">
            <v>5</v>
          </cell>
          <cell r="E1323" t="str">
            <v>0055</v>
          </cell>
          <cell r="F1323" t="str">
            <v>0003</v>
          </cell>
          <cell r="G1323" t="str">
            <v>113</v>
          </cell>
          <cell r="H1323" t="str">
            <v>转ZLA00025#发票国外扣费</v>
          </cell>
          <cell r="I1323" t="b">
            <v>0</v>
          </cell>
          <cell r="J1323">
            <v>3043.45</v>
          </cell>
          <cell r="K1323">
            <v>0</v>
          </cell>
          <cell r="L1323">
            <v>0</v>
          </cell>
        </row>
        <row r="1324">
          <cell r="A1324" t="str">
            <v>12</v>
          </cell>
          <cell r="B1324" t="str">
            <v>28</v>
          </cell>
          <cell r="C1324" t="str">
            <v>12</v>
          </cell>
          <cell r="D1324" t="str">
            <v>5</v>
          </cell>
          <cell r="E1324" t="str">
            <v>0056</v>
          </cell>
          <cell r="F1324" t="str">
            <v>0003</v>
          </cell>
          <cell r="G1324" t="str">
            <v>113</v>
          </cell>
          <cell r="H1324" t="str">
            <v>转ZLA00028#发票国外扣费</v>
          </cell>
          <cell r="I1324" t="b">
            <v>0</v>
          </cell>
          <cell r="J1324">
            <v>1660.07</v>
          </cell>
          <cell r="K1324">
            <v>0</v>
          </cell>
          <cell r="L1324">
            <v>0</v>
          </cell>
        </row>
        <row r="1325">
          <cell r="A1325" t="str">
            <v>12</v>
          </cell>
          <cell r="B1325" t="str">
            <v>28</v>
          </cell>
          <cell r="C1325" t="str">
            <v>12</v>
          </cell>
          <cell r="D1325" t="str">
            <v>5</v>
          </cell>
          <cell r="E1325" t="str">
            <v>0057</v>
          </cell>
          <cell r="F1325" t="str">
            <v>0003</v>
          </cell>
          <cell r="G1325" t="str">
            <v>113</v>
          </cell>
          <cell r="H1325" t="str">
            <v>转ZLA00013P#发票国外扣费</v>
          </cell>
          <cell r="I1325" t="b">
            <v>0</v>
          </cell>
          <cell r="J1325">
            <v>578.53</v>
          </cell>
          <cell r="K1325">
            <v>0</v>
          </cell>
          <cell r="L1325">
            <v>0</v>
          </cell>
        </row>
        <row r="1326">
          <cell r="A1326" t="str">
            <v>12</v>
          </cell>
          <cell r="B1326" t="str">
            <v>28</v>
          </cell>
          <cell r="C1326" t="str">
            <v>12</v>
          </cell>
          <cell r="D1326" t="str">
            <v>5</v>
          </cell>
          <cell r="E1326" t="str">
            <v>0058</v>
          </cell>
          <cell r="F1326" t="str">
            <v>0003</v>
          </cell>
          <cell r="G1326" t="str">
            <v>113</v>
          </cell>
          <cell r="H1326" t="str">
            <v>转ZLA00011#发票国外扣费</v>
          </cell>
          <cell r="I1326" t="b">
            <v>0</v>
          </cell>
          <cell r="J1326">
            <v>1262.67</v>
          </cell>
          <cell r="K1326">
            <v>0</v>
          </cell>
          <cell r="L1326">
            <v>0</v>
          </cell>
        </row>
        <row r="1327">
          <cell r="A1327" t="str">
            <v>12</v>
          </cell>
          <cell r="B1327" t="str">
            <v>28</v>
          </cell>
          <cell r="C1327" t="str">
            <v>12</v>
          </cell>
          <cell r="D1327" t="str">
            <v>5</v>
          </cell>
          <cell r="E1327" t="str">
            <v>0059</v>
          </cell>
          <cell r="F1327" t="str">
            <v>0003</v>
          </cell>
          <cell r="G1327" t="str">
            <v>113</v>
          </cell>
          <cell r="H1327" t="str">
            <v>转ZLA00010#发票国外扣费</v>
          </cell>
          <cell r="I1327" t="b">
            <v>0</v>
          </cell>
          <cell r="J1327">
            <v>1262.92</v>
          </cell>
          <cell r="K1327">
            <v>0</v>
          </cell>
          <cell r="L1327">
            <v>0</v>
          </cell>
        </row>
        <row r="1328">
          <cell r="A1328" t="str">
            <v>12</v>
          </cell>
          <cell r="B1328" t="str">
            <v>28</v>
          </cell>
          <cell r="C1328" t="str">
            <v>12</v>
          </cell>
          <cell r="D1328" t="str">
            <v>5</v>
          </cell>
          <cell r="E1328" t="str">
            <v>0060</v>
          </cell>
          <cell r="F1328" t="str">
            <v>0001</v>
          </cell>
          <cell r="G1328" t="str">
            <v>113</v>
          </cell>
          <cell r="H1328" t="str">
            <v>转FVE99126发票出口收入</v>
          </cell>
          <cell r="I1328" t="b">
            <v>1</v>
          </cell>
          <cell r="J1328">
            <v>756830.75</v>
          </cell>
          <cell r="K1328">
            <v>0</v>
          </cell>
          <cell r="L1328">
            <v>0</v>
          </cell>
        </row>
        <row r="1329">
          <cell r="A1329" t="str">
            <v>12</v>
          </cell>
          <cell r="B1329" t="str">
            <v>28</v>
          </cell>
          <cell r="C1329" t="str">
            <v>12</v>
          </cell>
          <cell r="D1329" t="str">
            <v>5</v>
          </cell>
          <cell r="E1329" t="str">
            <v>0060</v>
          </cell>
          <cell r="F1329" t="str">
            <v>0003</v>
          </cell>
          <cell r="G1329" t="str">
            <v>113</v>
          </cell>
          <cell r="H1329" t="str">
            <v>转FVE99126发票出口海运费</v>
          </cell>
          <cell r="I1329" t="b">
            <v>1</v>
          </cell>
          <cell r="J1329">
            <v>-126448.38</v>
          </cell>
          <cell r="K1329">
            <v>0</v>
          </cell>
          <cell r="L1329">
            <v>0</v>
          </cell>
        </row>
        <row r="1330">
          <cell r="A1330" t="str">
            <v>12</v>
          </cell>
          <cell r="B1330" t="str">
            <v>28</v>
          </cell>
          <cell r="C1330" t="str">
            <v>12</v>
          </cell>
          <cell r="D1330" t="str">
            <v>5</v>
          </cell>
          <cell r="E1330" t="str">
            <v>0060</v>
          </cell>
          <cell r="F1330" t="str">
            <v>0004</v>
          </cell>
          <cell r="G1330" t="str">
            <v>113</v>
          </cell>
          <cell r="H1330" t="str">
            <v>转ZLA00001发票出口收入</v>
          </cell>
          <cell r="I1330" t="b">
            <v>1</v>
          </cell>
          <cell r="J1330">
            <v>751698.83</v>
          </cell>
          <cell r="K1330">
            <v>0</v>
          </cell>
          <cell r="L1330">
            <v>0</v>
          </cell>
        </row>
        <row r="1331">
          <cell r="A1331" t="str">
            <v>12</v>
          </cell>
          <cell r="B1331" t="str">
            <v>28</v>
          </cell>
          <cell r="C1331" t="str">
            <v>12</v>
          </cell>
          <cell r="D1331" t="str">
            <v>5</v>
          </cell>
          <cell r="E1331" t="str">
            <v>0060</v>
          </cell>
          <cell r="F1331" t="str">
            <v>0006</v>
          </cell>
          <cell r="G1331" t="str">
            <v>113</v>
          </cell>
          <cell r="H1331" t="str">
            <v>转ZLA00001发票出口海运费</v>
          </cell>
          <cell r="I1331" t="b">
            <v>1</v>
          </cell>
          <cell r="J1331">
            <v>-105371.1</v>
          </cell>
          <cell r="K1331">
            <v>0</v>
          </cell>
          <cell r="L1331">
            <v>0</v>
          </cell>
        </row>
        <row r="1332">
          <cell r="A1332" t="str">
            <v>12</v>
          </cell>
          <cell r="B1332" t="str">
            <v>28</v>
          </cell>
          <cell r="C1332" t="str">
            <v>12</v>
          </cell>
          <cell r="D1332" t="str">
            <v>5</v>
          </cell>
          <cell r="E1332" t="str">
            <v>0060</v>
          </cell>
          <cell r="F1332" t="str">
            <v>0007</v>
          </cell>
          <cell r="G1332" t="str">
            <v>113</v>
          </cell>
          <cell r="H1332" t="str">
            <v>转ZLA00002发票出口收入</v>
          </cell>
          <cell r="I1332" t="b">
            <v>1</v>
          </cell>
          <cell r="J1332">
            <v>288976.81</v>
          </cell>
          <cell r="K1332">
            <v>0</v>
          </cell>
          <cell r="L1332">
            <v>0</v>
          </cell>
        </row>
        <row r="1333">
          <cell r="A1333" t="str">
            <v>12</v>
          </cell>
          <cell r="B1333" t="str">
            <v>28</v>
          </cell>
          <cell r="C1333" t="str">
            <v>12</v>
          </cell>
          <cell r="D1333" t="str">
            <v>5</v>
          </cell>
          <cell r="E1333" t="str">
            <v>0060</v>
          </cell>
          <cell r="F1333" t="str">
            <v>0009</v>
          </cell>
          <cell r="G1333" t="str">
            <v>113</v>
          </cell>
          <cell r="H1333" t="str">
            <v>转ZLA00002发票出口海运费</v>
          </cell>
          <cell r="I1333" t="b">
            <v>1</v>
          </cell>
          <cell r="J1333">
            <v>-28105.759999999998</v>
          </cell>
          <cell r="K1333">
            <v>0</v>
          </cell>
          <cell r="L1333">
            <v>0</v>
          </cell>
        </row>
        <row r="1334">
          <cell r="A1334" t="str">
            <v>12</v>
          </cell>
          <cell r="B1334" t="str">
            <v>28</v>
          </cell>
          <cell r="C1334" t="str">
            <v>12</v>
          </cell>
          <cell r="D1334" t="str">
            <v>5</v>
          </cell>
          <cell r="E1334" t="str">
            <v>0060</v>
          </cell>
          <cell r="F1334" t="str">
            <v>0010</v>
          </cell>
          <cell r="G1334" t="str">
            <v>113</v>
          </cell>
          <cell r="H1334" t="str">
            <v>转ZLA00003发票出口收入</v>
          </cell>
          <cell r="I1334" t="b">
            <v>1</v>
          </cell>
          <cell r="J1334">
            <v>751707.93</v>
          </cell>
          <cell r="K1334">
            <v>0</v>
          </cell>
          <cell r="L1334">
            <v>0</v>
          </cell>
        </row>
        <row r="1335">
          <cell r="A1335" t="str">
            <v>12</v>
          </cell>
          <cell r="B1335" t="str">
            <v>28</v>
          </cell>
          <cell r="C1335" t="str">
            <v>12</v>
          </cell>
          <cell r="D1335" t="str">
            <v>5</v>
          </cell>
          <cell r="E1335" t="str">
            <v>0060</v>
          </cell>
          <cell r="F1335" t="str">
            <v>0012</v>
          </cell>
          <cell r="G1335" t="str">
            <v>113</v>
          </cell>
          <cell r="H1335" t="str">
            <v>转ZLA00003发票出口海运费</v>
          </cell>
          <cell r="I1335" t="b">
            <v>1</v>
          </cell>
          <cell r="J1335">
            <v>-105372.38</v>
          </cell>
          <cell r="K1335">
            <v>0</v>
          </cell>
          <cell r="L1335">
            <v>0</v>
          </cell>
        </row>
        <row r="1336">
          <cell r="A1336" t="str">
            <v>12</v>
          </cell>
          <cell r="B1336" t="str">
            <v>28</v>
          </cell>
          <cell r="C1336" t="str">
            <v>12</v>
          </cell>
          <cell r="D1336" t="str">
            <v>5</v>
          </cell>
          <cell r="E1336" t="str">
            <v>0060</v>
          </cell>
          <cell r="F1336" t="str">
            <v>0013</v>
          </cell>
          <cell r="G1336" t="str">
            <v>113</v>
          </cell>
          <cell r="H1336" t="str">
            <v>转ZLA00005发票出口收入</v>
          </cell>
          <cell r="I1336" t="b">
            <v>1</v>
          </cell>
          <cell r="J1336">
            <v>288910.39</v>
          </cell>
          <cell r="K1336">
            <v>0</v>
          </cell>
          <cell r="L1336">
            <v>0</v>
          </cell>
        </row>
        <row r="1337">
          <cell r="A1337" t="str">
            <v>12</v>
          </cell>
          <cell r="B1337" t="str">
            <v>28</v>
          </cell>
          <cell r="C1337" t="str">
            <v>12</v>
          </cell>
          <cell r="D1337" t="str">
            <v>5</v>
          </cell>
          <cell r="E1337" t="str">
            <v>0060</v>
          </cell>
          <cell r="F1337" t="str">
            <v>0015</v>
          </cell>
          <cell r="G1337" t="str">
            <v>113</v>
          </cell>
          <cell r="H1337" t="str">
            <v>转ZLA00005发票出口海运费</v>
          </cell>
          <cell r="I1337" t="b">
            <v>1</v>
          </cell>
          <cell r="J1337">
            <v>-28099.3</v>
          </cell>
          <cell r="K1337">
            <v>0</v>
          </cell>
          <cell r="L1337">
            <v>0</v>
          </cell>
        </row>
        <row r="1338">
          <cell r="A1338" t="str">
            <v>12</v>
          </cell>
          <cell r="B1338" t="str">
            <v>28</v>
          </cell>
          <cell r="C1338" t="str">
            <v>12</v>
          </cell>
          <cell r="D1338" t="str">
            <v>5</v>
          </cell>
          <cell r="E1338" t="str">
            <v>0060</v>
          </cell>
          <cell r="F1338" t="str">
            <v>0016</v>
          </cell>
          <cell r="G1338" t="str">
            <v>113</v>
          </cell>
          <cell r="H1338" t="str">
            <v>转ZLA00006发票出口收入</v>
          </cell>
          <cell r="I1338" t="b">
            <v>1</v>
          </cell>
          <cell r="J1338">
            <v>433365.59</v>
          </cell>
          <cell r="K1338">
            <v>0</v>
          </cell>
          <cell r="L1338">
            <v>0</v>
          </cell>
        </row>
        <row r="1339">
          <cell r="A1339" t="str">
            <v>12</v>
          </cell>
          <cell r="B1339" t="str">
            <v>28</v>
          </cell>
          <cell r="C1339" t="str">
            <v>12</v>
          </cell>
          <cell r="D1339" t="str">
            <v>5</v>
          </cell>
          <cell r="E1339" t="str">
            <v>0060</v>
          </cell>
          <cell r="F1339" t="str">
            <v>0018</v>
          </cell>
          <cell r="G1339" t="str">
            <v>113</v>
          </cell>
          <cell r="H1339" t="str">
            <v>转ZLA00006发票出口海运费</v>
          </cell>
          <cell r="I1339" t="b">
            <v>1</v>
          </cell>
          <cell r="J1339">
            <v>-42148.95</v>
          </cell>
          <cell r="K1339">
            <v>0</v>
          </cell>
          <cell r="L1339">
            <v>0</v>
          </cell>
        </row>
        <row r="1340">
          <cell r="A1340" t="str">
            <v>12</v>
          </cell>
          <cell r="B1340" t="str">
            <v>28</v>
          </cell>
          <cell r="C1340" t="str">
            <v>12</v>
          </cell>
          <cell r="D1340" t="str">
            <v>5</v>
          </cell>
          <cell r="E1340" t="str">
            <v>0061</v>
          </cell>
          <cell r="F1340" t="str">
            <v>0003</v>
          </cell>
          <cell r="G1340" t="str">
            <v>113</v>
          </cell>
          <cell r="H1340" t="str">
            <v>转ZLA00006#发票国外扣费</v>
          </cell>
          <cell r="I1340" t="b">
            <v>0</v>
          </cell>
          <cell r="J1340">
            <v>1011.91</v>
          </cell>
          <cell r="K1340">
            <v>0</v>
          </cell>
          <cell r="L1340">
            <v>0</v>
          </cell>
        </row>
        <row r="1341">
          <cell r="A1341" t="str">
            <v>12</v>
          </cell>
          <cell r="B1341" t="str">
            <v>28</v>
          </cell>
          <cell r="C1341" t="str">
            <v>12</v>
          </cell>
          <cell r="D1341" t="str">
            <v>5</v>
          </cell>
          <cell r="E1341" t="str">
            <v>0062</v>
          </cell>
          <cell r="F1341" t="str">
            <v>0003</v>
          </cell>
          <cell r="G1341" t="str">
            <v>113</v>
          </cell>
          <cell r="H1341" t="str">
            <v>转ZLA00005#发票国外扣费</v>
          </cell>
          <cell r="I1341" t="b">
            <v>0</v>
          </cell>
          <cell r="J1341">
            <v>867.44</v>
          </cell>
          <cell r="K1341">
            <v>0</v>
          </cell>
          <cell r="L1341">
            <v>0</v>
          </cell>
        </row>
        <row r="1342">
          <cell r="A1342" t="str">
            <v>12</v>
          </cell>
          <cell r="B1342" t="str">
            <v>28</v>
          </cell>
          <cell r="C1342" t="str">
            <v>12</v>
          </cell>
          <cell r="D1342" t="str">
            <v>5</v>
          </cell>
          <cell r="E1342" t="str">
            <v>0063</v>
          </cell>
          <cell r="F1342" t="str">
            <v>0003</v>
          </cell>
          <cell r="G1342" t="str">
            <v>113</v>
          </cell>
          <cell r="H1342" t="str">
            <v>转ZLA00003#发票国外扣费</v>
          </cell>
          <cell r="I1342" t="b">
            <v>0</v>
          </cell>
          <cell r="J1342">
            <v>1330.26</v>
          </cell>
          <cell r="K1342">
            <v>0</v>
          </cell>
          <cell r="L1342">
            <v>0</v>
          </cell>
        </row>
        <row r="1343">
          <cell r="A1343" t="str">
            <v>12</v>
          </cell>
          <cell r="B1343" t="str">
            <v>28</v>
          </cell>
          <cell r="C1343" t="str">
            <v>12</v>
          </cell>
          <cell r="D1343" t="str">
            <v>5</v>
          </cell>
          <cell r="E1343" t="str">
            <v>0064</v>
          </cell>
          <cell r="F1343" t="str">
            <v>0003</v>
          </cell>
          <cell r="G1343" t="str">
            <v>113</v>
          </cell>
          <cell r="H1343" t="str">
            <v>转ZLA00001#发票国外扣费</v>
          </cell>
          <cell r="I1343" t="b">
            <v>0</v>
          </cell>
          <cell r="J1343">
            <v>1330.24</v>
          </cell>
          <cell r="K1343">
            <v>0</v>
          </cell>
          <cell r="L1343">
            <v>0</v>
          </cell>
        </row>
        <row r="1344">
          <cell r="A1344" t="str">
            <v>12</v>
          </cell>
          <cell r="B1344" t="str">
            <v>28</v>
          </cell>
          <cell r="C1344" t="str">
            <v>12</v>
          </cell>
          <cell r="D1344" t="str">
            <v>5</v>
          </cell>
          <cell r="E1344" t="str">
            <v>0065</v>
          </cell>
          <cell r="F1344" t="str">
            <v>0003</v>
          </cell>
          <cell r="G1344" t="str">
            <v>113</v>
          </cell>
          <cell r="H1344" t="str">
            <v>转FVE99126#发票国外扣费</v>
          </cell>
          <cell r="I1344" t="b">
            <v>0</v>
          </cell>
          <cell r="J1344">
            <v>1335.4</v>
          </cell>
          <cell r="K1344">
            <v>0</v>
          </cell>
          <cell r="L1344">
            <v>0</v>
          </cell>
        </row>
        <row r="1345">
          <cell r="A1345" t="str">
            <v>12</v>
          </cell>
          <cell r="B1345" t="str">
            <v>28</v>
          </cell>
          <cell r="C1345" t="str">
            <v>12</v>
          </cell>
          <cell r="D1345" t="str">
            <v>5</v>
          </cell>
          <cell r="E1345" t="str">
            <v>0066</v>
          </cell>
          <cell r="F1345" t="str">
            <v>0003</v>
          </cell>
          <cell r="G1345" t="str">
            <v>113</v>
          </cell>
          <cell r="H1345" t="str">
            <v>转FVE99125#发票国外扣费</v>
          </cell>
          <cell r="I1345" t="b">
            <v>0</v>
          </cell>
          <cell r="J1345">
            <v>715.49</v>
          </cell>
          <cell r="K1345">
            <v>0</v>
          </cell>
          <cell r="L1345">
            <v>0</v>
          </cell>
        </row>
        <row r="1346">
          <cell r="A1346" t="str">
            <v>12</v>
          </cell>
          <cell r="B1346" t="str">
            <v>28</v>
          </cell>
          <cell r="C1346" t="str">
            <v>12</v>
          </cell>
          <cell r="D1346" t="str">
            <v>5</v>
          </cell>
          <cell r="E1346" t="str">
            <v>0067</v>
          </cell>
          <cell r="F1346" t="str">
            <v>0003</v>
          </cell>
          <cell r="G1346" t="str">
            <v>113</v>
          </cell>
          <cell r="H1346" t="str">
            <v>转FVE99123#发票国外扣费</v>
          </cell>
          <cell r="I1346" t="b">
            <v>0</v>
          </cell>
          <cell r="J1346">
            <v>957.04</v>
          </cell>
          <cell r="K1346">
            <v>0</v>
          </cell>
          <cell r="L1346">
            <v>0</v>
          </cell>
        </row>
        <row r="1347">
          <cell r="A1347" t="str">
            <v>12</v>
          </cell>
          <cell r="B1347" t="str">
            <v>28</v>
          </cell>
          <cell r="C1347" t="str">
            <v>12</v>
          </cell>
          <cell r="D1347" t="str">
            <v>5</v>
          </cell>
          <cell r="E1347" t="str">
            <v>0068</v>
          </cell>
          <cell r="F1347" t="str">
            <v>0003</v>
          </cell>
          <cell r="G1347" t="str">
            <v>113</v>
          </cell>
          <cell r="H1347" t="str">
            <v>转FVE99122#发票国外扣费</v>
          </cell>
          <cell r="I1347" t="b">
            <v>0</v>
          </cell>
          <cell r="J1347">
            <v>977.35</v>
          </cell>
          <cell r="K1347">
            <v>0</v>
          </cell>
          <cell r="L1347">
            <v>0</v>
          </cell>
        </row>
        <row r="1348">
          <cell r="A1348" t="str">
            <v>12</v>
          </cell>
          <cell r="B1348" t="str">
            <v>28</v>
          </cell>
          <cell r="C1348" t="str">
            <v>12</v>
          </cell>
          <cell r="D1348" t="str">
            <v>5</v>
          </cell>
          <cell r="E1348" t="str">
            <v>0069</v>
          </cell>
          <cell r="F1348" t="str">
            <v>0003</v>
          </cell>
          <cell r="G1348" t="str">
            <v>113</v>
          </cell>
          <cell r="H1348" t="str">
            <v>转FVE99121#发票国外扣费</v>
          </cell>
          <cell r="I1348" t="b">
            <v>0</v>
          </cell>
          <cell r="J1348">
            <v>1376.58</v>
          </cell>
          <cell r="K1348">
            <v>0</v>
          </cell>
          <cell r="L1348">
            <v>0</v>
          </cell>
        </row>
        <row r="1349">
          <cell r="A1349" t="str">
            <v>12</v>
          </cell>
          <cell r="B1349" t="str">
            <v>28</v>
          </cell>
          <cell r="C1349" t="str">
            <v>12</v>
          </cell>
          <cell r="D1349" t="str">
            <v>5</v>
          </cell>
          <cell r="E1349" t="str">
            <v>0070</v>
          </cell>
          <cell r="F1349" t="str">
            <v>0001</v>
          </cell>
          <cell r="G1349" t="str">
            <v>113</v>
          </cell>
          <cell r="H1349" t="str">
            <v>转ZLA00010发票出口收入</v>
          </cell>
          <cell r="I1349" t="b">
            <v>1</v>
          </cell>
          <cell r="J1349">
            <v>684234.71</v>
          </cell>
          <cell r="K1349">
            <v>0</v>
          </cell>
          <cell r="L1349">
            <v>0</v>
          </cell>
        </row>
        <row r="1350">
          <cell r="A1350" t="str">
            <v>12</v>
          </cell>
          <cell r="B1350" t="str">
            <v>28</v>
          </cell>
          <cell r="C1350" t="str">
            <v>12</v>
          </cell>
          <cell r="D1350" t="str">
            <v>5</v>
          </cell>
          <cell r="E1350" t="str">
            <v>0070</v>
          </cell>
          <cell r="F1350" t="str">
            <v>0003</v>
          </cell>
          <cell r="G1350" t="str">
            <v>113</v>
          </cell>
          <cell r="H1350" t="str">
            <v>转ZLA00010发票出口海运费</v>
          </cell>
          <cell r="I1350" t="b">
            <v>1</v>
          </cell>
          <cell r="J1350">
            <v>-70262.7</v>
          </cell>
          <cell r="K1350">
            <v>0</v>
          </cell>
          <cell r="L1350">
            <v>0</v>
          </cell>
        </row>
        <row r="1351">
          <cell r="A1351" t="str">
            <v>12</v>
          </cell>
          <cell r="B1351" t="str">
            <v>28</v>
          </cell>
          <cell r="C1351" t="str">
            <v>12</v>
          </cell>
          <cell r="D1351" t="str">
            <v>5</v>
          </cell>
          <cell r="E1351" t="str">
            <v>0070</v>
          </cell>
          <cell r="F1351" t="str">
            <v>0004</v>
          </cell>
          <cell r="G1351" t="str">
            <v>113</v>
          </cell>
          <cell r="H1351" t="str">
            <v>转ZLA00011发票出口收入</v>
          </cell>
          <cell r="I1351" t="b">
            <v>1</v>
          </cell>
          <cell r="J1351">
            <v>684102.27</v>
          </cell>
          <cell r="K1351">
            <v>0</v>
          </cell>
          <cell r="L1351">
            <v>0</v>
          </cell>
        </row>
        <row r="1352">
          <cell r="A1352" t="str">
            <v>12</v>
          </cell>
          <cell r="B1352" t="str">
            <v>28</v>
          </cell>
          <cell r="C1352" t="str">
            <v>12</v>
          </cell>
          <cell r="D1352" t="str">
            <v>5</v>
          </cell>
          <cell r="E1352" t="str">
            <v>0070</v>
          </cell>
          <cell r="F1352" t="str">
            <v>0006</v>
          </cell>
          <cell r="G1352" t="str">
            <v>113</v>
          </cell>
          <cell r="H1352" t="str">
            <v>转ZLA00011发票出口海运费</v>
          </cell>
          <cell r="I1352" t="b">
            <v>1</v>
          </cell>
          <cell r="J1352">
            <v>-70249.100000000006</v>
          </cell>
          <cell r="K1352">
            <v>0</v>
          </cell>
          <cell r="L1352">
            <v>0</v>
          </cell>
        </row>
        <row r="1353">
          <cell r="A1353" t="str">
            <v>12</v>
          </cell>
          <cell r="B1353" t="str">
            <v>28</v>
          </cell>
          <cell r="C1353" t="str">
            <v>12</v>
          </cell>
          <cell r="D1353" t="str">
            <v>5</v>
          </cell>
          <cell r="E1353" t="str">
            <v>0070</v>
          </cell>
          <cell r="F1353" t="str">
            <v>0007</v>
          </cell>
          <cell r="G1353" t="str">
            <v>113</v>
          </cell>
          <cell r="H1353" t="str">
            <v>转ZLA00014发票出口收入</v>
          </cell>
          <cell r="I1353" t="b">
            <v>1</v>
          </cell>
          <cell r="J1353">
            <v>1346273.43</v>
          </cell>
          <cell r="K1353">
            <v>0</v>
          </cell>
          <cell r="L1353">
            <v>0</v>
          </cell>
        </row>
        <row r="1354">
          <cell r="A1354" t="str">
            <v>12</v>
          </cell>
          <cell r="B1354" t="str">
            <v>28</v>
          </cell>
          <cell r="C1354" t="str">
            <v>12</v>
          </cell>
          <cell r="D1354" t="str">
            <v>5</v>
          </cell>
          <cell r="E1354" t="str">
            <v>0070</v>
          </cell>
          <cell r="F1354" t="str">
            <v>0009</v>
          </cell>
          <cell r="G1354" t="str">
            <v>113</v>
          </cell>
          <cell r="H1354" t="str">
            <v>转ZLA00014发票出口海运费</v>
          </cell>
          <cell r="I1354" t="b">
            <v>1</v>
          </cell>
          <cell r="J1354">
            <v>-69192.28</v>
          </cell>
          <cell r="K1354">
            <v>0</v>
          </cell>
          <cell r="L1354">
            <v>0</v>
          </cell>
        </row>
        <row r="1355">
          <cell r="A1355" t="str">
            <v>12</v>
          </cell>
          <cell r="B1355" t="str">
            <v>28</v>
          </cell>
          <cell r="C1355" t="str">
            <v>12</v>
          </cell>
          <cell r="D1355" t="str">
            <v>5</v>
          </cell>
          <cell r="E1355" t="str">
            <v>0070</v>
          </cell>
          <cell r="F1355" t="str">
            <v>0010</v>
          </cell>
          <cell r="G1355" t="str">
            <v>113</v>
          </cell>
          <cell r="H1355" t="str">
            <v>转ZLA00025发票出口收入</v>
          </cell>
          <cell r="I1355" t="b">
            <v>1</v>
          </cell>
          <cell r="J1355">
            <v>1495732.7</v>
          </cell>
          <cell r="K1355">
            <v>0</v>
          </cell>
          <cell r="L1355">
            <v>0</v>
          </cell>
        </row>
        <row r="1356">
          <cell r="A1356" t="str">
            <v>12</v>
          </cell>
          <cell r="B1356" t="str">
            <v>28</v>
          </cell>
          <cell r="C1356" t="str">
            <v>12</v>
          </cell>
          <cell r="D1356" t="str">
            <v>5</v>
          </cell>
          <cell r="E1356" t="str">
            <v>0070</v>
          </cell>
          <cell r="F1356" t="str">
            <v>0012</v>
          </cell>
          <cell r="G1356" t="str">
            <v>113</v>
          </cell>
          <cell r="H1356" t="str">
            <v>转ZLA00025发票出口海运费</v>
          </cell>
          <cell r="I1356" t="b">
            <v>1</v>
          </cell>
          <cell r="J1356">
            <v>-76873.8</v>
          </cell>
          <cell r="K1356">
            <v>0</v>
          </cell>
          <cell r="L1356">
            <v>0</v>
          </cell>
        </row>
        <row r="1357">
          <cell r="A1357" t="str">
            <v>12</v>
          </cell>
          <cell r="B1357" t="str">
            <v>28</v>
          </cell>
          <cell r="C1357" t="str">
            <v>12</v>
          </cell>
          <cell r="D1357" t="str">
            <v>5</v>
          </cell>
          <cell r="E1357" t="str">
            <v>0070</v>
          </cell>
          <cell r="F1357" t="str">
            <v>0013</v>
          </cell>
          <cell r="G1357" t="str">
            <v>113</v>
          </cell>
          <cell r="H1357" t="str">
            <v>转ZLA00028发票出口收入</v>
          </cell>
          <cell r="I1357" t="b">
            <v>1</v>
          </cell>
          <cell r="J1357">
            <v>276816.08</v>
          </cell>
          <cell r="K1357">
            <v>0</v>
          </cell>
          <cell r="L1357">
            <v>0</v>
          </cell>
        </row>
        <row r="1358">
          <cell r="A1358" t="str">
            <v>12</v>
          </cell>
          <cell r="B1358" t="str">
            <v>28</v>
          </cell>
          <cell r="C1358" t="str">
            <v>12</v>
          </cell>
          <cell r="D1358" t="str">
            <v>5</v>
          </cell>
          <cell r="E1358" t="str">
            <v>0070</v>
          </cell>
          <cell r="F1358" t="str">
            <v>0015</v>
          </cell>
          <cell r="G1358" t="str">
            <v>113</v>
          </cell>
          <cell r="H1358" t="str">
            <v>转ZLA00028发票出口海运费</v>
          </cell>
          <cell r="I1358" t="b">
            <v>1</v>
          </cell>
          <cell r="J1358">
            <v>-40495.56</v>
          </cell>
          <cell r="K1358">
            <v>0</v>
          </cell>
          <cell r="L1358">
            <v>0</v>
          </cell>
        </row>
        <row r="1359">
          <cell r="A1359" t="str">
            <v>12</v>
          </cell>
          <cell r="B1359" t="str">
            <v>28</v>
          </cell>
          <cell r="C1359" t="str">
            <v>12</v>
          </cell>
          <cell r="D1359" t="str">
            <v>5</v>
          </cell>
          <cell r="E1359" t="str">
            <v>0070</v>
          </cell>
          <cell r="F1359" t="str">
            <v>0016</v>
          </cell>
          <cell r="G1359" t="str">
            <v>113</v>
          </cell>
          <cell r="H1359" t="str">
            <v>转ZLA00013P发票出口收入</v>
          </cell>
          <cell r="I1359" t="b">
            <v>1</v>
          </cell>
          <cell r="J1359">
            <v>599464.5</v>
          </cell>
          <cell r="K1359">
            <v>0</v>
          </cell>
          <cell r="L1359">
            <v>0</v>
          </cell>
        </row>
        <row r="1360">
          <cell r="A1360" t="str">
            <v>12</v>
          </cell>
          <cell r="B1360" t="str">
            <v>28</v>
          </cell>
          <cell r="C1360" t="str">
            <v>12</v>
          </cell>
          <cell r="D1360" t="str">
            <v>5</v>
          </cell>
          <cell r="E1360" t="str">
            <v>0070</v>
          </cell>
          <cell r="F1360" t="str">
            <v>0018</v>
          </cell>
          <cell r="G1360" t="str">
            <v>113</v>
          </cell>
          <cell r="H1360" t="str">
            <v>转ZLA00013P发票出口海运费</v>
          </cell>
          <cell r="I1360" t="b">
            <v>1</v>
          </cell>
          <cell r="J1360">
            <v>-80993.08</v>
          </cell>
          <cell r="K1360">
            <v>0</v>
          </cell>
          <cell r="L1360">
            <v>0</v>
          </cell>
        </row>
        <row r="1361">
          <cell r="A1361" t="str">
            <v>12</v>
          </cell>
          <cell r="B1361" t="str">
            <v>28</v>
          </cell>
          <cell r="C1361" t="str">
            <v>12</v>
          </cell>
          <cell r="D1361" t="str">
            <v>5</v>
          </cell>
          <cell r="E1361" t="str">
            <v>0071</v>
          </cell>
          <cell r="F1361" t="str">
            <v>0003</v>
          </cell>
          <cell r="G1361" t="str">
            <v>113</v>
          </cell>
          <cell r="H1361" t="str">
            <v>转FVE99119#发票国外扣费</v>
          </cell>
          <cell r="I1361" t="b">
            <v>0</v>
          </cell>
          <cell r="J1361">
            <v>729.56</v>
          </cell>
          <cell r="K1361">
            <v>0</v>
          </cell>
          <cell r="L1361">
            <v>0</v>
          </cell>
        </row>
        <row r="1362">
          <cell r="A1362" t="str">
            <v>12</v>
          </cell>
          <cell r="B1362" t="str">
            <v>28</v>
          </cell>
          <cell r="C1362" t="str">
            <v>12</v>
          </cell>
          <cell r="D1362" t="str">
            <v>5</v>
          </cell>
          <cell r="E1362" t="str">
            <v>0072</v>
          </cell>
          <cell r="F1362" t="str">
            <v>0003</v>
          </cell>
          <cell r="G1362" t="str">
            <v>113</v>
          </cell>
          <cell r="H1362" t="str">
            <v>转FVE99117#发票国外扣费</v>
          </cell>
          <cell r="I1362" t="b">
            <v>0</v>
          </cell>
          <cell r="J1362">
            <v>578.51</v>
          </cell>
          <cell r="K1362">
            <v>0</v>
          </cell>
          <cell r="L1362">
            <v>0</v>
          </cell>
        </row>
        <row r="1363">
          <cell r="A1363" t="str">
            <v>02</v>
          </cell>
          <cell r="B1363" t="str">
            <v>01</v>
          </cell>
          <cell r="C1363" t="str">
            <v>02</v>
          </cell>
          <cell r="D1363" t="str">
            <v>1</v>
          </cell>
          <cell r="E1363" t="str">
            <v>0001</v>
          </cell>
          <cell r="F1363" t="str">
            <v>0003</v>
          </cell>
          <cell r="G1363" t="str">
            <v>11901</v>
          </cell>
          <cell r="H1363" t="str">
            <v>收回借款</v>
          </cell>
          <cell r="I1363" t="b">
            <v>0</v>
          </cell>
          <cell r="J1363">
            <v>1511</v>
          </cell>
          <cell r="K1363">
            <v>0</v>
          </cell>
          <cell r="L1363">
            <v>0</v>
          </cell>
        </row>
        <row r="1364">
          <cell r="A1364" t="str">
            <v>02</v>
          </cell>
          <cell r="B1364" t="str">
            <v>01</v>
          </cell>
          <cell r="C1364" t="str">
            <v>02</v>
          </cell>
          <cell r="D1364" t="str">
            <v>1</v>
          </cell>
          <cell r="E1364" t="str">
            <v>0001</v>
          </cell>
          <cell r="F1364" t="str">
            <v>0004</v>
          </cell>
          <cell r="G1364" t="str">
            <v>11901</v>
          </cell>
          <cell r="H1364" t="str">
            <v>收回借款</v>
          </cell>
          <cell r="I1364" t="b">
            <v>0</v>
          </cell>
          <cell r="J1364">
            <v>12200</v>
          </cell>
          <cell r="K1364">
            <v>0</v>
          </cell>
          <cell r="L1364">
            <v>0</v>
          </cell>
        </row>
        <row r="1365">
          <cell r="A1365" t="str">
            <v>02</v>
          </cell>
          <cell r="B1365" t="str">
            <v>02</v>
          </cell>
          <cell r="C1365" t="str">
            <v>02</v>
          </cell>
          <cell r="D1365" t="str">
            <v>1</v>
          </cell>
          <cell r="E1365" t="str">
            <v>0002</v>
          </cell>
          <cell r="F1365" t="str">
            <v>0002</v>
          </cell>
          <cell r="G1365" t="str">
            <v>11901</v>
          </cell>
          <cell r="H1365" t="str">
            <v>收回取暖费</v>
          </cell>
          <cell r="I1365" t="b">
            <v>0</v>
          </cell>
          <cell r="J1365">
            <v>594.75</v>
          </cell>
          <cell r="K1365">
            <v>0</v>
          </cell>
          <cell r="L1365">
            <v>0</v>
          </cell>
        </row>
        <row r="1366">
          <cell r="A1366" t="str">
            <v>02</v>
          </cell>
          <cell r="B1366" t="str">
            <v>12</v>
          </cell>
          <cell r="C1366" t="str">
            <v>02</v>
          </cell>
          <cell r="D1366" t="str">
            <v>1</v>
          </cell>
          <cell r="E1366" t="str">
            <v>0007</v>
          </cell>
          <cell r="F1366" t="str">
            <v>0002</v>
          </cell>
          <cell r="G1366" t="str">
            <v>11901</v>
          </cell>
          <cell r="H1366" t="str">
            <v>收回借款</v>
          </cell>
          <cell r="I1366" t="b">
            <v>0</v>
          </cell>
          <cell r="J1366">
            <v>2000</v>
          </cell>
          <cell r="K1366">
            <v>0</v>
          </cell>
          <cell r="L1366">
            <v>0</v>
          </cell>
        </row>
        <row r="1367">
          <cell r="A1367" t="str">
            <v>02</v>
          </cell>
          <cell r="B1367" t="str">
            <v>12</v>
          </cell>
          <cell r="C1367" t="str">
            <v>02</v>
          </cell>
          <cell r="D1367" t="str">
            <v>1</v>
          </cell>
          <cell r="E1367" t="str">
            <v>0007</v>
          </cell>
          <cell r="F1367" t="str">
            <v>0003</v>
          </cell>
          <cell r="G1367" t="str">
            <v>11901</v>
          </cell>
          <cell r="H1367" t="str">
            <v>收回借款</v>
          </cell>
          <cell r="I1367" t="b">
            <v>0</v>
          </cell>
          <cell r="J1367">
            <v>4000</v>
          </cell>
          <cell r="K1367">
            <v>0</v>
          </cell>
          <cell r="L1367">
            <v>0</v>
          </cell>
        </row>
        <row r="1368">
          <cell r="A1368" t="str">
            <v>02</v>
          </cell>
          <cell r="B1368" t="str">
            <v>12</v>
          </cell>
          <cell r="C1368" t="str">
            <v>02</v>
          </cell>
          <cell r="D1368" t="str">
            <v>1</v>
          </cell>
          <cell r="E1368" t="str">
            <v>0007</v>
          </cell>
          <cell r="F1368" t="str">
            <v>0004</v>
          </cell>
          <cell r="G1368" t="str">
            <v>11901</v>
          </cell>
          <cell r="H1368" t="str">
            <v>收回借款</v>
          </cell>
          <cell r="I1368" t="b">
            <v>0</v>
          </cell>
          <cell r="J1368">
            <v>5000</v>
          </cell>
          <cell r="K1368">
            <v>0</v>
          </cell>
          <cell r="L1368">
            <v>0</v>
          </cell>
        </row>
        <row r="1369">
          <cell r="A1369" t="str">
            <v>02</v>
          </cell>
          <cell r="B1369" t="str">
            <v>12</v>
          </cell>
          <cell r="C1369" t="str">
            <v>02</v>
          </cell>
          <cell r="D1369" t="str">
            <v>1</v>
          </cell>
          <cell r="E1369" t="str">
            <v>0007</v>
          </cell>
          <cell r="F1369" t="str">
            <v>0005</v>
          </cell>
          <cell r="G1369" t="str">
            <v>11901</v>
          </cell>
          <cell r="H1369" t="str">
            <v>收回借款</v>
          </cell>
          <cell r="I1369" t="b">
            <v>0</v>
          </cell>
          <cell r="J1369">
            <v>4600</v>
          </cell>
          <cell r="K1369">
            <v>0</v>
          </cell>
          <cell r="L1369">
            <v>0</v>
          </cell>
        </row>
        <row r="1370">
          <cell r="A1370" t="str">
            <v>02</v>
          </cell>
          <cell r="B1370" t="str">
            <v>15</v>
          </cell>
          <cell r="C1370" t="str">
            <v>02</v>
          </cell>
          <cell r="D1370" t="str">
            <v>1</v>
          </cell>
          <cell r="E1370" t="str">
            <v>0008</v>
          </cell>
          <cell r="F1370" t="str">
            <v>0002</v>
          </cell>
          <cell r="G1370" t="str">
            <v>11901</v>
          </cell>
          <cell r="H1370" t="str">
            <v>收回借款</v>
          </cell>
          <cell r="I1370" t="b">
            <v>0</v>
          </cell>
          <cell r="J1370">
            <v>4253</v>
          </cell>
          <cell r="K1370">
            <v>0</v>
          </cell>
          <cell r="L1370">
            <v>0</v>
          </cell>
        </row>
        <row r="1371">
          <cell r="A1371" t="str">
            <v>02</v>
          </cell>
          <cell r="B1371" t="str">
            <v>15</v>
          </cell>
          <cell r="C1371" t="str">
            <v>02</v>
          </cell>
          <cell r="D1371" t="str">
            <v>1</v>
          </cell>
          <cell r="E1371" t="str">
            <v>0008</v>
          </cell>
          <cell r="F1371" t="str">
            <v>0003</v>
          </cell>
          <cell r="G1371" t="str">
            <v>11901</v>
          </cell>
          <cell r="H1371" t="str">
            <v>收回借款</v>
          </cell>
          <cell r="I1371" t="b">
            <v>0</v>
          </cell>
          <cell r="J1371">
            <v>3001</v>
          </cell>
          <cell r="K1371">
            <v>0</v>
          </cell>
          <cell r="L1371">
            <v>0</v>
          </cell>
        </row>
        <row r="1372">
          <cell r="A1372" t="str">
            <v>02</v>
          </cell>
          <cell r="B1372" t="str">
            <v>15</v>
          </cell>
          <cell r="C1372" t="str">
            <v>02</v>
          </cell>
          <cell r="D1372" t="str">
            <v>1</v>
          </cell>
          <cell r="E1372" t="str">
            <v>0008</v>
          </cell>
          <cell r="F1372" t="str">
            <v>0004</v>
          </cell>
          <cell r="G1372" t="str">
            <v>11901</v>
          </cell>
          <cell r="H1372" t="str">
            <v>收回借款</v>
          </cell>
          <cell r="I1372" t="b">
            <v>0</v>
          </cell>
          <cell r="J1372">
            <v>3172.44</v>
          </cell>
          <cell r="K1372">
            <v>0</v>
          </cell>
          <cell r="L1372">
            <v>0</v>
          </cell>
        </row>
        <row r="1373">
          <cell r="A1373" t="str">
            <v>02</v>
          </cell>
          <cell r="B1373" t="str">
            <v>21</v>
          </cell>
          <cell r="C1373" t="str">
            <v>02</v>
          </cell>
          <cell r="D1373" t="str">
            <v>2</v>
          </cell>
          <cell r="E1373" t="str">
            <v>0041</v>
          </cell>
          <cell r="F1373" t="str">
            <v>0001</v>
          </cell>
          <cell r="G1373" t="str">
            <v>11901</v>
          </cell>
          <cell r="H1373" t="str">
            <v>暂借款</v>
          </cell>
          <cell r="I1373" t="b">
            <v>1</v>
          </cell>
          <cell r="J1373">
            <v>20000</v>
          </cell>
          <cell r="K1373">
            <v>0</v>
          </cell>
          <cell r="L1373">
            <v>0</v>
          </cell>
        </row>
        <row r="1374">
          <cell r="A1374" t="str">
            <v>02</v>
          </cell>
          <cell r="B1374" t="str">
            <v>21</v>
          </cell>
          <cell r="C1374" t="str">
            <v>02</v>
          </cell>
          <cell r="D1374" t="str">
            <v>2</v>
          </cell>
          <cell r="E1374" t="str">
            <v>0041</v>
          </cell>
          <cell r="F1374" t="str">
            <v>0002</v>
          </cell>
          <cell r="G1374" t="str">
            <v>11901</v>
          </cell>
          <cell r="H1374" t="str">
            <v>暂借款</v>
          </cell>
          <cell r="I1374" t="b">
            <v>1</v>
          </cell>
          <cell r="J1374">
            <v>1000</v>
          </cell>
          <cell r="K1374">
            <v>0</v>
          </cell>
          <cell r="L1374">
            <v>0</v>
          </cell>
        </row>
        <row r="1375">
          <cell r="A1375" t="str">
            <v>02</v>
          </cell>
          <cell r="B1375" t="str">
            <v>21</v>
          </cell>
          <cell r="C1375" t="str">
            <v>02</v>
          </cell>
          <cell r="D1375" t="str">
            <v>2</v>
          </cell>
          <cell r="E1375" t="str">
            <v>0041</v>
          </cell>
          <cell r="F1375" t="str">
            <v>0003</v>
          </cell>
          <cell r="G1375" t="str">
            <v>11901</v>
          </cell>
          <cell r="H1375" t="str">
            <v>暂借款</v>
          </cell>
          <cell r="I1375" t="b">
            <v>1</v>
          </cell>
          <cell r="J1375">
            <v>3546</v>
          </cell>
          <cell r="K1375">
            <v>0</v>
          </cell>
          <cell r="L1375">
            <v>0</v>
          </cell>
        </row>
        <row r="1376">
          <cell r="A1376" t="str">
            <v>02</v>
          </cell>
          <cell r="B1376" t="str">
            <v>21</v>
          </cell>
          <cell r="C1376" t="str">
            <v>02</v>
          </cell>
          <cell r="D1376" t="str">
            <v>2</v>
          </cell>
          <cell r="E1376" t="str">
            <v>0041</v>
          </cell>
          <cell r="F1376" t="str">
            <v>0004</v>
          </cell>
          <cell r="G1376" t="str">
            <v>11901</v>
          </cell>
          <cell r="H1376" t="str">
            <v>暂借款</v>
          </cell>
          <cell r="I1376" t="b">
            <v>1</v>
          </cell>
          <cell r="J1376">
            <v>2000</v>
          </cell>
          <cell r="K1376">
            <v>0</v>
          </cell>
          <cell r="L1376">
            <v>0</v>
          </cell>
        </row>
        <row r="1377">
          <cell r="A1377" t="str">
            <v>02</v>
          </cell>
          <cell r="B1377" t="str">
            <v>23</v>
          </cell>
          <cell r="C1377" t="str">
            <v>02</v>
          </cell>
          <cell r="D1377" t="str">
            <v>5</v>
          </cell>
          <cell r="E1377" t="str">
            <v>0013</v>
          </cell>
          <cell r="F1377" t="str">
            <v>0004</v>
          </cell>
          <cell r="G1377" t="str">
            <v>11901</v>
          </cell>
          <cell r="H1377" t="str">
            <v>转报销差旅费等</v>
          </cell>
          <cell r="I1377" t="b">
            <v>0</v>
          </cell>
          <cell r="J1377">
            <v>1990.7</v>
          </cell>
          <cell r="K1377">
            <v>0</v>
          </cell>
          <cell r="L1377">
            <v>0</v>
          </cell>
        </row>
        <row r="1378">
          <cell r="A1378" t="str">
            <v>02</v>
          </cell>
          <cell r="B1378" t="str">
            <v>23</v>
          </cell>
          <cell r="C1378" t="str">
            <v>02</v>
          </cell>
          <cell r="D1378" t="str">
            <v>5</v>
          </cell>
          <cell r="E1378" t="str">
            <v>0014</v>
          </cell>
          <cell r="F1378" t="str">
            <v>0002</v>
          </cell>
          <cell r="G1378" t="str">
            <v>11901</v>
          </cell>
          <cell r="H1378" t="str">
            <v>转报销差旅费</v>
          </cell>
          <cell r="I1378" t="b">
            <v>0</v>
          </cell>
          <cell r="J1378">
            <v>747</v>
          </cell>
          <cell r="K1378">
            <v>0</v>
          </cell>
          <cell r="L1378">
            <v>0</v>
          </cell>
        </row>
        <row r="1379">
          <cell r="A1379" t="str">
            <v>02</v>
          </cell>
          <cell r="B1379" t="str">
            <v>23</v>
          </cell>
          <cell r="C1379" t="str">
            <v>02</v>
          </cell>
          <cell r="D1379" t="str">
            <v>5</v>
          </cell>
          <cell r="E1379" t="str">
            <v>0015</v>
          </cell>
          <cell r="F1379" t="str">
            <v>0003</v>
          </cell>
          <cell r="G1379" t="str">
            <v>11901</v>
          </cell>
          <cell r="H1379" t="str">
            <v>转报销差旅费等</v>
          </cell>
          <cell r="I1379" t="b">
            <v>0</v>
          </cell>
          <cell r="J1379">
            <v>737</v>
          </cell>
          <cell r="K1379">
            <v>0</v>
          </cell>
          <cell r="L1379">
            <v>0</v>
          </cell>
        </row>
        <row r="1380">
          <cell r="A1380" t="str">
            <v>02</v>
          </cell>
          <cell r="B1380" t="str">
            <v>23</v>
          </cell>
          <cell r="C1380" t="str">
            <v>02</v>
          </cell>
          <cell r="D1380" t="str">
            <v>5</v>
          </cell>
          <cell r="E1380" t="str">
            <v>0016</v>
          </cell>
          <cell r="F1380" t="str">
            <v>0003</v>
          </cell>
          <cell r="G1380" t="str">
            <v>11901</v>
          </cell>
          <cell r="H1380" t="str">
            <v>转报销出差补助</v>
          </cell>
          <cell r="I1380" t="b">
            <v>0</v>
          </cell>
          <cell r="J1380">
            <v>2115</v>
          </cell>
          <cell r="K1380">
            <v>0</v>
          </cell>
          <cell r="L1380">
            <v>0</v>
          </cell>
        </row>
        <row r="1381">
          <cell r="A1381" t="str">
            <v>02</v>
          </cell>
          <cell r="B1381" t="str">
            <v>23</v>
          </cell>
          <cell r="C1381" t="str">
            <v>02</v>
          </cell>
          <cell r="D1381" t="str">
            <v>5</v>
          </cell>
          <cell r="E1381" t="str">
            <v>0016</v>
          </cell>
          <cell r="F1381" t="str">
            <v>0004</v>
          </cell>
          <cell r="G1381" t="str">
            <v>11901</v>
          </cell>
          <cell r="H1381" t="str">
            <v>转报销差旅费</v>
          </cell>
          <cell r="I1381" t="b">
            <v>0</v>
          </cell>
          <cell r="J1381">
            <v>2671</v>
          </cell>
          <cell r="K1381">
            <v>0</v>
          </cell>
          <cell r="L1381">
            <v>0</v>
          </cell>
        </row>
        <row r="1382">
          <cell r="A1382" t="str">
            <v>03</v>
          </cell>
          <cell r="B1382" t="str">
            <v>24</v>
          </cell>
          <cell r="C1382" t="str">
            <v>03</v>
          </cell>
          <cell r="D1382" t="str">
            <v>2</v>
          </cell>
          <cell r="E1382" t="str">
            <v>0020</v>
          </cell>
          <cell r="F1382" t="str">
            <v>0001</v>
          </cell>
          <cell r="G1382" t="str">
            <v>11901</v>
          </cell>
          <cell r="H1382" t="str">
            <v>暂借款</v>
          </cell>
          <cell r="I1382" t="b">
            <v>1</v>
          </cell>
          <cell r="J1382">
            <v>6000</v>
          </cell>
          <cell r="K1382">
            <v>0</v>
          </cell>
          <cell r="L1382">
            <v>0</v>
          </cell>
        </row>
        <row r="1383">
          <cell r="A1383" t="str">
            <v>03</v>
          </cell>
          <cell r="B1383" t="str">
            <v>24</v>
          </cell>
          <cell r="C1383" t="str">
            <v>03</v>
          </cell>
          <cell r="D1383" t="str">
            <v>2</v>
          </cell>
          <cell r="E1383" t="str">
            <v>0020</v>
          </cell>
          <cell r="F1383" t="str">
            <v>0002</v>
          </cell>
          <cell r="G1383" t="str">
            <v>11901</v>
          </cell>
          <cell r="H1383" t="str">
            <v>暂借款</v>
          </cell>
          <cell r="I1383" t="b">
            <v>1</v>
          </cell>
          <cell r="J1383">
            <v>10000</v>
          </cell>
          <cell r="K1383">
            <v>0</v>
          </cell>
          <cell r="L1383">
            <v>0</v>
          </cell>
        </row>
        <row r="1384">
          <cell r="A1384" t="str">
            <v>03</v>
          </cell>
          <cell r="B1384" t="str">
            <v>24</v>
          </cell>
          <cell r="C1384" t="str">
            <v>03</v>
          </cell>
          <cell r="D1384" t="str">
            <v>2</v>
          </cell>
          <cell r="E1384" t="str">
            <v>0020</v>
          </cell>
          <cell r="F1384" t="str">
            <v>0003</v>
          </cell>
          <cell r="G1384" t="str">
            <v>11901</v>
          </cell>
          <cell r="H1384" t="str">
            <v>暂借款</v>
          </cell>
          <cell r="I1384" t="b">
            <v>1</v>
          </cell>
          <cell r="J1384">
            <v>6000</v>
          </cell>
          <cell r="K1384">
            <v>0</v>
          </cell>
          <cell r="L1384">
            <v>0</v>
          </cell>
        </row>
        <row r="1385">
          <cell r="A1385" t="str">
            <v>03</v>
          </cell>
          <cell r="B1385" t="str">
            <v>24</v>
          </cell>
          <cell r="C1385" t="str">
            <v>03</v>
          </cell>
          <cell r="D1385" t="str">
            <v>2</v>
          </cell>
          <cell r="E1385" t="str">
            <v>0020</v>
          </cell>
          <cell r="F1385" t="str">
            <v>0004</v>
          </cell>
          <cell r="G1385" t="str">
            <v>11901</v>
          </cell>
          <cell r="H1385" t="str">
            <v>暂借款</v>
          </cell>
          <cell r="I1385" t="b">
            <v>1</v>
          </cell>
          <cell r="J1385">
            <v>4300</v>
          </cell>
          <cell r="K1385">
            <v>0</v>
          </cell>
          <cell r="L1385">
            <v>0</v>
          </cell>
        </row>
        <row r="1386">
          <cell r="A1386" t="str">
            <v>03</v>
          </cell>
          <cell r="B1386" t="str">
            <v>27</v>
          </cell>
          <cell r="C1386" t="str">
            <v>03</v>
          </cell>
          <cell r="D1386" t="str">
            <v>2</v>
          </cell>
          <cell r="E1386" t="str">
            <v>0027</v>
          </cell>
          <cell r="F1386" t="str">
            <v>0001</v>
          </cell>
          <cell r="G1386" t="str">
            <v>11901</v>
          </cell>
          <cell r="H1386" t="str">
            <v>暂借款</v>
          </cell>
          <cell r="I1386" t="b">
            <v>1</v>
          </cell>
          <cell r="J1386">
            <v>7000</v>
          </cell>
          <cell r="K1386">
            <v>0</v>
          </cell>
          <cell r="L1386">
            <v>0</v>
          </cell>
        </row>
        <row r="1387">
          <cell r="A1387" t="str">
            <v>04</v>
          </cell>
          <cell r="B1387" t="str">
            <v>17</v>
          </cell>
          <cell r="C1387" t="str">
            <v>04</v>
          </cell>
          <cell r="D1387" t="str">
            <v>2</v>
          </cell>
          <cell r="E1387" t="str">
            <v>0008</v>
          </cell>
          <cell r="F1387" t="str">
            <v>0001</v>
          </cell>
          <cell r="G1387" t="str">
            <v>11901</v>
          </cell>
          <cell r="H1387" t="str">
            <v>暂借款</v>
          </cell>
          <cell r="I1387" t="b">
            <v>1</v>
          </cell>
          <cell r="J1387">
            <v>2000</v>
          </cell>
          <cell r="K1387">
            <v>0</v>
          </cell>
          <cell r="L1387">
            <v>0</v>
          </cell>
        </row>
        <row r="1388">
          <cell r="A1388" t="str">
            <v>04</v>
          </cell>
          <cell r="B1388" t="str">
            <v>17</v>
          </cell>
          <cell r="C1388" t="str">
            <v>04</v>
          </cell>
          <cell r="D1388" t="str">
            <v>2</v>
          </cell>
          <cell r="E1388" t="str">
            <v>0008</v>
          </cell>
          <cell r="F1388" t="str">
            <v>0002</v>
          </cell>
          <cell r="G1388" t="str">
            <v>11901</v>
          </cell>
          <cell r="H1388" t="str">
            <v>暂借款</v>
          </cell>
          <cell r="I1388" t="b">
            <v>1</v>
          </cell>
          <cell r="J1388">
            <v>1000</v>
          </cell>
          <cell r="K1388">
            <v>0</v>
          </cell>
          <cell r="L1388">
            <v>0</v>
          </cell>
        </row>
        <row r="1389">
          <cell r="A1389" t="str">
            <v>04</v>
          </cell>
          <cell r="B1389" t="str">
            <v>17</v>
          </cell>
          <cell r="C1389" t="str">
            <v>04</v>
          </cell>
          <cell r="D1389" t="str">
            <v>2</v>
          </cell>
          <cell r="E1389" t="str">
            <v>0008</v>
          </cell>
          <cell r="F1389" t="str">
            <v>0003</v>
          </cell>
          <cell r="G1389" t="str">
            <v>11901</v>
          </cell>
          <cell r="H1389" t="str">
            <v>暂借款</v>
          </cell>
          <cell r="I1389" t="b">
            <v>1</v>
          </cell>
          <cell r="J1389">
            <v>10000</v>
          </cell>
          <cell r="K1389">
            <v>0</v>
          </cell>
          <cell r="L1389">
            <v>0</v>
          </cell>
        </row>
        <row r="1390">
          <cell r="A1390" t="str">
            <v>04</v>
          </cell>
          <cell r="B1390" t="str">
            <v>19</v>
          </cell>
          <cell r="C1390" t="str">
            <v>04</v>
          </cell>
          <cell r="D1390" t="str">
            <v>4</v>
          </cell>
          <cell r="E1390" t="str">
            <v>0022</v>
          </cell>
          <cell r="F1390" t="str">
            <v>0013</v>
          </cell>
          <cell r="G1390" t="str">
            <v>11901</v>
          </cell>
          <cell r="H1390" t="str">
            <v>收回借款</v>
          </cell>
          <cell r="I1390" t="b">
            <v>0</v>
          </cell>
          <cell r="J1390">
            <v>700</v>
          </cell>
          <cell r="K1390">
            <v>0</v>
          </cell>
          <cell r="L1390">
            <v>0</v>
          </cell>
        </row>
        <row r="1391">
          <cell r="A1391" t="str">
            <v>04</v>
          </cell>
          <cell r="B1391" t="str">
            <v>19</v>
          </cell>
          <cell r="C1391" t="str">
            <v>04</v>
          </cell>
          <cell r="D1391" t="str">
            <v>4</v>
          </cell>
          <cell r="E1391" t="str">
            <v>0022</v>
          </cell>
          <cell r="F1391" t="str">
            <v>0014</v>
          </cell>
          <cell r="G1391" t="str">
            <v>11901</v>
          </cell>
          <cell r="H1391" t="str">
            <v>收回借款</v>
          </cell>
          <cell r="I1391" t="b">
            <v>0</v>
          </cell>
          <cell r="J1391">
            <v>700</v>
          </cell>
          <cell r="K1391">
            <v>0</v>
          </cell>
          <cell r="L1391">
            <v>0</v>
          </cell>
        </row>
        <row r="1392">
          <cell r="A1392" t="str">
            <v>04</v>
          </cell>
          <cell r="B1392" t="str">
            <v>19</v>
          </cell>
          <cell r="C1392" t="str">
            <v>04</v>
          </cell>
          <cell r="D1392" t="str">
            <v>4</v>
          </cell>
          <cell r="E1392" t="str">
            <v>0022</v>
          </cell>
          <cell r="F1392" t="str">
            <v>0015</v>
          </cell>
          <cell r="G1392" t="str">
            <v>11901</v>
          </cell>
          <cell r="H1392" t="str">
            <v>收回借款</v>
          </cell>
          <cell r="I1392" t="b">
            <v>0</v>
          </cell>
          <cell r="J1392">
            <v>800</v>
          </cell>
          <cell r="K1392">
            <v>0</v>
          </cell>
          <cell r="L1392">
            <v>0</v>
          </cell>
        </row>
        <row r="1393">
          <cell r="A1393" t="str">
            <v>04</v>
          </cell>
          <cell r="B1393" t="str">
            <v>19</v>
          </cell>
          <cell r="C1393" t="str">
            <v>04</v>
          </cell>
          <cell r="D1393" t="str">
            <v>4</v>
          </cell>
          <cell r="E1393" t="str">
            <v>0022</v>
          </cell>
          <cell r="F1393" t="str">
            <v>0016</v>
          </cell>
          <cell r="G1393" t="str">
            <v>11901</v>
          </cell>
          <cell r="H1393" t="str">
            <v>收回借款</v>
          </cell>
          <cell r="I1393" t="b">
            <v>0</v>
          </cell>
          <cell r="J1393">
            <v>800</v>
          </cell>
          <cell r="K1393">
            <v>0</v>
          </cell>
          <cell r="L1393">
            <v>0</v>
          </cell>
        </row>
        <row r="1394">
          <cell r="A1394" t="str">
            <v>04</v>
          </cell>
          <cell r="B1394" t="str">
            <v>19</v>
          </cell>
          <cell r="C1394" t="str">
            <v>04</v>
          </cell>
          <cell r="D1394" t="str">
            <v>4</v>
          </cell>
          <cell r="E1394" t="str">
            <v>0022</v>
          </cell>
          <cell r="F1394" t="str">
            <v>0017</v>
          </cell>
          <cell r="G1394" t="str">
            <v>11901</v>
          </cell>
          <cell r="H1394" t="str">
            <v>收回借款</v>
          </cell>
          <cell r="I1394" t="b">
            <v>0</v>
          </cell>
          <cell r="J1394">
            <v>600</v>
          </cell>
          <cell r="K1394">
            <v>0</v>
          </cell>
          <cell r="L1394">
            <v>0</v>
          </cell>
        </row>
        <row r="1395">
          <cell r="A1395" t="str">
            <v>04</v>
          </cell>
          <cell r="B1395" t="str">
            <v>19</v>
          </cell>
          <cell r="C1395" t="str">
            <v>04</v>
          </cell>
          <cell r="D1395" t="str">
            <v>4</v>
          </cell>
          <cell r="E1395" t="str">
            <v>0022</v>
          </cell>
          <cell r="F1395" t="str">
            <v>0018</v>
          </cell>
          <cell r="G1395" t="str">
            <v>11901</v>
          </cell>
          <cell r="H1395" t="str">
            <v>收回借款</v>
          </cell>
          <cell r="I1395" t="b">
            <v>0</v>
          </cell>
          <cell r="J1395">
            <v>12.03</v>
          </cell>
          <cell r="K1395">
            <v>0</v>
          </cell>
          <cell r="L1395">
            <v>0</v>
          </cell>
        </row>
        <row r="1396">
          <cell r="A1396" t="str">
            <v>04</v>
          </cell>
          <cell r="B1396" t="str">
            <v>19</v>
          </cell>
          <cell r="C1396" t="str">
            <v>04</v>
          </cell>
          <cell r="D1396" t="str">
            <v>4</v>
          </cell>
          <cell r="E1396" t="str">
            <v>0022</v>
          </cell>
          <cell r="F1396" t="str">
            <v>0019</v>
          </cell>
          <cell r="G1396" t="str">
            <v>11901</v>
          </cell>
          <cell r="H1396" t="str">
            <v>收回借款</v>
          </cell>
          <cell r="I1396" t="b">
            <v>0</v>
          </cell>
          <cell r="J1396">
            <v>1500</v>
          </cell>
          <cell r="K1396">
            <v>0</v>
          </cell>
          <cell r="L1396">
            <v>0</v>
          </cell>
        </row>
        <row r="1397">
          <cell r="A1397" t="str">
            <v>04</v>
          </cell>
          <cell r="B1397" t="str">
            <v>19</v>
          </cell>
          <cell r="C1397" t="str">
            <v>04</v>
          </cell>
          <cell r="D1397" t="str">
            <v>4</v>
          </cell>
          <cell r="E1397" t="str">
            <v>0022</v>
          </cell>
          <cell r="F1397" t="str">
            <v>0020</v>
          </cell>
          <cell r="G1397" t="str">
            <v>11901</v>
          </cell>
          <cell r="H1397" t="str">
            <v>收回借款</v>
          </cell>
          <cell r="I1397" t="b">
            <v>0</v>
          </cell>
          <cell r="J1397">
            <v>421</v>
          </cell>
          <cell r="K1397">
            <v>0</v>
          </cell>
          <cell r="L1397">
            <v>0</v>
          </cell>
        </row>
        <row r="1398">
          <cell r="A1398" t="str">
            <v>04</v>
          </cell>
          <cell r="B1398" t="str">
            <v>19</v>
          </cell>
          <cell r="C1398" t="str">
            <v>04</v>
          </cell>
          <cell r="D1398" t="str">
            <v>4</v>
          </cell>
          <cell r="E1398" t="str">
            <v>0022</v>
          </cell>
          <cell r="F1398" t="str">
            <v>0021</v>
          </cell>
          <cell r="G1398" t="str">
            <v>11901</v>
          </cell>
          <cell r="H1398" t="str">
            <v>收回借款</v>
          </cell>
          <cell r="I1398" t="b">
            <v>0</v>
          </cell>
          <cell r="J1398">
            <v>700</v>
          </cell>
          <cell r="K1398">
            <v>0</v>
          </cell>
          <cell r="L1398">
            <v>0</v>
          </cell>
        </row>
        <row r="1399">
          <cell r="A1399" t="str">
            <v>04</v>
          </cell>
          <cell r="B1399" t="str">
            <v>19</v>
          </cell>
          <cell r="C1399" t="str">
            <v>04</v>
          </cell>
          <cell r="D1399" t="str">
            <v>4</v>
          </cell>
          <cell r="E1399" t="str">
            <v>0022</v>
          </cell>
          <cell r="F1399" t="str">
            <v>0022</v>
          </cell>
          <cell r="G1399" t="str">
            <v>11901</v>
          </cell>
          <cell r="H1399" t="str">
            <v>收回借款</v>
          </cell>
          <cell r="I1399" t="b">
            <v>0</v>
          </cell>
          <cell r="J1399">
            <v>700</v>
          </cell>
          <cell r="K1399">
            <v>0</v>
          </cell>
          <cell r="L1399">
            <v>0</v>
          </cell>
        </row>
        <row r="1400">
          <cell r="A1400" t="str">
            <v>04</v>
          </cell>
          <cell r="B1400" t="str">
            <v>19</v>
          </cell>
          <cell r="C1400" t="str">
            <v>04</v>
          </cell>
          <cell r="D1400" t="str">
            <v>4</v>
          </cell>
          <cell r="E1400" t="str">
            <v>0022</v>
          </cell>
          <cell r="F1400" t="str">
            <v>0023</v>
          </cell>
          <cell r="G1400" t="str">
            <v>11901</v>
          </cell>
          <cell r="H1400" t="str">
            <v>收回借款</v>
          </cell>
          <cell r="I1400" t="b">
            <v>0</v>
          </cell>
          <cell r="J1400">
            <v>1200</v>
          </cell>
          <cell r="K1400">
            <v>0</v>
          </cell>
          <cell r="L1400">
            <v>0</v>
          </cell>
        </row>
        <row r="1401">
          <cell r="A1401" t="str">
            <v>04</v>
          </cell>
          <cell r="B1401" t="str">
            <v>19</v>
          </cell>
          <cell r="C1401" t="str">
            <v>04</v>
          </cell>
          <cell r="D1401" t="str">
            <v>4</v>
          </cell>
          <cell r="E1401" t="str">
            <v>0022</v>
          </cell>
          <cell r="F1401" t="str">
            <v>0024</v>
          </cell>
          <cell r="G1401" t="str">
            <v>11901</v>
          </cell>
          <cell r="H1401" t="str">
            <v>收回借款</v>
          </cell>
          <cell r="I1401" t="b">
            <v>0</v>
          </cell>
          <cell r="J1401">
            <v>1600</v>
          </cell>
          <cell r="K1401">
            <v>0</v>
          </cell>
          <cell r="L1401">
            <v>0</v>
          </cell>
        </row>
        <row r="1402">
          <cell r="A1402" t="str">
            <v>04</v>
          </cell>
          <cell r="B1402" t="str">
            <v>19</v>
          </cell>
          <cell r="C1402" t="str">
            <v>04</v>
          </cell>
          <cell r="D1402" t="str">
            <v>4</v>
          </cell>
          <cell r="E1402" t="str">
            <v>0022</v>
          </cell>
          <cell r="F1402" t="str">
            <v>0025</v>
          </cell>
          <cell r="G1402" t="str">
            <v>11901</v>
          </cell>
          <cell r="H1402" t="str">
            <v>收回借款</v>
          </cell>
          <cell r="I1402" t="b">
            <v>0</v>
          </cell>
          <cell r="J1402">
            <v>600</v>
          </cell>
          <cell r="K1402">
            <v>0</v>
          </cell>
          <cell r="L1402">
            <v>0</v>
          </cell>
        </row>
        <row r="1403">
          <cell r="A1403" t="str">
            <v>04</v>
          </cell>
          <cell r="B1403" t="str">
            <v>19</v>
          </cell>
          <cell r="C1403" t="str">
            <v>04</v>
          </cell>
          <cell r="D1403" t="str">
            <v>4</v>
          </cell>
          <cell r="E1403" t="str">
            <v>0022</v>
          </cell>
          <cell r="F1403" t="str">
            <v>0026</v>
          </cell>
          <cell r="G1403" t="str">
            <v>11901</v>
          </cell>
          <cell r="H1403" t="str">
            <v>收回借款</v>
          </cell>
          <cell r="I1403" t="b">
            <v>0</v>
          </cell>
          <cell r="J1403">
            <v>900</v>
          </cell>
          <cell r="K1403">
            <v>0</v>
          </cell>
          <cell r="L1403">
            <v>0</v>
          </cell>
        </row>
        <row r="1404">
          <cell r="A1404" t="str">
            <v>04</v>
          </cell>
          <cell r="B1404" t="str">
            <v>19</v>
          </cell>
          <cell r="C1404" t="str">
            <v>04</v>
          </cell>
          <cell r="D1404" t="str">
            <v>4</v>
          </cell>
          <cell r="E1404" t="str">
            <v>0022</v>
          </cell>
          <cell r="F1404" t="str">
            <v>0027</v>
          </cell>
          <cell r="G1404" t="str">
            <v>11901</v>
          </cell>
          <cell r="H1404" t="str">
            <v>收回借款</v>
          </cell>
          <cell r="I1404" t="b">
            <v>0</v>
          </cell>
          <cell r="J1404">
            <v>0.7</v>
          </cell>
          <cell r="K1404">
            <v>0</v>
          </cell>
          <cell r="L1404">
            <v>0</v>
          </cell>
        </row>
        <row r="1405">
          <cell r="A1405" t="str">
            <v>04</v>
          </cell>
          <cell r="B1405" t="str">
            <v>19</v>
          </cell>
          <cell r="C1405" t="str">
            <v>04</v>
          </cell>
          <cell r="D1405" t="str">
            <v>4</v>
          </cell>
          <cell r="E1405" t="str">
            <v>0022</v>
          </cell>
          <cell r="F1405" t="str">
            <v>0028</v>
          </cell>
          <cell r="G1405" t="str">
            <v>11901</v>
          </cell>
          <cell r="H1405" t="str">
            <v>收回借款</v>
          </cell>
          <cell r="I1405" t="b">
            <v>0</v>
          </cell>
          <cell r="J1405">
            <v>800</v>
          </cell>
          <cell r="K1405">
            <v>0</v>
          </cell>
          <cell r="L1405">
            <v>0</v>
          </cell>
        </row>
        <row r="1406">
          <cell r="A1406" t="str">
            <v>04</v>
          </cell>
          <cell r="B1406" t="str">
            <v>19</v>
          </cell>
          <cell r="C1406" t="str">
            <v>04</v>
          </cell>
          <cell r="D1406" t="str">
            <v>4</v>
          </cell>
          <cell r="E1406" t="str">
            <v>0022</v>
          </cell>
          <cell r="F1406" t="str">
            <v>0029</v>
          </cell>
          <cell r="G1406" t="str">
            <v>11901</v>
          </cell>
          <cell r="H1406" t="str">
            <v>收回借款</v>
          </cell>
          <cell r="I1406" t="b">
            <v>0</v>
          </cell>
          <cell r="J1406">
            <v>811.1</v>
          </cell>
          <cell r="K1406">
            <v>0</v>
          </cell>
          <cell r="L1406">
            <v>0</v>
          </cell>
        </row>
        <row r="1407">
          <cell r="A1407" t="str">
            <v>04</v>
          </cell>
          <cell r="B1407" t="str">
            <v>19</v>
          </cell>
          <cell r="C1407" t="str">
            <v>04</v>
          </cell>
          <cell r="D1407" t="str">
            <v>4</v>
          </cell>
          <cell r="E1407" t="str">
            <v>0022</v>
          </cell>
          <cell r="F1407" t="str">
            <v>0030</v>
          </cell>
          <cell r="G1407" t="str">
            <v>11901</v>
          </cell>
          <cell r="H1407" t="str">
            <v>收回借款</v>
          </cell>
          <cell r="I1407" t="b">
            <v>0</v>
          </cell>
          <cell r="J1407">
            <v>900</v>
          </cell>
          <cell r="K1407">
            <v>0</v>
          </cell>
          <cell r="L1407">
            <v>0</v>
          </cell>
        </row>
        <row r="1408">
          <cell r="A1408" t="str">
            <v>04</v>
          </cell>
          <cell r="B1408" t="str">
            <v>19</v>
          </cell>
          <cell r="C1408" t="str">
            <v>04</v>
          </cell>
          <cell r="D1408" t="str">
            <v>4</v>
          </cell>
          <cell r="E1408" t="str">
            <v>0022</v>
          </cell>
          <cell r="F1408" t="str">
            <v>0031</v>
          </cell>
          <cell r="G1408" t="str">
            <v>11901</v>
          </cell>
          <cell r="H1408" t="str">
            <v>收回借款</v>
          </cell>
          <cell r="I1408" t="b">
            <v>0</v>
          </cell>
          <cell r="J1408">
            <v>800</v>
          </cell>
          <cell r="K1408">
            <v>0</v>
          </cell>
          <cell r="L1408">
            <v>0</v>
          </cell>
        </row>
        <row r="1409">
          <cell r="A1409" t="str">
            <v>04</v>
          </cell>
          <cell r="B1409" t="str">
            <v>19</v>
          </cell>
          <cell r="C1409" t="str">
            <v>04</v>
          </cell>
          <cell r="D1409" t="str">
            <v>4</v>
          </cell>
          <cell r="E1409" t="str">
            <v>0022</v>
          </cell>
          <cell r="F1409" t="str">
            <v>0032</v>
          </cell>
          <cell r="G1409" t="str">
            <v>11901</v>
          </cell>
          <cell r="H1409" t="str">
            <v>收回借款</v>
          </cell>
          <cell r="I1409" t="b">
            <v>0</v>
          </cell>
          <cell r="J1409">
            <v>800</v>
          </cell>
          <cell r="K1409">
            <v>0</v>
          </cell>
          <cell r="L1409">
            <v>0</v>
          </cell>
        </row>
        <row r="1410">
          <cell r="A1410" t="str">
            <v>04</v>
          </cell>
          <cell r="B1410" t="str">
            <v>19</v>
          </cell>
          <cell r="C1410" t="str">
            <v>04</v>
          </cell>
          <cell r="D1410" t="str">
            <v>4</v>
          </cell>
          <cell r="E1410" t="str">
            <v>0022</v>
          </cell>
          <cell r="F1410" t="str">
            <v>0033</v>
          </cell>
          <cell r="G1410" t="str">
            <v>11901</v>
          </cell>
          <cell r="H1410" t="str">
            <v>收回借款</v>
          </cell>
          <cell r="I1410" t="b">
            <v>0</v>
          </cell>
          <cell r="J1410">
            <v>48</v>
          </cell>
          <cell r="K1410">
            <v>0</v>
          </cell>
          <cell r="L1410">
            <v>0</v>
          </cell>
        </row>
        <row r="1411">
          <cell r="A1411" t="str">
            <v>04</v>
          </cell>
          <cell r="B1411" t="str">
            <v>19</v>
          </cell>
          <cell r="C1411" t="str">
            <v>04</v>
          </cell>
          <cell r="D1411" t="str">
            <v>4</v>
          </cell>
          <cell r="E1411" t="str">
            <v>0022</v>
          </cell>
          <cell r="F1411" t="str">
            <v>0034</v>
          </cell>
          <cell r="G1411" t="str">
            <v>11901</v>
          </cell>
          <cell r="H1411" t="str">
            <v>收回借款</v>
          </cell>
          <cell r="I1411" t="b">
            <v>0</v>
          </cell>
          <cell r="J1411">
            <v>800</v>
          </cell>
          <cell r="K1411">
            <v>0</v>
          </cell>
          <cell r="L1411">
            <v>0</v>
          </cell>
        </row>
        <row r="1412">
          <cell r="A1412" t="str">
            <v>04</v>
          </cell>
          <cell r="B1412" t="str">
            <v>19</v>
          </cell>
          <cell r="C1412" t="str">
            <v>04</v>
          </cell>
          <cell r="D1412" t="str">
            <v>4</v>
          </cell>
          <cell r="E1412" t="str">
            <v>0022</v>
          </cell>
          <cell r="F1412" t="str">
            <v>0035</v>
          </cell>
          <cell r="G1412" t="str">
            <v>11901</v>
          </cell>
          <cell r="H1412" t="str">
            <v>收回借款</v>
          </cell>
          <cell r="I1412" t="b">
            <v>0</v>
          </cell>
          <cell r="J1412">
            <v>800</v>
          </cell>
          <cell r="K1412">
            <v>0</v>
          </cell>
          <cell r="L1412">
            <v>0</v>
          </cell>
        </row>
        <row r="1413">
          <cell r="A1413" t="str">
            <v>04</v>
          </cell>
          <cell r="B1413" t="str">
            <v>19</v>
          </cell>
          <cell r="C1413" t="str">
            <v>04</v>
          </cell>
          <cell r="D1413" t="str">
            <v>4</v>
          </cell>
          <cell r="E1413" t="str">
            <v>0022</v>
          </cell>
          <cell r="F1413" t="str">
            <v>0036</v>
          </cell>
          <cell r="G1413" t="str">
            <v>11901</v>
          </cell>
          <cell r="H1413" t="str">
            <v>收回借款</v>
          </cell>
          <cell r="I1413" t="b">
            <v>0</v>
          </cell>
          <cell r="J1413">
            <v>11</v>
          </cell>
          <cell r="K1413">
            <v>0</v>
          </cell>
          <cell r="L1413">
            <v>0</v>
          </cell>
        </row>
        <row r="1414">
          <cell r="A1414" t="str">
            <v>04</v>
          </cell>
          <cell r="B1414" t="str">
            <v>19</v>
          </cell>
          <cell r="C1414" t="str">
            <v>04</v>
          </cell>
          <cell r="D1414" t="str">
            <v>4</v>
          </cell>
          <cell r="E1414" t="str">
            <v>0022</v>
          </cell>
          <cell r="F1414" t="str">
            <v>0037</v>
          </cell>
          <cell r="G1414" t="str">
            <v>11901</v>
          </cell>
          <cell r="H1414" t="str">
            <v>收回借款</v>
          </cell>
          <cell r="I1414" t="b">
            <v>0</v>
          </cell>
          <cell r="J1414">
            <v>200</v>
          </cell>
          <cell r="K1414">
            <v>0</v>
          </cell>
          <cell r="L1414">
            <v>0</v>
          </cell>
        </row>
        <row r="1415">
          <cell r="A1415" t="str">
            <v>04</v>
          </cell>
          <cell r="B1415" t="str">
            <v>19</v>
          </cell>
          <cell r="C1415" t="str">
            <v>04</v>
          </cell>
          <cell r="D1415" t="str">
            <v>4</v>
          </cell>
          <cell r="E1415" t="str">
            <v>0022</v>
          </cell>
          <cell r="F1415" t="str">
            <v>0038</v>
          </cell>
          <cell r="G1415" t="str">
            <v>11901</v>
          </cell>
          <cell r="H1415" t="str">
            <v>收回借款</v>
          </cell>
          <cell r="I1415" t="b">
            <v>0</v>
          </cell>
          <cell r="J1415">
            <v>900</v>
          </cell>
          <cell r="K1415">
            <v>0</v>
          </cell>
          <cell r="L1415">
            <v>0</v>
          </cell>
        </row>
        <row r="1416">
          <cell r="A1416" t="str">
            <v>04</v>
          </cell>
          <cell r="B1416" t="str">
            <v>19</v>
          </cell>
          <cell r="C1416" t="str">
            <v>04</v>
          </cell>
          <cell r="D1416" t="str">
            <v>4</v>
          </cell>
          <cell r="E1416" t="str">
            <v>0022</v>
          </cell>
          <cell r="F1416" t="str">
            <v>0039</v>
          </cell>
          <cell r="G1416" t="str">
            <v>11901</v>
          </cell>
          <cell r="H1416" t="str">
            <v>收回借款</v>
          </cell>
          <cell r="I1416" t="b">
            <v>0</v>
          </cell>
          <cell r="J1416">
            <v>100</v>
          </cell>
          <cell r="K1416">
            <v>0</v>
          </cell>
          <cell r="L1416">
            <v>0</v>
          </cell>
        </row>
        <row r="1417">
          <cell r="A1417" t="str">
            <v>04</v>
          </cell>
          <cell r="B1417" t="str">
            <v>19</v>
          </cell>
          <cell r="C1417" t="str">
            <v>04</v>
          </cell>
          <cell r="D1417" t="str">
            <v>4</v>
          </cell>
          <cell r="E1417" t="str">
            <v>0022</v>
          </cell>
          <cell r="F1417" t="str">
            <v>0040</v>
          </cell>
          <cell r="G1417" t="str">
            <v>11901</v>
          </cell>
          <cell r="H1417" t="str">
            <v>收回借款</v>
          </cell>
          <cell r="I1417" t="b">
            <v>0</v>
          </cell>
          <cell r="J1417">
            <v>800</v>
          </cell>
          <cell r="K1417">
            <v>0</v>
          </cell>
          <cell r="L1417">
            <v>0</v>
          </cell>
        </row>
        <row r="1418">
          <cell r="A1418" t="str">
            <v>04</v>
          </cell>
          <cell r="B1418" t="str">
            <v>19</v>
          </cell>
          <cell r="C1418" t="str">
            <v>04</v>
          </cell>
          <cell r="D1418" t="str">
            <v>4</v>
          </cell>
          <cell r="E1418" t="str">
            <v>0022</v>
          </cell>
          <cell r="F1418" t="str">
            <v>0041</v>
          </cell>
          <cell r="G1418" t="str">
            <v>11901</v>
          </cell>
          <cell r="H1418" t="str">
            <v>收回借款</v>
          </cell>
          <cell r="I1418" t="b">
            <v>0</v>
          </cell>
          <cell r="J1418">
            <v>700</v>
          </cell>
          <cell r="K1418">
            <v>0</v>
          </cell>
          <cell r="L1418">
            <v>0</v>
          </cell>
        </row>
        <row r="1419">
          <cell r="A1419" t="str">
            <v>04</v>
          </cell>
          <cell r="B1419" t="str">
            <v>19</v>
          </cell>
          <cell r="C1419" t="str">
            <v>04</v>
          </cell>
          <cell r="D1419" t="str">
            <v>4</v>
          </cell>
          <cell r="E1419" t="str">
            <v>0022</v>
          </cell>
          <cell r="F1419" t="str">
            <v>0042</v>
          </cell>
          <cell r="G1419" t="str">
            <v>11901</v>
          </cell>
          <cell r="H1419" t="str">
            <v>收回借款</v>
          </cell>
          <cell r="I1419" t="b">
            <v>0</v>
          </cell>
          <cell r="J1419">
            <v>700</v>
          </cell>
          <cell r="K1419">
            <v>0</v>
          </cell>
          <cell r="L1419">
            <v>0</v>
          </cell>
        </row>
        <row r="1420">
          <cell r="A1420" t="str">
            <v>04</v>
          </cell>
          <cell r="B1420" t="str">
            <v>19</v>
          </cell>
          <cell r="C1420" t="str">
            <v>04</v>
          </cell>
          <cell r="D1420" t="str">
            <v>4</v>
          </cell>
          <cell r="E1420" t="str">
            <v>0022</v>
          </cell>
          <cell r="F1420" t="str">
            <v>0043</v>
          </cell>
          <cell r="G1420" t="str">
            <v>11901</v>
          </cell>
          <cell r="H1420" t="str">
            <v>收回借款</v>
          </cell>
          <cell r="I1420" t="b">
            <v>0</v>
          </cell>
          <cell r="J1420">
            <v>800</v>
          </cell>
          <cell r="K1420">
            <v>0</v>
          </cell>
          <cell r="L1420">
            <v>0</v>
          </cell>
        </row>
        <row r="1421">
          <cell r="A1421" t="str">
            <v>04</v>
          </cell>
          <cell r="B1421" t="str">
            <v>19</v>
          </cell>
          <cell r="C1421" t="str">
            <v>04</v>
          </cell>
          <cell r="D1421" t="str">
            <v>4</v>
          </cell>
          <cell r="E1421" t="str">
            <v>0022</v>
          </cell>
          <cell r="F1421" t="str">
            <v>0044</v>
          </cell>
          <cell r="G1421" t="str">
            <v>11901</v>
          </cell>
          <cell r="H1421" t="str">
            <v>收回借款</v>
          </cell>
          <cell r="I1421" t="b">
            <v>0</v>
          </cell>
          <cell r="J1421">
            <v>9.3000000000000007</v>
          </cell>
          <cell r="K1421">
            <v>0</v>
          </cell>
          <cell r="L1421">
            <v>0</v>
          </cell>
        </row>
        <row r="1422">
          <cell r="A1422" t="str">
            <v>04</v>
          </cell>
          <cell r="B1422" t="str">
            <v>19</v>
          </cell>
          <cell r="C1422" t="str">
            <v>04</v>
          </cell>
          <cell r="D1422" t="str">
            <v>4</v>
          </cell>
          <cell r="E1422" t="str">
            <v>0022</v>
          </cell>
          <cell r="F1422" t="str">
            <v>0045</v>
          </cell>
          <cell r="G1422" t="str">
            <v>11901</v>
          </cell>
          <cell r="H1422" t="str">
            <v>收回借款</v>
          </cell>
          <cell r="I1422" t="b">
            <v>0</v>
          </cell>
          <cell r="J1422">
            <v>700</v>
          </cell>
          <cell r="K1422">
            <v>0</v>
          </cell>
          <cell r="L1422">
            <v>0</v>
          </cell>
        </row>
        <row r="1423">
          <cell r="A1423" t="str">
            <v>04</v>
          </cell>
          <cell r="B1423" t="str">
            <v>19</v>
          </cell>
          <cell r="C1423" t="str">
            <v>04</v>
          </cell>
          <cell r="D1423" t="str">
            <v>4</v>
          </cell>
          <cell r="E1423" t="str">
            <v>0022</v>
          </cell>
          <cell r="F1423" t="str">
            <v>0046</v>
          </cell>
          <cell r="G1423" t="str">
            <v>11901</v>
          </cell>
          <cell r="H1423" t="str">
            <v>收回借款</v>
          </cell>
          <cell r="I1423" t="b">
            <v>0</v>
          </cell>
          <cell r="J1423">
            <v>1000</v>
          </cell>
          <cell r="K1423">
            <v>0</v>
          </cell>
          <cell r="L1423">
            <v>0</v>
          </cell>
        </row>
        <row r="1424">
          <cell r="A1424" t="str">
            <v>04</v>
          </cell>
          <cell r="B1424" t="str">
            <v>19</v>
          </cell>
          <cell r="C1424" t="str">
            <v>04</v>
          </cell>
          <cell r="D1424" t="str">
            <v>4</v>
          </cell>
          <cell r="E1424" t="str">
            <v>0022</v>
          </cell>
          <cell r="F1424" t="str">
            <v>0047</v>
          </cell>
          <cell r="G1424" t="str">
            <v>11901</v>
          </cell>
          <cell r="H1424" t="str">
            <v>收回借款</v>
          </cell>
          <cell r="I1424" t="b">
            <v>0</v>
          </cell>
          <cell r="J1424">
            <v>1100</v>
          </cell>
          <cell r="K1424">
            <v>0</v>
          </cell>
          <cell r="L1424">
            <v>0</v>
          </cell>
        </row>
        <row r="1425">
          <cell r="A1425" t="str">
            <v>04</v>
          </cell>
          <cell r="B1425" t="str">
            <v>19</v>
          </cell>
          <cell r="C1425" t="str">
            <v>04</v>
          </cell>
          <cell r="D1425" t="str">
            <v>4</v>
          </cell>
          <cell r="E1425" t="str">
            <v>0022</v>
          </cell>
          <cell r="F1425" t="str">
            <v>0048</v>
          </cell>
          <cell r="G1425" t="str">
            <v>11901</v>
          </cell>
          <cell r="H1425" t="str">
            <v>收回借款</v>
          </cell>
          <cell r="I1425" t="b">
            <v>0</v>
          </cell>
          <cell r="J1425">
            <v>800</v>
          </cell>
          <cell r="K1425">
            <v>0</v>
          </cell>
          <cell r="L1425">
            <v>0</v>
          </cell>
        </row>
        <row r="1426">
          <cell r="A1426" t="str">
            <v>04</v>
          </cell>
          <cell r="B1426" t="str">
            <v>20</v>
          </cell>
          <cell r="C1426" t="str">
            <v>04</v>
          </cell>
          <cell r="D1426" t="str">
            <v>5</v>
          </cell>
          <cell r="E1426" t="str">
            <v>0002</v>
          </cell>
          <cell r="F1426" t="str">
            <v>0003</v>
          </cell>
          <cell r="G1426" t="str">
            <v>11901</v>
          </cell>
          <cell r="H1426" t="str">
            <v>转报销产地证费等</v>
          </cell>
          <cell r="I1426" t="b">
            <v>0</v>
          </cell>
          <cell r="J1426">
            <v>17334</v>
          </cell>
          <cell r="K1426">
            <v>0</v>
          </cell>
          <cell r="L1426">
            <v>0</v>
          </cell>
        </row>
        <row r="1427">
          <cell r="A1427" t="str">
            <v>04</v>
          </cell>
          <cell r="B1427" t="str">
            <v>20</v>
          </cell>
          <cell r="C1427" t="str">
            <v>04</v>
          </cell>
          <cell r="D1427" t="str">
            <v>5</v>
          </cell>
          <cell r="E1427" t="str">
            <v>0006</v>
          </cell>
          <cell r="F1427" t="str">
            <v>0002</v>
          </cell>
          <cell r="G1427" t="str">
            <v>11901</v>
          </cell>
          <cell r="H1427" t="str">
            <v>转报销差旅费</v>
          </cell>
          <cell r="I1427" t="b">
            <v>0</v>
          </cell>
          <cell r="J1427">
            <v>3183</v>
          </cell>
          <cell r="K1427">
            <v>0</v>
          </cell>
          <cell r="L1427">
            <v>0</v>
          </cell>
        </row>
        <row r="1428">
          <cell r="A1428" t="str">
            <v>04</v>
          </cell>
          <cell r="B1428" t="str">
            <v>24</v>
          </cell>
          <cell r="C1428" t="str">
            <v>04</v>
          </cell>
          <cell r="D1428" t="str">
            <v>5</v>
          </cell>
          <cell r="E1428" t="str">
            <v>0013</v>
          </cell>
          <cell r="F1428" t="str">
            <v>0002</v>
          </cell>
          <cell r="G1428" t="str">
            <v>11901</v>
          </cell>
          <cell r="H1428" t="str">
            <v>转报销差旅费</v>
          </cell>
          <cell r="I1428" t="b">
            <v>0</v>
          </cell>
          <cell r="J1428">
            <v>6711</v>
          </cell>
          <cell r="K1428">
            <v>0</v>
          </cell>
          <cell r="L1428">
            <v>0</v>
          </cell>
        </row>
        <row r="1429">
          <cell r="A1429" t="str">
            <v>04</v>
          </cell>
          <cell r="B1429" t="str">
            <v>24</v>
          </cell>
          <cell r="C1429" t="str">
            <v>04</v>
          </cell>
          <cell r="D1429" t="str">
            <v>5</v>
          </cell>
          <cell r="E1429" t="str">
            <v>0017</v>
          </cell>
          <cell r="F1429" t="str">
            <v>0002</v>
          </cell>
          <cell r="G1429" t="str">
            <v>11901</v>
          </cell>
          <cell r="H1429" t="str">
            <v>转报销差旅费</v>
          </cell>
          <cell r="I1429" t="b">
            <v>0</v>
          </cell>
          <cell r="J1429">
            <v>7963</v>
          </cell>
          <cell r="K1429">
            <v>0</v>
          </cell>
          <cell r="L1429">
            <v>0</v>
          </cell>
        </row>
        <row r="1430">
          <cell r="A1430" t="str">
            <v>05</v>
          </cell>
          <cell r="B1430" t="str">
            <v>08</v>
          </cell>
          <cell r="C1430" t="str">
            <v>05</v>
          </cell>
          <cell r="D1430" t="str">
            <v>1</v>
          </cell>
          <cell r="E1430" t="str">
            <v>0001</v>
          </cell>
          <cell r="F1430" t="str">
            <v>0003</v>
          </cell>
          <cell r="G1430" t="str">
            <v>11901</v>
          </cell>
          <cell r="H1430" t="str">
            <v>收借款</v>
          </cell>
          <cell r="I1430" t="b">
            <v>0</v>
          </cell>
          <cell r="J1430">
            <v>3798</v>
          </cell>
          <cell r="K1430">
            <v>0</v>
          </cell>
          <cell r="L1430">
            <v>0</v>
          </cell>
        </row>
        <row r="1431">
          <cell r="A1431" t="str">
            <v>05</v>
          </cell>
          <cell r="B1431" t="str">
            <v>08</v>
          </cell>
          <cell r="C1431" t="str">
            <v>05</v>
          </cell>
          <cell r="D1431" t="str">
            <v>1</v>
          </cell>
          <cell r="E1431" t="str">
            <v>0001</v>
          </cell>
          <cell r="F1431" t="str">
            <v>0004</v>
          </cell>
          <cell r="G1431" t="str">
            <v>11901</v>
          </cell>
          <cell r="H1431" t="str">
            <v>收借款</v>
          </cell>
          <cell r="I1431" t="b">
            <v>0</v>
          </cell>
          <cell r="J1431">
            <v>16588.5</v>
          </cell>
          <cell r="K1431">
            <v>0</v>
          </cell>
          <cell r="L1431">
            <v>0</v>
          </cell>
        </row>
        <row r="1432">
          <cell r="A1432" t="str">
            <v>05</v>
          </cell>
          <cell r="B1432" t="str">
            <v>08</v>
          </cell>
          <cell r="C1432" t="str">
            <v>05</v>
          </cell>
          <cell r="D1432" t="str">
            <v>1</v>
          </cell>
          <cell r="E1432" t="str">
            <v>0001</v>
          </cell>
          <cell r="F1432" t="str">
            <v>0005</v>
          </cell>
          <cell r="G1432" t="str">
            <v>11901</v>
          </cell>
          <cell r="H1432" t="str">
            <v>收借款</v>
          </cell>
          <cell r="I1432" t="b">
            <v>0</v>
          </cell>
          <cell r="J1432">
            <v>2000</v>
          </cell>
          <cell r="K1432">
            <v>0</v>
          </cell>
          <cell r="L1432">
            <v>0</v>
          </cell>
        </row>
        <row r="1433">
          <cell r="A1433" t="str">
            <v>05</v>
          </cell>
          <cell r="B1433" t="str">
            <v>08</v>
          </cell>
          <cell r="C1433" t="str">
            <v>05</v>
          </cell>
          <cell r="D1433" t="str">
            <v>1</v>
          </cell>
          <cell r="E1433" t="str">
            <v>0001</v>
          </cell>
          <cell r="F1433" t="str">
            <v>0006</v>
          </cell>
          <cell r="G1433" t="str">
            <v>11901</v>
          </cell>
          <cell r="H1433" t="str">
            <v>收借款</v>
          </cell>
          <cell r="I1433" t="b">
            <v>0</v>
          </cell>
          <cell r="J1433">
            <v>869</v>
          </cell>
          <cell r="K1433">
            <v>0</v>
          </cell>
          <cell r="L1433">
            <v>0</v>
          </cell>
        </row>
        <row r="1434">
          <cell r="A1434" t="str">
            <v>05</v>
          </cell>
          <cell r="B1434" t="str">
            <v>08</v>
          </cell>
          <cell r="C1434" t="str">
            <v>05</v>
          </cell>
          <cell r="D1434" t="str">
            <v>1</v>
          </cell>
          <cell r="E1434" t="str">
            <v>0001</v>
          </cell>
          <cell r="F1434" t="str">
            <v>0007</v>
          </cell>
          <cell r="G1434" t="str">
            <v>11901</v>
          </cell>
          <cell r="H1434" t="str">
            <v>收借款</v>
          </cell>
          <cell r="I1434" t="b">
            <v>0</v>
          </cell>
          <cell r="J1434">
            <v>1011</v>
          </cell>
          <cell r="K1434">
            <v>0</v>
          </cell>
          <cell r="L1434">
            <v>0</v>
          </cell>
        </row>
        <row r="1435">
          <cell r="A1435" t="str">
            <v>05</v>
          </cell>
          <cell r="B1435" t="str">
            <v>08</v>
          </cell>
          <cell r="C1435" t="str">
            <v>05</v>
          </cell>
          <cell r="D1435" t="str">
            <v>1</v>
          </cell>
          <cell r="E1435" t="str">
            <v>0001</v>
          </cell>
          <cell r="F1435" t="str">
            <v>0008</v>
          </cell>
          <cell r="G1435" t="str">
            <v>11901</v>
          </cell>
          <cell r="H1435" t="str">
            <v>收借款</v>
          </cell>
          <cell r="I1435" t="b">
            <v>0</v>
          </cell>
          <cell r="J1435">
            <v>3387</v>
          </cell>
          <cell r="K1435">
            <v>0</v>
          </cell>
          <cell r="L1435">
            <v>0</v>
          </cell>
        </row>
        <row r="1436">
          <cell r="A1436" t="str">
            <v>05</v>
          </cell>
          <cell r="B1436" t="str">
            <v>08</v>
          </cell>
          <cell r="C1436" t="str">
            <v>05</v>
          </cell>
          <cell r="D1436" t="str">
            <v>1</v>
          </cell>
          <cell r="E1436" t="str">
            <v>0001</v>
          </cell>
          <cell r="F1436" t="str">
            <v>0009</v>
          </cell>
          <cell r="G1436" t="str">
            <v>11901</v>
          </cell>
          <cell r="H1436" t="str">
            <v>收借款</v>
          </cell>
          <cell r="I1436" t="b">
            <v>0</v>
          </cell>
          <cell r="J1436">
            <v>1108</v>
          </cell>
          <cell r="K1436">
            <v>0</v>
          </cell>
          <cell r="L1436">
            <v>0</v>
          </cell>
        </row>
        <row r="1437">
          <cell r="A1437" t="str">
            <v>05</v>
          </cell>
          <cell r="B1437" t="str">
            <v>08</v>
          </cell>
          <cell r="C1437" t="str">
            <v>05</v>
          </cell>
          <cell r="D1437" t="str">
            <v>1</v>
          </cell>
          <cell r="E1437" t="str">
            <v>0001</v>
          </cell>
          <cell r="F1437" t="str">
            <v>0010</v>
          </cell>
          <cell r="G1437" t="str">
            <v>11901</v>
          </cell>
          <cell r="H1437" t="str">
            <v>收借款</v>
          </cell>
          <cell r="I1437" t="b">
            <v>0</v>
          </cell>
          <cell r="J1437">
            <v>1000</v>
          </cell>
          <cell r="K1437">
            <v>0</v>
          </cell>
          <cell r="L1437">
            <v>0</v>
          </cell>
        </row>
        <row r="1438">
          <cell r="A1438" t="str">
            <v>05</v>
          </cell>
          <cell r="B1438" t="str">
            <v>08</v>
          </cell>
          <cell r="C1438" t="str">
            <v>05</v>
          </cell>
          <cell r="D1438" t="str">
            <v>1</v>
          </cell>
          <cell r="E1438" t="str">
            <v>0001</v>
          </cell>
          <cell r="F1438" t="str">
            <v>0011</v>
          </cell>
          <cell r="G1438" t="str">
            <v>11901</v>
          </cell>
          <cell r="H1438" t="str">
            <v>收借款</v>
          </cell>
          <cell r="I1438" t="b">
            <v>0</v>
          </cell>
          <cell r="J1438">
            <v>1258</v>
          </cell>
          <cell r="K1438">
            <v>0</v>
          </cell>
          <cell r="L1438">
            <v>0</v>
          </cell>
        </row>
        <row r="1439">
          <cell r="A1439" t="str">
            <v>05</v>
          </cell>
          <cell r="B1439" t="str">
            <v>08</v>
          </cell>
          <cell r="C1439" t="str">
            <v>05</v>
          </cell>
          <cell r="D1439" t="str">
            <v>1</v>
          </cell>
          <cell r="E1439" t="str">
            <v>0001</v>
          </cell>
          <cell r="F1439" t="str">
            <v>0012</v>
          </cell>
          <cell r="G1439" t="str">
            <v>11901</v>
          </cell>
          <cell r="H1439" t="str">
            <v>收借款</v>
          </cell>
          <cell r="I1439" t="b">
            <v>0</v>
          </cell>
          <cell r="J1439">
            <v>1798</v>
          </cell>
          <cell r="K1439">
            <v>0</v>
          </cell>
          <cell r="L1439">
            <v>0</v>
          </cell>
        </row>
        <row r="1440">
          <cell r="A1440" t="str">
            <v>05</v>
          </cell>
          <cell r="B1440" t="str">
            <v>08</v>
          </cell>
          <cell r="C1440" t="str">
            <v>05</v>
          </cell>
          <cell r="D1440" t="str">
            <v>1</v>
          </cell>
          <cell r="E1440" t="str">
            <v>0001</v>
          </cell>
          <cell r="F1440" t="str">
            <v>0013</v>
          </cell>
          <cell r="G1440" t="str">
            <v>11901</v>
          </cell>
          <cell r="H1440" t="str">
            <v>收借款</v>
          </cell>
          <cell r="I1440" t="b">
            <v>0</v>
          </cell>
          <cell r="J1440">
            <v>100</v>
          </cell>
          <cell r="K1440">
            <v>0</v>
          </cell>
          <cell r="L1440">
            <v>0</v>
          </cell>
        </row>
        <row r="1441">
          <cell r="A1441" t="str">
            <v>05</v>
          </cell>
          <cell r="B1441" t="str">
            <v>08</v>
          </cell>
          <cell r="C1441" t="str">
            <v>05</v>
          </cell>
          <cell r="D1441" t="str">
            <v>1</v>
          </cell>
          <cell r="E1441" t="str">
            <v>0001</v>
          </cell>
          <cell r="F1441" t="str">
            <v>0014</v>
          </cell>
          <cell r="G1441" t="str">
            <v>11901</v>
          </cell>
          <cell r="H1441" t="str">
            <v>收借款</v>
          </cell>
          <cell r="I1441" t="b">
            <v>0</v>
          </cell>
          <cell r="J1441">
            <v>2143</v>
          </cell>
          <cell r="K1441">
            <v>0</v>
          </cell>
          <cell r="L1441">
            <v>0</v>
          </cell>
        </row>
        <row r="1442">
          <cell r="A1442" t="str">
            <v>05</v>
          </cell>
          <cell r="B1442" t="str">
            <v>08</v>
          </cell>
          <cell r="C1442" t="str">
            <v>05</v>
          </cell>
          <cell r="D1442" t="str">
            <v>1</v>
          </cell>
          <cell r="E1442" t="str">
            <v>0001</v>
          </cell>
          <cell r="F1442" t="str">
            <v>0015</v>
          </cell>
          <cell r="G1442" t="str">
            <v>11901</v>
          </cell>
          <cell r="H1442" t="str">
            <v>收借款</v>
          </cell>
          <cell r="I1442" t="b">
            <v>0</v>
          </cell>
          <cell r="J1442">
            <v>1011</v>
          </cell>
          <cell r="K1442">
            <v>0</v>
          </cell>
          <cell r="L1442">
            <v>0</v>
          </cell>
        </row>
        <row r="1443">
          <cell r="A1443" t="str">
            <v>05</v>
          </cell>
          <cell r="B1443" t="str">
            <v>08</v>
          </cell>
          <cell r="C1443" t="str">
            <v>05</v>
          </cell>
          <cell r="D1443" t="str">
            <v>1</v>
          </cell>
          <cell r="E1443" t="str">
            <v>0001</v>
          </cell>
          <cell r="F1443" t="str">
            <v>0016</v>
          </cell>
          <cell r="G1443" t="str">
            <v>11901</v>
          </cell>
          <cell r="H1443" t="str">
            <v>收借款</v>
          </cell>
          <cell r="I1443" t="b">
            <v>0</v>
          </cell>
          <cell r="J1443">
            <v>200</v>
          </cell>
          <cell r="K1443">
            <v>0</v>
          </cell>
          <cell r="L1443">
            <v>0</v>
          </cell>
        </row>
        <row r="1444">
          <cell r="A1444" t="str">
            <v>05</v>
          </cell>
          <cell r="B1444" t="str">
            <v>08</v>
          </cell>
          <cell r="C1444" t="str">
            <v>05</v>
          </cell>
          <cell r="D1444" t="str">
            <v>1</v>
          </cell>
          <cell r="E1444" t="str">
            <v>0001</v>
          </cell>
          <cell r="F1444" t="str">
            <v>0017</v>
          </cell>
          <cell r="G1444" t="str">
            <v>11901</v>
          </cell>
          <cell r="H1444" t="str">
            <v>收借款</v>
          </cell>
          <cell r="I1444" t="b">
            <v>0</v>
          </cell>
          <cell r="J1444">
            <v>993.8</v>
          </cell>
          <cell r="K1444">
            <v>0</v>
          </cell>
          <cell r="L1444">
            <v>0</v>
          </cell>
        </row>
        <row r="1445">
          <cell r="A1445" t="str">
            <v>05</v>
          </cell>
          <cell r="B1445" t="str">
            <v>08</v>
          </cell>
          <cell r="C1445" t="str">
            <v>05</v>
          </cell>
          <cell r="D1445" t="str">
            <v>1</v>
          </cell>
          <cell r="E1445" t="str">
            <v>0001</v>
          </cell>
          <cell r="F1445" t="str">
            <v>0018</v>
          </cell>
          <cell r="G1445" t="str">
            <v>11901</v>
          </cell>
          <cell r="H1445" t="str">
            <v>收借款</v>
          </cell>
          <cell r="I1445" t="b">
            <v>0</v>
          </cell>
          <cell r="J1445">
            <v>1027.8</v>
          </cell>
          <cell r="K1445">
            <v>0</v>
          </cell>
          <cell r="L1445">
            <v>0</v>
          </cell>
        </row>
        <row r="1446">
          <cell r="A1446" t="str">
            <v>05</v>
          </cell>
          <cell r="B1446" t="str">
            <v>08</v>
          </cell>
          <cell r="C1446" t="str">
            <v>05</v>
          </cell>
          <cell r="D1446" t="str">
            <v>1</v>
          </cell>
          <cell r="E1446" t="str">
            <v>0001</v>
          </cell>
          <cell r="F1446" t="str">
            <v>0019</v>
          </cell>
          <cell r="G1446" t="str">
            <v>11901</v>
          </cell>
          <cell r="H1446" t="str">
            <v>收借款</v>
          </cell>
          <cell r="I1446" t="b">
            <v>0</v>
          </cell>
          <cell r="J1446">
            <v>657.15</v>
          </cell>
          <cell r="K1446">
            <v>0</v>
          </cell>
          <cell r="L1446">
            <v>0</v>
          </cell>
        </row>
        <row r="1447">
          <cell r="A1447" t="str">
            <v>05</v>
          </cell>
          <cell r="B1447" t="str">
            <v>08</v>
          </cell>
          <cell r="C1447" t="str">
            <v>05</v>
          </cell>
          <cell r="D1447" t="str">
            <v>1</v>
          </cell>
          <cell r="E1447" t="str">
            <v>0001</v>
          </cell>
          <cell r="F1447" t="str">
            <v>0020</v>
          </cell>
          <cell r="G1447" t="str">
            <v>11901</v>
          </cell>
          <cell r="H1447" t="str">
            <v>收借款</v>
          </cell>
          <cell r="I1447" t="b">
            <v>0</v>
          </cell>
          <cell r="J1447">
            <v>2246</v>
          </cell>
          <cell r="K1447">
            <v>0</v>
          </cell>
          <cell r="L1447">
            <v>0</v>
          </cell>
        </row>
        <row r="1448">
          <cell r="A1448" t="str">
            <v>05</v>
          </cell>
          <cell r="B1448" t="str">
            <v>08</v>
          </cell>
          <cell r="C1448" t="str">
            <v>05</v>
          </cell>
          <cell r="D1448" t="str">
            <v>1</v>
          </cell>
          <cell r="E1448" t="str">
            <v>0001</v>
          </cell>
          <cell r="F1448" t="str">
            <v>0021</v>
          </cell>
          <cell r="G1448" t="str">
            <v>11901</v>
          </cell>
          <cell r="H1448" t="str">
            <v>收借款</v>
          </cell>
          <cell r="I1448" t="b">
            <v>0</v>
          </cell>
          <cell r="J1448">
            <v>915</v>
          </cell>
          <cell r="K1448">
            <v>0</v>
          </cell>
          <cell r="L1448">
            <v>0</v>
          </cell>
        </row>
        <row r="1449">
          <cell r="A1449" t="str">
            <v>05</v>
          </cell>
          <cell r="B1449" t="str">
            <v>08</v>
          </cell>
          <cell r="C1449" t="str">
            <v>05</v>
          </cell>
          <cell r="D1449" t="str">
            <v>1</v>
          </cell>
          <cell r="E1449" t="str">
            <v>0001</v>
          </cell>
          <cell r="F1449" t="str">
            <v>0022</v>
          </cell>
          <cell r="G1449" t="str">
            <v>11901</v>
          </cell>
          <cell r="H1449" t="str">
            <v>收借款</v>
          </cell>
          <cell r="I1449" t="b">
            <v>0</v>
          </cell>
          <cell r="J1449">
            <v>3582</v>
          </cell>
          <cell r="K1449">
            <v>0</v>
          </cell>
          <cell r="L1449">
            <v>0</v>
          </cell>
        </row>
        <row r="1450">
          <cell r="A1450" t="str">
            <v>05</v>
          </cell>
          <cell r="B1450" t="str">
            <v>08</v>
          </cell>
          <cell r="C1450" t="str">
            <v>05</v>
          </cell>
          <cell r="D1450" t="str">
            <v>1</v>
          </cell>
          <cell r="E1450" t="str">
            <v>0001</v>
          </cell>
          <cell r="F1450" t="str">
            <v>0023</v>
          </cell>
          <cell r="G1450" t="str">
            <v>11901</v>
          </cell>
          <cell r="H1450" t="str">
            <v>收借款</v>
          </cell>
          <cell r="I1450" t="b">
            <v>0</v>
          </cell>
          <cell r="J1450">
            <v>800</v>
          </cell>
          <cell r="K1450">
            <v>0</v>
          </cell>
          <cell r="L1450">
            <v>0</v>
          </cell>
        </row>
        <row r="1451">
          <cell r="A1451" t="str">
            <v>05</v>
          </cell>
          <cell r="B1451" t="str">
            <v>08</v>
          </cell>
          <cell r="C1451" t="str">
            <v>05</v>
          </cell>
          <cell r="D1451" t="str">
            <v>1</v>
          </cell>
          <cell r="E1451" t="str">
            <v>0001</v>
          </cell>
          <cell r="F1451" t="str">
            <v>0024</v>
          </cell>
          <cell r="G1451" t="str">
            <v>11901</v>
          </cell>
          <cell r="H1451" t="str">
            <v>收借款</v>
          </cell>
          <cell r="I1451" t="b">
            <v>0</v>
          </cell>
          <cell r="J1451">
            <v>1185</v>
          </cell>
          <cell r="K1451">
            <v>0</v>
          </cell>
          <cell r="L1451">
            <v>0</v>
          </cell>
        </row>
        <row r="1452">
          <cell r="A1452" t="str">
            <v>05</v>
          </cell>
          <cell r="B1452" t="str">
            <v>08</v>
          </cell>
          <cell r="C1452" t="str">
            <v>05</v>
          </cell>
          <cell r="D1452" t="str">
            <v>1</v>
          </cell>
          <cell r="E1452" t="str">
            <v>0001</v>
          </cell>
          <cell r="F1452" t="str">
            <v>0025</v>
          </cell>
          <cell r="G1452" t="str">
            <v>11901</v>
          </cell>
          <cell r="H1452" t="str">
            <v>收借款</v>
          </cell>
          <cell r="I1452" t="b">
            <v>0</v>
          </cell>
          <cell r="J1452">
            <v>1000</v>
          </cell>
          <cell r="K1452">
            <v>0</v>
          </cell>
          <cell r="L1452">
            <v>0</v>
          </cell>
        </row>
        <row r="1453">
          <cell r="A1453" t="str">
            <v>05</v>
          </cell>
          <cell r="B1453" t="str">
            <v>08</v>
          </cell>
          <cell r="C1453" t="str">
            <v>05</v>
          </cell>
          <cell r="D1453" t="str">
            <v>1</v>
          </cell>
          <cell r="E1453" t="str">
            <v>0001</v>
          </cell>
          <cell r="F1453" t="str">
            <v>0026</v>
          </cell>
          <cell r="G1453" t="str">
            <v>11901</v>
          </cell>
          <cell r="H1453" t="str">
            <v>收借款</v>
          </cell>
          <cell r="I1453" t="b">
            <v>0</v>
          </cell>
          <cell r="J1453">
            <v>838.5</v>
          </cell>
          <cell r="K1453">
            <v>0</v>
          </cell>
          <cell r="L1453">
            <v>0</v>
          </cell>
        </row>
        <row r="1454">
          <cell r="A1454" t="str">
            <v>05</v>
          </cell>
          <cell r="B1454" t="str">
            <v>08</v>
          </cell>
          <cell r="C1454" t="str">
            <v>05</v>
          </cell>
          <cell r="D1454" t="str">
            <v>1</v>
          </cell>
          <cell r="E1454" t="str">
            <v>0001</v>
          </cell>
          <cell r="F1454" t="str">
            <v>0027</v>
          </cell>
          <cell r="G1454" t="str">
            <v>11901</v>
          </cell>
          <cell r="H1454" t="str">
            <v>收借款</v>
          </cell>
          <cell r="I1454" t="b">
            <v>0</v>
          </cell>
          <cell r="J1454">
            <v>1200</v>
          </cell>
          <cell r="K1454">
            <v>0</v>
          </cell>
          <cell r="L1454">
            <v>0</v>
          </cell>
        </row>
        <row r="1455">
          <cell r="A1455" t="str">
            <v>05</v>
          </cell>
          <cell r="B1455" t="str">
            <v>08</v>
          </cell>
          <cell r="C1455" t="str">
            <v>05</v>
          </cell>
          <cell r="D1455" t="str">
            <v>1</v>
          </cell>
          <cell r="E1455" t="str">
            <v>0001</v>
          </cell>
          <cell r="F1455" t="str">
            <v>0028</v>
          </cell>
          <cell r="G1455" t="str">
            <v>11901</v>
          </cell>
          <cell r="H1455" t="str">
            <v>收借款</v>
          </cell>
          <cell r="I1455" t="b">
            <v>0</v>
          </cell>
          <cell r="J1455">
            <v>9308</v>
          </cell>
          <cell r="K1455">
            <v>0</v>
          </cell>
          <cell r="L1455">
            <v>0</v>
          </cell>
        </row>
        <row r="1456">
          <cell r="A1456" t="str">
            <v>05</v>
          </cell>
          <cell r="B1456" t="str">
            <v>08</v>
          </cell>
          <cell r="C1456" t="str">
            <v>05</v>
          </cell>
          <cell r="D1456" t="str">
            <v>1</v>
          </cell>
          <cell r="E1456" t="str">
            <v>0001</v>
          </cell>
          <cell r="F1456" t="str">
            <v>0029</v>
          </cell>
          <cell r="G1456" t="str">
            <v>11901</v>
          </cell>
          <cell r="H1456" t="str">
            <v>收借款</v>
          </cell>
          <cell r="I1456" t="b">
            <v>0</v>
          </cell>
          <cell r="J1456">
            <v>200</v>
          </cell>
          <cell r="K1456">
            <v>0</v>
          </cell>
          <cell r="L1456">
            <v>0</v>
          </cell>
        </row>
        <row r="1457">
          <cell r="A1457" t="str">
            <v>05</v>
          </cell>
          <cell r="B1457" t="str">
            <v>08</v>
          </cell>
          <cell r="C1457" t="str">
            <v>05</v>
          </cell>
          <cell r="D1457" t="str">
            <v>1</v>
          </cell>
          <cell r="E1457" t="str">
            <v>0001</v>
          </cell>
          <cell r="F1457" t="str">
            <v>0030</v>
          </cell>
          <cell r="G1457" t="str">
            <v>11901</v>
          </cell>
          <cell r="H1457" t="str">
            <v>收借款</v>
          </cell>
          <cell r="I1457" t="b">
            <v>0</v>
          </cell>
          <cell r="J1457">
            <v>5500</v>
          </cell>
          <cell r="K1457">
            <v>0</v>
          </cell>
          <cell r="L1457">
            <v>0</v>
          </cell>
        </row>
        <row r="1458">
          <cell r="A1458" t="str">
            <v>05</v>
          </cell>
          <cell r="B1458" t="str">
            <v>08</v>
          </cell>
          <cell r="C1458" t="str">
            <v>05</v>
          </cell>
          <cell r="D1458" t="str">
            <v>1</v>
          </cell>
          <cell r="E1458" t="str">
            <v>0001</v>
          </cell>
          <cell r="F1458" t="str">
            <v>0031</v>
          </cell>
          <cell r="G1458" t="str">
            <v>11901</v>
          </cell>
          <cell r="H1458" t="str">
            <v>收借款</v>
          </cell>
          <cell r="I1458" t="b">
            <v>0</v>
          </cell>
          <cell r="J1458">
            <v>6248.4</v>
          </cell>
          <cell r="K1458">
            <v>0</v>
          </cell>
          <cell r="L1458">
            <v>0</v>
          </cell>
        </row>
        <row r="1459">
          <cell r="A1459" t="str">
            <v>05</v>
          </cell>
          <cell r="B1459" t="str">
            <v>08</v>
          </cell>
          <cell r="C1459" t="str">
            <v>05</v>
          </cell>
          <cell r="D1459" t="str">
            <v>1</v>
          </cell>
          <cell r="E1459" t="str">
            <v>0001</v>
          </cell>
          <cell r="F1459" t="str">
            <v>0032</v>
          </cell>
          <cell r="G1459" t="str">
            <v>11901</v>
          </cell>
          <cell r="H1459" t="str">
            <v>收借款</v>
          </cell>
          <cell r="I1459" t="b">
            <v>0</v>
          </cell>
          <cell r="J1459">
            <v>2800</v>
          </cell>
          <cell r="K1459">
            <v>0</v>
          </cell>
          <cell r="L1459">
            <v>0</v>
          </cell>
        </row>
        <row r="1460">
          <cell r="A1460" t="str">
            <v>05</v>
          </cell>
          <cell r="B1460" t="str">
            <v>08</v>
          </cell>
          <cell r="C1460" t="str">
            <v>05</v>
          </cell>
          <cell r="D1460" t="str">
            <v>1</v>
          </cell>
          <cell r="E1460" t="str">
            <v>0001</v>
          </cell>
          <cell r="F1460" t="str">
            <v>0033</v>
          </cell>
          <cell r="G1460" t="str">
            <v>11901</v>
          </cell>
          <cell r="H1460" t="str">
            <v>收借款</v>
          </cell>
          <cell r="I1460" t="b">
            <v>0</v>
          </cell>
          <cell r="J1460">
            <v>7200</v>
          </cell>
          <cell r="K1460">
            <v>0</v>
          </cell>
          <cell r="L1460">
            <v>0</v>
          </cell>
        </row>
        <row r="1461">
          <cell r="A1461" t="str">
            <v>05</v>
          </cell>
          <cell r="B1461" t="str">
            <v>08</v>
          </cell>
          <cell r="C1461" t="str">
            <v>05</v>
          </cell>
          <cell r="D1461" t="str">
            <v>1</v>
          </cell>
          <cell r="E1461" t="str">
            <v>0001</v>
          </cell>
          <cell r="F1461" t="str">
            <v>0034</v>
          </cell>
          <cell r="G1461" t="str">
            <v>11901</v>
          </cell>
          <cell r="H1461" t="str">
            <v>收借款</v>
          </cell>
          <cell r="I1461" t="b">
            <v>0</v>
          </cell>
          <cell r="J1461">
            <v>13119</v>
          </cell>
          <cell r="K1461">
            <v>0</v>
          </cell>
          <cell r="L1461">
            <v>0</v>
          </cell>
        </row>
        <row r="1462">
          <cell r="A1462" t="str">
            <v>05</v>
          </cell>
          <cell r="B1462" t="str">
            <v>12</v>
          </cell>
          <cell r="C1462" t="str">
            <v>05</v>
          </cell>
          <cell r="D1462" t="str">
            <v>2</v>
          </cell>
          <cell r="E1462" t="str">
            <v>0003</v>
          </cell>
          <cell r="F1462" t="str">
            <v>0001</v>
          </cell>
          <cell r="G1462" t="str">
            <v>11901</v>
          </cell>
          <cell r="H1462" t="str">
            <v>暂借款</v>
          </cell>
          <cell r="I1462" t="b">
            <v>1</v>
          </cell>
          <cell r="J1462">
            <v>3183</v>
          </cell>
          <cell r="K1462">
            <v>0</v>
          </cell>
          <cell r="L1462">
            <v>0</v>
          </cell>
        </row>
        <row r="1463">
          <cell r="A1463" t="str">
            <v>05</v>
          </cell>
          <cell r="B1463" t="str">
            <v>12</v>
          </cell>
          <cell r="C1463" t="str">
            <v>05</v>
          </cell>
          <cell r="D1463" t="str">
            <v>2</v>
          </cell>
          <cell r="E1463" t="str">
            <v>0003</v>
          </cell>
          <cell r="F1463" t="str">
            <v>0002</v>
          </cell>
          <cell r="G1463" t="str">
            <v>11901</v>
          </cell>
          <cell r="H1463" t="str">
            <v>暂借款</v>
          </cell>
          <cell r="I1463" t="b">
            <v>1</v>
          </cell>
          <cell r="J1463">
            <v>1000</v>
          </cell>
          <cell r="K1463">
            <v>0</v>
          </cell>
          <cell r="L1463">
            <v>0</v>
          </cell>
        </row>
        <row r="1464">
          <cell r="A1464" t="str">
            <v>05</v>
          </cell>
          <cell r="B1464" t="str">
            <v>12</v>
          </cell>
          <cell r="C1464" t="str">
            <v>05</v>
          </cell>
          <cell r="D1464" t="str">
            <v>2</v>
          </cell>
          <cell r="E1464" t="str">
            <v>0003</v>
          </cell>
          <cell r="F1464" t="str">
            <v>0003</v>
          </cell>
          <cell r="G1464" t="str">
            <v>11901</v>
          </cell>
          <cell r="H1464" t="str">
            <v>暂借款</v>
          </cell>
          <cell r="I1464" t="b">
            <v>1</v>
          </cell>
          <cell r="J1464">
            <v>2000</v>
          </cell>
          <cell r="K1464">
            <v>0</v>
          </cell>
          <cell r="L1464">
            <v>0</v>
          </cell>
        </row>
        <row r="1465">
          <cell r="A1465" t="str">
            <v>05</v>
          </cell>
          <cell r="B1465" t="str">
            <v>12</v>
          </cell>
          <cell r="C1465" t="str">
            <v>05</v>
          </cell>
          <cell r="D1465" t="str">
            <v>2</v>
          </cell>
          <cell r="E1465" t="str">
            <v>0003</v>
          </cell>
          <cell r="F1465" t="str">
            <v>0004</v>
          </cell>
          <cell r="G1465" t="str">
            <v>11901</v>
          </cell>
          <cell r="H1465" t="str">
            <v>暂借款</v>
          </cell>
          <cell r="I1465" t="b">
            <v>1</v>
          </cell>
          <cell r="J1465">
            <v>20000</v>
          </cell>
          <cell r="K1465">
            <v>0</v>
          </cell>
          <cell r="L1465">
            <v>0</v>
          </cell>
        </row>
        <row r="1466">
          <cell r="A1466" t="str">
            <v>05</v>
          </cell>
          <cell r="B1466" t="str">
            <v>25</v>
          </cell>
          <cell r="C1466" t="str">
            <v>05</v>
          </cell>
          <cell r="D1466" t="str">
            <v>5</v>
          </cell>
          <cell r="E1466" t="str">
            <v>0007</v>
          </cell>
          <cell r="F1466" t="str">
            <v>0002</v>
          </cell>
          <cell r="G1466" t="str">
            <v>11901</v>
          </cell>
          <cell r="H1466" t="str">
            <v>转报销差旅费</v>
          </cell>
          <cell r="I1466" t="b">
            <v>0</v>
          </cell>
          <cell r="J1466">
            <v>5443</v>
          </cell>
          <cell r="K1466">
            <v>0</v>
          </cell>
          <cell r="L1466">
            <v>0</v>
          </cell>
        </row>
        <row r="1467">
          <cell r="A1467" t="str">
            <v>05</v>
          </cell>
          <cell r="B1467" t="str">
            <v>25</v>
          </cell>
          <cell r="C1467" t="str">
            <v>05</v>
          </cell>
          <cell r="D1467" t="str">
            <v>5</v>
          </cell>
          <cell r="E1467" t="str">
            <v>0008</v>
          </cell>
          <cell r="F1467" t="str">
            <v>0003</v>
          </cell>
          <cell r="G1467" t="str">
            <v>11901</v>
          </cell>
          <cell r="H1467" t="str">
            <v>转报销差旅费等</v>
          </cell>
          <cell r="I1467" t="b">
            <v>0</v>
          </cell>
          <cell r="J1467">
            <v>10827</v>
          </cell>
          <cell r="K1467">
            <v>0</v>
          </cell>
          <cell r="L1467">
            <v>0</v>
          </cell>
        </row>
        <row r="1468">
          <cell r="A1468" t="str">
            <v>05</v>
          </cell>
          <cell r="B1468" t="str">
            <v>25</v>
          </cell>
          <cell r="C1468" t="str">
            <v>05</v>
          </cell>
          <cell r="D1468" t="str">
            <v>5</v>
          </cell>
          <cell r="E1468" t="str">
            <v>0009</v>
          </cell>
          <cell r="F1468" t="str">
            <v>0004</v>
          </cell>
          <cell r="G1468" t="str">
            <v>11901</v>
          </cell>
          <cell r="H1468" t="str">
            <v>转报销购材料</v>
          </cell>
          <cell r="I1468" t="b">
            <v>0</v>
          </cell>
          <cell r="J1468">
            <v>2920</v>
          </cell>
          <cell r="K1468">
            <v>0</v>
          </cell>
          <cell r="L1468">
            <v>0</v>
          </cell>
        </row>
        <row r="1469">
          <cell r="A1469" t="str">
            <v>05</v>
          </cell>
          <cell r="B1469" t="str">
            <v>25</v>
          </cell>
          <cell r="C1469" t="str">
            <v>05</v>
          </cell>
          <cell r="D1469" t="str">
            <v>5</v>
          </cell>
          <cell r="E1469" t="str">
            <v>0013</v>
          </cell>
          <cell r="F1469" t="str">
            <v>0006</v>
          </cell>
          <cell r="G1469" t="str">
            <v>11901</v>
          </cell>
          <cell r="H1469" t="str">
            <v>转二厂代扣王朋先借款</v>
          </cell>
          <cell r="I1469" t="b">
            <v>0</v>
          </cell>
          <cell r="J1469">
            <v>772</v>
          </cell>
          <cell r="K1469">
            <v>0</v>
          </cell>
          <cell r="L1469">
            <v>0</v>
          </cell>
        </row>
        <row r="1470">
          <cell r="A1470" t="str">
            <v>05</v>
          </cell>
          <cell r="B1470" t="str">
            <v>25</v>
          </cell>
          <cell r="C1470" t="str">
            <v>05</v>
          </cell>
          <cell r="D1470" t="str">
            <v>5</v>
          </cell>
          <cell r="E1470" t="str">
            <v>0013</v>
          </cell>
          <cell r="F1470" t="str">
            <v>0007</v>
          </cell>
          <cell r="G1470" t="str">
            <v>11901</v>
          </cell>
          <cell r="H1470" t="str">
            <v>转二厂代扣常甲友借款</v>
          </cell>
          <cell r="I1470" t="b">
            <v>0</v>
          </cell>
          <cell r="J1470">
            <v>1300</v>
          </cell>
          <cell r="K1470">
            <v>0</v>
          </cell>
          <cell r="L1470">
            <v>0</v>
          </cell>
        </row>
        <row r="1471">
          <cell r="A1471" t="str">
            <v>05</v>
          </cell>
          <cell r="B1471" t="str">
            <v>25</v>
          </cell>
          <cell r="C1471" t="str">
            <v>05</v>
          </cell>
          <cell r="D1471" t="str">
            <v>5</v>
          </cell>
          <cell r="E1471" t="str">
            <v>0013</v>
          </cell>
          <cell r="F1471" t="str">
            <v>0008</v>
          </cell>
          <cell r="G1471" t="str">
            <v>11901</v>
          </cell>
          <cell r="H1471" t="str">
            <v>转二厂代扣陶桂峰借款</v>
          </cell>
          <cell r="I1471" t="b">
            <v>0</v>
          </cell>
          <cell r="J1471">
            <v>1800</v>
          </cell>
          <cell r="K1471">
            <v>0</v>
          </cell>
          <cell r="L1471">
            <v>0</v>
          </cell>
        </row>
        <row r="1472">
          <cell r="A1472" t="str">
            <v>05</v>
          </cell>
          <cell r="B1472" t="str">
            <v>25</v>
          </cell>
          <cell r="C1472" t="str">
            <v>05</v>
          </cell>
          <cell r="D1472" t="str">
            <v>5</v>
          </cell>
          <cell r="E1472" t="str">
            <v>0013</v>
          </cell>
          <cell r="F1472" t="str">
            <v>0009</v>
          </cell>
          <cell r="G1472" t="str">
            <v>11901</v>
          </cell>
          <cell r="H1472" t="str">
            <v>转二厂代扣宋英湖借款</v>
          </cell>
          <cell r="I1472" t="b">
            <v>0</v>
          </cell>
          <cell r="J1472">
            <v>1532</v>
          </cell>
          <cell r="K1472">
            <v>0</v>
          </cell>
          <cell r="L1472">
            <v>0</v>
          </cell>
        </row>
        <row r="1473">
          <cell r="A1473" t="str">
            <v>05</v>
          </cell>
          <cell r="B1473" t="str">
            <v>25</v>
          </cell>
          <cell r="C1473" t="str">
            <v>05</v>
          </cell>
          <cell r="D1473" t="str">
            <v>5</v>
          </cell>
          <cell r="E1473" t="str">
            <v>0013</v>
          </cell>
          <cell r="F1473" t="str">
            <v>0010</v>
          </cell>
          <cell r="G1473" t="str">
            <v>11901</v>
          </cell>
          <cell r="H1473" t="str">
            <v>转二厂代扣余多兴借款</v>
          </cell>
          <cell r="I1473" t="b">
            <v>0</v>
          </cell>
          <cell r="J1473">
            <v>1403</v>
          </cell>
          <cell r="K1473">
            <v>0</v>
          </cell>
          <cell r="L1473">
            <v>0</v>
          </cell>
        </row>
        <row r="1474">
          <cell r="A1474" t="str">
            <v>05</v>
          </cell>
          <cell r="B1474" t="str">
            <v>25</v>
          </cell>
          <cell r="C1474" t="str">
            <v>05</v>
          </cell>
          <cell r="D1474" t="str">
            <v>5</v>
          </cell>
          <cell r="E1474" t="str">
            <v>0013</v>
          </cell>
          <cell r="F1474" t="str">
            <v>0011</v>
          </cell>
          <cell r="G1474" t="str">
            <v>11901</v>
          </cell>
          <cell r="H1474" t="str">
            <v>转四厂代扣高利借款</v>
          </cell>
          <cell r="I1474" t="b">
            <v>0</v>
          </cell>
          <cell r="J1474">
            <v>800</v>
          </cell>
          <cell r="K1474">
            <v>0</v>
          </cell>
          <cell r="L1474">
            <v>0</v>
          </cell>
        </row>
        <row r="1475">
          <cell r="A1475" t="str">
            <v>05</v>
          </cell>
          <cell r="B1475" t="str">
            <v>25</v>
          </cell>
          <cell r="C1475" t="str">
            <v>05</v>
          </cell>
          <cell r="D1475" t="str">
            <v>5</v>
          </cell>
          <cell r="E1475" t="str">
            <v>0013</v>
          </cell>
          <cell r="F1475" t="str">
            <v>0012</v>
          </cell>
          <cell r="G1475" t="str">
            <v>11901</v>
          </cell>
          <cell r="H1475" t="str">
            <v>转四厂代扣余多兴借款</v>
          </cell>
          <cell r="I1475" t="b">
            <v>0</v>
          </cell>
          <cell r="J1475">
            <v>300</v>
          </cell>
          <cell r="K1475">
            <v>0</v>
          </cell>
          <cell r="L1475">
            <v>0</v>
          </cell>
        </row>
        <row r="1476">
          <cell r="A1476" t="str">
            <v>05</v>
          </cell>
          <cell r="B1476" t="str">
            <v>25</v>
          </cell>
          <cell r="C1476" t="str">
            <v>05</v>
          </cell>
          <cell r="D1476" t="str">
            <v>5</v>
          </cell>
          <cell r="E1476" t="str">
            <v>0013</v>
          </cell>
          <cell r="F1476" t="str">
            <v>0013</v>
          </cell>
          <cell r="G1476" t="str">
            <v>11901</v>
          </cell>
          <cell r="H1476" t="str">
            <v>转四厂代扣陶桂峰借款</v>
          </cell>
          <cell r="I1476" t="b">
            <v>0</v>
          </cell>
          <cell r="J1476">
            <v>400</v>
          </cell>
          <cell r="K1476">
            <v>0</v>
          </cell>
          <cell r="L1476">
            <v>0</v>
          </cell>
        </row>
        <row r="1477">
          <cell r="A1477" t="str">
            <v>05</v>
          </cell>
          <cell r="B1477" t="str">
            <v>25</v>
          </cell>
          <cell r="C1477" t="str">
            <v>05</v>
          </cell>
          <cell r="D1477" t="str">
            <v>5</v>
          </cell>
          <cell r="E1477" t="str">
            <v>0013</v>
          </cell>
          <cell r="F1477" t="str">
            <v>0014</v>
          </cell>
          <cell r="G1477" t="str">
            <v>11901</v>
          </cell>
          <cell r="H1477" t="str">
            <v>转四厂代扣常甲友借款</v>
          </cell>
          <cell r="I1477" t="b">
            <v>0</v>
          </cell>
          <cell r="J1477">
            <v>300</v>
          </cell>
          <cell r="K1477">
            <v>0</v>
          </cell>
          <cell r="L1477">
            <v>0</v>
          </cell>
        </row>
        <row r="1478">
          <cell r="A1478" t="str">
            <v>06</v>
          </cell>
          <cell r="B1478" t="str">
            <v>14</v>
          </cell>
          <cell r="C1478" t="str">
            <v>06</v>
          </cell>
          <cell r="D1478" t="str">
            <v>2</v>
          </cell>
          <cell r="E1478" t="str">
            <v>0011</v>
          </cell>
          <cell r="F1478" t="str">
            <v>0001</v>
          </cell>
          <cell r="G1478" t="str">
            <v>11901</v>
          </cell>
          <cell r="H1478" t="str">
            <v>暂借款</v>
          </cell>
          <cell r="I1478" t="b">
            <v>1</v>
          </cell>
          <cell r="J1478">
            <v>10000</v>
          </cell>
          <cell r="K1478">
            <v>0</v>
          </cell>
          <cell r="L1478">
            <v>0</v>
          </cell>
        </row>
        <row r="1479">
          <cell r="A1479" t="str">
            <v>06</v>
          </cell>
          <cell r="B1479" t="str">
            <v>14</v>
          </cell>
          <cell r="C1479" t="str">
            <v>06</v>
          </cell>
          <cell r="D1479" t="str">
            <v>2</v>
          </cell>
          <cell r="E1479" t="str">
            <v>0011</v>
          </cell>
          <cell r="F1479" t="str">
            <v>0002</v>
          </cell>
          <cell r="G1479" t="str">
            <v>11901</v>
          </cell>
          <cell r="H1479" t="str">
            <v>暂借款</v>
          </cell>
          <cell r="I1479" t="b">
            <v>1</v>
          </cell>
          <cell r="J1479">
            <v>8500</v>
          </cell>
          <cell r="K1479">
            <v>0</v>
          </cell>
          <cell r="L1479">
            <v>0</v>
          </cell>
        </row>
        <row r="1480">
          <cell r="A1480" t="str">
            <v>06</v>
          </cell>
          <cell r="B1480" t="str">
            <v>14</v>
          </cell>
          <cell r="C1480" t="str">
            <v>06</v>
          </cell>
          <cell r="D1480" t="str">
            <v>2</v>
          </cell>
          <cell r="E1480" t="str">
            <v>0011</v>
          </cell>
          <cell r="F1480" t="str">
            <v>0003</v>
          </cell>
          <cell r="G1480" t="str">
            <v>11901</v>
          </cell>
          <cell r="H1480" t="str">
            <v>暂借款</v>
          </cell>
          <cell r="I1480" t="b">
            <v>1</v>
          </cell>
          <cell r="J1480">
            <v>2000</v>
          </cell>
          <cell r="K1480">
            <v>0</v>
          </cell>
          <cell r="L1480">
            <v>0</v>
          </cell>
        </row>
        <row r="1481">
          <cell r="A1481" t="str">
            <v>06</v>
          </cell>
          <cell r="B1481" t="str">
            <v>14</v>
          </cell>
          <cell r="C1481" t="str">
            <v>06</v>
          </cell>
          <cell r="D1481" t="str">
            <v>2</v>
          </cell>
          <cell r="E1481" t="str">
            <v>0011</v>
          </cell>
          <cell r="F1481" t="str">
            <v>0004</v>
          </cell>
          <cell r="G1481" t="str">
            <v>11901</v>
          </cell>
          <cell r="H1481" t="str">
            <v>暂借款</v>
          </cell>
          <cell r="I1481" t="b">
            <v>1</v>
          </cell>
          <cell r="J1481">
            <v>2000</v>
          </cell>
          <cell r="K1481">
            <v>0</v>
          </cell>
          <cell r="L1481">
            <v>0</v>
          </cell>
        </row>
        <row r="1482">
          <cell r="A1482" t="str">
            <v>06</v>
          </cell>
          <cell r="B1482" t="str">
            <v>14</v>
          </cell>
          <cell r="C1482" t="str">
            <v>06</v>
          </cell>
          <cell r="D1482" t="str">
            <v>2</v>
          </cell>
          <cell r="E1482" t="str">
            <v>0011</v>
          </cell>
          <cell r="F1482" t="str">
            <v>0005</v>
          </cell>
          <cell r="G1482" t="str">
            <v>11901</v>
          </cell>
          <cell r="H1482" t="str">
            <v>暂借款</v>
          </cell>
          <cell r="I1482" t="b">
            <v>1</v>
          </cell>
          <cell r="J1482">
            <v>13000</v>
          </cell>
          <cell r="K1482">
            <v>0</v>
          </cell>
          <cell r="L1482">
            <v>0</v>
          </cell>
        </row>
        <row r="1483">
          <cell r="A1483" t="str">
            <v>06</v>
          </cell>
          <cell r="B1483" t="str">
            <v>14</v>
          </cell>
          <cell r="C1483" t="str">
            <v>06</v>
          </cell>
          <cell r="D1483" t="str">
            <v>2</v>
          </cell>
          <cell r="E1483" t="str">
            <v>0011</v>
          </cell>
          <cell r="F1483" t="str">
            <v>0006</v>
          </cell>
          <cell r="G1483" t="str">
            <v>11901</v>
          </cell>
          <cell r="H1483" t="str">
            <v>暂借款</v>
          </cell>
          <cell r="I1483" t="b">
            <v>1</v>
          </cell>
          <cell r="J1483">
            <v>12000</v>
          </cell>
          <cell r="K1483">
            <v>0</v>
          </cell>
          <cell r="L1483">
            <v>0</v>
          </cell>
        </row>
        <row r="1484">
          <cell r="A1484" t="str">
            <v>06</v>
          </cell>
          <cell r="B1484" t="str">
            <v>14</v>
          </cell>
          <cell r="C1484" t="str">
            <v>06</v>
          </cell>
          <cell r="D1484" t="str">
            <v>2</v>
          </cell>
          <cell r="E1484" t="str">
            <v>0011</v>
          </cell>
          <cell r="F1484" t="str">
            <v>0007</v>
          </cell>
          <cell r="G1484" t="str">
            <v>11901</v>
          </cell>
          <cell r="H1484" t="str">
            <v>暂借款</v>
          </cell>
          <cell r="I1484" t="b">
            <v>1</v>
          </cell>
          <cell r="J1484">
            <v>10500</v>
          </cell>
          <cell r="K1484">
            <v>0</v>
          </cell>
          <cell r="L1484">
            <v>0</v>
          </cell>
        </row>
        <row r="1485">
          <cell r="A1485" t="str">
            <v>07</v>
          </cell>
          <cell r="B1485" t="str">
            <v>03</v>
          </cell>
          <cell r="C1485" t="str">
            <v>07</v>
          </cell>
          <cell r="D1485" t="str">
            <v>1</v>
          </cell>
          <cell r="E1485" t="str">
            <v>0003</v>
          </cell>
          <cell r="F1485" t="str">
            <v>0002</v>
          </cell>
          <cell r="G1485" t="str">
            <v>11901</v>
          </cell>
          <cell r="H1485" t="str">
            <v>收回借款</v>
          </cell>
          <cell r="I1485" t="b">
            <v>0</v>
          </cell>
          <cell r="J1485">
            <v>422.7</v>
          </cell>
          <cell r="K1485">
            <v>0</v>
          </cell>
          <cell r="L1485">
            <v>0</v>
          </cell>
        </row>
        <row r="1486">
          <cell r="A1486" t="str">
            <v>07</v>
          </cell>
          <cell r="B1486" t="str">
            <v>03</v>
          </cell>
          <cell r="C1486" t="str">
            <v>07</v>
          </cell>
          <cell r="D1486" t="str">
            <v>1</v>
          </cell>
          <cell r="E1486" t="str">
            <v>0003</v>
          </cell>
          <cell r="F1486" t="str">
            <v>0003</v>
          </cell>
          <cell r="G1486" t="str">
            <v>11901</v>
          </cell>
          <cell r="H1486" t="str">
            <v>收回借款</v>
          </cell>
          <cell r="I1486" t="b">
            <v>0</v>
          </cell>
          <cell r="J1486">
            <v>130.69999999999999</v>
          </cell>
          <cell r="K1486">
            <v>0</v>
          </cell>
          <cell r="L1486">
            <v>0</v>
          </cell>
        </row>
        <row r="1487">
          <cell r="A1487" t="str">
            <v>07</v>
          </cell>
          <cell r="B1487" t="str">
            <v>03</v>
          </cell>
          <cell r="C1487" t="str">
            <v>07</v>
          </cell>
          <cell r="D1487" t="str">
            <v>1</v>
          </cell>
          <cell r="E1487" t="str">
            <v>0003</v>
          </cell>
          <cell r="F1487" t="str">
            <v>0004</v>
          </cell>
          <cell r="G1487" t="str">
            <v>11901</v>
          </cell>
          <cell r="H1487" t="str">
            <v>收回借款</v>
          </cell>
          <cell r="I1487" t="b">
            <v>0</v>
          </cell>
          <cell r="J1487">
            <v>200</v>
          </cell>
          <cell r="K1487">
            <v>0</v>
          </cell>
          <cell r="L1487">
            <v>0</v>
          </cell>
        </row>
        <row r="1488">
          <cell r="A1488" t="str">
            <v>07</v>
          </cell>
          <cell r="B1488" t="str">
            <v>03</v>
          </cell>
          <cell r="C1488" t="str">
            <v>07</v>
          </cell>
          <cell r="D1488" t="str">
            <v>1</v>
          </cell>
          <cell r="E1488" t="str">
            <v>0003</v>
          </cell>
          <cell r="F1488" t="str">
            <v>0005</v>
          </cell>
          <cell r="G1488" t="str">
            <v>11901</v>
          </cell>
          <cell r="H1488" t="str">
            <v>收回借款</v>
          </cell>
          <cell r="I1488" t="b">
            <v>0</v>
          </cell>
          <cell r="J1488">
            <v>522.70000000000005</v>
          </cell>
          <cell r="K1488">
            <v>0</v>
          </cell>
          <cell r="L1488">
            <v>0</v>
          </cell>
        </row>
        <row r="1489">
          <cell r="A1489" t="str">
            <v>07</v>
          </cell>
          <cell r="B1489" t="str">
            <v>03</v>
          </cell>
          <cell r="C1489" t="str">
            <v>07</v>
          </cell>
          <cell r="D1489" t="str">
            <v>1</v>
          </cell>
          <cell r="E1489" t="str">
            <v>0003</v>
          </cell>
          <cell r="F1489" t="str">
            <v>0006</v>
          </cell>
          <cell r="G1489" t="str">
            <v>11901</v>
          </cell>
          <cell r="H1489" t="str">
            <v>收回借款</v>
          </cell>
          <cell r="I1489" t="b">
            <v>0</v>
          </cell>
          <cell r="J1489">
            <v>254.8</v>
          </cell>
          <cell r="K1489">
            <v>0</v>
          </cell>
          <cell r="L1489">
            <v>0</v>
          </cell>
        </row>
        <row r="1490">
          <cell r="A1490" t="str">
            <v>07</v>
          </cell>
          <cell r="B1490" t="str">
            <v>03</v>
          </cell>
          <cell r="C1490" t="str">
            <v>07</v>
          </cell>
          <cell r="D1490" t="str">
            <v>1</v>
          </cell>
          <cell r="E1490" t="str">
            <v>0003</v>
          </cell>
          <cell r="F1490" t="str">
            <v>0007</v>
          </cell>
          <cell r="G1490" t="str">
            <v>11901</v>
          </cell>
          <cell r="H1490" t="str">
            <v>收回借款</v>
          </cell>
          <cell r="I1490" t="b">
            <v>0</v>
          </cell>
          <cell r="J1490">
            <v>130.69999999999999</v>
          </cell>
          <cell r="K1490">
            <v>0</v>
          </cell>
          <cell r="L1490">
            <v>0</v>
          </cell>
        </row>
        <row r="1491">
          <cell r="A1491" t="str">
            <v>07</v>
          </cell>
          <cell r="B1491" t="str">
            <v>03</v>
          </cell>
          <cell r="C1491" t="str">
            <v>07</v>
          </cell>
          <cell r="D1491" t="str">
            <v>1</v>
          </cell>
          <cell r="E1491" t="str">
            <v>0003</v>
          </cell>
          <cell r="F1491" t="str">
            <v>0008</v>
          </cell>
          <cell r="G1491" t="str">
            <v>11901</v>
          </cell>
          <cell r="H1491" t="str">
            <v>收回借款</v>
          </cell>
          <cell r="I1491" t="b">
            <v>0</v>
          </cell>
          <cell r="J1491">
            <v>130.69999999999999</v>
          </cell>
          <cell r="K1491">
            <v>0</v>
          </cell>
          <cell r="L1491">
            <v>0</v>
          </cell>
        </row>
        <row r="1492">
          <cell r="A1492" t="str">
            <v>07</v>
          </cell>
          <cell r="B1492" t="str">
            <v>03</v>
          </cell>
          <cell r="C1492" t="str">
            <v>07</v>
          </cell>
          <cell r="D1492" t="str">
            <v>1</v>
          </cell>
          <cell r="E1492" t="str">
            <v>0003</v>
          </cell>
          <cell r="F1492" t="str">
            <v>0009</v>
          </cell>
          <cell r="G1492" t="str">
            <v>11901</v>
          </cell>
          <cell r="H1492" t="str">
            <v>收回借款</v>
          </cell>
          <cell r="I1492" t="b">
            <v>0</v>
          </cell>
          <cell r="J1492">
            <v>487.4</v>
          </cell>
          <cell r="K1492">
            <v>0</v>
          </cell>
          <cell r="L1492">
            <v>0</v>
          </cell>
        </row>
        <row r="1493">
          <cell r="A1493" t="str">
            <v>07</v>
          </cell>
          <cell r="B1493" t="str">
            <v>03</v>
          </cell>
          <cell r="C1493" t="str">
            <v>07</v>
          </cell>
          <cell r="D1493" t="str">
            <v>1</v>
          </cell>
          <cell r="E1493" t="str">
            <v>0003</v>
          </cell>
          <cell r="F1493" t="str">
            <v>0010</v>
          </cell>
          <cell r="G1493" t="str">
            <v>11901</v>
          </cell>
          <cell r="H1493" t="str">
            <v>收回借款</v>
          </cell>
          <cell r="I1493" t="b">
            <v>0</v>
          </cell>
          <cell r="J1493">
            <v>522.70000000000005</v>
          </cell>
          <cell r="K1493">
            <v>0</v>
          </cell>
          <cell r="L1493">
            <v>0</v>
          </cell>
        </row>
        <row r="1494">
          <cell r="A1494" t="str">
            <v>07</v>
          </cell>
          <cell r="B1494" t="str">
            <v>03</v>
          </cell>
          <cell r="C1494" t="str">
            <v>07</v>
          </cell>
          <cell r="D1494" t="str">
            <v>1</v>
          </cell>
          <cell r="E1494" t="str">
            <v>0003</v>
          </cell>
          <cell r="F1494" t="str">
            <v>0011</v>
          </cell>
          <cell r="G1494" t="str">
            <v>11901</v>
          </cell>
          <cell r="H1494" t="str">
            <v>收回借款</v>
          </cell>
          <cell r="I1494" t="b">
            <v>0</v>
          </cell>
          <cell r="J1494">
            <v>130.69999999999999</v>
          </cell>
          <cell r="K1494">
            <v>0</v>
          </cell>
          <cell r="L1494">
            <v>0</v>
          </cell>
        </row>
        <row r="1495">
          <cell r="A1495" t="str">
            <v>07</v>
          </cell>
          <cell r="B1495" t="str">
            <v>03</v>
          </cell>
          <cell r="C1495" t="str">
            <v>07</v>
          </cell>
          <cell r="D1495" t="str">
            <v>1</v>
          </cell>
          <cell r="E1495" t="str">
            <v>0003</v>
          </cell>
          <cell r="F1495" t="str">
            <v>0012</v>
          </cell>
          <cell r="G1495" t="str">
            <v>11901</v>
          </cell>
          <cell r="H1495" t="str">
            <v>收回借款</v>
          </cell>
          <cell r="I1495" t="b">
            <v>0</v>
          </cell>
          <cell r="J1495">
            <v>130.69999999999999</v>
          </cell>
          <cell r="K1495">
            <v>0</v>
          </cell>
          <cell r="L1495">
            <v>0</v>
          </cell>
        </row>
        <row r="1496">
          <cell r="A1496" t="str">
            <v>07</v>
          </cell>
          <cell r="B1496" t="str">
            <v>03</v>
          </cell>
          <cell r="C1496" t="str">
            <v>07</v>
          </cell>
          <cell r="D1496" t="str">
            <v>1</v>
          </cell>
          <cell r="E1496" t="str">
            <v>0003</v>
          </cell>
          <cell r="F1496" t="str">
            <v>0013</v>
          </cell>
          <cell r="G1496" t="str">
            <v>11901</v>
          </cell>
          <cell r="H1496" t="str">
            <v>收回借款</v>
          </cell>
          <cell r="I1496" t="b">
            <v>0</v>
          </cell>
          <cell r="J1496">
            <v>422.5</v>
          </cell>
          <cell r="K1496">
            <v>0</v>
          </cell>
          <cell r="L1496">
            <v>0</v>
          </cell>
        </row>
        <row r="1497">
          <cell r="A1497" t="str">
            <v>07</v>
          </cell>
          <cell r="B1497" t="str">
            <v>03</v>
          </cell>
          <cell r="C1497" t="str">
            <v>07</v>
          </cell>
          <cell r="D1497" t="str">
            <v>1</v>
          </cell>
          <cell r="E1497" t="str">
            <v>0003</v>
          </cell>
          <cell r="F1497" t="str">
            <v>0014</v>
          </cell>
          <cell r="G1497" t="str">
            <v>11901</v>
          </cell>
          <cell r="H1497" t="str">
            <v>收回借款</v>
          </cell>
          <cell r="I1497" t="b">
            <v>0</v>
          </cell>
          <cell r="J1497">
            <v>130.69999999999999</v>
          </cell>
          <cell r="K1497">
            <v>0</v>
          </cell>
          <cell r="L1497">
            <v>0</v>
          </cell>
        </row>
        <row r="1498">
          <cell r="A1498" t="str">
            <v>07</v>
          </cell>
          <cell r="B1498" t="str">
            <v>03</v>
          </cell>
          <cell r="C1498" t="str">
            <v>07</v>
          </cell>
          <cell r="D1498" t="str">
            <v>1</v>
          </cell>
          <cell r="E1498" t="str">
            <v>0003</v>
          </cell>
          <cell r="F1498" t="str">
            <v>0015</v>
          </cell>
          <cell r="G1498" t="str">
            <v>11901</v>
          </cell>
          <cell r="H1498" t="str">
            <v>收回借款</v>
          </cell>
          <cell r="I1498" t="b">
            <v>0</v>
          </cell>
          <cell r="J1498">
            <v>200</v>
          </cell>
          <cell r="K1498">
            <v>0</v>
          </cell>
          <cell r="L1498">
            <v>0</v>
          </cell>
        </row>
        <row r="1499">
          <cell r="A1499" t="str">
            <v>07</v>
          </cell>
          <cell r="B1499" t="str">
            <v>03</v>
          </cell>
          <cell r="C1499" t="str">
            <v>07</v>
          </cell>
          <cell r="D1499" t="str">
            <v>1</v>
          </cell>
          <cell r="E1499" t="str">
            <v>0003</v>
          </cell>
          <cell r="F1499" t="str">
            <v>0016</v>
          </cell>
          <cell r="G1499" t="str">
            <v>11901</v>
          </cell>
          <cell r="H1499" t="str">
            <v>收回借款</v>
          </cell>
          <cell r="I1499" t="b">
            <v>0</v>
          </cell>
          <cell r="J1499">
            <v>26.3</v>
          </cell>
          <cell r="K1499">
            <v>0</v>
          </cell>
          <cell r="L1499">
            <v>0</v>
          </cell>
        </row>
        <row r="1500">
          <cell r="A1500" t="str">
            <v>07</v>
          </cell>
          <cell r="B1500" t="str">
            <v>18</v>
          </cell>
          <cell r="C1500" t="str">
            <v>07</v>
          </cell>
          <cell r="D1500" t="str">
            <v>1</v>
          </cell>
          <cell r="E1500" t="str">
            <v>0007</v>
          </cell>
          <cell r="F1500" t="str">
            <v>0003</v>
          </cell>
          <cell r="G1500" t="str">
            <v>11901</v>
          </cell>
          <cell r="H1500" t="str">
            <v>收回借款</v>
          </cell>
          <cell r="I1500" t="b">
            <v>0</v>
          </cell>
          <cell r="J1500">
            <v>3000</v>
          </cell>
          <cell r="K1500">
            <v>0</v>
          </cell>
          <cell r="L1500">
            <v>0</v>
          </cell>
        </row>
        <row r="1501">
          <cell r="A1501" t="str">
            <v>07</v>
          </cell>
          <cell r="B1501" t="str">
            <v>18</v>
          </cell>
          <cell r="C1501" t="str">
            <v>07</v>
          </cell>
          <cell r="D1501" t="str">
            <v>1</v>
          </cell>
          <cell r="E1501" t="str">
            <v>0007</v>
          </cell>
          <cell r="F1501" t="str">
            <v>0004</v>
          </cell>
          <cell r="G1501" t="str">
            <v>11901</v>
          </cell>
          <cell r="H1501" t="str">
            <v>收回借款</v>
          </cell>
          <cell r="I1501" t="b">
            <v>0</v>
          </cell>
          <cell r="J1501">
            <v>4683.8999999999996</v>
          </cell>
          <cell r="K1501">
            <v>0</v>
          </cell>
          <cell r="L1501">
            <v>0</v>
          </cell>
        </row>
        <row r="1502">
          <cell r="A1502" t="str">
            <v>07</v>
          </cell>
          <cell r="B1502" t="str">
            <v>08</v>
          </cell>
          <cell r="C1502" t="str">
            <v>07</v>
          </cell>
          <cell r="D1502" t="str">
            <v>2</v>
          </cell>
          <cell r="E1502" t="str">
            <v>0005</v>
          </cell>
          <cell r="F1502" t="str">
            <v>0001</v>
          </cell>
          <cell r="G1502" t="str">
            <v>11901</v>
          </cell>
          <cell r="H1502" t="str">
            <v>暂借款</v>
          </cell>
          <cell r="I1502" t="b">
            <v>1</v>
          </cell>
          <cell r="J1502">
            <v>3000</v>
          </cell>
          <cell r="K1502">
            <v>0</v>
          </cell>
          <cell r="L1502">
            <v>0</v>
          </cell>
        </row>
        <row r="1503">
          <cell r="A1503" t="str">
            <v>07</v>
          </cell>
          <cell r="B1503" t="str">
            <v>08</v>
          </cell>
          <cell r="C1503" t="str">
            <v>07</v>
          </cell>
          <cell r="D1503" t="str">
            <v>2</v>
          </cell>
          <cell r="E1503" t="str">
            <v>0005</v>
          </cell>
          <cell r="F1503" t="str">
            <v>0002</v>
          </cell>
          <cell r="G1503" t="str">
            <v>11901</v>
          </cell>
          <cell r="H1503" t="str">
            <v>暂借款</v>
          </cell>
          <cell r="I1503" t="b">
            <v>1</v>
          </cell>
          <cell r="J1503">
            <v>5000</v>
          </cell>
          <cell r="K1503">
            <v>0</v>
          </cell>
          <cell r="L1503">
            <v>0</v>
          </cell>
        </row>
        <row r="1504">
          <cell r="A1504" t="str">
            <v>07</v>
          </cell>
          <cell r="B1504" t="str">
            <v>08</v>
          </cell>
          <cell r="C1504" t="str">
            <v>07</v>
          </cell>
          <cell r="D1504" t="str">
            <v>2</v>
          </cell>
          <cell r="E1504" t="str">
            <v>0005</v>
          </cell>
          <cell r="F1504" t="str">
            <v>0003</v>
          </cell>
          <cell r="G1504" t="str">
            <v>11901</v>
          </cell>
          <cell r="H1504" t="str">
            <v>暂借款</v>
          </cell>
          <cell r="I1504" t="b">
            <v>1</v>
          </cell>
          <cell r="J1504">
            <v>7000</v>
          </cell>
          <cell r="K1504">
            <v>0</v>
          </cell>
          <cell r="L1504">
            <v>0</v>
          </cell>
        </row>
        <row r="1505">
          <cell r="A1505" t="str">
            <v>07</v>
          </cell>
          <cell r="B1505" t="str">
            <v>08</v>
          </cell>
          <cell r="C1505" t="str">
            <v>07</v>
          </cell>
          <cell r="D1505" t="str">
            <v>2</v>
          </cell>
          <cell r="E1505" t="str">
            <v>0005</v>
          </cell>
          <cell r="F1505" t="str">
            <v>0004</v>
          </cell>
          <cell r="G1505" t="str">
            <v>11901</v>
          </cell>
          <cell r="H1505" t="str">
            <v>暂借款</v>
          </cell>
          <cell r="I1505" t="b">
            <v>1</v>
          </cell>
          <cell r="J1505">
            <v>1000</v>
          </cell>
          <cell r="K1505">
            <v>0</v>
          </cell>
          <cell r="L1505">
            <v>0</v>
          </cell>
        </row>
        <row r="1506">
          <cell r="A1506" t="str">
            <v>07</v>
          </cell>
          <cell r="B1506" t="str">
            <v>08</v>
          </cell>
          <cell r="C1506" t="str">
            <v>07</v>
          </cell>
          <cell r="D1506" t="str">
            <v>2</v>
          </cell>
          <cell r="E1506" t="str">
            <v>0005</v>
          </cell>
          <cell r="F1506" t="str">
            <v>0005</v>
          </cell>
          <cell r="G1506" t="str">
            <v>11901</v>
          </cell>
          <cell r="H1506" t="str">
            <v>暂借款</v>
          </cell>
          <cell r="I1506" t="b">
            <v>1</v>
          </cell>
          <cell r="J1506">
            <v>5000</v>
          </cell>
          <cell r="K1506">
            <v>0</v>
          </cell>
          <cell r="L1506">
            <v>0</v>
          </cell>
        </row>
        <row r="1507">
          <cell r="A1507" t="str">
            <v>07</v>
          </cell>
          <cell r="B1507" t="str">
            <v>08</v>
          </cell>
          <cell r="C1507" t="str">
            <v>07</v>
          </cell>
          <cell r="D1507" t="str">
            <v>2</v>
          </cell>
          <cell r="E1507" t="str">
            <v>0005</v>
          </cell>
          <cell r="F1507" t="str">
            <v>0006</v>
          </cell>
          <cell r="G1507" t="str">
            <v>11901</v>
          </cell>
          <cell r="H1507" t="str">
            <v>暂借款</v>
          </cell>
          <cell r="I1507" t="b">
            <v>1</v>
          </cell>
          <cell r="J1507">
            <v>1000</v>
          </cell>
          <cell r="K1507">
            <v>0</v>
          </cell>
          <cell r="L1507">
            <v>0</v>
          </cell>
        </row>
        <row r="1508">
          <cell r="A1508" t="str">
            <v>07</v>
          </cell>
          <cell r="B1508" t="str">
            <v>08</v>
          </cell>
          <cell r="C1508" t="str">
            <v>07</v>
          </cell>
          <cell r="D1508" t="str">
            <v>2</v>
          </cell>
          <cell r="E1508" t="str">
            <v>0005</v>
          </cell>
          <cell r="F1508" t="str">
            <v>0007</v>
          </cell>
          <cell r="G1508" t="str">
            <v>11901</v>
          </cell>
          <cell r="H1508" t="str">
            <v>暂借款</v>
          </cell>
          <cell r="I1508" t="b">
            <v>1</v>
          </cell>
          <cell r="J1508">
            <v>3500</v>
          </cell>
          <cell r="K1508">
            <v>0</v>
          </cell>
          <cell r="L1508">
            <v>0</v>
          </cell>
        </row>
        <row r="1509">
          <cell r="A1509" t="str">
            <v>07</v>
          </cell>
          <cell r="B1509" t="str">
            <v>08</v>
          </cell>
          <cell r="C1509" t="str">
            <v>07</v>
          </cell>
          <cell r="D1509" t="str">
            <v>2</v>
          </cell>
          <cell r="E1509" t="str">
            <v>0005</v>
          </cell>
          <cell r="F1509" t="str">
            <v>0008</v>
          </cell>
          <cell r="G1509" t="str">
            <v>11901</v>
          </cell>
          <cell r="H1509" t="str">
            <v>暂借款</v>
          </cell>
          <cell r="I1509" t="b">
            <v>1</v>
          </cell>
          <cell r="J1509">
            <v>3000</v>
          </cell>
          <cell r="K1509">
            <v>0</v>
          </cell>
          <cell r="L1509">
            <v>0</v>
          </cell>
        </row>
        <row r="1510">
          <cell r="A1510" t="str">
            <v>07</v>
          </cell>
          <cell r="B1510" t="str">
            <v>08</v>
          </cell>
          <cell r="C1510" t="str">
            <v>07</v>
          </cell>
          <cell r="D1510" t="str">
            <v>2</v>
          </cell>
          <cell r="E1510" t="str">
            <v>0005</v>
          </cell>
          <cell r="F1510" t="str">
            <v>0009</v>
          </cell>
          <cell r="G1510" t="str">
            <v>11901</v>
          </cell>
          <cell r="H1510" t="str">
            <v>暂借款</v>
          </cell>
          <cell r="I1510" t="b">
            <v>1</v>
          </cell>
          <cell r="J1510">
            <v>3000</v>
          </cell>
          <cell r="K1510">
            <v>0</v>
          </cell>
          <cell r="L1510">
            <v>0</v>
          </cell>
        </row>
        <row r="1511">
          <cell r="A1511" t="str">
            <v>07</v>
          </cell>
          <cell r="B1511" t="str">
            <v>10</v>
          </cell>
          <cell r="C1511" t="str">
            <v>07</v>
          </cell>
          <cell r="D1511" t="str">
            <v>2</v>
          </cell>
          <cell r="E1511" t="str">
            <v>0008</v>
          </cell>
          <cell r="F1511" t="str">
            <v>0001</v>
          </cell>
          <cell r="G1511" t="str">
            <v>11901</v>
          </cell>
          <cell r="H1511" t="str">
            <v>暂借款</v>
          </cell>
          <cell r="I1511" t="b">
            <v>1</v>
          </cell>
          <cell r="J1511">
            <v>4000</v>
          </cell>
          <cell r="K1511">
            <v>0</v>
          </cell>
          <cell r="L1511">
            <v>0</v>
          </cell>
        </row>
        <row r="1512">
          <cell r="A1512" t="str">
            <v>07</v>
          </cell>
          <cell r="B1512" t="str">
            <v>10</v>
          </cell>
          <cell r="C1512" t="str">
            <v>07</v>
          </cell>
          <cell r="D1512" t="str">
            <v>2</v>
          </cell>
          <cell r="E1512" t="str">
            <v>0008</v>
          </cell>
          <cell r="F1512" t="str">
            <v>0002</v>
          </cell>
          <cell r="G1512" t="str">
            <v>11901</v>
          </cell>
          <cell r="H1512" t="str">
            <v>暂借款</v>
          </cell>
          <cell r="I1512" t="b">
            <v>1</v>
          </cell>
          <cell r="J1512">
            <v>2000</v>
          </cell>
          <cell r="K1512">
            <v>0</v>
          </cell>
          <cell r="L1512">
            <v>0</v>
          </cell>
        </row>
        <row r="1513">
          <cell r="A1513" t="str">
            <v>07</v>
          </cell>
          <cell r="B1513" t="str">
            <v>10</v>
          </cell>
          <cell r="C1513" t="str">
            <v>07</v>
          </cell>
          <cell r="D1513" t="str">
            <v>2</v>
          </cell>
          <cell r="E1513" t="str">
            <v>0008</v>
          </cell>
          <cell r="F1513" t="str">
            <v>0003</v>
          </cell>
          <cell r="G1513" t="str">
            <v>11901</v>
          </cell>
          <cell r="H1513" t="str">
            <v>暂借款</v>
          </cell>
          <cell r="I1513" t="b">
            <v>1</v>
          </cell>
          <cell r="J1513">
            <v>3000</v>
          </cell>
          <cell r="K1513">
            <v>0</v>
          </cell>
          <cell r="L1513">
            <v>0</v>
          </cell>
        </row>
        <row r="1514">
          <cell r="A1514" t="str">
            <v>07</v>
          </cell>
          <cell r="B1514" t="str">
            <v>10</v>
          </cell>
          <cell r="C1514" t="str">
            <v>07</v>
          </cell>
          <cell r="D1514" t="str">
            <v>2</v>
          </cell>
          <cell r="E1514" t="str">
            <v>0008</v>
          </cell>
          <cell r="F1514" t="str">
            <v>0004</v>
          </cell>
          <cell r="G1514" t="str">
            <v>11901</v>
          </cell>
          <cell r="H1514" t="str">
            <v>暂借款</v>
          </cell>
          <cell r="I1514" t="b">
            <v>1</v>
          </cell>
          <cell r="J1514">
            <v>5000</v>
          </cell>
          <cell r="K1514">
            <v>0</v>
          </cell>
          <cell r="L1514">
            <v>0</v>
          </cell>
        </row>
        <row r="1515">
          <cell r="A1515" t="str">
            <v>07</v>
          </cell>
          <cell r="B1515" t="str">
            <v>10</v>
          </cell>
          <cell r="C1515" t="str">
            <v>07</v>
          </cell>
          <cell r="D1515" t="str">
            <v>2</v>
          </cell>
          <cell r="E1515" t="str">
            <v>0008</v>
          </cell>
          <cell r="F1515" t="str">
            <v>0005</v>
          </cell>
          <cell r="G1515" t="str">
            <v>11901</v>
          </cell>
          <cell r="H1515" t="str">
            <v>暂借款</v>
          </cell>
          <cell r="I1515" t="b">
            <v>1</v>
          </cell>
          <cell r="J1515">
            <v>1000</v>
          </cell>
          <cell r="K1515">
            <v>0</v>
          </cell>
          <cell r="L1515">
            <v>0</v>
          </cell>
        </row>
        <row r="1516">
          <cell r="A1516" t="str">
            <v>07</v>
          </cell>
          <cell r="B1516" t="str">
            <v>10</v>
          </cell>
          <cell r="C1516" t="str">
            <v>07</v>
          </cell>
          <cell r="D1516" t="str">
            <v>2</v>
          </cell>
          <cell r="E1516" t="str">
            <v>0008</v>
          </cell>
          <cell r="F1516" t="str">
            <v>0006</v>
          </cell>
          <cell r="G1516" t="str">
            <v>11901</v>
          </cell>
          <cell r="H1516" t="str">
            <v>暂借款</v>
          </cell>
          <cell r="I1516" t="b">
            <v>1</v>
          </cell>
          <cell r="J1516">
            <v>14000</v>
          </cell>
          <cell r="K1516">
            <v>0</v>
          </cell>
          <cell r="L1516">
            <v>0</v>
          </cell>
        </row>
        <row r="1517">
          <cell r="A1517" t="str">
            <v>07</v>
          </cell>
          <cell r="B1517" t="str">
            <v>10</v>
          </cell>
          <cell r="C1517" t="str">
            <v>07</v>
          </cell>
          <cell r="D1517" t="str">
            <v>2</v>
          </cell>
          <cell r="E1517" t="str">
            <v>0008</v>
          </cell>
          <cell r="F1517" t="str">
            <v>0007</v>
          </cell>
          <cell r="G1517" t="str">
            <v>11901</v>
          </cell>
          <cell r="H1517" t="str">
            <v>暂借款</v>
          </cell>
          <cell r="I1517" t="b">
            <v>1</v>
          </cell>
          <cell r="J1517">
            <v>1500</v>
          </cell>
          <cell r="K1517">
            <v>0</v>
          </cell>
          <cell r="L1517">
            <v>0</v>
          </cell>
        </row>
        <row r="1518">
          <cell r="A1518" t="str">
            <v>07</v>
          </cell>
          <cell r="B1518" t="str">
            <v>10</v>
          </cell>
          <cell r="C1518" t="str">
            <v>07</v>
          </cell>
          <cell r="D1518" t="str">
            <v>2</v>
          </cell>
          <cell r="E1518" t="str">
            <v>0008</v>
          </cell>
          <cell r="F1518" t="str">
            <v>0008</v>
          </cell>
          <cell r="G1518" t="str">
            <v>11901</v>
          </cell>
          <cell r="H1518" t="str">
            <v>暂借款</v>
          </cell>
          <cell r="I1518" t="b">
            <v>1</v>
          </cell>
          <cell r="J1518">
            <v>3000</v>
          </cell>
          <cell r="K1518">
            <v>0</v>
          </cell>
          <cell r="L1518">
            <v>0</v>
          </cell>
        </row>
        <row r="1519">
          <cell r="A1519" t="str">
            <v>07</v>
          </cell>
          <cell r="B1519" t="str">
            <v>21</v>
          </cell>
          <cell r="C1519" t="str">
            <v>07</v>
          </cell>
          <cell r="D1519" t="str">
            <v>2</v>
          </cell>
          <cell r="E1519" t="str">
            <v>0021</v>
          </cell>
          <cell r="F1519" t="str">
            <v>0002</v>
          </cell>
          <cell r="G1519" t="str">
            <v>11901</v>
          </cell>
          <cell r="H1519" t="str">
            <v>暂借款</v>
          </cell>
          <cell r="I1519" t="b">
            <v>1</v>
          </cell>
          <cell r="J1519">
            <v>500</v>
          </cell>
          <cell r="K1519">
            <v>0</v>
          </cell>
          <cell r="L1519">
            <v>0</v>
          </cell>
        </row>
        <row r="1520">
          <cell r="A1520" t="str">
            <v>07</v>
          </cell>
          <cell r="B1520" t="str">
            <v>21</v>
          </cell>
          <cell r="C1520" t="str">
            <v>07</v>
          </cell>
          <cell r="D1520" t="str">
            <v>2</v>
          </cell>
          <cell r="E1520" t="str">
            <v>0021</v>
          </cell>
          <cell r="F1520" t="str">
            <v>0003</v>
          </cell>
          <cell r="G1520" t="str">
            <v>11901</v>
          </cell>
          <cell r="H1520" t="str">
            <v>暂借款</v>
          </cell>
          <cell r="I1520" t="b">
            <v>1</v>
          </cell>
          <cell r="J1520">
            <v>2000</v>
          </cell>
          <cell r="K1520">
            <v>0</v>
          </cell>
          <cell r="L1520">
            <v>0</v>
          </cell>
        </row>
        <row r="1521">
          <cell r="A1521" t="str">
            <v>07</v>
          </cell>
          <cell r="B1521" t="str">
            <v>12</v>
          </cell>
          <cell r="C1521" t="str">
            <v>07</v>
          </cell>
          <cell r="D1521" t="str">
            <v>4</v>
          </cell>
          <cell r="E1521" t="str">
            <v>0009</v>
          </cell>
          <cell r="F1521" t="str">
            <v>0010</v>
          </cell>
          <cell r="G1521" t="str">
            <v>11901</v>
          </cell>
          <cell r="H1521" t="str">
            <v>代扣借款</v>
          </cell>
          <cell r="I1521" t="b">
            <v>0</v>
          </cell>
          <cell r="J1521">
            <v>1200</v>
          </cell>
          <cell r="K1521">
            <v>0</v>
          </cell>
          <cell r="L1521">
            <v>0</v>
          </cell>
        </row>
        <row r="1522">
          <cell r="A1522" t="str">
            <v>07</v>
          </cell>
          <cell r="B1522" t="str">
            <v>12</v>
          </cell>
          <cell r="C1522" t="str">
            <v>07</v>
          </cell>
          <cell r="D1522" t="str">
            <v>4</v>
          </cell>
          <cell r="E1522" t="str">
            <v>0009</v>
          </cell>
          <cell r="F1522" t="str">
            <v>0011</v>
          </cell>
          <cell r="G1522" t="str">
            <v>11901</v>
          </cell>
          <cell r="H1522" t="str">
            <v>代扣借款</v>
          </cell>
          <cell r="I1522" t="b">
            <v>0</v>
          </cell>
          <cell r="J1522">
            <v>1100</v>
          </cell>
          <cell r="K1522">
            <v>0</v>
          </cell>
          <cell r="L1522">
            <v>0</v>
          </cell>
        </row>
        <row r="1523">
          <cell r="A1523" t="str">
            <v>07</v>
          </cell>
          <cell r="B1523" t="str">
            <v>12</v>
          </cell>
          <cell r="C1523" t="str">
            <v>07</v>
          </cell>
          <cell r="D1523" t="str">
            <v>4</v>
          </cell>
          <cell r="E1523" t="str">
            <v>0009</v>
          </cell>
          <cell r="F1523" t="str">
            <v>0012</v>
          </cell>
          <cell r="G1523" t="str">
            <v>11901</v>
          </cell>
          <cell r="H1523" t="str">
            <v>代扣借款</v>
          </cell>
          <cell r="I1523" t="b">
            <v>0</v>
          </cell>
          <cell r="J1523">
            <v>800</v>
          </cell>
          <cell r="K1523">
            <v>0</v>
          </cell>
          <cell r="L1523">
            <v>0</v>
          </cell>
        </row>
        <row r="1524">
          <cell r="A1524" t="str">
            <v>07</v>
          </cell>
          <cell r="B1524" t="str">
            <v>12</v>
          </cell>
          <cell r="C1524" t="str">
            <v>07</v>
          </cell>
          <cell r="D1524" t="str">
            <v>4</v>
          </cell>
          <cell r="E1524" t="str">
            <v>0009</v>
          </cell>
          <cell r="F1524" t="str">
            <v>0013</v>
          </cell>
          <cell r="G1524" t="str">
            <v>11901</v>
          </cell>
          <cell r="H1524" t="str">
            <v>代扣借款</v>
          </cell>
          <cell r="I1524" t="b">
            <v>0</v>
          </cell>
          <cell r="J1524">
            <v>1000</v>
          </cell>
          <cell r="K1524">
            <v>0</v>
          </cell>
          <cell r="L1524">
            <v>0</v>
          </cell>
        </row>
        <row r="1525">
          <cell r="A1525" t="str">
            <v>07</v>
          </cell>
          <cell r="B1525" t="str">
            <v>12</v>
          </cell>
          <cell r="C1525" t="str">
            <v>07</v>
          </cell>
          <cell r="D1525" t="str">
            <v>4</v>
          </cell>
          <cell r="E1525" t="str">
            <v>0009</v>
          </cell>
          <cell r="F1525" t="str">
            <v>0014</v>
          </cell>
          <cell r="G1525" t="str">
            <v>11901</v>
          </cell>
          <cell r="H1525" t="str">
            <v>代扣借款</v>
          </cell>
          <cell r="I1525" t="b">
            <v>0</v>
          </cell>
          <cell r="J1525">
            <v>1300</v>
          </cell>
          <cell r="K1525">
            <v>0</v>
          </cell>
          <cell r="L1525">
            <v>0</v>
          </cell>
        </row>
        <row r="1526">
          <cell r="A1526" t="str">
            <v>07</v>
          </cell>
          <cell r="B1526" t="str">
            <v>12</v>
          </cell>
          <cell r="C1526" t="str">
            <v>07</v>
          </cell>
          <cell r="D1526" t="str">
            <v>4</v>
          </cell>
          <cell r="E1526" t="str">
            <v>0009</v>
          </cell>
          <cell r="F1526" t="str">
            <v>0015</v>
          </cell>
          <cell r="G1526" t="str">
            <v>11901</v>
          </cell>
          <cell r="H1526" t="str">
            <v>代扣借款</v>
          </cell>
          <cell r="I1526" t="b">
            <v>0</v>
          </cell>
          <cell r="J1526">
            <v>1000</v>
          </cell>
          <cell r="K1526">
            <v>0</v>
          </cell>
          <cell r="L1526">
            <v>0</v>
          </cell>
        </row>
        <row r="1527">
          <cell r="A1527" t="str">
            <v>07</v>
          </cell>
          <cell r="B1527" t="str">
            <v>12</v>
          </cell>
          <cell r="C1527" t="str">
            <v>07</v>
          </cell>
          <cell r="D1527" t="str">
            <v>4</v>
          </cell>
          <cell r="E1527" t="str">
            <v>0009</v>
          </cell>
          <cell r="F1527" t="str">
            <v>0016</v>
          </cell>
          <cell r="G1527" t="str">
            <v>11901</v>
          </cell>
          <cell r="H1527" t="str">
            <v>代扣借款</v>
          </cell>
          <cell r="I1527" t="b">
            <v>0</v>
          </cell>
          <cell r="J1527">
            <v>531</v>
          </cell>
          <cell r="K1527">
            <v>0</v>
          </cell>
          <cell r="L1527">
            <v>0</v>
          </cell>
        </row>
        <row r="1528">
          <cell r="A1528" t="str">
            <v>07</v>
          </cell>
          <cell r="B1528" t="str">
            <v>12</v>
          </cell>
          <cell r="C1528" t="str">
            <v>07</v>
          </cell>
          <cell r="D1528" t="str">
            <v>4</v>
          </cell>
          <cell r="E1528" t="str">
            <v>0009</v>
          </cell>
          <cell r="F1528" t="str">
            <v>0017</v>
          </cell>
          <cell r="G1528" t="str">
            <v>11901</v>
          </cell>
          <cell r="H1528" t="str">
            <v>代扣借款</v>
          </cell>
          <cell r="I1528" t="b">
            <v>0</v>
          </cell>
          <cell r="J1528">
            <v>800</v>
          </cell>
          <cell r="K1528">
            <v>0</v>
          </cell>
          <cell r="L1528">
            <v>0</v>
          </cell>
        </row>
        <row r="1529">
          <cell r="A1529" t="str">
            <v>07</v>
          </cell>
          <cell r="B1529" t="str">
            <v>12</v>
          </cell>
          <cell r="C1529" t="str">
            <v>07</v>
          </cell>
          <cell r="D1529" t="str">
            <v>4</v>
          </cell>
          <cell r="E1529" t="str">
            <v>0009</v>
          </cell>
          <cell r="F1529" t="str">
            <v>0018</v>
          </cell>
          <cell r="G1529" t="str">
            <v>11901</v>
          </cell>
          <cell r="H1529" t="str">
            <v>代扣借款</v>
          </cell>
          <cell r="I1529" t="b">
            <v>0</v>
          </cell>
          <cell r="J1529">
            <v>163</v>
          </cell>
          <cell r="K1529">
            <v>0</v>
          </cell>
          <cell r="L1529">
            <v>0</v>
          </cell>
        </row>
        <row r="1530">
          <cell r="A1530" t="str">
            <v>07</v>
          </cell>
          <cell r="B1530" t="str">
            <v>12</v>
          </cell>
          <cell r="C1530" t="str">
            <v>07</v>
          </cell>
          <cell r="D1530" t="str">
            <v>4</v>
          </cell>
          <cell r="E1530" t="str">
            <v>0009</v>
          </cell>
          <cell r="F1530" t="str">
            <v>0019</v>
          </cell>
          <cell r="G1530" t="str">
            <v>11901</v>
          </cell>
          <cell r="H1530" t="str">
            <v>代扣借款</v>
          </cell>
          <cell r="I1530" t="b">
            <v>0</v>
          </cell>
          <cell r="J1530">
            <v>350</v>
          </cell>
          <cell r="K1530">
            <v>0</v>
          </cell>
          <cell r="L1530">
            <v>0</v>
          </cell>
        </row>
        <row r="1531">
          <cell r="A1531" t="str">
            <v>07</v>
          </cell>
          <cell r="B1531" t="str">
            <v>12</v>
          </cell>
          <cell r="C1531" t="str">
            <v>07</v>
          </cell>
          <cell r="D1531" t="str">
            <v>4</v>
          </cell>
          <cell r="E1531" t="str">
            <v>0009</v>
          </cell>
          <cell r="F1531" t="str">
            <v>0020</v>
          </cell>
          <cell r="G1531" t="str">
            <v>11901</v>
          </cell>
          <cell r="H1531" t="str">
            <v>代扣借款</v>
          </cell>
          <cell r="I1531" t="b">
            <v>0</v>
          </cell>
          <cell r="J1531">
            <v>177.3</v>
          </cell>
          <cell r="K1531">
            <v>0</v>
          </cell>
          <cell r="L1531">
            <v>0</v>
          </cell>
        </row>
        <row r="1532">
          <cell r="A1532" t="str">
            <v>07</v>
          </cell>
          <cell r="B1532" t="str">
            <v>12</v>
          </cell>
          <cell r="C1532" t="str">
            <v>07</v>
          </cell>
          <cell r="D1532" t="str">
            <v>4</v>
          </cell>
          <cell r="E1532" t="str">
            <v>0009</v>
          </cell>
          <cell r="F1532" t="str">
            <v>0021</v>
          </cell>
          <cell r="G1532" t="str">
            <v>11901</v>
          </cell>
          <cell r="H1532" t="str">
            <v>代扣借款</v>
          </cell>
          <cell r="I1532" t="b">
            <v>0</v>
          </cell>
          <cell r="J1532">
            <v>1200</v>
          </cell>
          <cell r="K1532">
            <v>0</v>
          </cell>
          <cell r="L1532">
            <v>0</v>
          </cell>
        </row>
        <row r="1533">
          <cell r="A1533" t="str">
            <v>07</v>
          </cell>
          <cell r="B1533" t="str">
            <v>24</v>
          </cell>
          <cell r="C1533" t="str">
            <v>07</v>
          </cell>
          <cell r="D1533" t="str">
            <v>5</v>
          </cell>
          <cell r="E1533" t="str">
            <v>0012</v>
          </cell>
          <cell r="F1533" t="str">
            <v>0004</v>
          </cell>
          <cell r="G1533" t="str">
            <v>11901</v>
          </cell>
          <cell r="H1533" t="str">
            <v>转报销差旅费等</v>
          </cell>
          <cell r="I1533" t="b">
            <v>0</v>
          </cell>
          <cell r="J1533">
            <v>11415</v>
          </cell>
          <cell r="K1533">
            <v>0</v>
          </cell>
          <cell r="L1533">
            <v>0</v>
          </cell>
        </row>
        <row r="1534">
          <cell r="A1534" t="str">
            <v>07</v>
          </cell>
          <cell r="B1534" t="str">
            <v>24</v>
          </cell>
          <cell r="C1534" t="str">
            <v>07</v>
          </cell>
          <cell r="D1534" t="str">
            <v>5</v>
          </cell>
          <cell r="E1534" t="str">
            <v>0013</v>
          </cell>
          <cell r="F1534" t="str">
            <v>0003</v>
          </cell>
          <cell r="G1534" t="str">
            <v>11901</v>
          </cell>
          <cell r="H1534" t="str">
            <v>转报销会务费及资料费等</v>
          </cell>
          <cell r="I1534" t="b">
            <v>0</v>
          </cell>
          <cell r="J1534">
            <v>9099.6</v>
          </cell>
          <cell r="K1534">
            <v>0</v>
          </cell>
          <cell r="L1534">
            <v>0</v>
          </cell>
        </row>
        <row r="1535">
          <cell r="A1535" t="str">
            <v>07</v>
          </cell>
          <cell r="B1535" t="str">
            <v>25</v>
          </cell>
          <cell r="C1535" t="str">
            <v>07</v>
          </cell>
          <cell r="D1535" t="str">
            <v>5</v>
          </cell>
          <cell r="E1535" t="str">
            <v>0018</v>
          </cell>
          <cell r="F1535" t="str">
            <v>0004</v>
          </cell>
          <cell r="G1535" t="str">
            <v>11901</v>
          </cell>
          <cell r="H1535" t="str">
            <v>转报销材料款</v>
          </cell>
          <cell r="I1535" t="b">
            <v>0</v>
          </cell>
          <cell r="J1535">
            <v>3493.5</v>
          </cell>
          <cell r="K1535">
            <v>0</v>
          </cell>
          <cell r="L1535">
            <v>0</v>
          </cell>
        </row>
        <row r="1536">
          <cell r="A1536" t="str">
            <v>07</v>
          </cell>
          <cell r="B1536" t="str">
            <v>25</v>
          </cell>
          <cell r="C1536" t="str">
            <v>07</v>
          </cell>
          <cell r="D1536" t="str">
            <v>5</v>
          </cell>
          <cell r="E1536" t="str">
            <v>0020</v>
          </cell>
          <cell r="F1536" t="str">
            <v>0002</v>
          </cell>
          <cell r="G1536" t="str">
            <v>11901</v>
          </cell>
          <cell r="H1536" t="str">
            <v>转报销差旅费</v>
          </cell>
          <cell r="I1536" t="b">
            <v>0</v>
          </cell>
          <cell r="J1536">
            <v>1870</v>
          </cell>
          <cell r="K1536">
            <v>0</v>
          </cell>
          <cell r="L1536">
            <v>0</v>
          </cell>
        </row>
        <row r="1537">
          <cell r="A1537" t="str">
            <v>07</v>
          </cell>
          <cell r="B1537" t="str">
            <v>26</v>
          </cell>
          <cell r="C1537" t="str">
            <v>07</v>
          </cell>
          <cell r="D1537" t="str">
            <v>5</v>
          </cell>
          <cell r="E1537" t="str">
            <v>0025</v>
          </cell>
          <cell r="F1537" t="str">
            <v>0002</v>
          </cell>
          <cell r="G1537" t="str">
            <v>11901</v>
          </cell>
          <cell r="H1537" t="str">
            <v>转户</v>
          </cell>
          <cell r="I1537" t="b">
            <v>0</v>
          </cell>
          <cell r="J1537">
            <v>20000</v>
          </cell>
          <cell r="K1537">
            <v>0</v>
          </cell>
          <cell r="L1537">
            <v>0</v>
          </cell>
        </row>
        <row r="1538">
          <cell r="A1538" t="str">
            <v>08</v>
          </cell>
          <cell r="B1538" t="str">
            <v>05</v>
          </cell>
          <cell r="C1538" t="str">
            <v>08</v>
          </cell>
          <cell r="D1538" t="str">
            <v>1</v>
          </cell>
          <cell r="E1538" t="str">
            <v>0003</v>
          </cell>
          <cell r="F1538" t="str">
            <v>0002</v>
          </cell>
          <cell r="G1538" t="str">
            <v>11901</v>
          </cell>
          <cell r="H1538" t="str">
            <v>收回借款</v>
          </cell>
          <cell r="I1538" t="b">
            <v>0</v>
          </cell>
          <cell r="J1538">
            <v>5000</v>
          </cell>
          <cell r="K1538">
            <v>0</v>
          </cell>
          <cell r="L1538">
            <v>0</v>
          </cell>
        </row>
        <row r="1539">
          <cell r="A1539" t="str">
            <v>08</v>
          </cell>
          <cell r="B1539" t="str">
            <v>05</v>
          </cell>
          <cell r="C1539" t="str">
            <v>08</v>
          </cell>
          <cell r="D1539" t="str">
            <v>1</v>
          </cell>
          <cell r="E1539" t="str">
            <v>0003</v>
          </cell>
          <cell r="F1539" t="str">
            <v>0003</v>
          </cell>
          <cell r="G1539" t="str">
            <v>11901</v>
          </cell>
          <cell r="H1539" t="str">
            <v>收回借款</v>
          </cell>
          <cell r="I1539" t="b">
            <v>0</v>
          </cell>
          <cell r="J1539">
            <v>6000</v>
          </cell>
          <cell r="K1539">
            <v>0</v>
          </cell>
          <cell r="L1539">
            <v>0</v>
          </cell>
        </row>
        <row r="1540">
          <cell r="A1540" t="str">
            <v>08</v>
          </cell>
          <cell r="B1540" t="str">
            <v>05</v>
          </cell>
          <cell r="C1540" t="str">
            <v>08</v>
          </cell>
          <cell r="D1540" t="str">
            <v>1</v>
          </cell>
          <cell r="E1540" t="str">
            <v>0003</v>
          </cell>
          <cell r="F1540" t="str">
            <v>0004</v>
          </cell>
          <cell r="G1540" t="str">
            <v>11901</v>
          </cell>
          <cell r="H1540" t="str">
            <v>收回借款</v>
          </cell>
          <cell r="I1540" t="b">
            <v>0</v>
          </cell>
          <cell r="J1540">
            <v>3000</v>
          </cell>
          <cell r="K1540">
            <v>0</v>
          </cell>
          <cell r="L1540">
            <v>0</v>
          </cell>
        </row>
        <row r="1541">
          <cell r="A1541" t="str">
            <v>08</v>
          </cell>
          <cell r="B1541" t="str">
            <v>05</v>
          </cell>
          <cell r="C1541" t="str">
            <v>08</v>
          </cell>
          <cell r="D1541" t="str">
            <v>1</v>
          </cell>
          <cell r="E1541" t="str">
            <v>0003</v>
          </cell>
          <cell r="F1541" t="str">
            <v>0005</v>
          </cell>
          <cell r="G1541" t="str">
            <v>11901</v>
          </cell>
          <cell r="H1541" t="str">
            <v>收回借款</v>
          </cell>
          <cell r="I1541" t="b">
            <v>0</v>
          </cell>
          <cell r="J1541">
            <v>2316.1</v>
          </cell>
          <cell r="K1541">
            <v>0</v>
          </cell>
          <cell r="L1541">
            <v>0</v>
          </cell>
        </row>
        <row r="1542">
          <cell r="A1542" t="str">
            <v>08</v>
          </cell>
          <cell r="B1542" t="str">
            <v>03</v>
          </cell>
          <cell r="C1542" t="str">
            <v>08</v>
          </cell>
          <cell r="D1542" t="str">
            <v>2</v>
          </cell>
          <cell r="E1542" t="str">
            <v>0004</v>
          </cell>
          <cell r="F1542" t="str">
            <v>0001</v>
          </cell>
          <cell r="G1542" t="str">
            <v>11901</v>
          </cell>
          <cell r="H1542" t="str">
            <v>暂借款</v>
          </cell>
          <cell r="I1542" t="b">
            <v>1</v>
          </cell>
          <cell r="J1542">
            <v>1000</v>
          </cell>
          <cell r="K1542">
            <v>0</v>
          </cell>
          <cell r="L1542">
            <v>0</v>
          </cell>
        </row>
        <row r="1543">
          <cell r="A1543" t="str">
            <v>08</v>
          </cell>
          <cell r="B1543" t="str">
            <v>03</v>
          </cell>
          <cell r="C1543" t="str">
            <v>08</v>
          </cell>
          <cell r="D1543" t="str">
            <v>2</v>
          </cell>
          <cell r="E1543" t="str">
            <v>0004</v>
          </cell>
          <cell r="F1543" t="str">
            <v>0002</v>
          </cell>
          <cell r="G1543" t="str">
            <v>11901</v>
          </cell>
          <cell r="H1543" t="str">
            <v>暂借款</v>
          </cell>
          <cell r="I1543" t="b">
            <v>1</v>
          </cell>
          <cell r="J1543">
            <v>2000</v>
          </cell>
          <cell r="K1543">
            <v>0</v>
          </cell>
          <cell r="L1543">
            <v>0</v>
          </cell>
        </row>
        <row r="1544">
          <cell r="A1544" t="str">
            <v>08</v>
          </cell>
          <cell r="B1544" t="str">
            <v>13</v>
          </cell>
          <cell r="C1544" t="str">
            <v>08</v>
          </cell>
          <cell r="D1544" t="str">
            <v>2</v>
          </cell>
          <cell r="E1544" t="str">
            <v>0014</v>
          </cell>
          <cell r="F1544" t="str">
            <v>0001</v>
          </cell>
          <cell r="G1544" t="str">
            <v>11901</v>
          </cell>
          <cell r="H1544" t="str">
            <v>暂借款</v>
          </cell>
          <cell r="I1544" t="b">
            <v>1</v>
          </cell>
          <cell r="J1544">
            <v>3000</v>
          </cell>
          <cell r="K1544">
            <v>0</v>
          </cell>
          <cell r="L1544">
            <v>0</v>
          </cell>
        </row>
        <row r="1545">
          <cell r="A1545" t="str">
            <v>08</v>
          </cell>
          <cell r="B1545" t="str">
            <v>13</v>
          </cell>
          <cell r="C1545" t="str">
            <v>08</v>
          </cell>
          <cell r="D1545" t="str">
            <v>2</v>
          </cell>
          <cell r="E1545" t="str">
            <v>0014</v>
          </cell>
          <cell r="F1545" t="str">
            <v>0002</v>
          </cell>
          <cell r="G1545" t="str">
            <v>11901</v>
          </cell>
          <cell r="H1545" t="str">
            <v>暂借款</v>
          </cell>
          <cell r="I1545" t="b">
            <v>1</v>
          </cell>
          <cell r="J1545">
            <v>500</v>
          </cell>
          <cell r="K1545">
            <v>0</v>
          </cell>
          <cell r="L1545">
            <v>0</v>
          </cell>
        </row>
        <row r="1546">
          <cell r="A1546" t="str">
            <v>08</v>
          </cell>
          <cell r="B1546" t="str">
            <v>13</v>
          </cell>
          <cell r="C1546" t="str">
            <v>08</v>
          </cell>
          <cell r="D1546" t="str">
            <v>2</v>
          </cell>
          <cell r="E1546" t="str">
            <v>0014</v>
          </cell>
          <cell r="F1546" t="str">
            <v>0003</v>
          </cell>
          <cell r="G1546" t="str">
            <v>11901</v>
          </cell>
          <cell r="H1546" t="str">
            <v>暂借款</v>
          </cell>
          <cell r="I1546" t="b">
            <v>1</v>
          </cell>
          <cell r="J1546">
            <v>1000</v>
          </cell>
          <cell r="K1546">
            <v>0</v>
          </cell>
          <cell r="L1546">
            <v>0</v>
          </cell>
        </row>
        <row r="1547">
          <cell r="A1547" t="str">
            <v>08</v>
          </cell>
          <cell r="B1547" t="str">
            <v>13</v>
          </cell>
          <cell r="C1547" t="str">
            <v>08</v>
          </cell>
          <cell r="D1547" t="str">
            <v>2</v>
          </cell>
          <cell r="E1547" t="str">
            <v>0014</v>
          </cell>
          <cell r="F1547" t="str">
            <v>0004</v>
          </cell>
          <cell r="G1547" t="str">
            <v>11901</v>
          </cell>
          <cell r="H1547" t="str">
            <v>暂借款</v>
          </cell>
          <cell r="I1547" t="b">
            <v>1</v>
          </cell>
          <cell r="J1547">
            <v>10000</v>
          </cell>
          <cell r="K1547">
            <v>0</v>
          </cell>
          <cell r="L1547">
            <v>0</v>
          </cell>
        </row>
        <row r="1548">
          <cell r="A1548" t="str">
            <v>08</v>
          </cell>
          <cell r="B1548" t="str">
            <v>13</v>
          </cell>
          <cell r="C1548" t="str">
            <v>08</v>
          </cell>
          <cell r="D1548" t="str">
            <v>2</v>
          </cell>
          <cell r="E1548" t="str">
            <v>0014</v>
          </cell>
          <cell r="F1548" t="str">
            <v>0005</v>
          </cell>
          <cell r="G1548" t="str">
            <v>11901</v>
          </cell>
          <cell r="H1548" t="str">
            <v>暂借款</v>
          </cell>
          <cell r="I1548" t="b">
            <v>1</v>
          </cell>
          <cell r="J1548">
            <v>5000</v>
          </cell>
          <cell r="K1548">
            <v>0</v>
          </cell>
          <cell r="L1548">
            <v>0</v>
          </cell>
        </row>
        <row r="1549">
          <cell r="A1549" t="str">
            <v>08</v>
          </cell>
          <cell r="B1549" t="str">
            <v>13</v>
          </cell>
          <cell r="C1549" t="str">
            <v>08</v>
          </cell>
          <cell r="D1549" t="str">
            <v>2</v>
          </cell>
          <cell r="E1549" t="str">
            <v>0014</v>
          </cell>
          <cell r="F1549" t="str">
            <v>0006</v>
          </cell>
          <cell r="G1549" t="str">
            <v>11901</v>
          </cell>
          <cell r="H1549" t="str">
            <v>暂借款</v>
          </cell>
          <cell r="I1549" t="b">
            <v>1</v>
          </cell>
          <cell r="J1549">
            <v>3000</v>
          </cell>
          <cell r="K1549">
            <v>0</v>
          </cell>
          <cell r="L1549">
            <v>0</v>
          </cell>
        </row>
        <row r="1550">
          <cell r="A1550" t="str">
            <v>08</v>
          </cell>
          <cell r="B1550" t="str">
            <v>13</v>
          </cell>
          <cell r="C1550" t="str">
            <v>08</v>
          </cell>
          <cell r="D1550" t="str">
            <v>2</v>
          </cell>
          <cell r="E1550" t="str">
            <v>0014</v>
          </cell>
          <cell r="F1550" t="str">
            <v>0007</v>
          </cell>
          <cell r="G1550" t="str">
            <v>11901</v>
          </cell>
          <cell r="H1550" t="str">
            <v>暂借款</v>
          </cell>
          <cell r="I1550" t="b">
            <v>1</v>
          </cell>
          <cell r="J1550">
            <v>12000</v>
          </cell>
          <cell r="K1550">
            <v>0</v>
          </cell>
          <cell r="L1550">
            <v>0</v>
          </cell>
        </row>
        <row r="1551">
          <cell r="A1551" t="str">
            <v>08</v>
          </cell>
          <cell r="B1551" t="str">
            <v>13</v>
          </cell>
          <cell r="C1551" t="str">
            <v>08</v>
          </cell>
          <cell r="D1551" t="str">
            <v>2</v>
          </cell>
          <cell r="E1551" t="str">
            <v>0015</v>
          </cell>
          <cell r="F1551" t="str">
            <v>0001</v>
          </cell>
          <cell r="G1551" t="str">
            <v>11901</v>
          </cell>
          <cell r="H1551" t="str">
            <v>暂借款</v>
          </cell>
          <cell r="I1551" t="b">
            <v>1</v>
          </cell>
          <cell r="J1551">
            <v>2000</v>
          </cell>
          <cell r="K1551">
            <v>0</v>
          </cell>
          <cell r="L1551">
            <v>0</v>
          </cell>
        </row>
        <row r="1552">
          <cell r="A1552" t="str">
            <v>08</v>
          </cell>
          <cell r="B1552" t="str">
            <v>13</v>
          </cell>
          <cell r="C1552" t="str">
            <v>08</v>
          </cell>
          <cell r="D1552" t="str">
            <v>2</v>
          </cell>
          <cell r="E1552" t="str">
            <v>0015</v>
          </cell>
          <cell r="F1552" t="str">
            <v>0002</v>
          </cell>
          <cell r="G1552" t="str">
            <v>11901</v>
          </cell>
          <cell r="H1552" t="str">
            <v>暂借款</v>
          </cell>
          <cell r="I1552" t="b">
            <v>1</v>
          </cell>
          <cell r="J1552">
            <v>2000</v>
          </cell>
          <cell r="K1552">
            <v>0</v>
          </cell>
          <cell r="L1552">
            <v>0</v>
          </cell>
        </row>
        <row r="1553">
          <cell r="A1553" t="str">
            <v>08</v>
          </cell>
          <cell r="B1553" t="str">
            <v>13</v>
          </cell>
          <cell r="C1553" t="str">
            <v>08</v>
          </cell>
          <cell r="D1553" t="str">
            <v>2</v>
          </cell>
          <cell r="E1553" t="str">
            <v>0015</v>
          </cell>
          <cell r="F1553" t="str">
            <v>0003</v>
          </cell>
          <cell r="G1553" t="str">
            <v>11901</v>
          </cell>
          <cell r="H1553" t="str">
            <v>暂借款</v>
          </cell>
          <cell r="I1553" t="b">
            <v>1</v>
          </cell>
          <cell r="J1553">
            <v>12000</v>
          </cell>
          <cell r="K1553">
            <v>0</v>
          </cell>
          <cell r="L1553">
            <v>0</v>
          </cell>
        </row>
        <row r="1554">
          <cell r="A1554" t="str">
            <v>08</v>
          </cell>
          <cell r="B1554" t="str">
            <v>13</v>
          </cell>
          <cell r="C1554" t="str">
            <v>08</v>
          </cell>
          <cell r="D1554" t="str">
            <v>2</v>
          </cell>
          <cell r="E1554" t="str">
            <v>0015</v>
          </cell>
          <cell r="F1554" t="str">
            <v>0004</v>
          </cell>
          <cell r="G1554" t="str">
            <v>11901</v>
          </cell>
          <cell r="H1554" t="str">
            <v>暂借款</v>
          </cell>
          <cell r="I1554" t="b">
            <v>1</v>
          </cell>
          <cell r="J1554">
            <v>5000</v>
          </cell>
          <cell r="K1554">
            <v>0</v>
          </cell>
          <cell r="L1554">
            <v>0</v>
          </cell>
        </row>
        <row r="1555">
          <cell r="A1555" t="str">
            <v>08</v>
          </cell>
          <cell r="B1555" t="str">
            <v>27</v>
          </cell>
          <cell r="C1555" t="str">
            <v>08</v>
          </cell>
          <cell r="D1555" t="str">
            <v>5</v>
          </cell>
          <cell r="E1555" t="str">
            <v>0023</v>
          </cell>
          <cell r="F1555" t="str">
            <v>0002</v>
          </cell>
          <cell r="G1555" t="str">
            <v>11901</v>
          </cell>
          <cell r="H1555" t="str">
            <v>转借款</v>
          </cell>
          <cell r="I1555" t="b">
            <v>0</v>
          </cell>
          <cell r="J1555">
            <v>287.3</v>
          </cell>
          <cell r="K1555">
            <v>0</v>
          </cell>
          <cell r="L1555">
            <v>0</v>
          </cell>
        </row>
        <row r="1556">
          <cell r="A1556" t="str">
            <v>09</v>
          </cell>
          <cell r="B1556" t="str">
            <v>06</v>
          </cell>
          <cell r="C1556" t="str">
            <v>09</v>
          </cell>
          <cell r="D1556" t="str">
            <v>1</v>
          </cell>
          <cell r="E1556" t="str">
            <v>0004</v>
          </cell>
          <cell r="F1556" t="str">
            <v>0003</v>
          </cell>
          <cell r="G1556" t="str">
            <v>11901</v>
          </cell>
          <cell r="H1556" t="str">
            <v>收回借款</v>
          </cell>
          <cell r="I1556" t="b">
            <v>0</v>
          </cell>
          <cell r="J1556">
            <v>10000</v>
          </cell>
          <cell r="K1556">
            <v>0</v>
          </cell>
          <cell r="L1556">
            <v>0</v>
          </cell>
        </row>
        <row r="1557">
          <cell r="A1557" t="str">
            <v>09</v>
          </cell>
          <cell r="B1557" t="str">
            <v>06</v>
          </cell>
          <cell r="C1557" t="str">
            <v>09</v>
          </cell>
          <cell r="D1557" t="str">
            <v>1</v>
          </cell>
          <cell r="E1557" t="str">
            <v>0004</v>
          </cell>
          <cell r="F1557" t="str">
            <v>0004</v>
          </cell>
          <cell r="G1557" t="str">
            <v>11901</v>
          </cell>
          <cell r="H1557" t="str">
            <v>收回借款</v>
          </cell>
          <cell r="I1557" t="b">
            <v>0</v>
          </cell>
          <cell r="J1557">
            <v>1200</v>
          </cell>
          <cell r="K1557">
            <v>0</v>
          </cell>
          <cell r="L1557">
            <v>0</v>
          </cell>
        </row>
        <row r="1558">
          <cell r="A1558" t="str">
            <v>09</v>
          </cell>
          <cell r="B1558" t="str">
            <v>18</v>
          </cell>
          <cell r="C1558" t="str">
            <v>09</v>
          </cell>
          <cell r="D1558" t="str">
            <v>5</v>
          </cell>
          <cell r="E1558" t="str">
            <v>0006</v>
          </cell>
          <cell r="F1558" t="str">
            <v>0002</v>
          </cell>
          <cell r="G1558" t="str">
            <v>11901</v>
          </cell>
          <cell r="H1558" t="str">
            <v>转报销个人借款</v>
          </cell>
          <cell r="I1558" t="b">
            <v>0</v>
          </cell>
          <cell r="J1558">
            <v>5869.3</v>
          </cell>
          <cell r="K1558">
            <v>0</v>
          </cell>
          <cell r="L1558">
            <v>0</v>
          </cell>
        </row>
        <row r="1559">
          <cell r="A1559" t="str">
            <v>09</v>
          </cell>
          <cell r="B1559" t="str">
            <v>18</v>
          </cell>
          <cell r="C1559" t="str">
            <v>09</v>
          </cell>
          <cell r="D1559" t="str">
            <v>5</v>
          </cell>
          <cell r="E1559" t="str">
            <v>0006</v>
          </cell>
          <cell r="F1559" t="str">
            <v>0003</v>
          </cell>
          <cell r="G1559" t="str">
            <v>11901</v>
          </cell>
          <cell r="H1559" t="str">
            <v>转报销个人借款</v>
          </cell>
          <cell r="I1559" t="b">
            <v>0</v>
          </cell>
          <cell r="J1559">
            <v>2712.5</v>
          </cell>
          <cell r="K1559">
            <v>0</v>
          </cell>
          <cell r="L1559">
            <v>0</v>
          </cell>
        </row>
        <row r="1560">
          <cell r="A1560" t="str">
            <v>09</v>
          </cell>
          <cell r="B1560" t="str">
            <v>18</v>
          </cell>
          <cell r="C1560" t="str">
            <v>09</v>
          </cell>
          <cell r="D1560" t="str">
            <v>5</v>
          </cell>
          <cell r="E1560" t="str">
            <v>0006</v>
          </cell>
          <cell r="F1560" t="str">
            <v>0004</v>
          </cell>
          <cell r="G1560" t="str">
            <v>11901</v>
          </cell>
          <cell r="H1560" t="str">
            <v>转报销个人借款</v>
          </cell>
          <cell r="I1560" t="b">
            <v>0</v>
          </cell>
          <cell r="J1560">
            <v>6044.1</v>
          </cell>
          <cell r="K1560">
            <v>0</v>
          </cell>
          <cell r="L1560">
            <v>0</v>
          </cell>
        </row>
        <row r="1561">
          <cell r="A1561" t="str">
            <v>09</v>
          </cell>
          <cell r="B1561" t="str">
            <v>18</v>
          </cell>
          <cell r="C1561" t="str">
            <v>09</v>
          </cell>
          <cell r="D1561" t="str">
            <v>5</v>
          </cell>
          <cell r="E1561" t="str">
            <v>0006</v>
          </cell>
          <cell r="F1561" t="str">
            <v>0005</v>
          </cell>
          <cell r="G1561" t="str">
            <v>11901</v>
          </cell>
          <cell r="H1561" t="str">
            <v>转报销个人借款</v>
          </cell>
          <cell r="I1561" t="b">
            <v>0</v>
          </cell>
          <cell r="J1561">
            <v>789</v>
          </cell>
          <cell r="K1561">
            <v>0</v>
          </cell>
          <cell r="L1561">
            <v>0</v>
          </cell>
        </row>
        <row r="1562">
          <cell r="A1562" t="str">
            <v>10</v>
          </cell>
          <cell r="B1562" t="str">
            <v>10</v>
          </cell>
          <cell r="C1562" t="str">
            <v>10</v>
          </cell>
          <cell r="D1562" t="str">
            <v>1</v>
          </cell>
          <cell r="E1562" t="str">
            <v>0003</v>
          </cell>
          <cell r="F1562" t="str">
            <v>0002</v>
          </cell>
          <cell r="G1562" t="str">
            <v>11901</v>
          </cell>
          <cell r="H1562" t="str">
            <v>收回借款</v>
          </cell>
          <cell r="I1562" t="b">
            <v>0</v>
          </cell>
          <cell r="J1562">
            <v>9000</v>
          </cell>
          <cell r="K1562">
            <v>0</v>
          </cell>
          <cell r="L1562">
            <v>0</v>
          </cell>
        </row>
        <row r="1563">
          <cell r="A1563" t="str">
            <v>10</v>
          </cell>
          <cell r="B1563" t="str">
            <v>10</v>
          </cell>
          <cell r="C1563" t="str">
            <v>10</v>
          </cell>
          <cell r="D1563" t="str">
            <v>1</v>
          </cell>
          <cell r="E1563" t="str">
            <v>0003</v>
          </cell>
          <cell r="F1563" t="str">
            <v>0003</v>
          </cell>
          <cell r="G1563" t="str">
            <v>11901</v>
          </cell>
          <cell r="H1563" t="str">
            <v>收回借款</v>
          </cell>
          <cell r="I1563" t="b">
            <v>0</v>
          </cell>
          <cell r="J1563">
            <v>3500</v>
          </cell>
          <cell r="K1563">
            <v>0</v>
          </cell>
          <cell r="L1563">
            <v>0</v>
          </cell>
        </row>
        <row r="1564">
          <cell r="A1564" t="str">
            <v>10</v>
          </cell>
          <cell r="B1564" t="str">
            <v>10</v>
          </cell>
          <cell r="C1564" t="str">
            <v>10</v>
          </cell>
          <cell r="D1564" t="str">
            <v>1</v>
          </cell>
          <cell r="E1564" t="str">
            <v>0003</v>
          </cell>
          <cell r="F1564" t="str">
            <v>0004</v>
          </cell>
          <cell r="G1564" t="str">
            <v>11901</v>
          </cell>
          <cell r="H1564" t="str">
            <v>收回借款</v>
          </cell>
          <cell r="I1564" t="b">
            <v>0</v>
          </cell>
          <cell r="J1564">
            <v>2000</v>
          </cell>
          <cell r="K1564">
            <v>0</v>
          </cell>
          <cell r="L1564">
            <v>0</v>
          </cell>
        </row>
        <row r="1565">
          <cell r="A1565" t="str">
            <v>10</v>
          </cell>
          <cell r="B1565" t="str">
            <v>02</v>
          </cell>
          <cell r="C1565" t="str">
            <v>10</v>
          </cell>
          <cell r="D1565" t="str">
            <v>2</v>
          </cell>
          <cell r="E1565" t="str">
            <v>0003</v>
          </cell>
          <cell r="F1565" t="str">
            <v>0001</v>
          </cell>
          <cell r="G1565" t="str">
            <v>11901</v>
          </cell>
          <cell r="H1565" t="str">
            <v>暂借款</v>
          </cell>
          <cell r="I1565" t="b">
            <v>1</v>
          </cell>
          <cell r="J1565">
            <v>2000</v>
          </cell>
          <cell r="K1565">
            <v>0</v>
          </cell>
          <cell r="L1565">
            <v>0</v>
          </cell>
        </row>
        <row r="1566">
          <cell r="A1566" t="str">
            <v>10</v>
          </cell>
          <cell r="B1566" t="str">
            <v>21</v>
          </cell>
          <cell r="C1566" t="str">
            <v>10</v>
          </cell>
          <cell r="D1566" t="str">
            <v>2</v>
          </cell>
          <cell r="E1566" t="str">
            <v>0015</v>
          </cell>
          <cell r="F1566" t="str">
            <v>0001</v>
          </cell>
          <cell r="G1566" t="str">
            <v>11901</v>
          </cell>
          <cell r="H1566" t="str">
            <v>暂借款</v>
          </cell>
          <cell r="I1566" t="b">
            <v>1</v>
          </cell>
          <cell r="J1566">
            <v>3500</v>
          </cell>
          <cell r="K1566">
            <v>0</v>
          </cell>
          <cell r="L1566">
            <v>0</v>
          </cell>
        </row>
        <row r="1567">
          <cell r="A1567" t="str">
            <v>10</v>
          </cell>
          <cell r="B1567" t="str">
            <v>21</v>
          </cell>
          <cell r="C1567" t="str">
            <v>10</v>
          </cell>
          <cell r="D1567" t="str">
            <v>2</v>
          </cell>
          <cell r="E1567" t="str">
            <v>0015</v>
          </cell>
          <cell r="F1567" t="str">
            <v>0002</v>
          </cell>
          <cell r="G1567" t="str">
            <v>11901</v>
          </cell>
          <cell r="H1567" t="str">
            <v>暂借款</v>
          </cell>
          <cell r="I1567" t="b">
            <v>1</v>
          </cell>
          <cell r="J1567">
            <v>8500</v>
          </cell>
          <cell r="K1567">
            <v>0</v>
          </cell>
          <cell r="L1567">
            <v>0</v>
          </cell>
        </row>
        <row r="1568">
          <cell r="A1568" t="str">
            <v>10</v>
          </cell>
          <cell r="B1568" t="str">
            <v>24</v>
          </cell>
          <cell r="C1568" t="str">
            <v>10</v>
          </cell>
          <cell r="D1568" t="str">
            <v>5</v>
          </cell>
          <cell r="E1568" t="str">
            <v>0001</v>
          </cell>
          <cell r="F1568" t="str">
            <v>0003</v>
          </cell>
          <cell r="G1568" t="str">
            <v>11901</v>
          </cell>
          <cell r="H1568" t="str">
            <v>转报销差旅费等</v>
          </cell>
          <cell r="I1568" t="b">
            <v>0</v>
          </cell>
          <cell r="J1568">
            <v>3561.9</v>
          </cell>
          <cell r="K1568">
            <v>0</v>
          </cell>
          <cell r="L1568">
            <v>0</v>
          </cell>
        </row>
        <row r="1569">
          <cell r="A1569" t="str">
            <v>10</v>
          </cell>
          <cell r="B1569" t="str">
            <v>24</v>
          </cell>
          <cell r="C1569" t="str">
            <v>10</v>
          </cell>
          <cell r="D1569" t="str">
            <v>5</v>
          </cell>
          <cell r="E1569" t="str">
            <v>0002</v>
          </cell>
          <cell r="F1569" t="str">
            <v>0002</v>
          </cell>
          <cell r="G1569" t="str">
            <v>11901</v>
          </cell>
          <cell r="H1569" t="str">
            <v>转报销差旅费</v>
          </cell>
          <cell r="I1569" t="b">
            <v>0</v>
          </cell>
          <cell r="J1569">
            <v>2739.2</v>
          </cell>
          <cell r="K1569">
            <v>0</v>
          </cell>
          <cell r="L1569">
            <v>0</v>
          </cell>
        </row>
        <row r="1570">
          <cell r="A1570" t="str">
            <v>11</v>
          </cell>
          <cell r="B1570" t="str">
            <v>20</v>
          </cell>
          <cell r="C1570" t="str">
            <v>11</v>
          </cell>
          <cell r="D1570" t="str">
            <v>1</v>
          </cell>
          <cell r="E1570" t="str">
            <v>0003</v>
          </cell>
          <cell r="F1570" t="str">
            <v>0002</v>
          </cell>
          <cell r="G1570" t="str">
            <v>11901</v>
          </cell>
          <cell r="H1570" t="str">
            <v>收回借款</v>
          </cell>
          <cell r="I1570" t="b">
            <v>0</v>
          </cell>
          <cell r="J1570">
            <v>5200</v>
          </cell>
          <cell r="K1570">
            <v>0</v>
          </cell>
          <cell r="L1570">
            <v>0</v>
          </cell>
        </row>
        <row r="1571">
          <cell r="A1571" t="str">
            <v>11</v>
          </cell>
          <cell r="B1571" t="str">
            <v>20</v>
          </cell>
          <cell r="C1571" t="str">
            <v>11</v>
          </cell>
          <cell r="D1571" t="str">
            <v>1</v>
          </cell>
          <cell r="E1571" t="str">
            <v>0003</v>
          </cell>
          <cell r="F1571" t="str">
            <v>0003</v>
          </cell>
          <cell r="G1571" t="str">
            <v>11901</v>
          </cell>
          <cell r="H1571" t="str">
            <v>收回取暖费</v>
          </cell>
          <cell r="I1571" t="b">
            <v>0</v>
          </cell>
          <cell r="J1571">
            <v>515</v>
          </cell>
          <cell r="K1571">
            <v>0</v>
          </cell>
          <cell r="L1571">
            <v>0</v>
          </cell>
        </row>
        <row r="1572">
          <cell r="A1572" t="str">
            <v>11</v>
          </cell>
          <cell r="B1572" t="str">
            <v>20</v>
          </cell>
          <cell r="C1572" t="str">
            <v>11</v>
          </cell>
          <cell r="D1572" t="str">
            <v>1</v>
          </cell>
          <cell r="E1572" t="str">
            <v>0003</v>
          </cell>
          <cell r="F1572" t="str">
            <v>0004</v>
          </cell>
          <cell r="G1572" t="str">
            <v>11901</v>
          </cell>
          <cell r="H1572" t="str">
            <v>收回取暖费</v>
          </cell>
          <cell r="I1572" t="b">
            <v>0</v>
          </cell>
          <cell r="J1572">
            <v>575</v>
          </cell>
          <cell r="K1572">
            <v>0</v>
          </cell>
          <cell r="L1572">
            <v>0</v>
          </cell>
        </row>
        <row r="1573">
          <cell r="A1573" t="str">
            <v>11</v>
          </cell>
          <cell r="B1573" t="str">
            <v>20</v>
          </cell>
          <cell r="C1573" t="str">
            <v>11</v>
          </cell>
          <cell r="D1573" t="str">
            <v>1</v>
          </cell>
          <cell r="E1573" t="str">
            <v>0003</v>
          </cell>
          <cell r="F1573" t="str">
            <v>0005</v>
          </cell>
          <cell r="G1573" t="str">
            <v>11901</v>
          </cell>
          <cell r="H1573" t="str">
            <v>收回取暖费</v>
          </cell>
          <cell r="I1573" t="b">
            <v>0</v>
          </cell>
          <cell r="J1573">
            <v>515</v>
          </cell>
          <cell r="K1573">
            <v>0</v>
          </cell>
          <cell r="L1573">
            <v>0</v>
          </cell>
        </row>
        <row r="1574">
          <cell r="A1574" t="str">
            <v>11</v>
          </cell>
          <cell r="B1574" t="str">
            <v>20</v>
          </cell>
          <cell r="C1574" t="str">
            <v>11</v>
          </cell>
          <cell r="D1574" t="str">
            <v>1</v>
          </cell>
          <cell r="E1574" t="str">
            <v>0003</v>
          </cell>
          <cell r="F1574" t="str">
            <v>0006</v>
          </cell>
          <cell r="G1574" t="str">
            <v>11901</v>
          </cell>
          <cell r="H1574" t="str">
            <v>收回取暖费</v>
          </cell>
          <cell r="I1574" t="b">
            <v>0</v>
          </cell>
          <cell r="J1574">
            <v>915</v>
          </cell>
          <cell r="K1574">
            <v>0</v>
          </cell>
          <cell r="L1574">
            <v>0</v>
          </cell>
        </row>
        <row r="1575">
          <cell r="A1575" t="str">
            <v>11</v>
          </cell>
          <cell r="B1575" t="str">
            <v>20</v>
          </cell>
          <cell r="C1575" t="str">
            <v>11</v>
          </cell>
          <cell r="D1575" t="str">
            <v>1</v>
          </cell>
          <cell r="E1575" t="str">
            <v>0003</v>
          </cell>
          <cell r="F1575" t="str">
            <v>0007</v>
          </cell>
          <cell r="G1575" t="str">
            <v>11901</v>
          </cell>
          <cell r="H1575" t="str">
            <v>收回取暖费</v>
          </cell>
          <cell r="I1575" t="b">
            <v>0</v>
          </cell>
          <cell r="J1575">
            <v>515</v>
          </cell>
          <cell r="K1575">
            <v>0</v>
          </cell>
          <cell r="L1575">
            <v>0</v>
          </cell>
        </row>
        <row r="1576">
          <cell r="A1576" t="str">
            <v>11</v>
          </cell>
          <cell r="B1576" t="str">
            <v>20</v>
          </cell>
          <cell r="C1576" t="str">
            <v>11</v>
          </cell>
          <cell r="D1576" t="str">
            <v>1</v>
          </cell>
          <cell r="E1576" t="str">
            <v>0003</v>
          </cell>
          <cell r="F1576" t="str">
            <v>0008</v>
          </cell>
          <cell r="G1576" t="str">
            <v>11901</v>
          </cell>
          <cell r="H1576" t="str">
            <v>收回取暖费</v>
          </cell>
          <cell r="I1576" t="b">
            <v>0</v>
          </cell>
          <cell r="J1576">
            <v>473</v>
          </cell>
          <cell r="K1576">
            <v>0</v>
          </cell>
          <cell r="L1576">
            <v>0</v>
          </cell>
        </row>
        <row r="1577">
          <cell r="A1577" t="str">
            <v>11</v>
          </cell>
          <cell r="B1577" t="str">
            <v>20</v>
          </cell>
          <cell r="C1577" t="str">
            <v>11</v>
          </cell>
          <cell r="D1577" t="str">
            <v>1</v>
          </cell>
          <cell r="E1577" t="str">
            <v>0003</v>
          </cell>
          <cell r="F1577" t="str">
            <v>0009</v>
          </cell>
          <cell r="G1577" t="str">
            <v>11901</v>
          </cell>
          <cell r="H1577" t="str">
            <v>收回取暖费</v>
          </cell>
          <cell r="I1577" t="b">
            <v>0</v>
          </cell>
          <cell r="J1577">
            <v>473</v>
          </cell>
          <cell r="K1577">
            <v>0</v>
          </cell>
          <cell r="L1577">
            <v>0</v>
          </cell>
        </row>
        <row r="1578">
          <cell r="A1578" t="str">
            <v>11</v>
          </cell>
          <cell r="B1578" t="str">
            <v>20</v>
          </cell>
          <cell r="C1578" t="str">
            <v>11</v>
          </cell>
          <cell r="D1578" t="str">
            <v>1</v>
          </cell>
          <cell r="E1578" t="str">
            <v>0003</v>
          </cell>
          <cell r="F1578" t="str">
            <v>0010</v>
          </cell>
          <cell r="G1578" t="str">
            <v>11901</v>
          </cell>
          <cell r="H1578" t="str">
            <v>收回取暖费</v>
          </cell>
          <cell r="I1578" t="b">
            <v>0</v>
          </cell>
          <cell r="J1578">
            <v>473</v>
          </cell>
          <cell r="K1578">
            <v>0</v>
          </cell>
          <cell r="L1578">
            <v>0</v>
          </cell>
        </row>
        <row r="1579">
          <cell r="A1579" t="str">
            <v>11</v>
          </cell>
          <cell r="B1579" t="str">
            <v>20</v>
          </cell>
          <cell r="C1579" t="str">
            <v>11</v>
          </cell>
          <cell r="D1579" t="str">
            <v>1</v>
          </cell>
          <cell r="E1579" t="str">
            <v>0003</v>
          </cell>
          <cell r="F1579" t="str">
            <v>0011</v>
          </cell>
          <cell r="G1579" t="str">
            <v>11901</v>
          </cell>
          <cell r="H1579" t="str">
            <v>收回取暖费</v>
          </cell>
          <cell r="I1579" t="b">
            <v>0</v>
          </cell>
          <cell r="J1579">
            <v>473</v>
          </cell>
          <cell r="K1579">
            <v>0</v>
          </cell>
          <cell r="L1579">
            <v>0</v>
          </cell>
        </row>
        <row r="1580">
          <cell r="A1580" t="str">
            <v>11</v>
          </cell>
          <cell r="B1580" t="str">
            <v>21</v>
          </cell>
          <cell r="C1580" t="str">
            <v>11</v>
          </cell>
          <cell r="D1580" t="str">
            <v>2</v>
          </cell>
          <cell r="E1580" t="str">
            <v>0023</v>
          </cell>
          <cell r="F1580" t="str">
            <v>0001</v>
          </cell>
          <cell r="G1580" t="str">
            <v>11901</v>
          </cell>
          <cell r="H1580" t="str">
            <v>暂借款</v>
          </cell>
          <cell r="I1580" t="b">
            <v>1</v>
          </cell>
          <cell r="J1580">
            <v>8000</v>
          </cell>
          <cell r="K1580">
            <v>0</v>
          </cell>
          <cell r="L1580">
            <v>0</v>
          </cell>
        </row>
        <row r="1581">
          <cell r="A1581" t="str">
            <v>11</v>
          </cell>
          <cell r="B1581" t="str">
            <v>21</v>
          </cell>
          <cell r="C1581" t="str">
            <v>11</v>
          </cell>
          <cell r="D1581" t="str">
            <v>2</v>
          </cell>
          <cell r="E1581" t="str">
            <v>0023</v>
          </cell>
          <cell r="F1581" t="str">
            <v>0002</v>
          </cell>
          <cell r="G1581" t="str">
            <v>11901</v>
          </cell>
          <cell r="H1581" t="str">
            <v>暂借款</v>
          </cell>
          <cell r="I1581" t="b">
            <v>1</v>
          </cell>
          <cell r="J1581">
            <v>5330</v>
          </cell>
          <cell r="K1581">
            <v>0</v>
          </cell>
          <cell r="L1581">
            <v>0</v>
          </cell>
        </row>
        <row r="1582">
          <cell r="A1582" t="str">
            <v>11</v>
          </cell>
          <cell r="B1582" t="str">
            <v>16</v>
          </cell>
          <cell r="C1582" t="str">
            <v>11</v>
          </cell>
          <cell r="D1582" t="str">
            <v>5</v>
          </cell>
          <cell r="E1582" t="str">
            <v>0012</v>
          </cell>
          <cell r="F1582" t="str">
            <v>0003</v>
          </cell>
          <cell r="G1582" t="str">
            <v>11901</v>
          </cell>
          <cell r="H1582" t="str">
            <v>转报销港杂费等</v>
          </cell>
          <cell r="I1582" t="b">
            <v>0</v>
          </cell>
          <cell r="J1582">
            <v>2236</v>
          </cell>
          <cell r="K1582">
            <v>0</v>
          </cell>
          <cell r="L1582">
            <v>0</v>
          </cell>
        </row>
        <row r="1583">
          <cell r="A1583" t="str">
            <v>11</v>
          </cell>
          <cell r="B1583" t="str">
            <v>18</v>
          </cell>
          <cell r="C1583" t="str">
            <v>11</v>
          </cell>
          <cell r="D1583" t="str">
            <v>5</v>
          </cell>
          <cell r="E1583" t="str">
            <v>0013</v>
          </cell>
          <cell r="F1583" t="str">
            <v>0001</v>
          </cell>
          <cell r="G1583" t="str">
            <v>11901</v>
          </cell>
          <cell r="H1583" t="str">
            <v>转出9月5-6#个人借款</v>
          </cell>
          <cell r="I1583" t="b">
            <v>1</v>
          </cell>
          <cell r="J1583">
            <v>789</v>
          </cell>
          <cell r="K1583">
            <v>0</v>
          </cell>
          <cell r="L1583">
            <v>0</v>
          </cell>
        </row>
        <row r="1584">
          <cell r="A1584" t="str">
            <v>11</v>
          </cell>
          <cell r="B1584" t="str">
            <v>18</v>
          </cell>
          <cell r="C1584" t="str">
            <v>11</v>
          </cell>
          <cell r="D1584" t="str">
            <v>5</v>
          </cell>
          <cell r="E1584" t="str">
            <v>0013</v>
          </cell>
          <cell r="F1584" t="str">
            <v>0003</v>
          </cell>
          <cell r="G1584" t="str">
            <v>11901</v>
          </cell>
          <cell r="H1584" t="str">
            <v>转收回王夕龙个人借款</v>
          </cell>
          <cell r="I1584" t="b">
            <v>0</v>
          </cell>
          <cell r="J1584">
            <v>3839</v>
          </cell>
          <cell r="K1584">
            <v>0</v>
          </cell>
          <cell r="L1584">
            <v>0</v>
          </cell>
        </row>
        <row r="1585">
          <cell r="A1585" t="str">
            <v>12</v>
          </cell>
          <cell r="B1585" t="str">
            <v>12</v>
          </cell>
          <cell r="C1585" t="str">
            <v>12</v>
          </cell>
          <cell r="D1585" t="str">
            <v>1</v>
          </cell>
          <cell r="E1585" t="str">
            <v>0003</v>
          </cell>
          <cell r="F1585" t="str">
            <v>0002</v>
          </cell>
          <cell r="G1585" t="str">
            <v>11901</v>
          </cell>
          <cell r="H1585" t="str">
            <v>收回借款</v>
          </cell>
          <cell r="I1585" t="b">
            <v>0</v>
          </cell>
          <cell r="J1585">
            <v>6785.48</v>
          </cell>
          <cell r="K1585">
            <v>0</v>
          </cell>
          <cell r="L1585">
            <v>0</v>
          </cell>
        </row>
        <row r="1586">
          <cell r="A1586" t="str">
            <v>12</v>
          </cell>
          <cell r="B1586" t="str">
            <v>12</v>
          </cell>
          <cell r="C1586" t="str">
            <v>12</v>
          </cell>
          <cell r="D1586" t="str">
            <v>1</v>
          </cell>
          <cell r="E1586" t="str">
            <v>0003</v>
          </cell>
          <cell r="F1586" t="str">
            <v>0003</v>
          </cell>
          <cell r="G1586" t="str">
            <v>11901</v>
          </cell>
          <cell r="H1586" t="str">
            <v>收回借款</v>
          </cell>
          <cell r="I1586" t="b">
            <v>0</v>
          </cell>
          <cell r="J1586">
            <v>500</v>
          </cell>
          <cell r="K1586">
            <v>0</v>
          </cell>
          <cell r="L1586">
            <v>0</v>
          </cell>
        </row>
        <row r="1587">
          <cell r="A1587" t="str">
            <v>12</v>
          </cell>
          <cell r="B1587" t="str">
            <v>12</v>
          </cell>
          <cell r="C1587" t="str">
            <v>12</v>
          </cell>
          <cell r="D1587" t="str">
            <v>1</v>
          </cell>
          <cell r="E1587" t="str">
            <v>0003</v>
          </cell>
          <cell r="F1587" t="str">
            <v>0004</v>
          </cell>
          <cell r="G1587" t="str">
            <v>11901</v>
          </cell>
          <cell r="H1587" t="str">
            <v>收回借款</v>
          </cell>
          <cell r="I1587" t="b">
            <v>0</v>
          </cell>
          <cell r="J1587">
            <v>3000</v>
          </cell>
          <cell r="K1587">
            <v>0</v>
          </cell>
          <cell r="L1587">
            <v>0</v>
          </cell>
        </row>
        <row r="1588">
          <cell r="A1588" t="str">
            <v>12</v>
          </cell>
          <cell r="B1588" t="str">
            <v>12</v>
          </cell>
          <cell r="C1588" t="str">
            <v>12</v>
          </cell>
          <cell r="D1588" t="str">
            <v>1</v>
          </cell>
          <cell r="E1588" t="str">
            <v>0003</v>
          </cell>
          <cell r="F1588" t="str">
            <v>0005</v>
          </cell>
          <cell r="G1588" t="str">
            <v>11901</v>
          </cell>
          <cell r="H1588" t="str">
            <v>收回借款</v>
          </cell>
          <cell r="I1588" t="b">
            <v>0</v>
          </cell>
          <cell r="J1588">
            <v>5000</v>
          </cell>
          <cell r="K1588">
            <v>0</v>
          </cell>
          <cell r="L1588">
            <v>0</v>
          </cell>
        </row>
        <row r="1589">
          <cell r="A1589" t="str">
            <v>12</v>
          </cell>
          <cell r="B1589" t="str">
            <v>12</v>
          </cell>
          <cell r="C1589" t="str">
            <v>12</v>
          </cell>
          <cell r="D1589" t="str">
            <v>1</v>
          </cell>
          <cell r="E1589" t="str">
            <v>0003</v>
          </cell>
          <cell r="F1589" t="str">
            <v>0006</v>
          </cell>
          <cell r="G1589" t="str">
            <v>11901</v>
          </cell>
          <cell r="H1589" t="str">
            <v>收回借款</v>
          </cell>
          <cell r="I1589" t="b">
            <v>0</v>
          </cell>
          <cell r="J1589">
            <v>10000</v>
          </cell>
          <cell r="K1589">
            <v>0</v>
          </cell>
          <cell r="L1589">
            <v>0</v>
          </cell>
        </row>
        <row r="1590">
          <cell r="A1590" t="str">
            <v>12</v>
          </cell>
          <cell r="B1590" t="str">
            <v>05</v>
          </cell>
          <cell r="C1590" t="str">
            <v>12</v>
          </cell>
          <cell r="D1590" t="str">
            <v>2</v>
          </cell>
          <cell r="E1590" t="str">
            <v>0004</v>
          </cell>
          <cell r="F1590" t="str">
            <v>0002</v>
          </cell>
          <cell r="G1590" t="str">
            <v>11901</v>
          </cell>
          <cell r="H1590" t="str">
            <v>暂借款</v>
          </cell>
          <cell r="I1590" t="b">
            <v>1</v>
          </cell>
          <cell r="J1590">
            <v>1000</v>
          </cell>
          <cell r="K1590">
            <v>0</v>
          </cell>
          <cell r="L1590">
            <v>0</v>
          </cell>
        </row>
        <row r="1591">
          <cell r="A1591" t="str">
            <v>12</v>
          </cell>
          <cell r="B1591" t="str">
            <v>21</v>
          </cell>
          <cell r="C1591" t="str">
            <v>12</v>
          </cell>
          <cell r="D1591" t="str">
            <v>2</v>
          </cell>
          <cell r="E1591" t="str">
            <v>0024</v>
          </cell>
          <cell r="F1591" t="str">
            <v>0001</v>
          </cell>
          <cell r="G1591" t="str">
            <v>11901</v>
          </cell>
          <cell r="H1591" t="str">
            <v>暂借款</v>
          </cell>
          <cell r="I1591" t="b">
            <v>1</v>
          </cell>
          <cell r="J1591">
            <v>3000</v>
          </cell>
          <cell r="K1591">
            <v>0</v>
          </cell>
          <cell r="L1591">
            <v>0</v>
          </cell>
        </row>
        <row r="1592">
          <cell r="A1592" t="str">
            <v>12</v>
          </cell>
          <cell r="B1592" t="str">
            <v>21</v>
          </cell>
          <cell r="C1592" t="str">
            <v>12</v>
          </cell>
          <cell r="D1592" t="str">
            <v>2</v>
          </cell>
          <cell r="E1592" t="str">
            <v>0024</v>
          </cell>
          <cell r="F1592" t="str">
            <v>0002</v>
          </cell>
          <cell r="G1592" t="str">
            <v>11901</v>
          </cell>
          <cell r="H1592" t="str">
            <v>暂借款</v>
          </cell>
          <cell r="I1592" t="b">
            <v>1</v>
          </cell>
          <cell r="J1592">
            <v>5000</v>
          </cell>
          <cell r="K1592">
            <v>0</v>
          </cell>
          <cell r="L1592">
            <v>0</v>
          </cell>
        </row>
        <row r="1593">
          <cell r="A1593" t="str">
            <v>12</v>
          </cell>
          <cell r="B1593" t="str">
            <v>20</v>
          </cell>
          <cell r="C1593" t="str">
            <v>12</v>
          </cell>
          <cell r="D1593" t="str">
            <v>5</v>
          </cell>
          <cell r="E1593" t="str">
            <v>0006</v>
          </cell>
          <cell r="F1593" t="str">
            <v>0002</v>
          </cell>
          <cell r="G1593" t="str">
            <v>11901</v>
          </cell>
          <cell r="H1593" t="str">
            <v>转报销药费</v>
          </cell>
          <cell r="I1593" t="b">
            <v>0</v>
          </cell>
          <cell r="J1593">
            <v>316.3</v>
          </cell>
          <cell r="K1593">
            <v>0</v>
          </cell>
          <cell r="L1593">
            <v>0</v>
          </cell>
        </row>
        <row r="1594">
          <cell r="A1594" t="str">
            <v>12</v>
          </cell>
          <cell r="B1594" t="str">
            <v>20</v>
          </cell>
          <cell r="C1594" t="str">
            <v>12</v>
          </cell>
          <cell r="D1594" t="str">
            <v>5</v>
          </cell>
          <cell r="E1594" t="str">
            <v>0006</v>
          </cell>
          <cell r="F1594" t="str">
            <v>0004</v>
          </cell>
          <cell r="G1594" t="str">
            <v>11901</v>
          </cell>
          <cell r="H1594" t="str">
            <v>转报销发箱用电池.业务费等</v>
          </cell>
          <cell r="I1594" t="b">
            <v>0</v>
          </cell>
          <cell r="J1594">
            <v>3514</v>
          </cell>
          <cell r="K1594">
            <v>0</v>
          </cell>
          <cell r="L1594">
            <v>0</v>
          </cell>
        </row>
        <row r="1595">
          <cell r="A1595" t="str">
            <v>12</v>
          </cell>
          <cell r="B1595" t="str">
            <v>20</v>
          </cell>
          <cell r="C1595" t="str">
            <v>12</v>
          </cell>
          <cell r="D1595" t="str">
            <v>5</v>
          </cell>
          <cell r="E1595" t="str">
            <v>0007</v>
          </cell>
          <cell r="F1595" t="str">
            <v>0003</v>
          </cell>
          <cell r="G1595" t="str">
            <v>11901</v>
          </cell>
          <cell r="H1595" t="str">
            <v>转购灯罩等</v>
          </cell>
          <cell r="I1595" t="b">
            <v>0</v>
          </cell>
          <cell r="J1595">
            <v>2719</v>
          </cell>
          <cell r="K1595">
            <v>0</v>
          </cell>
          <cell r="L1595">
            <v>0</v>
          </cell>
        </row>
        <row r="1596">
          <cell r="A1596" t="str">
            <v>12</v>
          </cell>
          <cell r="B1596" t="str">
            <v>20</v>
          </cell>
          <cell r="C1596" t="str">
            <v>12</v>
          </cell>
          <cell r="D1596" t="str">
            <v>5</v>
          </cell>
          <cell r="E1596" t="str">
            <v>0008</v>
          </cell>
          <cell r="F1596" t="str">
            <v>0004</v>
          </cell>
          <cell r="G1596" t="str">
            <v>11901</v>
          </cell>
          <cell r="H1596" t="str">
            <v>转报销差旅费等</v>
          </cell>
          <cell r="I1596" t="b">
            <v>0</v>
          </cell>
          <cell r="J1596">
            <v>937.7</v>
          </cell>
          <cell r="K1596">
            <v>0</v>
          </cell>
          <cell r="L1596">
            <v>0</v>
          </cell>
        </row>
        <row r="1597">
          <cell r="A1597" t="str">
            <v>12</v>
          </cell>
          <cell r="B1597" t="str">
            <v>22</v>
          </cell>
          <cell r="C1597" t="str">
            <v>12</v>
          </cell>
          <cell r="D1597" t="str">
            <v>5</v>
          </cell>
          <cell r="E1597" t="str">
            <v>0019</v>
          </cell>
          <cell r="F1597" t="str">
            <v>0003</v>
          </cell>
          <cell r="G1597" t="str">
            <v>11901</v>
          </cell>
          <cell r="H1597" t="str">
            <v>转报产地证费等</v>
          </cell>
          <cell r="I1597" t="b">
            <v>0</v>
          </cell>
          <cell r="J1597">
            <v>621</v>
          </cell>
          <cell r="K1597">
            <v>0</v>
          </cell>
          <cell r="L1597">
            <v>0</v>
          </cell>
        </row>
        <row r="1598">
          <cell r="A1598" t="str">
            <v>12</v>
          </cell>
          <cell r="B1598" t="str">
            <v>25</v>
          </cell>
          <cell r="C1598" t="str">
            <v>12</v>
          </cell>
          <cell r="D1598" t="str">
            <v>5</v>
          </cell>
          <cell r="E1598" t="str">
            <v>0028</v>
          </cell>
          <cell r="F1598" t="str">
            <v>0001</v>
          </cell>
          <cell r="G1598" t="str">
            <v>11901</v>
          </cell>
          <cell r="H1598" t="str">
            <v>转报销运费</v>
          </cell>
          <cell r="I1598" t="b">
            <v>0</v>
          </cell>
          <cell r="J1598">
            <v>2500</v>
          </cell>
          <cell r="K1598">
            <v>0</v>
          </cell>
          <cell r="L1598">
            <v>0</v>
          </cell>
        </row>
        <row r="1599">
          <cell r="A1599" t="str">
            <v>12</v>
          </cell>
          <cell r="B1599" t="str">
            <v>26</v>
          </cell>
          <cell r="C1599" t="str">
            <v>12</v>
          </cell>
          <cell r="D1599" t="str">
            <v>5</v>
          </cell>
          <cell r="E1599" t="str">
            <v>0030</v>
          </cell>
          <cell r="F1599" t="str">
            <v>0002</v>
          </cell>
          <cell r="G1599" t="str">
            <v>11901</v>
          </cell>
          <cell r="H1599" t="str">
            <v>转出口果汁商检费</v>
          </cell>
          <cell r="I1599" t="b">
            <v>0</v>
          </cell>
          <cell r="J1599">
            <v>6648</v>
          </cell>
          <cell r="K1599">
            <v>0</v>
          </cell>
          <cell r="L1599">
            <v>0</v>
          </cell>
        </row>
        <row r="1600">
          <cell r="A1600" t="str">
            <v>12</v>
          </cell>
          <cell r="B1600" t="str">
            <v>27</v>
          </cell>
          <cell r="C1600" t="str">
            <v>12</v>
          </cell>
          <cell r="D1600" t="str">
            <v>5</v>
          </cell>
          <cell r="E1600" t="str">
            <v>0037</v>
          </cell>
          <cell r="F1600" t="str">
            <v>0003</v>
          </cell>
          <cell r="G1600" t="str">
            <v>11901</v>
          </cell>
          <cell r="H1600" t="str">
            <v>转收回个人借款</v>
          </cell>
          <cell r="I1600" t="b">
            <v>0</v>
          </cell>
          <cell r="J1600">
            <v>221.7</v>
          </cell>
          <cell r="K1600">
            <v>0</v>
          </cell>
          <cell r="L1600">
            <v>0</v>
          </cell>
        </row>
        <row r="1601">
          <cell r="A1601" t="str">
            <v>02</v>
          </cell>
          <cell r="B1601" t="str">
            <v>02</v>
          </cell>
          <cell r="C1601" t="str">
            <v>02</v>
          </cell>
          <cell r="D1601" t="str">
            <v>1</v>
          </cell>
          <cell r="E1601" t="str">
            <v>0003</v>
          </cell>
          <cell r="F1601" t="str">
            <v>0002</v>
          </cell>
          <cell r="G1601" t="str">
            <v>11902</v>
          </cell>
          <cell r="H1601" t="str">
            <v>收损失果汁款</v>
          </cell>
          <cell r="I1601" t="b">
            <v>0</v>
          </cell>
          <cell r="J1601">
            <v>7580</v>
          </cell>
          <cell r="K1601">
            <v>0</v>
          </cell>
          <cell r="L1601">
            <v>0</v>
          </cell>
        </row>
        <row r="1602">
          <cell r="A1602" t="str">
            <v>02</v>
          </cell>
          <cell r="B1602" t="str">
            <v>22</v>
          </cell>
          <cell r="C1602" t="str">
            <v>02</v>
          </cell>
          <cell r="D1602" t="str">
            <v>1</v>
          </cell>
          <cell r="E1602" t="str">
            <v>0016</v>
          </cell>
          <cell r="F1602" t="str">
            <v>0002</v>
          </cell>
          <cell r="G1602" t="str">
            <v>11902</v>
          </cell>
          <cell r="H1602" t="str">
            <v>暂借款</v>
          </cell>
          <cell r="I1602" t="b">
            <v>0</v>
          </cell>
          <cell r="J1602">
            <v>57960</v>
          </cell>
          <cell r="K1602">
            <v>0</v>
          </cell>
          <cell r="L1602">
            <v>0</v>
          </cell>
        </row>
        <row r="1603">
          <cell r="A1603" t="str">
            <v>02</v>
          </cell>
          <cell r="B1603" t="str">
            <v>01</v>
          </cell>
          <cell r="C1603" t="str">
            <v>02</v>
          </cell>
          <cell r="D1603" t="str">
            <v>2</v>
          </cell>
          <cell r="E1603" t="str">
            <v>0002</v>
          </cell>
          <cell r="F1603" t="str">
            <v>0003</v>
          </cell>
          <cell r="G1603" t="str">
            <v>11902</v>
          </cell>
          <cell r="H1603" t="str">
            <v>暂借款</v>
          </cell>
          <cell r="I1603" t="b">
            <v>1</v>
          </cell>
          <cell r="J1603">
            <v>15000</v>
          </cell>
          <cell r="K1603">
            <v>0</v>
          </cell>
          <cell r="L1603">
            <v>0</v>
          </cell>
        </row>
        <row r="1604">
          <cell r="A1604" t="str">
            <v>02</v>
          </cell>
          <cell r="B1604" t="str">
            <v>01</v>
          </cell>
          <cell r="C1604" t="str">
            <v>02</v>
          </cell>
          <cell r="D1604" t="str">
            <v>2</v>
          </cell>
          <cell r="E1604" t="str">
            <v>0005</v>
          </cell>
          <cell r="F1604" t="str">
            <v>0001</v>
          </cell>
          <cell r="G1604" t="str">
            <v>11902</v>
          </cell>
          <cell r="H1604" t="str">
            <v>暂借款</v>
          </cell>
          <cell r="I1604" t="b">
            <v>1</v>
          </cell>
          <cell r="J1604">
            <v>170000</v>
          </cell>
          <cell r="K1604">
            <v>0</v>
          </cell>
          <cell r="L1604">
            <v>0</v>
          </cell>
        </row>
        <row r="1605">
          <cell r="A1605" t="str">
            <v>02</v>
          </cell>
          <cell r="B1605" t="str">
            <v>01</v>
          </cell>
          <cell r="C1605" t="str">
            <v>02</v>
          </cell>
          <cell r="D1605" t="str">
            <v>2</v>
          </cell>
          <cell r="E1605" t="str">
            <v>0005</v>
          </cell>
          <cell r="F1605" t="str">
            <v>0002</v>
          </cell>
          <cell r="G1605" t="str">
            <v>11902</v>
          </cell>
          <cell r="H1605" t="str">
            <v>暂借款</v>
          </cell>
          <cell r="I1605" t="b">
            <v>1</v>
          </cell>
          <cell r="J1605">
            <v>142743.5</v>
          </cell>
          <cell r="K1605">
            <v>0</v>
          </cell>
          <cell r="L1605">
            <v>0</v>
          </cell>
        </row>
        <row r="1606">
          <cell r="A1606" t="str">
            <v>02</v>
          </cell>
          <cell r="B1606" t="str">
            <v>01</v>
          </cell>
          <cell r="C1606" t="str">
            <v>02</v>
          </cell>
          <cell r="D1606" t="str">
            <v>2</v>
          </cell>
          <cell r="E1606" t="str">
            <v>0005</v>
          </cell>
          <cell r="F1606" t="str">
            <v>0003</v>
          </cell>
          <cell r="G1606" t="str">
            <v>11902</v>
          </cell>
          <cell r="H1606" t="str">
            <v>暂借款</v>
          </cell>
          <cell r="I1606" t="b">
            <v>1</v>
          </cell>
          <cell r="J1606">
            <v>70541.399999999994</v>
          </cell>
          <cell r="K1606">
            <v>0</v>
          </cell>
          <cell r="L1606">
            <v>0</v>
          </cell>
        </row>
        <row r="1607">
          <cell r="A1607" t="str">
            <v>02</v>
          </cell>
          <cell r="B1607" t="str">
            <v>19</v>
          </cell>
          <cell r="C1607" t="str">
            <v>02</v>
          </cell>
          <cell r="D1607" t="str">
            <v>2</v>
          </cell>
          <cell r="E1607" t="str">
            <v>0029</v>
          </cell>
          <cell r="F1607" t="str">
            <v>0001</v>
          </cell>
          <cell r="G1607" t="str">
            <v>11902</v>
          </cell>
          <cell r="H1607" t="str">
            <v>暂借款</v>
          </cell>
          <cell r="I1607" t="b">
            <v>1</v>
          </cell>
          <cell r="J1607">
            <v>17000</v>
          </cell>
          <cell r="K1607">
            <v>0</v>
          </cell>
          <cell r="L1607">
            <v>0</v>
          </cell>
        </row>
        <row r="1608">
          <cell r="A1608" t="str">
            <v>02</v>
          </cell>
          <cell r="B1608" t="str">
            <v>19</v>
          </cell>
          <cell r="C1608" t="str">
            <v>02</v>
          </cell>
          <cell r="D1608" t="str">
            <v>2</v>
          </cell>
          <cell r="E1608" t="str">
            <v>0029</v>
          </cell>
          <cell r="F1608" t="str">
            <v>0002</v>
          </cell>
          <cell r="G1608" t="str">
            <v>11902</v>
          </cell>
          <cell r="H1608" t="str">
            <v>暂借款</v>
          </cell>
          <cell r="I1608" t="b">
            <v>1</v>
          </cell>
          <cell r="J1608">
            <v>97043.76</v>
          </cell>
          <cell r="K1608">
            <v>0</v>
          </cell>
          <cell r="L1608">
            <v>0</v>
          </cell>
        </row>
        <row r="1609">
          <cell r="A1609" t="str">
            <v>02</v>
          </cell>
          <cell r="B1609" t="str">
            <v>19</v>
          </cell>
          <cell r="C1609" t="str">
            <v>02</v>
          </cell>
          <cell r="D1609" t="str">
            <v>2</v>
          </cell>
          <cell r="E1609" t="str">
            <v>0029</v>
          </cell>
          <cell r="F1609" t="str">
            <v>0003</v>
          </cell>
          <cell r="G1609" t="str">
            <v>11902</v>
          </cell>
          <cell r="H1609" t="str">
            <v>暂借款</v>
          </cell>
          <cell r="I1609" t="b">
            <v>1</v>
          </cell>
          <cell r="J1609">
            <v>1835000</v>
          </cell>
          <cell r="K1609">
            <v>0</v>
          </cell>
          <cell r="L1609">
            <v>0</v>
          </cell>
        </row>
        <row r="1610">
          <cell r="A1610" t="str">
            <v>02</v>
          </cell>
          <cell r="B1610" t="str">
            <v>21</v>
          </cell>
          <cell r="C1610" t="str">
            <v>02</v>
          </cell>
          <cell r="D1610" t="str">
            <v>2</v>
          </cell>
          <cell r="E1610" t="str">
            <v>0043</v>
          </cell>
          <cell r="F1610" t="str">
            <v>0001</v>
          </cell>
          <cell r="G1610" t="str">
            <v>11902</v>
          </cell>
          <cell r="H1610" t="str">
            <v>代垫运费</v>
          </cell>
          <cell r="I1610" t="b">
            <v>1</v>
          </cell>
          <cell r="J1610">
            <v>15748.68</v>
          </cell>
          <cell r="K1610">
            <v>0</v>
          </cell>
          <cell r="L1610">
            <v>0</v>
          </cell>
        </row>
        <row r="1611">
          <cell r="A1611" t="str">
            <v>02</v>
          </cell>
          <cell r="B1611" t="str">
            <v>10</v>
          </cell>
          <cell r="C1611" t="str">
            <v>02</v>
          </cell>
          <cell r="D1611" t="str">
            <v>3</v>
          </cell>
          <cell r="E1611" t="str">
            <v>0007</v>
          </cell>
          <cell r="F1611" t="str">
            <v>0002</v>
          </cell>
          <cell r="G1611" t="str">
            <v>11902</v>
          </cell>
          <cell r="H1611" t="str">
            <v>收回借款</v>
          </cell>
          <cell r="I1611" t="b">
            <v>0</v>
          </cell>
          <cell r="J1611">
            <v>105131.05</v>
          </cell>
          <cell r="K1611">
            <v>0</v>
          </cell>
          <cell r="L1611">
            <v>0</v>
          </cell>
        </row>
        <row r="1612">
          <cell r="A1612" t="str">
            <v>02</v>
          </cell>
          <cell r="B1612" t="str">
            <v>20</v>
          </cell>
          <cell r="C1612" t="str">
            <v>02</v>
          </cell>
          <cell r="D1612" t="str">
            <v>3</v>
          </cell>
          <cell r="E1612" t="str">
            <v>0008</v>
          </cell>
          <cell r="F1612" t="str">
            <v>0004</v>
          </cell>
          <cell r="G1612" t="str">
            <v>11902</v>
          </cell>
          <cell r="H1612" t="str">
            <v>收回借款</v>
          </cell>
          <cell r="I1612" t="b">
            <v>0</v>
          </cell>
          <cell r="J1612">
            <v>2600000</v>
          </cell>
          <cell r="K1612">
            <v>0</v>
          </cell>
          <cell r="L1612">
            <v>0</v>
          </cell>
        </row>
        <row r="1613">
          <cell r="A1613" t="str">
            <v>02</v>
          </cell>
          <cell r="B1613" t="str">
            <v>20</v>
          </cell>
          <cell r="C1613" t="str">
            <v>02</v>
          </cell>
          <cell r="D1613" t="str">
            <v>3</v>
          </cell>
          <cell r="E1613" t="str">
            <v>0008</v>
          </cell>
          <cell r="F1613" t="str">
            <v>0005</v>
          </cell>
          <cell r="G1613" t="str">
            <v>11902</v>
          </cell>
          <cell r="H1613" t="str">
            <v>收回借款</v>
          </cell>
          <cell r="I1613" t="b">
            <v>0</v>
          </cell>
          <cell r="J1613">
            <v>1593437.5</v>
          </cell>
          <cell r="K1613">
            <v>0</v>
          </cell>
          <cell r="L1613">
            <v>0</v>
          </cell>
        </row>
        <row r="1614">
          <cell r="A1614" t="str">
            <v>02</v>
          </cell>
          <cell r="B1614" t="str">
            <v>20</v>
          </cell>
          <cell r="C1614" t="str">
            <v>02</v>
          </cell>
          <cell r="D1614" t="str">
            <v>3</v>
          </cell>
          <cell r="E1614" t="str">
            <v>0009</v>
          </cell>
          <cell r="F1614" t="str">
            <v>0002</v>
          </cell>
          <cell r="G1614" t="str">
            <v>11902</v>
          </cell>
          <cell r="H1614" t="str">
            <v>收回借款</v>
          </cell>
          <cell r="I1614" t="b">
            <v>0</v>
          </cell>
          <cell r="J1614">
            <v>165000</v>
          </cell>
          <cell r="K1614">
            <v>0</v>
          </cell>
          <cell r="L1614">
            <v>0</v>
          </cell>
        </row>
        <row r="1615">
          <cell r="A1615" t="str">
            <v>02</v>
          </cell>
          <cell r="B1615" t="str">
            <v>02</v>
          </cell>
          <cell r="C1615" t="str">
            <v>02</v>
          </cell>
          <cell r="D1615" t="str">
            <v>4</v>
          </cell>
          <cell r="E1615" t="str">
            <v>0003</v>
          </cell>
          <cell r="F1615" t="str">
            <v>0002</v>
          </cell>
          <cell r="G1615" t="str">
            <v>11902</v>
          </cell>
          <cell r="H1615" t="str">
            <v>付电机修理费</v>
          </cell>
          <cell r="I1615" t="b">
            <v>1</v>
          </cell>
          <cell r="J1615">
            <v>7957</v>
          </cell>
          <cell r="K1615">
            <v>0</v>
          </cell>
          <cell r="L1615">
            <v>0</v>
          </cell>
        </row>
        <row r="1616">
          <cell r="A1616" t="str">
            <v>02</v>
          </cell>
          <cell r="B1616" t="str">
            <v>05</v>
          </cell>
          <cell r="C1616" t="str">
            <v>02</v>
          </cell>
          <cell r="D1616" t="str">
            <v>4</v>
          </cell>
          <cell r="E1616" t="str">
            <v>0006</v>
          </cell>
          <cell r="F1616" t="str">
            <v>0001</v>
          </cell>
          <cell r="G1616" t="str">
            <v>11902</v>
          </cell>
          <cell r="H1616" t="str">
            <v>暂借款</v>
          </cell>
          <cell r="I1616" t="b">
            <v>1</v>
          </cell>
          <cell r="J1616">
            <v>10000</v>
          </cell>
          <cell r="K1616">
            <v>0</v>
          </cell>
          <cell r="L1616">
            <v>0</v>
          </cell>
        </row>
        <row r="1617">
          <cell r="A1617" t="str">
            <v>02</v>
          </cell>
          <cell r="B1617" t="str">
            <v>05</v>
          </cell>
          <cell r="C1617" t="str">
            <v>02</v>
          </cell>
          <cell r="D1617" t="str">
            <v>4</v>
          </cell>
          <cell r="E1617" t="str">
            <v>0006</v>
          </cell>
          <cell r="F1617" t="str">
            <v>0002</v>
          </cell>
          <cell r="G1617" t="str">
            <v>11902</v>
          </cell>
          <cell r="H1617" t="str">
            <v>暂借款</v>
          </cell>
          <cell r="I1617" t="b">
            <v>1</v>
          </cell>
          <cell r="J1617">
            <v>1900000</v>
          </cell>
          <cell r="K1617">
            <v>0</v>
          </cell>
          <cell r="L1617">
            <v>0</v>
          </cell>
        </row>
        <row r="1618">
          <cell r="A1618" t="str">
            <v>02</v>
          </cell>
          <cell r="B1618" t="str">
            <v>05</v>
          </cell>
          <cell r="C1618" t="str">
            <v>02</v>
          </cell>
          <cell r="D1618" t="str">
            <v>4</v>
          </cell>
          <cell r="E1618" t="str">
            <v>0006</v>
          </cell>
          <cell r="F1618" t="str">
            <v>0003</v>
          </cell>
          <cell r="G1618" t="str">
            <v>11902</v>
          </cell>
          <cell r="H1618" t="str">
            <v>暂借款</v>
          </cell>
          <cell r="I1618" t="b">
            <v>1</v>
          </cell>
          <cell r="J1618">
            <v>2000000</v>
          </cell>
          <cell r="K1618">
            <v>0</v>
          </cell>
          <cell r="L1618">
            <v>0</v>
          </cell>
        </row>
        <row r="1619">
          <cell r="A1619" t="str">
            <v>02</v>
          </cell>
          <cell r="B1619" t="str">
            <v>14</v>
          </cell>
          <cell r="C1619" t="str">
            <v>02</v>
          </cell>
          <cell r="D1619" t="str">
            <v>4</v>
          </cell>
          <cell r="E1619" t="str">
            <v>0015</v>
          </cell>
          <cell r="F1619" t="str">
            <v>0008</v>
          </cell>
          <cell r="G1619" t="str">
            <v>11902</v>
          </cell>
          <cell r="H1619" t="str">
            <v>代扣王雷车款</v>
          </cell>
          <cell r="I1619" t="b">
            <v>0</v>
          </cell>
          <cell r="J1619">
            <v>480</v>
          </cell>
          <cell r="K1619">
            <v>0</v>
          </cell>
          <cell r="L1619">
            <v>0</v>
          </cell>
        </row>
        <row r="1620">
          <cell r="A1620" t="str">
            <v>02</v>
          </cell>
          <cell r="B1620" t="str">
            <v>14</v>
          </cell>
          <cell r="C1620" t="str">
            <v>02</v>
          </cell>
          <cell r="D1620" t="str">
            <v>4</v>
          </cell>
          <cell r="E1620" t="str">
            <v>0015</v>
          </cell>
          <cell r="F1620" t="str">
            <v>0009</v>
          </cell>
          <cell r="G1620" t="str">
            <v>11902</v>
          </cell>
          <cell r="H1620" t="str">
            <v>代扣夏云明车款</v>
          </cell>
          <cell r="I1620" t="b">
            <v>0</v>
          </cell>
          <cell r="J1620">
            <v>600</v>
          </cell>
          <cell r="K1620">
            <v>0</v>
          </cell>
          <cell r="L1620">
            <v>0</v>
          </cell>
        </row>
        <row r="1621">
          <cell r="A1621" t="str">
            <v>02</v>
          </cell>
          <cell r="B1621" t="str">
            <v>14</v>
          </cell>
          <cell r="C1621" t="str">
            <v>02</v>
          </cell>
          <cell r="D1621" t="str">
            <v>4</v>
          </cell>
          <cell r="E1621" t="str">
            <v>0015</v>
          </cell>
          <cell r="F1621" t="str">
            <v>0010</v>
          </cell>
          <cell r="G1621" t="str">
            <v>11902</v>
          </cell>
          <cell r="H1621" t="str">
            <v>代扣于性林车款</v>
          </cell>
          <cell r="I1621" t="b">
            <v>0</v>
          </cell>
          <cell r="J1621">
            <v>600</v>
          </cell>
          <cell r="K1621">
            <v>0</v>
          </cell>
          <cell r="L1621">
            <v>0</v>
          </cell>
        </row>
        <row r="1622">
          <cell r="A1622" t="str">
            <v>02</v>
          </cell>
          <cell r="B1622" t="str">
            <v>15</v>
          </cell>
          <cell r="C1622" t="str">
            <v>02</v>
          </cell>
          <cell r="D1622" t="str">
            <v>4</v>
          </cell>
          <cell r="E1622" t="str">
            <v>0016</v>
          </cell>
          <cell r="F1622" t="str">
            <v>0001</v>
          </cell>
          <cell r="G1622" t="str">
            <v>11902</v>
          </cell>
          <cell r="H1622" t="str">
            <v>暂借款</v>
          </cell>
          <cell r="I1622" t="b">
            <v>1</v>
          </cell>
          <cell r="J1622">
            <v>1601.6</v>
          </cell>
          <cell r="K1622">
            <v>0</v>
          </cell>
          <cell r="L1622">
            <v>0</v>
          </cell>
        </row>
        <row r="1623">
          <cell r="A1623" t="str">
            <v>02</v>
          </cell>
          <cell r="B1623" t="str">
            <v>15</v>
          </cell>
          <cell r="C1623" t="str">
            <v>02</v>
          </cell>
          <cell r="D1623" t="str">
            <v>4</v>
          </cell>
          <cell r="E1623" t="str">
            <v>0019</v>
          </cell>
          <cell r="F1623" t="str">
            <v>0001</v>
          </cell>
          <cell r="G1623" t="str">
            <v>11902</v>
          </cell>
          <cell r="H1623" t="str">
            <v>代还借款</v>
          </cell>
          <cell r="I1623" t="b">
            <v>1</v>
          </cell>
          <cell r="J1623">
            <v>8000000</v>
          </cell>
          <cell r="K1623">
            <v>0</v>
          </cell>
          <cell r="L1623">
            <v>0</v>
          </cell>
        </row>
        <row r="1624">
          <cell r="A1624" t="str">
            <v>02</v>
          </cell>
          <cell r="B1624" t="str">
            <v>20</v>
          </cell>
          <cell r="C1624" t="str">
            <v>02</v>
          </cell>
          <cell r="D1624" t="str">
            <v>4</v>
          </cell>
          <cell r="E1624" t="str">
            <v>0030</v>
          </cell>
          <cell r="F1624" t="str">
            <v>0001</v>
          </cell>
          <cell r="G1624" t="str">
            <v>11902</v>
          </cell>
          <cell r="H1624" t="str">
            <v>暂借款</v>
          </cell>
          <cell r="I1624" t="b">
            <v>1</v>
          </cell>
          <cell r="J1624">
            <v>5200000</v>
          </cell>
          <cell r="K1624">
            <v>0</v>
          </cell>
          <cell r="L1624">
            <v>0</v>
          </cell>
        </row>
        <row r="1625">
          <cell r="A1625" t="str">
            <v>02</v>
          </cell>
          <cell r="B1625" t="str">
            <v>20</v>
          </cell>
          <cell r="C1625" t="str">
            <v>02</v>
          </cell>
          <cell r="D1625" t="str">
            <v>4</v>
          </cell>
          <cell r="E1625" t="str">
            <v>0030</v>
          </cell>
          <cell r="F1625" t="str">
            <v>0002</v>
          </cell>
          <cell r="G1625" t="str">
            <v>11902</v>
          </cell>
          <cell r="H1625" t="str">
            <v>暂借款</v>
          </cell>
          <cell r="I1625" t="b">
            <v>1</v>
          </cell>
          <cell r="J1625">
            <v>10751076.140000001</v>
          </cell>
          <cell r="K1625">
            <v>0</v>
          </cell>
          <cell r="L1625">
            <v>0</v>
          </cell>
        </row>
        <row r="1626">
          <cell r="A1626" t="str">
            <v>02</v>
          </cell>
          <cell r="B1626" t="str">
            <v>20</v>
          </cell>
          <cell r="C1626" t="str">
            <v>02</v>
          </cell>
          <cell r="D1626" t="str">
            <v>5</v>
          </cell>
          <cell r="E1626" t="str">
            <v>0001</v>
          </cell>
          <cell r="F1626" t="str">
            <v>0003</v>
          </cell>
          <cell r="G1626" t="str">
            <v>11902</v>
          </cell>
          <cell r="H1626" t="str">
            <v>转99年12月份中鲁酒店工人工资</v>
          </cell>
          <cell r="I1626" t="b">
            <v>1</v>
          </cell>
          <cell r="J1626">
            <v>5707.4</v>
          </cell>
          <cell r="K1626">
            <v>0</v>
          </cell>
          <cell r="L1626">
            <v>0</v>
          </cell>
        </row>
        <row r="1627">
          <cell r="A1627" t="str">
            <v>02</v>
          </cell>
          <cell r="B1627" t="str">
            <v>20</v>
          </cell>
          <cell r="C1627" t="str">
            <v>02</v>
          </cell>
          <cell r="D1627" t="str">
            <v>5</v>
          </cell>
          <cell r="E1627" t="str">
            <v>0003</v>
          </cell>
          <cell r="F1627" t="str">
            <v>0003</v>
          </cell>
          <cell r="G1627" t="str">
            <v>11902</v>
          </cell>
          <cell r="H1627" t="str">
            <v>转1月份中鲁酒店工人工资</v>
          </cell>
          <cell r="I1627" t="b">
            <v>1</v>
          </cell>
          <cell r="J1627">
            <v>5011</v>
          </cell>
          <cell r="K1627">
            <v>0</v>
          </cell>
          <cell r="L1627">
            <v>0</v>
          </cell>
        </row>
        <row r="1628">
          <cell r="A1628" t="str">
            <v>02</v>
          </cell>
          <cell r="B1628" t="str">
            <v>20</v>
          </cell>
          <cell r="C1628" t="str">
            <v>02</v>
          </cell>
          <cell r="D1628" t="str">
            <v>5</v>
          </cell>
          <cell r="E1628" t="str">
            <v>0005</v>
          </cell>
          <cell r="F1628" t="str">
            <v>0004</v>
          </cell>
          <cell r="G1628" t="str">
            <v>11902</v>
          </cell>
          <cell r="H1628" t="str">
            <v>转销卢龙耗材料</v>
          </cell>
          <cell r="I1628" t="b">
            <v>1</v>
          </cell>
          <cell r="J1628">
            <v>16402.23</v>
          </cell>
          <cell r="K1628">
            <v>0</v>
          </cell>
          <cell r="L1628">
            <v>0</v>
          </cell>
        </row>
        <row r="1629">
          <cell r="A1629" t="str">
            <v>02</v>
          </cell>
          <cell r="B1629" t="str">
            <v>22</v>
          </cell>
          <cell r="C1629" t="str">
            <v>02</v>
          </cell>
          <cell r="D1629" t="str">
            <v>5</v>
          </cell>
          <cell r="E1629" t="str">
            <v>0007</v>
          </cell>
          <cell r="F1629" t="str">
            <v>0002</v>
          </cell>
          <cell r="G1629" t="str">
            <v>11902</v>
          </cell>
          <cell r="H1629" t="str">
            <v>转订出99年8月5-7#凭证错制</v>
          </cell>
          <cell r="I1629" t="b">
            <v>0</v>
          </cell>
          <cell r="J1629">
            <v>-1299.3699999999999</v>
          </cell>
          <cell r="K1629">
            <v>0</v>
          </cell>
          <cell r="L1629">
            <v>0</v>
          </cell>
        </row>
        <row r="1630">
          <cell r="A1630" t="str">
            <v>02</v>
          </cell>
          <cell r="B1630" t="str">
            <v>22</v>
          </cell>
          <cell r="C1630" t="str">
            <v>02</v>
          </cell>
          <cell r="D1630" t="str">
            <v>5</v>
          </cell>
          <cell r="E1630" t="str">
            <v>0007</v>
          </cell>
          <cell r="F1630" t="str">
            <v>0003</v>
          </cell>
          <cell r="G1630" t="str">
            <v>11902</v>
          </cell>
          <cell r="H1630" t="str">
            <v>转订正99年8月5-7#凭证错制</v>
          </cell>
          <cell r="I1630" t="b">
            <v>1</v>
          </cell>
          <cell r="J1630">
            <v>1299.3699999999999</v>
          </cell>
          <cell r="K1630">
            <v>0</v>
          </cell>
          <cell r="L1630">
            <v>0</v>
          </cell>
        </row>
        <row r="1631">
          <cell r="A1631" t="str">
            <v>02</v>
          </cell>
          <cell r="B1631" t="str">
            <v>22</v>
          </cell>
          <cell r="C1631" t="str">
            <v>02</v>
          </cell>
          <cell r="D1631" t="str">
            <v>5</v>
          </cell>
          <cell r="E1631" t="str">
            <v>0012</v>
          </cell>
          <cell r="F1631" t="str">
            <v>0001</v>
          </cell>
          <cell r="G1631" t="str">
            <v>11902</v>
          </cell>
          <cell r="H1631" t="str">
            <v>转借款</v>
          </cell>
          <cell r="I1631" t="b">
            <v>1</v>
          </cell>
          <cell r="J1631">
            <v>5222</v>
          </cell>
          <cell r="K1631">
            <v>0</v>
          </cell>
          <cell r="L1631">
            <v>0</v>
          </cell>
        </row>
        <row r="1632">
          <cell r="A1632" t="str">
            <v>02</v>
          </cell>
          <cell r="B1632" t="str">
            <v>22</v>
          </cell>
          <cell r="C1632" t="str">
            <v>02</v>
          </cell>
          <cell r="D1632" t="str">
            <v>5</v>
          </cell>
          <cell r="E1632" t="str">
            <v>0012</v>
          </cell>
          <cell r="F1632" t="str">
            <v>0002</v>
          </cell>
          <cell r="G1632" t="str">
            <v>11902</v>
          </cell>
          <cell r="H1632" t="str">
            <v>转借款</v>
          </cell>
          <cell r="I1632" t="b">
            <v>0</v>
          </cell>
          <cell r="J1632">
            <v>5222</v>
          </cell>
          <cell r="K1632">
            <v>0</v>
          </cell>
          <cell r="L1632">
            <v>0</v>
          </cell>
        </row>
        <row r="1633">
          <cell r="A1633" t="str">
            <v>02</v>
          </cell>
          <cell r="B1633" t="str">
            <v>25</v>
          </cell>
          <cell r="C1633" t="str">
            <v>02</v>
          </cell>
          <cell r="D1633" t="str">
            <v>5</v>
          </cell>
          <cell r="E1633" t="str">
            <v>0017</v>
          </cell>
          <cell r="F1633" t="str">
            <v>0004</v>
          </cell>
          <cell r="G1633" t="str">
            <v>11902</v>
          </cell>
          <cell r="H1633" t="str">
            <v>转收回借款</v>
          </cell>
          <cell r="I1633" t="b">
            <v>0</v>
          </cell>
          <cell r="J1633">
            <v>1179871.43</v>
          </cell>
          <cell r="K1633">
            <v>0</v>
          </cell>
          <cell r="L1633">
            <v>0</v>
          </cell>
        </row>
        <row r="1634">
          <cell r="A1634" t="str">
            <v>02</v>
          </cell>
          <cell r="B1634" t="str">
            <v>25</v>
          </cell>
          <cell r="C1634" t="str">
            <v>02</v>
          </cell>
          <cell r="D1634" t="str">
            <v>5</v>
          </cell>
          <cell r="E1634" t="str">
            <v>0018</v>
          </cell>
          <cell r="F1634" t="str">
            <v>0009</v>
          </cell>
          <cell r="G1634" t="str">
            <v>11902</v>
          </cell>
          <cell r="H1634" t="str">
            <v>转12月份各部门餐费</v>
          </cell>
          <cell r="I1634" t="b">
            <v>0</v>
          </cell>
          <cell r="J1634">
            <v>17711.5</v>
          </cell>
          <cell r="K1634">
            <v>0</v>
          </cell>
          <cell r="L1634">
            <v>0</v>
          </cell>
        </row>
        <row r="1635">
          <cell r="A1635" t="str">
            <v>02</v>
          </cell>
          <cell r="B1635" t="str">
            <v>26</v>
          </cell>
          <cell r="C1635" t="str">
            <v>02</v>
          </cell>
          <cell r="D1635" t="str">
            <v>5</v>
          </cell>
          <cell r="E1635" t="str">
            <v>0019</v>
          </cell>
          <cell r="F1635" t="str">
            <v>0002</v>
          </cell>
          <cell r="G1635" t="str">
            <v>11902</v>
          </cell>
          <cell r="H1635" t="str">
            <v>转1-2月份耗材料款</v>
          </cell>
          <cell r="I1635" t="b">
            <v>1</v>
          </cell>
          <cell r="J1635">
            <v>600.64</v>
          </cell>
          <cell r="K1635">
            <v>0</v>
          </cell>
          <cell r="L1635">
            <v>0</v>
          </cell>
        </row>
        <row r="1636">
          <cell r="A1636" t="str">
            <v>02</v>
          </cell>
          <cell r="B1636" t="str">
            <v>26</v>
          </cell>
          <cell r="C1636" t="str">
            <v>02</v>
          </cell>
          <cell r="D1636" t="str">
            <v>5</v>
          </cell>
          <cell r="E1636" t="str">
            <v>0020</v>
          </cell>
          <cell r="F1636" t="str">
            <v>0001</v>
          </cell>
          <cell r="G1636" t="str">
            <v>11902</v>
          </cell>
          <cell r="H1636" t="str">
            <v>转鲁菱1-2月份耗水及台依水</v>
          </cell>
          <cell r="I1636" t="b">
            <v>1</v>
          </cell>
          <cell r="J1636">
            <v>99315.26</v>
          </cell>
          <cell r="K1636">
            <v>0</v>
          </cell>
          <cell r="L1636">
            <v>0</v>
          </cell>
        </row>
        <row r="1637">
          <cell r="A1637" t="str">
            <v>02</v>
          </cell>
          <cell r="B1637" t="str">
            <v>26</v>
          </cell>
          <cell r="C1637" t="str">
            <v>02</v>
          </cell>
          <cell r="D1637" t="str">
            <v>5</v>
          </cell>
          <cell r="E1637" t="str">
            <v>0020</v>
          </cell>
          <cell r="F1637" t="str">
            <v>0002</v>
          </cell>
          <cell r="G1637" t="str">
            <v>11902</v>
          </cell>
          <cell r="H1637" t="str">
            <v>转四厂1-2月份耗水款</v>
          </cell>
          <cell r="I1637" t="b">
            <v>1</v>
          </cell>
          <cell r="J1637">
            <v>27812.49</v>
          </cell>
          <cell r="K1637">
            <v>0</v>
          </cell>
          <cell r="L1637">
            <v>0</v>
          </cell>
        </row>
        <row r="1638">
          <cell r="A1638" t="str">
            <v>02</v>
          </cell>
          <cell r="B1638" t="str">
            <v>26</v>
          </cell>
          <cell r="C1638" t="str">
            <v>02</v>
          </cell>
          <cell r="D1638" t="str">
            <v>5</v>
          </cell>
          <cell r="E1638" t="str">
            <v>0020</v>
          </cell>
          <cell r="F1638" t="str">
            <v>0003</v>
          </cell>
          <cell r="G1638" t="str">
            <v>11902</v>
          </cell>
          <cell r="H1638" t="str">
            <v>转制桶厂1-2月耗水596方电54792</v>
          </cell>
          <cell r="I1638" t="b">
            <v>1</v>
          </cell>
          <cell r="J1638">
            <v>52087.65</v>
          </cell>
          <cell r="K1638">
            <v>0</v>
          </cell>
          <cell r="L1638">
            <v>0</v>
          </cell>
        </row>
        <row r="1639">
          <cell r="A1639" t="str">
            <v>02</v>
          </cell>
          <cell r="B1639" t="str">
            <v>26</v>
          </cell>
          <cell r="C1639" t="str">
            <v>02</v>
          </cell>
          <cell r="D1639" t="str">
            <v>5</v>
          </cell>
          <cell r="E1639" t="str">
            <v>0022</v>
          </cell>
          <cell r="F1639" t="str">
            <v>0003</v>
          </cell>
          <cell r="G1639" t="str">
            <v>11902</v>
          </cell>
          <cell r="H1639" t="str">
            <v>转购五莲分公司苹果汁</v>
          </cell>
          <cell r="I1639" t="b">
            <v>0</v>
          </cell>
          <cell r="J1639">
            <v>6223513.5</v>
          </cell>
          <cell r="K1639">
            <v>0</v>
          </cell>
          <cell r="L1639">
            <v>0</v>
          </cell>
        </row>
        <row r="1640">
          <cell r="A1640" t="str">
            <v>02</v>
          </cell>
          <cell r="B1640" t="str">
            <v>26</v>
          </cell>
          <cell r="C1640" t="str">
            <v>02</v>
          </cell>
          <cell r="D1640" t="str">
            <v>5</v>
          </cell>
          <cell r="E1640" t="str">
            <v>0023</v>
          </cell>
          <cell r="F1640" t="str">
            <v>0003</v>
          </cell>
          <cell r="G1640" t="str">
            <v>11902</v>
          </cell>
          <cell r="H1640" t="str">
            <v>转购卢龙分公司苹果汁</v>
          </cell>
          <cell r="I1640" t="b">
            <v>0</v>
          </cell>
          <cell r="J1640">
            <v>4492840.5</v>
          </cell>
          <cell r="K1640">
            <v>0</v>
          </cell>
          <cell r="L1640">
            <v>0</v>
          </cell>
        </row>
        <row r="1641">
          <cell r="A1641" t="str">
            <v>02</v>
          </cell>
          <cell r="B1641" t="str">
            <v>28</v>
          </cell>
          <cell r="C1641" t="str">
            <v>02</v>
          </cell>
          <cell r="D1641" t="str">
            <v>5</v>
          </cell>
          <cell r="E1641" t="str">
            <v>0024</v>
          </cell>
          <cell r="F1641" t="str">
            <v>0001</v>
          </cell>
          <cell r="G1641" t="str">
            <v>11902</v>
          </cell>
          <cell r="H1641" t="str">
            <v>转二厂本月耗材料款</v>
          </cell>
          <cell r="I1641" t="b">
            <v>1</v>
          </cell>
          <cell r="J1641">
            <v>575140.96</v>
          </cell>
          <cell r="K1641">
            <v>0</v>
          </cell>
          <cell r="L1641">
            <v>0</v>
          </cell>
        </row>
        <row r="1642">
          <cell r="A1642" t="str">
            <v>02</v>
          </cell>
          <cell r="B1642" t="str">
            <v>28</v>
          </cell>
          <cell r="C1642" t="str">
            <v>02</v>
          </cell>
          <cell r="D1642" t="str">
            <v>5</v>
          </cell>
          <cell r="E1642" t="str">
            <v>0024</v>
          </cell>
          <cell r="F1642" t="str">
            <v>0002</v>
          </cell>
          <cell r="G1642" t="str">
            <v>11902</v>
          </cell>
          <cell r="H1642" t="str">
            <v>转四厂本月耗材料款</v>
          </cell>
          <cell r="I1642" t="b">
            <v>1</v>
          </cell>
          <cell r="J1642">
            <v>317030.90000000002</v>
          </cell>
          <cell r="K1642">
            <v>0</v>
          </cell>
          <cell r="L1642">
            <v>0</v>
          </cell>
        </row>
        <row r="1643">
          <cell r="A1643" t="str">
            <v>02</v>
          </cell>
          <cell r="B1643" t="str">
            <v>28</v>
          </cell>
          <cell r="C1643" t="str">
            <v>02</v>
          </cell>
          <cell r="D1643" t="str">
            <v>5</v>
          </cell>
          <cell r="E1643" t="str">
            <v>0024</v>
          </cell>
          <cell r="F1643" t="str">
            <v>0003</v>
          </cell>
          <cell r="G1643" t="str">
            <v>11902</v>
          </cell>
          <cell r="H1643" t="str">
            <v>转制桶厂本月耗材料款</v>
          </cell>
          <cell r="I1643" t="b">
            <v>1</v>
          </cell>
          <cell r="J1643">
            <v>198.2</v>
          </cell>
          <cell r="K1643">
            <v>0</v>
          </cell>
          <cell r="L1643">
            <v>0</v>
          </cell>
        </row>
        <row r="1644">
          <cell r="A1644" t="str">
            <v>02</v>
          </cell>
          <cell r="B1644" t="str">
            <v>28</v>
          </cell>
          <cell r="C1644" t="str">
            <v>02</v>
          </cell>
          <cell r="D1644" t="str">
            <v>5</v>
          </cell>
          <cell r="E1644" t="str">
            <v>0025</v>
          </cell>
          <cell r="F1644" t="str">
            <v>0004</v>
          </cell>
          <cell r="G1644" t="str">
            <v>11902</v>
          </cell>
          <cell r="H1644" t="str">
            <v>转五莲代扣劳动保险费等</v>
          </cell>
          <cell r="I1644" t="b">
            <v>1</v>
          </cell>
          <cell r="J1644">
            <v>5320.5</v>
          </cell>
          <cell r="K1644">
            <v>0</v>
          </cell>
          <cell r="L1644">
            <v>0</v>
          </cell>
        </row>
        <row r="1645">
          <cell r="A1645" t="str">
            <v>02</v>
          </cell>
          <cell r="B1645" t="str">
            <v>28</v>
          </cell>
          <cell r="C1645" t="str">
            <v>02</v>
          </cell>
          <cell r="D1645" t="str">
            <v>5</v>
          </cell>
          <cell r="E1645" t="str">
            <v>0025</v>
          </cell>
          <cell r="F1645" t="str">
            <v>0005</v>
          </cell>
          <cell r="G1645" t="str">
            <v>11902</v>
          </cell>
          <cell r="H1645" t="str">
            <v>转卢龙代扣劳动保险费等</v>
          </cell>
          <cell r="I1645" t="b">
            <v>1</v>
          </cell>
          <cell r="J1645">
            <v>1768.9</v>
          </cell>
          <cell r="K1645">
            <v>0</v>
          </cell>
          <cell r="L1645">
            <v>0</v>
          </cell>
        </row>
        <row r="1646">
          <cell r="A1646" t="str">
            <v>02</v>
          </cell>
          <cell r="B1646" t="str">
            <v>28</v>
          </cell>
          <cell r="C1646" t="str">
            <v>02</v>
          </cell>
          <cell r="D1646" t="str">
            <v>5</v>
          </cell>
          <cell r="E1646" t="str">
            <v>0026</v>
          </cell>
          <cell r="F1646" t="str">
            <v>0005</v>
          </cell>
          <cell r="G1646" t="str">
            <v>11902</v>
          </cell>
          <cell r="H1646" t="str">
            <v>转尚进代扣水电费等</v>
          </cell>
          <cell r="I1646" t="b">
            <v>1</v>
          </cell>
          <cell r="J1646">
            <v>1877.3</v>
          </cell>
          <cell r="K1646">
            <v>0</v>
          </cell>
          <cell r="L1646">
            <v>0</v>
          </cell>
        </row>
        <row r="1647">
          <cell r="A1647" t="str">
            <v>02</v>
          </cell>
          <cell r="B1647" t="str">
            <v>28</v>
          </cell>
          <cell r="C1647" t="str">
            <v>02</v>
          </cell>
          <cell r="D1647" t="str">
            <v>5</v>
          </cell>
          <cell r="E1647" t="str">
            <v>0026</v>
          </cell>
          <cell r="F1647" t="str">
            <v>0006</v>
          </cell>
          <cell r="G1647" t="str">
            <v>11902</v>
          </cell>
          <cell r="H1647" t="str">
            <v>转鲁菱代扣水电费等</v>
          </cell>
          <cell r="I1647" t="b">
            <v>1</v>
          </cell>
          <cell r="J1647">
            <v>7794.16</v>
          </cell>
          <cell r="K1647">
            <v>0</v>
          </cell>
          <cell r="L1647">
            <v>0</v>
          </cell>
        </row>
        <row r="1648">
          <cell r="A1648" t="str">
            <v>02</v>
          </cell>
          <cell r="B1648" t="str">
            <v>28</v>
          </cell>
          <cell r="C1648" t="str">
            <v>02</v>
          </cell>
          <cell r="D1648" t="str">
            <v>5</v>
          </cell>
          <cell r="E1648" t="str">
            <v>0027</v>
          </cell>
          <cell r="F1648" t="str">
            <v>0001</v>
          </cell>
          <cell r="G1648" t="str">
            <v>11902</v>
          </cell>
          <cell r="H1648" t="str">
            <v>转借款</v>
          </cell>
          <cell r="I1648" t="b">
            <v>1</v>
          </cell>
          <cell r="J1648">
            <v>12056.8</v>
          </cell>
          <cell r="K1648">
            <v>0</v>
          </cell>
          <cell r="L1648">
            <v>0</v>
          </cell>
        </row>
        <row r="1649">
          <cell r="A1649" t="str">
            <v>02</v>
          </cell>
          <cell r="B1649" t="str">
            <v>28</v>
          </cell>
          <cell r="C1649" t="str">
            <v>02</v>
          </cell>
          <cell r="D1649" t="str">
            <v>5</v>
          </cell>
          <cell r="E1649" t="str">
            <v>0027</v>
          </cell>
          <cell r="F1649" t="str">
            <v>0002</v>
          </cell>
          <cell r="G1649" t="str">
            <v>11902</v>
          </cell>
          <cell r="H1649" t="str">
            <v>转借款</v>
          </cell>
          <cell r="I1649" t="b">
            <v>0</v>
          </cell>
          <cell r="J1649">
            <v>12056.8</v>
          </cell>
          <cell r="K1649">
            <v>0</v>
          </cell>
          <cell r="L1649">
            <v>0</v>
          </cell>
        </row>
        <row r="1650">
          <cell r="A1650" t="str">
            <v>02</v>
          </cell>
          <cell r="B1650" t="str">
            <v>28</v>
          </cell>
          <cell r="C1650" t="str">
            <v>02</v>
          </cell>
          <cell r="D1650" t="str">
            <v>5</v>
          </cell>
          <cell r="E1650" t="str">
            <v>0041</v>
          </cell>
          <cell r="F1650" t="str">
            <v>0002</v>
          </cell>
          <cell r="G1650" t="str">
            <v>11902</v>
          </cell>
          <cell r="H1650" t="str">
            <v>转本月二厂共同制造.管理费用</v>
          </cell>
          <cell r="I1650" t="b">
            <v>1</v>
          </cell>
          <cell r="J1650">
            <v>1267343.48</v>
          </cell>
          <cell r="K1650">
            <v>0</v>
          </cell>
          <cell r="L1650">
            <v>0</v>
          </cell>
        </row>
        <row r="1651">
          <cell r="A1651" t="str">
            <v>02</v>
          </cell>
          <cell r="B1651" t="str">
            <v>28</v>
          </cell>
          <cell r="C1651" t="str">
            <v>02</v>
          </cell>
          <cell r="D1651" t="str">
            <v>5</v>
          </cell>
          <cell r="E1651" t="str">
            <v>0041</v>
          </cell>
          <cell r="F1651" t="str">
            <v>0003</v>
          </cell>
          <cell r="G1651" t="str">
            <v>11902</v>
          </cell>
          <cell r="H1651" t="str">
            <v>转本月四厂共同制造.管理费用</v>
          </cell>
          <cell r="I1651" t="b">
            <v>1</v>
          </cell>
          <cell r="J1651">
            <v>410829.74</v>
          </cell>
          <cell r="K1651">
            <v>0</v>
          </cell>
          <cell r="L1651">
            <v>0</v>
          </cell>
        </row>
        <row r="1652">
          <cell r="A1652" t="str">
            <v>02</v>
          </cell>
          <cell r="B1652" t="str">
            <v>29</v>
          </cell>
          <cell r="C1652" t="str">
            <v>02</v>
          </cell>
          <cell r="D1652" t="str">
            <v>5</v>
          </cell>
          <cell r="E1652" t="str">
            <v>0043</v>
          </cell>
          <cell r="F1652" t="str">
            <v>0003</v>
          </cell>
          <cell r="G1652" t="str">
            <v>11902</v>
          </cell>
          <cell r="H1652" t="str">
            <v>转FVE9970/9972#发票海运费</v>
          </cell>
          <cell r="I1652" t="b">
            <v>0</v>
          </cell>
          <cell r="J1652">
            <v>179489.25</v>
          </cell>
          <cell r="K1652">
            <v>0</v>
          </cell>
          <cell r="L1652">
            <v>0</v>
          </cell>
        </row>
        <row r="1653">
          <cell r="A1653" t="str">
            <v>02</v>
          </cell>
          <cell r="B1653" t="str">
            <v>29</v>
          </cell>
          <cell r="C1653" t="str">
            <v>02</v>
          </cell>
          <cell r="D1653" t="str">
            <v>5</v>
          </cell>
          <cell r="E1653" t="str">
            <v>0044</v>
          </cell>
          <cell r="F1653" t="str">
            <v>0004</v>
          </cell>
          <cell r="G1653" t="str">
            <v>11902</v>
          </cell>
          <cell r="H1653" t="str">
            <v>转销旧塑料桶及苹果汁</v>
          </cell>
          <cell r="I1653" t="b">
            <v>1</v>
          </cell>
          <cell r="J1653">
            <v>7580</v>
          </cell>
          <cell r="K1653">
            <v>0</v>
          </cell>
          <cell r="L1653">
            <v>0</v>
          </cell>
        </row>
        <row r="1654">
          <cell r="A1654" t="str">
            <v>02</v>
          </cell>
          <cell r="B1654" t="str">
            <v>29</v>
          </cell>
          <cell r="C1654" t="str">
            <v>02</v>
          </cell>
          <cell r="D1654" t="str">
            <v>5</v>
          </cell>
          <cell r="E1654" t="str">
            <v>0047</v>
          </cell>
          <cell r="F1654" t="str">
            <v>0003</v>
          </cell>
          <cell r="G1654" t="str">
            <v>11902</v>
          </cell>
          <cell r="H1654" t="str">
            <v>转购尚进果汁1000吨</v>
          </cell>
          <cell r="I1654" t="b">
            <v>0</v>
          </cell>
          <cell r="J1654">
            <v>5265000</v>
          </cell>
          <cell r="K1654">
            <v>0</v>
          </cell>
          <cell r="L1654">
            <v>0</v>
          </cell>
        </row>
        <row r="1655">
          <cell r="A1655" t="str">
            <v>03</v>
          </cell>
          <cell r="B1655" t="str">
            <v>14</v>
          </cell>
          <cell r="C1655" t="str">
            <v>03</v>
          </cell>
          <cell r="D1655" t="str">
            <v>1</v>
          </cell>
          <cell r="E1655" t="str">
            <v>0001</v>
          </cell>
          <cell r="F1655" t="str">
            <v>0002</v>
          </cell>
          <cell r="G1655" t="str">
            <v>11902</v>
          </cell>
          <cell r="H1655" t="str">
            <v>收回借款</v>
          </cell>
          <cell r="I1655" t="b">
            <v>0</v>
          </cell>
          <cell r="J1655">
            <v>26087.4</v>
          </cell>
          <cell r="K1655">
            <v>0</v>
          </cell>
          <cell r="L1655">
            <v>0</v>
          </cell>
        </row>
        <row r="1656">
          <cell r="A1656" t="str">
            <v>03</v>
          </cell>
          <cell r="B1656" t="str">
            <v>14</v>
          </cell>
          <cell r="C1656" t="str">
            <v>03</v>
          </cell>
          <cell r="D1656" t="str">
            <v>1</v>
          </cell>
          <cell r="E1656" t="str">
            <v>0001</v>
          </cell>
          <cell r="F1656" t="str">
            <v>0003</v>
          </cell>
          <cell r="G1656" t="str">
            <v>11902</v>
          </cell>
          <cell r="H1656" t="str">
            <v>收回借款</v>
          </cell>
          <cell r="I1656" t="b">
            <v>0</v>
          </cell>
          <cell r="J1656">
            <v>1033.6600000000001</v>
          </cell>
          <cell r="K1656">
            <v>0</v>
          </cell>
          <cell r="L1656">
            <v>0</v>
          </cell>
        </row>
        <row r="1657">
          <cell r="A1657" t="str">
            <v>03</v>
          </cell>
          <cell r="B1657" t="str">
            <v>15</v>
          </cell>
          <cell r="C1657" t="str">
            <v>03</v>
          </cell>
          <cell r="D1657" t="str">
            <v>2</v>
          </cell>
          <cell r="E1657" t="str">
            <v>0013</v>
          </cell>
          <cell r="F1657" t="str">
            <v>0002</v>
          </cell>
          <cell r="G1657" t="str">
            <v>11902</v>
          </cell>
          <cell r="H1657" t="str">
            <v>暂借款</v>
          </cell>
          <cell r="I1657" t="b">
            <v>1</v>
          </cell>
          <cell r="J1657">
            <v>715000</v>
          </cell>
          <cell r="K1657">
            <v>0</v>
          </cell>
          <cell r="L1657">
            <v>0</v>
          </cell>
        </row>
        <row r="1658">
          <cell r="A1658" t="str">
            <v>03</v>
          </cell>
          <cell r="B1658" t="str">
            <v>15</v>
          </cell>
          <cell r="C1658" t="str">
            <v>03</v>
          </cell>
          <cell r="D1658" t="str">
            <v>2</v>
          </cell>
          <cell r="E1658" t="str">
            <v>0013</v>
          </cell>
          <cell r="F1658" t="str">
            <v>0003</v>
          </cell>
          <cell r="G1658" t="str">
            <v>11902</v>
          </cell>
          <cell r="H1658" t="str">
            <v>暂借款</v>
          </cell>
          <cell r="I1658" t="b">
            <v>1</v>
          </cell>
          <cell r="J1658">
            <v>2440000</v>
          </cell>
          <cell r="K1658">
            <v>0</v>
          </cell>
          <cell r="L1658">
            <v>0</v>
          </cell>
        </row>
        <row r="1659">
          <cell r="A1659" t="str">
            <v>03</v>
          </cell>
          <cell r="B1659" t="str">
            <v>25</v>
          </cell>
          <cell r="C1659" t="str">
            <v>03</v>
          </cell>
          <cell r="D1659" t="str">
            <v>2</v>
          </cell>
          <cell r="E1659" t="str">
            <v>0024</v>
          </cell>
          <cell r="F1659" t="str">
            <v>0001</v>
          </cell>
          <cell r="G1659" t="str">
            <v>11902</v>
          </cell>
          <cell r="H1659" t="str">
            <v>暂借款</v>
          </cell>
          <cell r="I1659" t="b">
            <v>1</v>
          </cell>
          <cell r="J1659">
            <v>10000</v>
          </cell>
          <cell r="K1659">
            <v>0</v>
          </cell>
          <cell r="L1659">
            <v>0</v>
          </cell>
        </row>
        <row r="1660">
          <cell r="A1660" t="str">
            <v>03</v>
          </cell>
          <cell r="B1660" t="str">
            <v>25</v>
          </cell>
          <cell r="C1660" t="str">
            <v>03</v>
          </cell>
          <cell r="D1660" t="str">
            <v>2</v>
          </cell>
          <cell r="E1660" t="str">
            <v>0024</v>
          </cell>
          <cell r="F1660" t="str">
            <v>0002</v>
          </cell>
          <cell r="G1660" t="str">
            <v>11902</v>
          </cell>
          <cell r="H1660" t="str">
            <v>暂借款</v>
          </cell>
          <cell r="I1660" t="b">
            <v>1</v>
          </cell>
          <cell r="J1660">
            <v>7500000</v>
          </cell>
          <cell r="K1660">
            <v>0</v>
          </cell>
          <cell r="L1660">
            <v>0</v>
          </cell>
        </row>
        <row r="1661">
          <cell r="A1661" t="str">
            <v>03</v>
          </cell>
          <cell r="B1661" t="str">
            <v>25</v>
          </cell>
          <cell r="C1661" t="str">
            <v>03</v>
          </cell>
          <cell r="D1661" t="str">
            <v>2</v>
          </cell>
          <cell r="E1661" t="str">
            <v>0024</v>
          </cell>
          <cell r="F1661" t="str">
            <v>0003</v>
          </cell>
          <cell r="G1661" t="str">
            <v>11902</v>
          </cell>
          <cell r="H1661" t="str">
            <v>暂借款</v>
          </cell>
          <cell r="I1661" t="b">
            <v>1</v>
          </cell>
          <cell r="J1661">
            <v>2520270.7000000002</v>
          </cell>
          <cell r="K1661">
            <v>0</v>
          </cell>
          <cell r="L1661">
            <v>0</v>
          </cell>
        </row>
        <row r="1662">
          <cell r="A1662" t="str">
            <v>03</v>
          </cell>
          <cell r="B1662" t="str">
            <v>27</v>
          </cell>
          <cell r="C1662" t="str">
            <v>03</v>
          </cell>
          <cell r="D1662" t="str">
            <v>2</v>
          </cell>
          <cell r="E1662" t="str">
            <v>0027</v>
          </cell>
          <cell r="F1662" t="str">
            <v>0002</v>
          </cell>
          <cell r="G1662" t="str">
            <v>11902</v>
          </cell>
          <cell r="H1662" t="str">
            <v>暂借款</v>
          </cell>
          <cell r="I1662" t="b">
            <v>1</v>
          </cell>
          <cell r="J1662">
            <v>5000</v>
          </cell>
          <cell r="K1662">
            <v>0</v>
          </cell>
          <cell r="L1662">
            <v>0</v>
          </cell>
        </row>
        <row r="1663">
          <cell r="A1663" t="str">
            <v>03</v>
          </cell>
          <cell r="B1663" t="str">
            <v>01</v>
          </cell>
          <cell r="C1663" t="str">
            <v>03</v>
          </cell>
          <cell r="D1663" t="str">
            <v>3</v>
          </cell>
          <cell r="E1663" t="str">
            <v>0001</v>
          </cell>
          <cell r="F1663" t="str">
            <v>0003</v>
          </cell>
          <cell r="G1663" t="str">
            <v>11902</v>
          </cell>
          <cell r="H1663" t="str">
            <v>收回借款</v>
          </cell>
          <cell r="I1663" t="b">
            <v>0</v>
          </cell>
          <cell r="J1663">
            <v>1800000</v>
          </cell>
          <cell r="K1663">
            <v>0</v>
          </cell>
          <cell r="L1663">
            <v>0</v>
          </cell>
        </row>
        <row r="1664">
          <cell r="A1664" t="str">
            <v>03</v>
          </cell>
          <cell r="B1664" t="str">
            <v>02</v>
          </cell>
          <cell r="C1664" t="str">
            <v>03</v>
          </cell>
          <cell r="D1664" t="str">
            <v>3</v>
          </cell>
          <cell r="E1664" t="str">
            <v>0004</v>
          </cell>
          <cell r="F1664" t="str">
            <v>0003</v>
          </cell>
          <cell r="G1664" t="str">
            <v>11902</v>
          </cell>
          <cell r="H1664" t="str">
            <v>收回借款</v>
          </cell>
          <cell r="I1664" t="b">
            <v>0</v>
          </cell>
          <cell r="J1664">
            <v>4000000</v>
          </cell>
          <cell r="K1664">
            <v>0</v>
          </cell>
          <cell r="L1664">
            <v>0</v>
          </cell>
        </row>
        <row r="1665">
          <cell r="A1665" t="str">
            <v>03</v>
          </cell>
          <cell r="B1665" t="str">
            <v>05</v>
          </cell>
          <cell r="C1665" t="str">
            <v>03</v>
          </cell>
          <cell r="D1665" t="str">
            <v>3</v>
          </cell>
          <cell r="E1665" t="str">
            <v>0005</v>
          </cell>
          <cell r="F1665" t="str">
            <v>0002</v>
          </cell>
          <cell r="G1665" t="str">
            <v>11902</v>
          </cell>
          <cell r="H1665" t="str">
            <v>收回借款</v>
          </cell>
          <cell r="I1665" t="b">
            <v>0</v>
          </cell>
          <cell r="J1665">
            <v>11000000</v>
          </cell>
          <cell r="K1665">
            <v>0</v>
          </cell>
          <cell r="L1665">
            <v>0</v>
          </cell>
        </row>
        <row r="1666">
          <cell r="A1666" t="str">
            <v>03</v>
          </cell>
          <cell r="B1666" t="str">
            <v>01</v>
          </cell>
          <cell r="C1666" t="str">
            <v>03</v>
          </cell>
          <cell r="D1666" t="str">
            <v>4</v>
          </cell>
          <cell r="E1666" t="str">
            <v>0001</v>
          </cell>
          <cell r="F1666" t="str">
            <v>0002</v>
          </cell>
          <cell r="G1666" t="str">
            <v>11902</v>
          </cell>
          <cell r="H1666" t="str">
            <v>付借款</v>
          </cell>
          <cell r="I1666" t="b">
            <v>1</v>
          </cell>
          <cell r="J1666">
            <v>1000000</v>
          </cell>
          <cell r="K1666">
            <v>0</v>
          </cell>
          <cell r="L1666">
            <v>0</v>
          </cell>
        </row>
        <row r="1667">
          <cell r="A1667" t="str">
            <v>03</v>
          </cell>
          <cell r="B1667" t="str">
            <v>27</v>
          </cell>
          <cell r="C1667" t="str">
            <v>03</v>
          </cell>
          <cell r="D1667" t="str">
            <v>5</v>
          </cell>
          <cell r="E1667" t="str">
            <v>0001</v>
          </cell>
          <cell r="F1667" t="str">
            <v>0002</v>
          </cell>
          <cell r="G1667" t="str">
            <v>11902</v>
          </cell>
          <cell r="H1667" t="str">
            <v>转订出97年7月3-17#凭证错制</v>
          </cell>
          <cell r="I1667" t="b">
            <v>1</v>
          </cell>
          <cell r="J1667">
            <v>9118.9</v>
          </cell>
          <cell r="K1667">
            <v>0</v>
          </cell>
          <cell r="L1667">
            <v>0</v>
          </cell>
        </row>
        <row r="1668">
          <cell r="A1668" t="str">
            <v>03</v>
          </cell>
          <cell r="B1668" t="str">
            <v>27</v>
          </cell>
          <cell r="C1668" t="str">
            <v>03</v>
          </cell>
          <cell r="D1668" t="str">
            <v>5</v>
          </cell>
          <cell r="E1668" t="str">
            <v>0001</v>
          </cell>
          <cell r="F1668" t="str">
            <v>0004</v>
          </cell>
          <cell r="G1668" t="str">
            <v>11902</v>
          </cell>
          <cell r="H1668" t="str">
            <v>转调正97年7月3-17#凭证错制</v>
          </cell>
          <cell r="I1668" t="b">
            <v>0</v>
          </cell>
          <cell r="J1668">
            <v>7390</v>
          </cell>
          <cell r="K1668">
            <v>0</v>
          </cell>
          <cell r="L1668">
            <v>0</v>
          </cell>
        </row>
        <row r="1669">
          <cell r="A1669" t="str">
            <v>03</v>
          </cell>
          <cell r="B1669" t="str">
            <v>27</v>
          </cell>
          <cell r="C1669" t="str">
            <v>03</v>
          </cell>
          <cell r="D1669" t="str">
            <v>5</v>
          </cell>
          <cell r="E1669" t="str">
            <v>0005</v>
          </cell>
          <cell r="F1669" t="str">
            <v>0014</v>
          </cell>
          <cell r="G1669" t="str">
            <v>11902</v>
          </cell>
          <cell r="H1669" t="str">
            <v>转1-2月份各部门餐费等</v>
          </cell>
          <cell r="I1669" t="b">
            <v>0</v>
          </cell>
          <cell r="J1669">
            <v>49329.8</v>
          </cell>
          <cell r="K1669">
            <v>0</v>
          </cell>
          <cell r="L1669">
            <v>0</v>
          </cell>
        </row>
        <row r="1670">
          <cell r="A1670" t="str">
            <v>03</v>
          </cell>
          <cell r="B1670" t="str">
            <v>27</v>
          </cell>
          <cell r="C1670" t="str">
            <v>03</v>
          </cell>
          <cell r="D1670" t="str">
            <v>5</v>
          </cell>
          <cell r="E1670" t="str">
            <v>0013</v>
          </cell>
          <cell r="F1670" t="str">
            <v>0003</v>
          </cell>
          <cell r="G1670" t="str">
            <v>11902</v>
          </cell>
          <cell r="H1670" t="str">
            <v>转本月酒店工人工资</v>
          </cell>
          <cell r="I1670" t="b">
            <v>1</v>
          </cell>
          <cell r="J1670">
            <v>4525</v>
          </cell>
          <cell r="K1670">
            <v>0</v>
          </cell>
          <cell r="L1670">
            <v>0</v>
          </cell>
        </row>
        <row r="1671">
          <cell r="A1671" t="str">
            <v>03</v>
          </cell>
          <cell r="B1671" t="str">
            <v>30</v>
          </cell>
          <cell r="C1671" t="str">
            <v>03</v>
          </cell>
          <cell r="D1671" t="str">
            <v>5</v>
          </cell>
          <cell r="E1671" t="str">
            <v>0024</v>
          </cell>
          <cell r="F1671" t="str">
            <v>0001</v>
          </cell>
          <cell r="G1671" t="str">
            <v>11902</v>
          </cell>
          <cell r="H1671" t="str">
            <v>转本月二厂共同制造.管理费用</v>
          </cell>
          <cell r="I1671" t="b">
            <v>1</v>
          </cell>
          <cell r="J1671">
            <v>614643.39</v>
          </cell>
          <cell r="K1671">
            <v>0</v>
          </cell>
          <cell r="L1671">
            <v>0</v>
          </cell>
        </row>
        <row r="1672">
          <cell r="A1672" t="str">
            <v>03</v>
          </cell>
          <cell r="B1672" t="str">
            <v>30</v>
          </cell>
          <cell r="C1672" t="str">
            <v>03</v>
          </cell>
          <cell r="D1672" t="str">
            <v>5</v>
          </cell>
          <cell r="E1672" t="str">
            <v>0024</v>
          </cell>
          <cell r="F1672" t="str">
            <v>0002</v>
          </cell>
          <cell r="G1672" t="str">
            <v>11902</v>
          </cell>
          <cell r="H1672" t="str">
            <v>转本月四厂共同制造.管理费用</v>
          </cell>
          <cell r="I1672" t="b">
            <v>1</v>
          </cell>
          <cell r="J1672">
            <v>201290.98</v>
          </cell>
          <cell r="K1672">
            <v>0</v>
          </cell>
          <cell r="L1672">
            <v>0</v>
          </cell>
        </row>
        <row r="1673">
          <cell r="A1673" t="str">
            <v>04</v>
          </cell>
          <cell r="B1673" t="str">
            <v>10</v>
          </cell>
          <cell r="C1673" t="str">
            <v>04</v>
          </cell>
          <cell r="D1673" t="str">
            <v>1</v>
          </cell>
          <cell r="E1673" t="str">
            <v>0002</v>
          </cell>
          <cell r="F1673" t="str">
            <v>0002</v>
          </cell>
          <cell r="G1673" t="str">
            <v>11902</v>
          </cell>
          <cell r="H1673" t="str">
            <v>收王雷拖拉机款</v>
          </cell>
          <cell r="I1673" t="b">
            <v>0</v>
          </cell>
          <cell r="J1673">
            <v>1305</v>
          </cell>
          <cell r="K1673">
            <v>0</v>
          </cell>
          <cell r="L1673">
            <v>0</v>
          </cell>
        </row>
        <row r="1674">
          <cell r="A1674" t="str">
            <v>04</v>
          </cell>
          <cell r="B1674" t="str">
            <v>10</v>
          </cell>
          <cell r="C1674" t="str">
            <v>04</v>
          </cell>
          <cell r="D1674" t="str">
            <v>1</v>
          </cell>
          <cell r="E1674" t="str">
            <v>0002</v>
          </cell>
          <cell r="F1674" t="str">
            <v>0003</v>
          </cell>
          <cell r="G1674" t="str">
            <v>11902</v>
          </cell>
          <cell r="H1674" t="str">
            <v>收于性林拖拉机款</v>
          </cell>
          <cell r="I1674" t="b">
            <v>0</v>
          </cell>
          <cell r="J1674">
            <v>1550</v>
          </cell>
          <cell r="K1674">
            <v>0</v>
          </cell>
          <cell r="L1674">
            <v>0</v>
          </cell>
        </row>
        <row r="1675">
          <cell r="A1675" t="str">
            <v>04</v>
          </cell>
          <cell r="B1675" t="str">
            <v>10</v>
          </cell>
          <cell r="C1675" t="str">
            <v>04</v>
          </cell>
          <cell r="D1675" t="str">
            <v>1</v>
          </cell>
          <cell r="E1675" t="str">
            <v>0002</v>
          </cell>
          <cell r="F1675" t="str">
            <v>0004</v>
          </cell>
          <cell r="G1675" t="str">
            <v>11902</v>
          </cell>
          <cell r="H1675" t="str">
            <v>收夏云明拖拉机款</v>
          </cell>
          <cell r="I1675" t="b">
            <v>0</v>
          </cell>
          <cell r="J1675">
            <v>1185</v>
          </cell>
          <cell r="K1675">
            <v>0</v>
          </cell>
          <cell r="L1675">
            <v>0</v>
          </cell>
        </row>
        <row r="1676">
          <cell r="A1676" t="str">
            <v>04</v>
          </cell>
          <cell r="B1676" t="str">
            <v>20</v>
          </cell>
          <cell r="C1676" t="str">
            <v>04</v>
          </cell>
          <cell r="D1676" t="str">
            <v>1</v>
          </cell>
          <cell r="E1676" t="str">
            <v>0004</v>
          </cell>
          <cell r="F1676" t="str">
            <v>0002</v>
          </cell>
          <cell r="G1676" t="str">
            <v>11902</v>
          </cell>
          <cell r="H1676" t="str">
            <v>暂借款USD8000.00*8.2659</v>
          </cell>
          <cell r="I1676" t="b">
            <v>0</v>
          </cell>
          <cell r="J1676">
            <v>66127.199999999997</v>
          </cell>
          <cell r="K1676">
            <v>0</v>
          </cell>
          <cell r="L1676">
            <v>0</v>
          </cell>
        </row>
        <row r="1677">
          <cell r="A1677" t="str">
            <v>04</v>
          </cell>
          <cell r="B1677" t="str">
            <v>17</v>
          </cell>
          <cell r="C1677" t="str">
            <v>04</v>
          </cell>
          <cell r="D1677" t="str">
            <v>2</v>
          </cell>
          <cell r="E1677" t="str">
            <v>0007</v>
          </cell>
          <cell r="F1677" t="str">
            <v>0001</v>
          </cell>
          <cell r="G1677" t="str">
            <v>11902</v>
          </cell>
          <cell r="H1677" t="str">
            <v>暂借款</v>
          </cell>
          <cell r="I1677" t="b">
            <v>1</v>
          </cell>
          <cell r="J1677">
            <v>285000</v>
          </cell>
          <cell r="K1677">
            <v>0</v>
          </cell>
          <cell r="L1677">
            <v>0</v>
          </cell>
        </row>
        <row r="1678">
          <cell r="A1678" t="str">
            <v>04</v>
          </cell>
          <cell r="B1678" t="str">
            <v>17</v>
          </cell>
          <cell r="C1678" t="str">
            <v>04</v>
          </cell>
          <cell r="D1678" t="str">
            <v>2</v>
          </cell>
          <cell r="E1678" t="str">
            <v>0007</v>
          </cell>
          <cell r="F1678" t="str">
            <v>0002</v>
          </cell>
          <cell r="G1678" t="str">
            <v>11902</v>
          </cell>
          <cell r="H1678" t="str">
            <v>暂借款</v>
          </cell>
          <cell r="I1678" t="b">
            <v>1</v>
          </cell>
          <cell r="J1678">
            <v>1150000</v>
          </cell>
          <cell r="K1678">
            <v>0</v>
          </cell>
          <cell r="L1678">
            <v>0</v>
          </cell>
        </row>
        <row r="1679">
          <cell r="A1679" t="str">
            <v>04</v>
          </cell>
          <cell r="B1679" t="str">
            <v>17</v>
          </cell>
          <cell r="C1679" t="str">
            <v>04</v>
          </cell>
          <cell r="D1679" t="str">
            <v>2</v>
          </cell>
          <cell r="E1679" t="str">
            <v>0007</v>
          </cell>
          <cell r="F1679" t="str">
            <v>0003</v>
          </cell>
          <cell r="G1679" t="str">
            <v>11902</v>
          </cell>
          <cell r="H1679" t="str">
            <v>暂借款</v>
          </cell>
          <cell r="I1679" t="b">
            <v>1</v>
          </cell>
          <cell r="J1679">
            <v>2000</v>
          </cell>
          <cell r="K1679">
            <v>0</v>
          </cell>
          <cell r="L1679">
            <v>0</v>
          </cell>
        </row>
        <row r="1680">
          <cell r="A1680" t="str">
            <v>04</v>
          </cell>
          <cell r="B1680" t="str">
            <v>17</v>
          </cell>
          <cell r="C1680" t="str">
            <v>04</v>
          </cell>
          <cell r="D1680" t="str">
            <v>2</v>
          </cell>
          <cell r="E1680" t="str">
            <v>0007</v>
          </cell>
          <cell r="F1680" t="str">
            <v>0004</v>
          </cell>
          <cell r="G1680" t="str">
            <v>11902</v>
          </cell>
          <cell r="H1680" t="str">
            <v>暂借款</v>
          </cell>
          <cell r="I1680" t="b">
            <v>1</v>
          </cell>
          <cell r="J1680">
            <v>10000</v>
          </cell>
          <cell r="K1680">
            <v>0</v>
          </cell>
          <cell r="L1680">
            <v>0</v>
          </cell>
        </row>
        <row r="1681">
          <cell r="A1681" t="str">
            <v>04</v>
          </cell>
          <cell r="B1681" t="str">
            <v>20</v>
          </cell>
          <cell r="C1681" t="str">
            <v>04</v>
          </cell>
          <cell r="D1681" t="str">
            <v>2</v>
          </cell>
          <cell r="E1681" t="str">
            <v>0012</v>
          </cell>
          <cell r="F1681" t="str">
            <v>0001</v>
          </cell>
          <cell r="G1681" t="str">
            <v>11902</v>
          </cell>
          <cell r="H1681" t="str">
            <v>暂借款USD8000.00*8.2659</v>
          </cell>
          <cell r="I1681" t="b">
            <v>1</v>
          </cell>
          <cell r="J1681">
            <v>66127.199999999997</v>
          </cell>
          <cell r="K1681">
            <v>0</v>
          </cell>
          <cell r="L1681">
            <v>0</v>
          </cell>
        </row>
        <row r="1682">
          <cell r="A1682" t="str">
            <v>04</v>
          </cell>
          <cell r="B1682" t="str">
            <v>10</v>
          </cell>
          <cell r="C1682" t="str">
            <v>04</v>
          </cell>
          <cell r="D1682" t="str">
            <v>3</v>
          </cell>
          <cell r="E1682" t="str">
            <v>0002</v>
          </cell>
          <cell r="F1682" t="str">
            <v>0003</v>
          </cell>
          <cell r="G1682" t="str">
            <v>11902</v>
          </cell>
          <cell r="H1682" t="str">
            <v>收回借款</v>
          </cell>
          <cell r="I1682" t="b">
            <v>0</v>
          </cell>
          <cell r="J1682">
            <v>141968.25</v>
          </cell>
          <cell r="K1682">
            <v>0</v>
          </cell>
          <cell r="L1682">
            <v>0</v>
          </cell>
        </row>
        <row r="1683">
          <cell r="A1683" t="str">
            <v>04</v>
          </cell>
          <cell r="B1683" t="str">
            <v>10</v>
          </cell>
          <cell r="C1683" t="str">
            <v>04</v>
          </cell>
          <cell r="D1683" t="str">
            <v>3</v>
          </cell>
          <cell r="E1683" t="str">
            <v>0002</v>
          </cell>
          <cell r="F1683" t="str">
            <v>0004</v>
          </cell>
          <cell r="G1683" t="str">
            <v>11902</v>
          </cell>
          <cell r="H1683" t="str">
            <v>收回借款</v>
          </cell>
          <cell r="I1683" t="b">
            <v>0</v>
          </cell>
          <cell r="J1683">
            <v>16000000</v>
          </cell>
          <cell r="K1683">
            <v>0</v>
          </cell>
          <cell r="L1683">
            <v>0</v>
          </cell>
        </row>
        <row r="1684">
          <cell r="A1684" t="str">
            <v>04</v>
          </cell>
          <cell r="B1684" t="str">
            <v>26</v>
          </cell>
          <cell r="C1684" t="str">
            <v>04</v>
          </cell>
          <cell r="D1684" t="str">
            <v>3</v>
          </cell>
          <cell r="E1684" t="str">
            <v>0005</v>
          </cell>
          <cell r="F1684" t="str">
            <v>0002</v>
          </cell>
          <cell r="G1684" t="str">
            <v>11902</v>
          </cell>
          <cell r="H1684" t="str">
            <v>暂借款</v>
          </cell>
          <cell r="I1684" t="b">
            <v>0</v>
          </cell>
          <cell r="J1684">
            <v>4960200</v>
          </cell>
          <cell r="K1684">
            <v>0</v>
          </cell>
          <cell r="L1684">
            <v>0</v>
          </cell>
        </row>
        <row r="1685">
          <cell r="A1685" t="str">
            <v>04</v>
          </cell>
          <cell r="B1685" t="str">
            <v>15</v>
          </cell>
          <cell r="C1685" t="str">
            <v>04</v>
          </cell>
          <cell r="D1685" t="str">
            <v>4</v>
          </cell>
          <cell r="E1685" t="str">
            <v>0014</v>
          </cell>
          <cell r="F1685" t="str">
            <v>0001</v>
          </cell>
          <cell r="G1685" t="str">
            <v>11902</v>
          </cell>
          <cell r="H1685" t="str">
            <v>暂借款</v>
          </cell>
          <cell r="I1685" t="b">
            <v>1</v>
          </cell>
          <cell r="J1685">
            <v>30000</v>
          </cell>
          <cell r="K1685">
            <v>0</v>
          </cell>
          <cell r="L1685">
            <v>0</v>
          </cell>
        </row>
        <row r="1686">
          <cell r="A1686" t="str">
            <v>04</v>
          </cell>
          <cell r="B1686" t="str">
            <v>15</v>
          </cell>
          <cell r="C1686" t="str">
            <v>04</v>
          </cell>
          <cell r="D1686" t="str">
            <v>4</v>
          </cell>
          <cell r="E1686" t="str">
            <v>0014</v>
          </cell>
          <cell r="F1686" t="str">
            <v>0002</v>
          </cell>
          <cell r="G1686" t="str">
            <v>11902</v>
          </cell>
          <cell r="H1686" t="str">
            <v>付苹果汁反倾销应诉款</v>
          </cell>
          <cell r="I1686" t="b">
            <v>1</v>
          </cell>
          <cell r="J1686">
            <v>415000</v>
          </cell>
          <cell r="K1686">
            <v>0</v>
          </cell>
          <cell r="L1686">
            <v>0</v>
          </cell>
        </row>
        <row r="1687">
          <cell r="A1687" t="str">
            <v>04</v>
          </cell>
          <cell r="B1687" t="str">
            <v>19</v>
          </cell>
          <cell r="C1687" t="str">
            <v>04</v>
          </cell>
          <cell r="D1687" t="str">
            <v>4</v>
          </cell>
          <cell r="E1687" t="str">
            <v>0022</v>
          </cell>
          <cell r="F1687" t="str">
            <v>0012</v>
          </cell>
          <cell r="G1687" t="str">
            <v>11902</v>
          </cell>
          <cell r="H1687" t="str">
            <v>收回借款</v>
          </cell>
          <cell r="I1687" t="b">
            <v>0</v>
          </cell>
          <cell r="J1687">
            <v>1200</v>
          </cell>
          <cell r="K1687">
            <v>0</v>
          </cell>
          <cell r="L1687">
            <v>0</v>
          </cell>
        </row>
        <row r="1688">
          <cell r="A1688" t="str">
            <v>04</v>
          </cell>
          <cell r="B1688" t="str">
            <v>20</v>
          </cell>
          <cell r="C1688" t="str">
            <v>04</v>
          </cell>
          <cell r="D1688" t="str">
            <v>4</v>
          </cell>
          <cell r="E1688" t="str">
            <v>0025</v>
          </cell>
          <cell r="F1688" t="str">
            <v>0001</v>
          </cell>
          <cell r="G1688" t="str">
            <v>11902</v>
          </cell>
          <cell r="H1688" t="str">
            <v>暂借款</v>
          </cell>
          <cell r="I1688" t="b">
            <v>1</v>
          </cell>
          <cell r="J1688">
            <v>5000000</v>
          </cell>
          <cell r="K1688">
            <v>0</v>
          </cell>
          <cell r="L1688">
            <v>0</v>
          </cell>
        </row>
        <row r="1689">
          <cell r="A1689" t="str">
            <v>04</v>
          </cell>
          <cell r="B1689" t="str">
            <v>20</v>
          </cell>
          <cell r="C1689" t="str">
            <v>04</v>
          </cell>
          <cell r="D1689" t="str">
            <v>4</v>
          </cell>
          <cell r="E1689" t="str">
            <v>0025</v>
          </cell>
          <cell r="F1689" t="str">
            <v>0002</v>
          </cell>
          <cell r="G1689" t="str">
            <v>11902</v>
          </cell>
          <cell r="H1689" t="str">
            <v>暂借款</v>
          </cell>
          <cell r="I1689" t="b">
            <v>1</v>
          </cell>
          <cell r="J1689">
            <v>1000000</v>
          </cell>
          <cell r="K1689">
            <v>0</v>
          </cell>
          <cell r="L1689">
            <v>0</v>
          </cell>
        </row>
        <row r="1690">
          <cell r="A1690" t="str">
            <v>04</v>
          </cell>
          <cell r="B1690" t="str">
            <v>20</v>
          </cell>
          <cell r="C1690" t="str">
            <v>04</v>
          </cell>
          <cell r="D1690" t="str">
            <v>4</v>
          </cell>
          <cell r="E1690" t="str">
            <v>0025</v>
          </cell>
          <cell r="F1690" t="str">
            <v>0003</v>
          </cell>
          <cell r="G1690" t="str">
            <v>11902</v>
          </cell>
          <cell r="H1690" t="str">
            <v>暂借款</v>
          </cell>
          <cell r="I1690" t="b">
            <v>1</v>
          </cell>
          <cell r="J1690">
            <v>1000000</v>
          </cell>
          <cell r="K1690">
            <v>0</v>
          </cell>
          <cell r="L1690">
            <v>0</v>
          </cell>
        </row>
        <row r="1691">
          <cell r="A1691" t="str">
            <v>04</v>
          </cell>
          <cell r="B1691" t="str">
            <v>20</v>
          </cell>
          <cell r="C1691" t="str">
            <v>04</v>
          </cell>
          <cell r="D1691" t="str">
            <v>4</v>
          </cell>
          <cell r="E1691" t="str">
            <v>0027</v>
          </cell>
          <cell r="F1691" t="str">
            <v>0001</v>
          </cell>
          <cell r="G1691" t="str">
            <v>11902</v>
          </cell>
          <cell r="H1691" t="str">
            <v>付电机修理费</v>
          </cell>
          <cell r="I1691" t="b">
            <v>1</v>
          </cell>
          <cell r="J1691">
            <v>7308.5</v>
          </cell>
          <cell r="K1691">
            <v>0</v>
          </cell>
          <cell r="L1691">
            <v>0</v>
          </cell>
        </row>
        <row r="1692">
          <cell r="A1692" t="str">
            <v>04</v>
          </cell>
          <cell r="B1692" t="str">
            <v>20</v>
          </cell>
          <cell r="C1692" t="str">
            <v>04</v>
          </cell>
          <cell r="D1692" t="str">
            <v>5</v>
          </cell>
          <cell r="E1692" t="str">
            <v>0003</v>
          </cell>
          <cell r="F1692" t="str">
            <v>0003</v>
          </cell>
          <cell r="G1692" t="str">
            <v>11902</v>
          </cell>
          <cell r="H1692" t="str">
            <v>转购五莲果汁111.094吨</v>
          </cell>
          <cell r="I1692" t="b">
            <v>0</v>
          </cell>
          <cell r="J1692">
            <v>499923</v>
          </cell>
          <cell r="K1692">
            <v>0</v>
          </cell>
          <cell r="L1692">
            <v>0</v>
          </cell>
        </row>
        <row r="1693">
          <cell r="A1693" t="str">
            <v>04</v>
          </cell>
          <cell r="B1693" t="str">
            <v>20</v>
          </cell>
          <cell r="C1693" t="str">
            <v>04</v>
          </cell>
          <cell r="D1693" t="str">
            <v>5</v>
          </cell>
          <cell r="E1693" t="str">
            <v>0004</v>
          </cell>
          <cell r="F1693" t="str">
            <v>0003</v>
          </cell>
          <cell r="G1693" t="str">
            <v>11902</v>
          </cell>
          <cell r="H1693" t="str">
            <v>转收回借款USD138965</v>
          </cell>
          <cell r="I1693" t="b">
            <v>0</v>
          </cell>
          <cell r="J1693">
            <v>1148726.3799999999</v>
          </cell>
          <cell r="K1693">
            <v>0</v>
          </cell>
          <cell r="L1693">
            <v>0</v>
          </cell>
        </row>
        <row r="1694">
          <cell r="A1694" t="str">
            <v>04</v>
          </cell>
          <cell r="B1694" t="str">
            <v>20</v>
          </cell>
          <cell r="C1694" t="str">
            <v>04</v>
          </cell>
          <cell r="D1694" t="str">
            <v>5</v>
          </cell>
          <cell r="E1694" t="str">
            <v>0005</v>
          </cell>
          <cell r="F1694" t="str">
            <v>0001</v>
          </cell>
          <cell r="G1694" t="str">
            <v>11902</v>
          </cell>
          <cell r="H1694" t="str">
            <v>转微机款</v>
          </cell>
          <cell r="I1694" t="b">
            <v>1</v>
          </cell>
          <cell r="J1694">
            <v>67515</v>
          </cell>
          <cell r="K1694">
            <v>0</v>
          </cell>
          <cell r="L1694">
            <v>0</v>
          </cell>
        </row>
        <row r="1695">
          <cell r="A1695" t="str">
            <v>04</v>
          </cell>
          <cell r="B1695" t="str">
            <v>20</v>
          </cell>
          <cell r="C1695" t="str">
            <v>04</v>
          </cell>
          <cell r="D1695" t="str">
            <v>5</v>
          </cell>
          <cell r="E1695" t="str">
            <v>0005</v>
          </cell>
          <cell r="F1695" t="str">
            <v>0002</v>
          </cell>
          <cell r="G1695" t="str">
            <v>11902</v>
          </cell>
          <cell r="H1695" t="str">
            <v>转微机款</v>
          </cell>
          <cell r="I1695" t="b">
            <v>1</v>
          </cell>
          <cell r="J1695">
            <v>22605</v>
          </cell>
          <cell r="K1695">
            <v>0</v>
          </cell>
          <cell r="L1695">
            <v>0</v>
          </cell>
        </row>
        <row r="1696">
          <cell r="A1696" t="str">
            <v>04</v>
          </cell>
          <cell r="B1696" t="str">
            <v>20</v>
          </cell>
          <cell r="C1696" t="str">
            <v>04</v>
          </cell>
          <cell r="D1696" t="str">
            <v>5</v>
          </cell>
          <cell r="E1696" t="str">
            <v>0005</v>
          </cell>
          <cell r="F1696" t="str">
            <v>0004</v>
          </cell>
          <cell r="G1696" t="str">
            <v>11902</v>
          </cell>
          <cell r="H1696" t="str">
            <v>转收果汁款</v>
          </cell>
          <cell r="I1696" t="b">
            <v>1</v>
          </cell>
          <cell r="J1696">
            <v>18525</v>
          </cell>
          <cell r="K1696">
            <v>0</v>
          </cell>
          <cell r="L1696">
            <v>0</v>
          </cell>
        </row>
        <row r="1697">
          <cell r="A1697" t="str">
            <v>04</v>
          </cell>
          <cell r="B1697" t="str">
            <v>20</v>
          </cell>
          <cell r="C1697" t="str">
            <v>04</v>
          </cell>
          <cell r="D1697" t="str">
            <v>5</v>
          </cell>
          <cell r="E1697" t="str">
            <v>0007</v>
          </cell>
          <cell r="F1697" t="str">
            <v>0002</v>
          </cell>
          <cell r="G1697" t="str">
            <v>11902</v>
          </cell>
          <cell r="H1697" t="str">
            <v>转户</v>
          </cell>
          <cell r="I1697" t="b">
            <v>0</v>
          </cell>
          <cell r="J1697">
            <v>891671.65</v>
          </cell>
          <cell r="K1697">
            <v>0</v>
          </cell>
          <cell r="L1697">
            <v>0</v>
          </cell>
        </row>
        <row r="1698">
          <cell r="A1698" t="str">
            <v>04</v>
          </cell>
          <cell r="B1698" t="str">
            <v>20</v>
          </cell>
          <cell r="C1698" t="str">
            <v>04</v>
          </cell>
          <cell r="D1698" t="str">
            <v>5</v>
          </cell>
          <cell r="E1698" t="str">
            <v>0007</v>
          </cell>
          <cell r="F1698" t="str">
            <v>0006</v>
          </cell>
          <cell r="G1698" t="str">
            <v>11902</v>
          </cell>
          <cell r="H1698" t="str">
            <v>转错制代垫刘永涛股本金及差额</v>
          </cell>
          <cell r="I1698" t="b">
            <v>1</v>
          </cell>
          <cell r="J1698">
            <v>-4275</v>
          </cell>
          <cell r="K1698">
            <v>0</v>
          </cell>
          <cell r="L1698">
            <v>0</v>
          </cell>
        </row>
        <row r="1699">
          <cell r="A1699" t="str">
            <v>04</v>
          </cell>
          <cell r="B1699" t="str">
            <v>20</v>
          </cell>
          <cell r="C1699" t="str">
            <v>04</v>
          </cell>
          <cell r="D1699" t="str">
            <v>5</v>
          </cell>
          <cell r="E1699" t="str">
            <v>0010</v>
          </cell>
          <cell r="F1699" t="str">
            <v>0002</v>
          </cell>
          <cell r="G1699" t="str">
            <v>11902</v>
          </cell>
          <cell r="H1699" t="str">
            <v>转招待所3月份耗材料款</v>
          </cell>
          <cell r="I1699" t="b">
            <v>1</v>
          </cell>
          <cell r="J1699">
            <v>827.88</v>
          </cell>
          <cell r="K1699">
            <v>0</v>
          </cell>
          <cell r="L1699">
            <v>0</v>
          </cell>
        </row>
        <row r="1700">
          <cell r="A1700" t="str">
            <v>04</v>
          </cell>
          <cell r="B1700" t="str">
            <v>20</v>
          </cell>
          <cell r="C1700" t="str">
            <v>04</v>
          </cell>
          <cell r="D1700" t="str">
            <v>5</v>
          </cell>
          <cell r="E1700" t="str">
            <v>0011</v>
          </cell>
          <cell r="F1700" t="str">
            <v>0001</v>
          </cell>
          <cell r="G1700" t="str">
            <v>11902</v>
          </cell>
          <cell r="H1700" t="str">
            <v>转鲁菱3月份耗水及台依水</v>
          </cell>
          <cell r="I1700" t="b">
            <v>1</v>
          </cell>
          <cell r="J1700">
            <v>88842.83</v>
          </cell>
          <cell r="K1700">
            <v>0</v>
          </cell>
          <cell r="L1700">
            <v>0</v>
          </cell>
        </row>
        <row r="1701">
          <cell r="A1701" t="str">
            <v>04</v>
          </cell>
          <cell r="B1701" t="str">
            <v>20</v>
          </cell>
          <cell r="C1701" t="str">
            <v>04</v>
          </cell>
          <cell r="D1701" t="str">
            <v>5</v>
          </cell>
          <cell r="E1701" t="str">
            <v>0011</v>
          </cell>
          <cell r="F1701" t="str">
            <v>0002</v>
          </cell>
          <cell r="G1701" t="str">
            <v>11902</v>
          </cell>
          <cell r="H1701" t="str">
            <v>转四厂3月份耗水款</v>
          </cell>
          <cell r="I1701" t="b">
            <v>1</v>
          </cell>
          <cell r="J1701">
            <v>32953.629999999997</v>
          </cell>
          <cell r="K1701">
            <v>0</v>
          </cell>
          <cell r="L1701">
            <v>0</v>
          </cell>
        </row>
        <row r="1702">
          <cell r="A1702" t="str">
            <v>04</v>
          </cell>
          <cell r="B1702" t="str">
            <v>24</v>
          </cell>
          <cell r="C1702" t="str">
            <v>04</v>
          </cell>
          <cell r="D1702" t="str">
            <v>5</v>
          </cell>
          <cell r="E1702" t="str">
            <v>0012</v>
          </cell>
          <cell r="F1702" t="str">
            <v>0001</v>
          </cell>
          <cell r="G1702" t="str">
            <v>11902</v>
          </cell>
          <cell r="H1702" t="str">
            <v>转3月份耗材料</v>
          </cell>
          <cell r="I1702" t="b">
            <v>1</v>
          </cell>
          <cell r="J1702">
            <v>292139.69</v>
          </cell>
          <cell r="K1702">
            <v>0</v>
          </cell>
          <cell r="L1702">
            <v>0</v>
          </cell>
        </row>
        <row r="1703">
          <cell r="A1703" t="str">
            <v>04</v>
          </cell>
          <cell r="B1703" t="str">
            <v>24</v>
          </cell>
          <cell r="C1703" t="str">
            <v>04</v>
          </cell>
          <cell r="D1703" t="str">
            <v>5</v>
          </cell>
          <cell r="E1703" t="str">
            <v>0012</v>
          </cell>
          <cell r="F1703" t="str">
            <v>0002</v>
          </cell>
          <cell r="G1703" t="str">
            <v>11902</v>
          </cell>
          <cell r="H1703" t="str">
            <v>转3月份耗材料</v>
          </cell>
          <cell r="I1703" t="b">
            <v>1</v>
          </cell>
          <cell r="J1703">
            <v>689290.3</v>
          </cell>
          <cell r="K1703">
            <v>0</v>
          </cell>
          <cell r="L1703">
            <v>0</v>
          </cell>
        </row>
        <row r="1704">
          <cell r="A1704" t="str">
            <v>04</v>
          </cell>
          <cell r="B1704" t="str">
            <v>24</v>
          </cell>
          <cell r="C1704" t="str">
            <v>04</v>
          </cell>
          <cell r="D1704" t="str">
            <v>5</v>
          </cell>
          <cell r="E1704" t="str">
            <v>0012</v>
          </cell>
          <cell r="F1704" t="str">
            <v>0003</v>
          </cell>
          <cell r="G1704" t="str">
            <v>11902</v>
          </cell>
          <cell r="H1704" t="str">
            <v>转3月份耗材料</v>
          </cell>
          <cell r="I1704" t="b">
            <v>1</v>
          </cell>
          <cell r="J1704">
            <v>452.91</v>
          </cell>
          <cell r="K1704">
            <v>0</v>
          </cell>
          <cell r="L1704">
            <v>0</v>
          </cell>
        </row>
        <row r="1705">
          <cell r="A1705" t="str">
            <v>04</v>
          </cell>
          <cell r="B1705" t="str">
            <v>24</v>
          </cell>
          <cell r="C1705" t="str">
            <v>04</v>
          </cell>
          <cell r="D1705" t="str">
            <v>5</v>
          </cell>
          <cell r="E1705" t="str">
            <v>0014</v>
          </cell>
          <cell r="F1705" t="str">
            <v>0003</v>
          </cell>
          <cell r="G1705" t="str">
            <v>11902</v>
          </cell>
          <cell r="H1705" t="str">
            <v>转本月中鲁酒店工人工资</v>
          </cell>
          <cell r="I1705" t="b">
            <v>1</v>
          </cell>
          <cell r="J1705">
            <v>4974</v>
          </cell>
          <cell r="K1705">
            <v>0</v>
          </cell>
          <cell r="L1705">
            <v>0</v>
          </cell>
        </row>
        <row r="1706">
          <cell r="A1706" t="str">
            <v>04</v>
          </cell>
          <cell r="B1706" t="str">
            <v>25</v>
          </cell>
          <cell r="C1706" t="str">
            <v>04</v>
          </cell>
          <cell r="D1706" t="str">
            <v>5</v>
          </cell>
          <cell r="E1706" t="str">
            <v>0020</v>
          </cell>
          <cell r="F1706" t="str">
            <v>0001</v>
          </cell>
          <cell r="G1706" t="str">
            <v>11902</v>
          </cell>
          <cell r="H1706" t="str">
            <v>转本月二厂共同制造.管理费用</v>
          </cell>
          <cell r="I1706" t="b">
            <v>1</v>
          </cell>
          <cell r="J1706">
            <v>583569.46</v>
          </cell>
          <cell r="K1706">
            <v>0</v>
          </cell>
          <cell r="L1706">
            <v>0</v>
          </cell>
        </row>
        <row r="1707">
          <cell r="A1707" t="str">
            <v>04</v>
          </cell>
          <cell r="B1707" t="str">
            <v>25</v>
          </cell>
          <cell r="C1707" t="str">
            <v>04</v>
          </cell>
          <cell r="D1707" t="str">
            <v>5</v>
          </cell>
          <cell r="E1707" t="str">
            <v>0020</v>
          </cell>
          <cell r="F1707" t="str">
            <v>0002</v>
          </cell>
          <cell r="G1707" t="str">
            <v>11902</v>
          </cell>
          <cell r="H1707" t="str">
            <v>转本月四厂共同制造.管理费用</v>
          </cell>
          <cell r="I1707" t="b">
            <v>1</v>
          </cell>
          <cell r="J1707">
            <v>177685.65</v>
          </cell>
          <cell r="K1707">
            <v>0</v>
          </cell>
          <cell r="L1707">
            <v>0</v>
          </cell>
        </row>
        <row r="1708">
          <cell r="A1708" t="str">
            <v>05</v>
          </cell>
          <cell r="B1708" t="str">
            <v>08</v>
          </cell>
          <cell r="C1708" t="str">
            <v>05</v>
          </cell>
          <cell r="D1708" t="str">
            <v>1</v>
          </cell>
          <cell r="E1708" t="str">
            <v>0001</v>
          </cell>
          <cell r="F1708" t="str">
            <v>0002</v>
          </cell>
          <cell r="G1708" t="str">
            <v>11902</v>
          </cell>
          <cell r="H1708" t="str">
            <v>收借款</v>
          </cell>
          <cell r="I1708" t="b">
            <v>0</v>
          </cell>
          <cell r="J1708">
            <v>50000</v>
          </cell>
          <cell r="K1708">
            <v>0</v>
          </cell>
          <cell r="L1708">
            <v>0</v>
          </cell>
        </row>
        <row r="1709">
          <cell r="A1709" t="str">
            <v>05</v>
          </cell>
          <cell r="B1709" t="str">
            <v>08</v>
          </cell>
          <cell r="C1709" t="str">
            <v>05</v>
          </cell>
          <cell r="D1709" t="str">
            <v>2</v>
          </cell>
          <cell r="E1709" t="str">
            <v>0001</v>
          </cell>
          <cell r="F1709" t="str">
            <v>0001</v>
          </cell>
          <cell r="G1709" t="str">
            <v>11902</v>
          </cell>
          <cell r="H1709" t="str">
            <v>暂借款</v>
          </cell>
          <cell r="I1709" t="b">
            <v>1</v>
          </cell>
          <cell r="J1709">
            <v>60000</v>
          </cell>
          <cell r="K1709">
            <v>0</v>
          </cell>
          <cell r="L1709">
            <v>0</v>
          </cell>
        </row>
        <row r="1710">
          <cell r="A1710" t="str">
            <v>05</v>
          </cell>
          <cell r="B1710" t="str">
            <v>08</v>
          </cell>
          <cell r="C1710" t="str">
            <v>05</v>
          </cell>
          <cell r="D1710" t="str">
            <v>2</v>
          </cell>
          <cell r="E1710" t="str">
            <v>0001</v>
          </cell>
          <cell r="F1710" t="str">
            <v>0002</v>
          </cell>
          <cell r="G1710" t="str">
            <v>11902</v>
          </cell>
          <cell r="H1710" t="str">
            <v>暂借款</v>
          </cell>
          <cell r="I1710" t="b">
            <v>1</v>
          </cell>
          <cell r="J1710">
            <v>10000</v>
          </cell>
          <cell r="K1710">
            <v>0</v>
          </cell>
          <cell r="L1710">
            <v>0</v>
          </cell>
        </row>
        <row r="1711">
          <cell r="A1711" t="str">
            <v>05</v>
          </cell>
          <cell r="B1711" t="str">
            <v>08</v>
          </cell>
          <cell r="C1711" t="str">
            <v>05</v>
          </cell>
          <cell r="D1711" t="str">
            <v>2</v>
          </cell>
          <cell r="E1711" t="str">
            <v>0001</v>
          </cell>
          <cell r="F1711" t="str">
            <v>0003</v>
          </cell>
          <cell r="G1711" t="str">
            <v>11902</v>
          </cell>
          <cell r="H1711" t="str">
            <v>暂借款</v>
          </cell>
          <cell r="I1711" t="b">
            <v>1</v>
          </cell>
          <cell r="J1711">
            <v>5000</v>
          </cell>
          <cell r="K1711">
            <v>0</v>
          </cell>
          <cell r="L1711">
            <v>0</v>
          </cell>
        </row>
        <row r="1712">
          <cell r="A1712" t="str">
            <v>05</v>
          </cell>
          <cell r="B1712" t="str">
            <v>08</v>
          </cell>
          <cell r="C1712" t="str">
            <v>05</v>
          </cell>
          <cell r="D1712" t="str">
            <v>2</v>
          </cell>
          <cell r="E1712" t="str">
            <v>0001</v>
          </cell>
          <cell r="F1712" t="str">
            <v>0004</v>
          </cell>
          <cell r="G1712" t="str">
            <v>11902</v>
          </cell>
          <cell r="H1712" t="str">
            <v>暂借款</v>
          </cell>
          <cell r="I1712" t="b">
            <v>1</v>
          </cell>
          <cell r="J1712">
            <v>3000</v>
          </cell>
          <cell r="K1712">
            <v>0</v>
          </cell>
          <cell r="L1712">
            <v>0</v>
          </cell>
        </row>
        <row r="1713">
          <cell r="A1713" t="str">
            <v>05</v>
          </cell>
          <cell r="B1713" t="str">
            <v>05</v>
          </cell>
          <cell r="C1713" t="str">
            <v>05</v>
          </cell>
          <cell r="D1713" t="str">
            <v>3</v>
          </cell>
          <cell r="E1713" t="str">
            <v>0002</v>
          </cell>
          <cell r="F1713" t="str">
            <v>0003</v>
          </cell>
          <cell r="G1713" t="str">
            <v>11902</v>
          </cell>
          <cell r="H1713" t="str">
            <v>暂借款</v>
          </cell>
          <cell r="I1713" t="b">
            <v>0</v>
          </cell>
          <cell r="J1713">
            <v>9000000</v>
          </cell>
          <cell r="K1713">
            <v>0</v>
          </cell>
          <cell r="L1713">
            <v>0</v>
          </cell>
        </row>
        <row r="1714">
          <cell r="A1714" t="str">
            <v>05</v>
          </cell>
          <cell r="B1714" t="str">
            <v>05</v>
          </cell>
          <cell r="C1714" t="str">
            <v>05</v>
          </cell>
          <cell r="D1714" t="str">
            <v>3</v>
          </cell>
          <cell r="E1714" t="str">
            <v>0002</v>
          </cell>
          <cell r="F1714" t="str">
            <v>0004</v>
          </cell>
          <cell r="G1714" t="str">
            <v>11902</v>
          </cell>
          <cell r="H1714" t="str">
            <v>暂借款</v>
          </cell>
          <cell r="I1714" t="b">
            <v>0</v>
          </cell>
          <cell r="J1714">
            <v>284127.59000000003</v>
          </cell>
          <cell r="K1714">
            <v>0</v>
          </cell>
          <cell r="L1714">
            <v>0</v>
          </cell>
        </row>
        <row r="1715">
          <cell r="A1715" t="str">
            <v>05</v>
          </cell>
          <cell r="B1715" t="str">
            <v>22</v>
          </cell>
          <cell r="C1715" t="str">
            <v>05</v>
          </cell>
          <cell r="D1715" t="str">
            <v>3</v>
          </cell>
          <cell r="E1715" t="str">
            <v>0003</v>
          </cell>
          <cell r="F1715" t="str">
            <v>0003</v>
          </cell>
          <cell r="G1715" t="str">
            <v>11902</v>
          </cell>
          <cell r="H1715" t="str">
            <v>暂借款</v>
          </cell>
          <cell r="I1715" t="b">
            <v>0</v>
          </cell>
          <cell r="J1715">
            <v>12000000</v>
          </cell>
          <cell r="K1715">
            <v>0</v>
          </cell>
          <cell r="L1715">
            <v>0</v>
          </cell>
        </row>
        <row r="1716">
          <cell r="A1716" t="str">
            <v>05</v>
          </cell>
          <cell r="B1716" t="str">
            <v>22</v>
          </cell>
          <cell r="C1716" t="str">
            <v>05</v>
          </cell>
          <cell r="D1716" t="str">
            <v>3</v>
          </cell>
          <cell r="E1716" t="str">
            <v>0004</v>
          </cell>
          <cell r="F1716" t="str">
            <v>0003</v>
          </cell>
          <cell r="G1716" t="str">
            <v>11902</v>
          </cell>
          <cell r="H1716" t="str">
            <v>暂借款</v>
          </cell>
          <cell r="I1716" t="b">
            <v>0</v>
          </cell>
          <cell r="J1716">
            <v>5000000</v>
          </cell>
          <cell r="K1716">
            <v>0</v>
          </cell>
          <cell r="L1716">
            <v>0</v>
          </cell>
        </row>
        <row r="1717">
          <cell r="A1717" t="str">
            <v>05</v>
          </cell>
          <cell r="B1717" t="str">
            <v>11</v>
          </cell>
          <cell r="C1717" t="str">
            <v>05</v>
          </cell>
          <cell r="D1717" t="str">
            <v>4</v>
          </cell>
          <cell r="E1717" t="str">
            <v>0005</v>
          </cell>
          <cell r="F1717" t="str">
            <v>0001</v>
          </cell>
          <cell r="G1717" t="str">
            <v>11902</v>
          </cell>
          <cell r="H1717" t="str">
            <v>付租赁费</v>
          </cell>
          <cell r="I1717" t="b">
            <v>1</v>
          </cell>
          <cell r="J1717">
            <v>100000</v>
          </cell>
          <cell r="K1717">
            <v>0</v>
          </cell>
          <cell r="L1717">
            <v>0</v>
          </cell>
        </row>
        <row r="1718">
          <cell r="A1718" t="str">
            <v>05</v>
          </cell>
          <cell r="B1718" t="str">
            <v>16</v>
          </cell>
          <cell r="C1718" t="str">
            <v>05</v>
          </cell>
          <cell r="D1718" t="str">
            <v>4</v>
          </cell>
          <cell r="E1718" t="str">
            <v>0015</v>
          </cell>
          <cell r="F1718" t="str">
            <v>0001</v>
          </cell>
          <cell r="G1718" t="str">
            <v>11902</v>
          </cell>
          <cell r="H1718" t="str">
            <v>暂借款</v>
          </cell>
          <cell r="I1718" t="b">
            <v>1</v>
          </cell>
          <cell r="J1718">
            <v>100000</v>
          </cell>
          <cell r="K1718">
            <v>0</v>
          </cell>
          <cell r="L1718">
            <v>0</v>
          </cell>
        </row>
        <row r="1719">
          <cell r="A1719" t="str">
            <v>05</v>
          </cell>
          <cell r="B1719" t="str">
            <v>16</v>
          </cell>
          <cell r="C1719" t="str">
            <v>05</v>
          </cell>
          <cell r="D1719" t="str">
            <v>4</v>
          </cell>
          <cell r="E1719" t="str">
            <v>0015</v>
          </cell>
          <cell r="F1719" t="str">
            <v>0002</v>
          </cell>
          <cell r="G1719" t="str">
            <v>11902</v>
          </cell>
          <cell r="H1719" t="str">
            <v>暂借款</v>
          </cell>
          <cell r="I1719" t="b">
            <v>1</v>
          </cell>
          <cell r="J1719">
            <v>100000</v>
          </cell>
          <cell r="K1719">
            <v>0</v>
          </cell>
          <cell r="L1719">
            <v>0</v>
          </cell>
        </row>
        <row r="1720">
          <cell r="A1720" t="str">
            <v>05</v>
          </cell>
          <cell r="B1720" t="str">
            <v>16</v>
          </cell>
          <cell r="C1720" t="str">
            <v>05</v>
          </cell>
          <cell r="D1720" t="str">
            <v>4</v>
          </cell>
          <cell r="E1720" t="str">
            <v>0015</v>
          </cell>
          <cell r="F1720" t="str">
            <v>0003</v>
          </cell>
          <cell r="G1720" t="str">
            <v>11902</v>
          </cell>
          <cell r="H1720" t="str">
            <v>暂借款</v>
          </cell>
          <cell r="I1720" t="b">
            <v>1</v>
          </cell>
          <cell r="J1720">
            <v>100000</v>
          </cell>
          <cell r="K1720">
            <v>0</v>
          </cell>
          <cell r="L1720">
            <v>0</v>
          </cell>
        </row>
        <row r="1721">
          <cell r="A1721" t="str">
            <v>05</v>
          </cell>
          <cell r="B1721" t="str">
            <v>22</v>
          </cell>
          <cell r="C1721" t="str">
            <v>05</v>
          </cell>
          <cell r="D1721" t="str">
            <v>4</v>
          </cell>
          <cell r="E1721" t="str">
            <v>0019</v>
          </cell>
          <cell r="F1721" t="str">
            <v>0001</v>
          </cell>
          <cell r="G1721" t="str">
            <v>11902</v>
          </cell>
          <cell r="H1721" t="str">
            <v>暂借款</v>
          </cell>
          <cell r="I1721" t="b">
            <v>1</v>
          </cell>
          <cell r="J1721">
            <v>200000</v>
          </cell>
          <cell r="K1721">
            <v>0</v>
          </cell>
          <cell r="L1721">
            <v>0</v>
          </cell>
        </row>
        <row r="1722">
          <cell r="A1722" t="str">
            <v>05</v>
          </cell>
          <cell r="B1722" t="str">
            <v>22</v>
          </cell>
          <cell r="C1722" t="str">
            <v>05</v>
          </cell>
          <cell r="D1722" t="str">
            <v>4</v>
          </cell>
          <cell r="E1722" t="str">
            <v>0019</v>
          </cell>
          <cell r="F1722" t="str">
            <v>0002</v>
          </cell>
          <cell r="G1722" t="str">
            <v>11902</v>
          </cell>
          <cell r="H1722" t="str">
            <v>暂借款</v>
          </cell>
          <cell r="I1722" t="b">
            <v>1</v>
          </cell>
          <cell r="J1722">
            <v>100000</v>
          </cell>
          <cell r="K1722">
            <v>0</v>
          </cell>
          <cell r="L1722">
            <v>0</v>
          </cell>
        </row>
        <row r="1723">
          <cell r="A1723" t="str">
            <v>05</v>
          </cell>
          <cell r="B1723" t="str">
            <v>02</v>
          </cell>
          <cell r="C1723" t="str">
            <v>05</v>
          </cell>
          <cell r="D1723" t="str">
            <v>5</v>
          </cell>
          <cell r="E1723" t="str">
            <v>0001</v>
          </cell>
          <cell r="F1723" t="str">
            <v>0003</v>
          </cell>
          <cell r="G1723" t="str">
            <v>11902</v>
          </cell>
          <cell r="H1723" t="str">
            <v>转本月中鲁酒店工人工资</v>
          </cell>
          <cell r="I1723" t="b">
            <v>1</v>
          </cell>
          <cell r="J1723">
            <v>4097</v>
          </cell>
          <cell r="K1723">
            <v>0</v>
          </cell>
          <cell r="L1723">
            <v>0</v>
          </cell>
        </row>
        <row r="1724">
          <cell r="A1724" t="str">
            <v>05</v>
          </cell>
          <cell r="B1724" t="str">
            <v>02</v>
          </cell>
          <cell r="C1724" t="str">
            <v>05</v>
          </cell>
          <cell r="D1724" t="str">
            <v>5</v>
          </cell>
          <cell r="E1724" t="str">
            <v>0001</v>
          </cell>
          <cell r="F1724" t="str">
            <v>0007</v>
          </cell>
          <cell r="G1724" t="str">
            <v>11902</v>
          </cell>
          <cell r="H1724" t="str">
            <v>转98.11-99.12月应交个人所得税</v>
          </cell>
          <cell r="I1724" t="b">
            <v>1</v>
          </cell>
          <cell r="J1724">
            <v>7306.11</v>
          </cell>
          <cell r="K1724">
            <v>0</v>
          </cell>
          <cell r="L1724">
            <v>0</v>
          </cell>
        </row>
        <row r="1725">
          <cell r="A1725" t="str">
            <v>05</v>
          </cell>
          <cell r="B1725" t="str">
            <v>25</v>
          </cell>
          <cell r="C1725" t="str">
            <v>05</v>
          </cell>
          <cell r="D1725" t="str">
            <v>5</v>
          </cell>
          <cell r="E1725" t="str">
            <v>0003</v>
          </cell>
          <cell r="F1725" t="str">
            <v>0001</v>
          </cell>
          <cell r="G1725" t="str">
            <v>11902</v>
          </cell>
          <cell r="H1725" t="str">
            <v>转鲁菱4-5月份耗水及台依水</v>
          </cell>
          <cell r="I1725" t="b">
            <v>1</v>
          </cell>
          <cell r="J1725">
            <v>1143.24</v>
          </cell>
          <cell r="K1725">
            <v>0</v>
          </cell>
          <cell r="L1725">
            <v>0</v>
          </cell>
        </row>
        <row r="1726">
          <cell r="A1726" t="str">
            <v>05</v>
          </cell>
          <cell r="B1726" t="str">
            <v>25</v>
          </cell>
          <cell r="C1726" t="str">
            <v>05</v>
          </cell>
          <cell r="D1726" t="str">
            <v>5</v>
          </cell>
          <cell r="E1726" t="str">
            <v>0003</v>
          </cell>
          <cell r="F1726" t="str">
            <v>0002</v>
          </cell>
          <cell r="G1726" t="str">
            <v>11902</v>
          </cell>
          <cell r="H1726" t="str">
            <v>转四厂4-5月份耗水款</v>
          </cell>
          <cell r="I1726" t="b">
            <v>1</v>
          </cell>
          <cell r="J1726">
            <v>853.49</v>
          </cell>
          <cell r="K1726">
            <v>0</v>
          </cell>
          <cell r="L1726">
            <v>0</v>
          </cell>
        </row>
        <row r="1727">
          <cell r="A1727" t="str">
            <v>05</v>
          </cell>
          <cell r="B1727" t="str">
            <v>25</v>
          </cell>
          <cell r="C1727" t="str">
            <v>05</v>
          </cell>
          <cell r="D1727" t="str">
            <v>5</v>
          </cell>
          <cell r="E1727" t="str">
            <v>0003</v>
          </cell>
          <cell r="F1727" t="str">
            <v>0003</v>
          </cell>
          <cell r="G1727" t="str">
            <v>11902</v>
          </cell>
          <cell r="H1727" t="str">
            <v>转制桶厂4-5月耗水718方电6345</v>
          </cell>
          <cell r="I1727" t="b">
            <v>1</v>
          </cell>
          <cell r="J1727">
            <v>6905.49</v>
          </cell>
          <cell r="K1727">
            <v>0</v>
          </cell>
          <cell r="L1727">
            <v>0</v>
          </cell>
        </row>
        <row r="1728">
          <cell r="A1728" t="str">
            <v>05</v>
          </cell>
          <cell r="B1728" t="str">
            <v>25</v>
          </cell>
          <cell r="C1728" t="str">
            <v>05</v>
          </cell>
          <cell r="D1728" t="str">
            <v>5</v>
          </cell>
          <cell r="E1728" t="str">
            <v>0005</v>
          </cell>
          <cell r="F1728" t="str">
            <v>0003</v>
          </cell>
          <cell r="G1728" t="str">
            <v>11902</v>
          </cell>
          <cell r="H1728" t="str">
            <v>转车款</v>
          </cell>
          <cell r="I1728" t="b">
            <v>1</v>
          </cell>
          <cell r="J1728">
            <v>1210000</v>
          </cell>
          <cell r="K1728">
            <v>0</v>
          </cell>
          <cell r="L1728">
            <v>0</v>
          </cell>
        </row>
        <row r="1729">
          <cell r="A1729" t="str">
            <v>05</v>
          </cell>
          <cell r="B1729" t="str">
            <v>25</v>
          </cell>
          <cell r="C1729" t="str">
            <v>05</v>
          </cell>
          <cell r="D1729" t="str">
            <v>5</v>
          </cell>
          <cell r="E1729" t="str">
            <v>0006</v>
          </cell>
          <cell r="F1729" t="str">
            <v>0002</v>
          </cell>
          <cell r="G1729" t="str">
            <v>11902</v>
          </cell>
          <cell r="H1729" t="str">
            <v>转收机损赔款费</v>
          </cell>
          <cell r="I1729" t="b">
            <v>0</v>
          </cell>
          <cell r="J1729">
            <v>7957</v>
          </cell>
          <cell r="K1729">
            <v>0</v>
          </cell>
          <cell r="L1729">
            <v>0</v>
          </cell>
        </row>
        <row r="1730">
          <cell r="A1730" t="str">
            <v>05</v>
          </cell>
          <cell r="B1730" t="str">
            <v>25</v>
          </cell>
          <cell r="C1730" t="str">
            <v>05</v>
          </cell>
          <cell r="D1730" t="str">
            <v>5</v>
          </cell>
          <cell r="E1730" t="str">
            <v>0010</v>
          </cell>
          <cell r="F1730" t="str">
            <v>0012</v>
          </cell>
          <cell r="G1730" t="str">
            <v>11902</v>
          </cell>
          <cell r="H1730" t="str">
            <v>转3.4月各部门餐费</v>
          </cell>
          <cell r="I1730" t="b">
            <v>0</v>
          </cell>
          <cell r="J1730">
            <v>28458.799999999999</v>
          </cell>
          <cell r="K1730">
            <v>0</v>
          </cell>
          <cell r="L1730">
            <v>0</v>
          </cell>
        </row>
        <row r="1731">
          <cell r="A1731" t="str">
            <v>05</v>
          </cell>
          <cell r="B1731" t="str">
            <v>25</v>
          </cell>
          <cell r="C1731" t="str">
            <v>05</v>
          </cell>
          <cell r="D1731" t="str">
            <v>5</v>
          </cell>
          <cell r="E1731" t="str">
            <v>0012</v>
          </cell>
          <cell r="F1731" t="str">
            <v>0004</v>
          </cell>
          <cell r="G1731" t="str">
            <v>11902</v>
          </cell>
          <cell r="H1731" t="str">
            <v>转尚进代扣3月份劳动保险费等</v>
          </cell>
          <cell r="I1731" t="b">
            <v>1</v>
          </cell>
          <cell r="J1731">
            <v>1184.8</v>
          </cell>
          <cell r="K1731">
            <v>0</v>
          </cell>
          <cell r="L1731">
            <v>0</v>
          </cell>
        </row>
        <row r="1732">
          <cell r="A1732" t="str">
            <v>05</v>
          </cell>
          <cell r="B1732" t="str">
            <v>25</v>
          </cell>
          <cell r="C1732" t="str">
            <v>05</v>
          </cell>
          <cell r="D1732" t="str">
            <v>5</v>
          </cell>
          <cell r="E1732" t="str">
            <v>0012</v>
          </cell>
          <cell r="F1732" t="str">
            <v>0005</v>
          </cell>
          <cell r="G1732" t="str">
            <v>11902</v>
          </cell>
          <cell r="H1732" t="str">
            <v>转鲁菱代扣3月份劳动保险费等</v>
          </cell>
          <cell r="I1732" t="b">
            <v>1</v>
          </cell>
          <cell r="J1732">
            <v>5338.64</v>
          </cell>
          <cell r="K1732">
            <v>0</v>
          </cell>
          <cell r="L1732">
            <v>0</v>
          </cell>
        </row>
        <row r="1733">
          <cell r="A1733" t="str">
            <v>05</v>
          </cell>
          <cell r="B1733" t="str">
            <v>25</v>
          </cell>
          <cell r="C1733" t="str">
            <v>05</v>
          </cell>
          <cell r="D1733" t="str">
            <v>5</v>
          </cell>
          <cell r="E1733" t="str">
            <v>0013</v>
          </cell>
          <cell r="F1733" t="str">
            <v>0015</v>
          </cell>
          <cell r="G1733" t="str">
            <v>11902</v>
          </cell>
          <cell r="H1733" t="str">
            <v>转四厂代扣4月份水电费.借款等</v>
          </cell>
          <cell r="I1733" t="b">
            <v>1</v>
          </cell>
          <cell r="J1733">
            <v>4727.3999999999996</v>
          </cell>
          <cell r="K1733">
            <v>0</v>
          </cell>
          <cell r="L1733">
            <v>0</v>
          </cell>
        </row>
        <row r="1734">
          <cell r="A1734" t="str">
            <v>05</v>
          </cell>
          <cell r="B1734" t="str">
            <v>25</v>
          </cell>
          <cell r="C1734" t="str">
            <v>05</v>
          </cell>
          <cell r="D1734" t="str">
            <v>5</v>
          </cell>
          <cell r="E1734" t="str">
            <v>0013</v>
          </cell>
          <cell r="F1734" t="str">
            <v>0016</v>
          </cell>
          <cell r="G1734" t="str">
            <v>11902</v>
          </cell>
          <cell r="H1734" t="str">
            <v>转二厂代扣4月份水电费.借款等</v>
          </cell>
          <cell r="I1734" t="b">
            <v>1</v>
          </cell>
          <cell r="J1734">
            <v>15673.38</v>
          </cell>
          <cell r="K1734">
            <v>0</v>
          </cell>
          <cell r="L1734">
            <v>0</v>
          </cell>
        </row>
        <row r="1735">
          <cell r="A1735" t="str">
            <v>05</v>
          </cell>
          <cell r="B1735" t="str">
            <v>25</v>
          </cell>
          <cell r="C1735" t="str">
            <v>05</v>
          </cell>
          <cell r="D1735" t="str">
            <v>5</v>
          </cell>
          <cell r="E1735" t="str">
            <v>0014</v>
          </cell>
          <cell r="F1735" t="str">
            <v>0005</v>
          </cell>
          <cell r="G1735" t="str">
            <v>11902</v>
          </cell>
          <cell r="H1735" t="str">
            <v>转鲁菱公司代扣水电费.收视费等</v>
          </cell>
          <cell r="I1735" t="b">
            <v>1</v>
          </cell>
          <cell r="J1735">
            <v>4267.4799999999996</v>
          </cell>
          <cell r="K1735">
            <v>0</v>
          </cell>
          <cell r="L1735">
            <v>0</v>
          </cell>
        </row>
        <row r="1736">
          <cell r="A1736" t="str">
            <v>05</v>
          </cell>
          <cell r="B1736" t="str">
            <v>25</v>
          </cell>
          <cell r="C1736" t="str">
            <v>05</v>
          </cell>
          <cell r="D1736" t="str">
            <v>5</v>
          </cell>
          <cell r="E1736" t="str">
            <v>0014</v>
          </cell>
          <cell r="F1736" t="str">
            <v>0006</v>
          </cell>
          <cell r="G1736" t="str">
            <v>11902</v>
          </cell>
          <cell r="H1736" t="str">
            <v>转尚进公司代扣水电费.收视费等</v>
          </cell>
          <cell r="I1736" t="b">
            <v>1</v>
          </cell>
          <cell r="J1736">
            <v>1064</v>
          </cell>
          <cell r="K1736">
            <v>0</v>
          </cell>
          <cell r="L1736">
            <v>0</v>
          </cell>
        </row>
        <row r="1737">
          <cell r="A1737" t="str">
            <v>05</v>
          </cell>
          <cell r="B1737" t="str">
            <v>26</v>
          </cell>
          <cell r="C1737" t="str">
            <v>05</v>
          </cell>
          <cell r="D1737" t="str">
            <v>5</v>
          </cell>
          <cell r="E1737" t="str">
            <v>0015</v>
          </cell>
          <cell r="F1737" t="str">
            <v>0001</v>
          </cell>
          <cell r="G1737" t="str">
            <v>11902</v>
          </cell>
          <cell r="H1737" t="str">
            <v>转招待所5月份耗材料款</v>
          </cell>
          <cell r="I1737" t="b">
            <v>1</v>
          </cell>
          <cell r="J1737">
            <v>497.8</v>
          </cell>
          <cell r="K1737">
            <v>0</v>
          </cell>
          <cell r="L1737">
            <v>0</v>
          </cell>
        </row>
        <row r="1738">
          <cell r="A1738" t="str">
            <v>05</v>
          </cell>
          <cell r="B1738" t="str">
            <v>26</v>
          </cell>
          <cell r="C1738" t="str">
            <v>05</v>
          </cell>
          <cell r="D1738" t="str">
            <v>5</v>
          </cell>
          <cell r="E1738" t="str">
            <v>0016</v>
          </cell>
          <cell r="F1738" t="str">
            <v>0001</v>
          </cell>
          <cell r="G1738" t="str">
            <v>11902</v>
          </cell>
          <cell r="H1738" t="str">
            <v>转5月份耗材料</v>
          </cell>
          <cell r="I1738" t="b">
            <v>1</v>
          </cell>
          <cell r="J1738">
            <v>50401.63</v>
          </cell>
          <cell r="K1738">
            <v>0</v>
          </cell>
          <cell r="L1738">
            <v>0</v>
          </cell>
        </row>
        <row r="1739">
          <cell r="A1739" t="str">
            <v>05</v>
          </cell>
          <cell r="B1739" t="str">
            <v>26</v>
          </cell>
          <cell r="C1739" t="str">
            <v>05</v>
          </cell>
          <cell r="D1739" t="str">
            <v>5</v>
          </cell>
          <cell r="E1739" t="str">
            <v>0016</v>
          </cell>
          <cell r="F1739" t="str">
            <v>0002</v>
          </cell>
          <cell r="G1739" t="str">
            <v>11902</v>
          </cell>
          <cell r="H1739" t="str">
            <v>转5月份耗材料</v>
          </cell>
          <cell r="I1739" t="b">
            <v>1</v>
          </cell>
          <cell r="J1739">
            <v>67605.06</v>
          </cell>
          <cell r="K1739">
            <v>0</v>
          </cell>
          <cell r="L1739">
            <v>0</v>
          </cell>
        </row>
        <row r="1740">
          <cell r="A1740" t="str">
            <v>05</v>
          </cell>
          <cell r="B1740" t="str">
            <v>26</v>
          </cell>
          <cell r="C1740" t="str">
            <v>05</v>
          </cell>
          <cell r="D1740" t="str">
            <v>5</v>
          </cell>
          <cell r="E1740" t="str">
            <v>0017</v>
          </cell>
          <cell r="F1740" t="str">
            <v>0003</v>
          </cell>
          <cell r="G1740" t="str">
            <v>11902</v>
          </cell>
          <cell r="H1740" t="str">
            <v>转购尚进果汁1899.5吨</v>
          </cell>
          <cell r="I1740" t="b">
            <v>0</v>
          </cell>
          <cell r="J1740">
            <v>10000867.5</v>
          </cell>
          <cell r="K1740">
            <v>0</v>
          </cell>
          <cell r="L1740">
            <v>0</v>
          </cell>
        </row>
        <row r="1741">
          <cell r="A1741" t="str">
            <v>05</v>
          </cell>
          <cell r="B1741" t="str">
            <v>27</v>
          </cell>
          <cell r="C1741" t="str">
            <v>05</v>
          </cell>
          <cell r="D1741" t="str">
            <v>5</v>
          </cell>
          <cell r="E1741" t="str">
            <v>0029</v>
          </cell>
          <cell r="F1741" t="str">
            <v>0001</v>
          </cell>
          <cell r="G1741" t="str">
            <v>11902</v>
          </cell>
          <cell r="H1741" t="str">
            <v>转本月二厂共同制造.管理费用</v>
          </cell>
          <cell r="I1741" t="b">
            <v>1</v>
          </cell>
          <cell r="J1741">
            <v>647563.85</v>
          </cell>
          <cell r="K1741">
            <v>0</v>
          </cell>
          <cell r="L1741">
            <v>0</v>
          </cell>
        </row>
        <row r="1742">
          <cell r="A1742" t="str">
            <v>05</v>
          </cell>
          <cell r="B1742" t="str">
            <v>27</v>
          </cell>
          <cell r="C1742" t="str">
            <v>05</v>
          </cell>
          <cell r="D1742" t="str">
            <v>5</v>
          </cell>
          <cell r="E1742" t="str">
            <v>0029</v>
          </cell>
          <cell r="F1742" t="str">
            <v>0002</v>
          </cell>
          <cell r="G1742" t="str">
            <v>11902</v>
          </cell>
          <cell r="H1742" t="str">
            <v>转本月四厂共同制造.管理费用</v>
          </cell>
          <cell r="I1742" t="b">
            <v>1</v>
          </cell>
          <cell r="J1742">
            <v>207024.49</v>
          </cell>
          <cell r="K1742">
            <v>0</v>
          </cell>
          <cell r="L1742">
            <v>0</v>
          </cell>
        </row>
        <row r="1743">
          <cell r="A1743" t="str">
            <v>05</v>
          </cell>
          <cell r="B1743" t="str">
            <v>29</v>
          </cell>
          <cell r="C1743" t="str">
            <v>05</v>
          </cell>
          <cell r="D1743" t="str">
            <v>5</v>
          </cell>
          <cell r="E1743" t="str">
            <v>0032</v>
          </cell>
          <cell r="F1743" t="str">
            <v>0004</v>
          </cell>
          <cell r="G1743" t="str">
            <v>11902</v>
          </cell>
          <cell r="H1743" t="str">
            <v>转购铁桶559个</v>
          </cell>
          <cell r="I1743" t="b">
            <v>0</v>
          </cell>
          <cell r="J1743">
            <v>77701</v>
          </cell>
          <cell r="K1743">
            <v>0</v>
          </cell>
          <cell r="L1743">
            <v>0</v>
          </cell>
        </row>
        <row r="1744">
          <cell r="A1744" t="str">
            <v>06</v>
          </cell>
          <cell r="B1744" t="str">
            <v>08</v>
          </cell>
          <cell r="C1744" t="str">
            <v>06</v>
          </cell>
          <cell r="D1744" t="str">
            <v>2</v>
          </cell>
          <cell r="E1744" t="str">
            <v>0007</v>
          </cell>
          <cell r="F1744" t="str">
            <v>0001</v>
          </cell>
          <cell r="G1744" t="str">
            <v>11902</v>
          </cell>
          <cell r="H1744" t="str">
            <v>暂借款</v>
          </cell>
          <cell r="I1744" t="b">
            <v>1</v>
          </cell>
          <cell r="J1744">
            <v>15000</v>
          </cell>
          <cell r="K1744">
            <v>0</v>
          </cell>
          <cell r="L1744">
            <v>0</v>
          </cell>
        </row>
        <row r="1745">
          <cell r="A1745" t="str">
            <v>06</v>
          </cell>
          <cell r="B1745" t="str">
            <v>08</v>
          </cell>
          <cell r="C1745" t="str">
            <v>06</v>
          </cell>
          <cell r="D1745" t="str">
            <v>2</v>
          </cell>
          <cell r="E1745" t="str">
            <v>0007</v>
          </cell>
          <cell r="F1745" t="str">
            <v>0002</v>
          </cell>
          <cell r="G1745" t="str">
            <v>11902</v>
          </cell>
          <cell r="H1745" t="str">
            <v>暂借款</v>
          </cell>
          <cell r="I1745" t="b">
            <v>1</v>
          </cell>
          <cell r="J1745">
            <v>260000</v>
          </cell>
          <cell r="K1745">
            <v>0</v>
          </cell>
          <cell r="L1745">
            <v>0</v>
          </cell>
        </row>
        <row r="1746">
          <cell r="A1746" t="str">
            <v>06</v>
          </cell>
          <cell r="B1746" t="str">
            <v>08</v>
          </cell>
          <cell r="C1746" t="str">
            <v>06</v>
          </cell>
          <cell r="D1746" t="str">
            <v>2</v>
          </cell>
          <cell r="E1746" t="str">
            <v>0007</v>
          </cell>
          <cell r="F1746" t="str">
            <v>0003</v>
          </cell>
          <cell r="G1746" t="str">
            <v>11902</v>
          </cell>
          <cell r="H1746" t="str">
            <v>暂借款</v>
          </cell>
          <cell r="I1746" t="b">
            <v>1</v>
          </cell>
          <cell r="J1746">
            <v>5000</v>
          </cell>
          <cell r="K1746">
            <v>0</v>
          </cell>
          <cell r="L1746">
            <v>0</v>
          </cell>
        </row>
        <row r="1747">
          <cell r="A1747" t="str">
            <v>06</v>
          </cell>
          <cell r="B1747" t="str">
            <v>20</v>
          </cell>
          <cell r="C1747" t="str">
            <v>06</v>
          </cell>
          <cell r="D1747" t="str">
            <v>3</v>
          </cell>
          <cell r="E1747" t="str">
            <v>0003</v>
          </cell>
          <cell r="F1747" t="str">
            <v>0003</v>
          </cell>
          <cell r="G1747" t="str">
            <v>11902</v>
          </cell>
          <cell r="H1747" t="str">
            <v>暂借款</v>
          </cell>
          <cell r="I1747" t="b">
            <v>0</v>
          </cell>
          <cell r="J1747">
            <v>2400000</v>
          </cell>
          <cell r="K1747">
            <v>0</v>
          </cell>
          <cell r="L1747">
            <v>0</v>
          </cell>
        </row>
        <row r="1748">
          <cell r="A1748" t="str">
            <v>06</v>
          </cell>
          <cell r="B1748" t="str">
            <v>20</v>
          </cell>
          <cell r="C1748" t="str">
            <v>06</v>
          </cell>
          <cell r="D1748" t="str">
            <v>3</v>
          </cell>
          <cell r="E1748" t="str">
            <v>0003</v>
          </cell>
          <cell r="F1748" t="str">
            <v>0004</v>
          </cell>
          <cell r="G1748" t="str">
            <v>11902</v>
          </cell>
          <cell r="H1748" t="str">
            <v>收财政贴息款</v>
          </cell>
          <cell r="I1748" t="b">
            <v>0</v>
          </cell>
          <cell r="J1748">
            <v>140099.81</v>
          </cell>
          <cell r="K1748">
            <v>0</v>
          </cell>
          <cell r="L1748">
            <v>0</v>
          </cell>
        </row>
        <row r="1749">
          <cell r="A1749" t="str">
            <v>06</v>
          </cell>
          <cell r="B1749" t="str">
            <v>20</v>
          </cell>
          <cell r="C1749" t="str">
            <v>06</v>
          </cell>
          <cell r="D1749" t="str">
            <v>3</v>
          </cell>
          <cell r="E1749" t="str">
            <v>0003</v>
          </cell>
          <cell r="F1749" t="str">
            <v>0005</v>
          </cell>
          <cell r="G1749" t="str">
            <v>11902</v>
          </cell>
          <cell r="H1749" t="str">
            <v>暂借款</v>
          </cell>
          <cell r="I1749" t="b">
            <v>0</v>
          </cell>
          <cell r="J1749">
            <v>473881.53</v>
          </cell>
          <cell r="K1749">
            <v>0</v>
          </cell>
          <cell r="L1749">
            <v>0</v>
          </cell>
        </row>
        <row r="1750">
          <cell r="A1750" t="str">
            <v>06</v>
          </cell>
          <cell r="B1750" t="str">
            <v>18</v>
          </cell>
          <cell r="C1750" t="str">
            <v>06</v>
          </cell>
          <cell r="D1750" t="str">
            <v>4</v>
          </cell>
          <cell r="E1750" t="str">
            <v>0007</v>
          </cell>
          <cell r="F1750" t="str">
            <v>0001</v>
          </cell>
          <cell r="G1750" t="str">
            <v>11902</v>
          </cell>
          <cell r="H1750" t="str">
            <v>付维修费</v>
          </cell>
          <cell r="I1750" t="b">
            <v>1</v>
          </cell>
          <cell r="J1750">
            <v>3750</v>
          </cell>
          <cell r="K1750">
            <v>0</v>
          </cell>
          <cell r="L1750">
            <v>0</v>
          </cell>
        </row>
        <row r="1751">
          <cell r="A1751" t="str">
            <v>06</v>
          </cell>
          <cell r="B1751" t="str">
            <v>18</v>
          </cell>
          <cell r="C1751" t="str">
            <v>06</v>
          </cell>
          <cell r="D1751" t="str">
            <v>4</v>
          </cell>
          <cell r="E1751" t="str">
            <v>0007</v>
          </cell>
          <cell r="F1751" t="str">
            <v>0002</v>
          </cell>
          <cell r="G1751" t="str">
            <v>11902</v>
          </cell>
          <cell r="H1751" t="str">
            <v>暂借款</v>
          </cell>
          <cell r="I1751" t="b">
            <v>1</v>
          </cell>
          <cell r="J1751">
            <v>2500000</v>
          </cell>
          <cell r="K1751">
            <v>0</v>
          </cell>
          <cell r="L1751">
            <v>0</v>
          </cell>
        </row>
        <row r="1752">
          <cell r="A1752" t="str">
            <v>06</v>
          </cell>
          <cell r="B1752" t="str">
            <v>18</v>
          </cell>
          <cell r="C1752" t="str">
            <v>06</v>
          </cell>
          <cell r="D1752" t="str">
            <v>4</v>
          </cell>
          <cell r="E1752" t="str">
            <v>0007</v>
          </cell>
          <cell r="F1752" t="str">
            <v>0003</v>
          </cell>
          <cell r="G1752" t="str">
            <v>11902</v>
          </cell>
          <cell r="H1752" t="str">
            <v>暂借款</v>
          </cell>
          <cell r="I1752" t="b">
            <v>1</v>
          </cell>
          <cell r="J1752">
            <v>50000</v>
          </cell>
          <cell r="K1752">
            <v>0</v>
          </cell>
          <cell r="L1752">
            <v>0</v>
          </cell>
        </row>
        <row r="1753">
          <cell r="A1753" t="str">
            <v>06</v>
          </cell>
          <cell r="B1753" t="str">
            <v>18</v>
          </cell>
          <cell r="C1753" t="str">
            <v>06</v>
          </cell>
          <cell r="D1753" t="str">
            <v>4</v>
          </cell>
          <cell r="E1753" t="str">
            <v>0007</v>
          </cell>
          <cell r="F1753" t="str">
            <v>0004</v>
          </cell>
          <cell r="G1753" t="str">
            <v>11902</v>
          </cell>
          <cell r="H1753" t="str">
            <v>暂借款</v>
          </cell>
          <cell r="I1753" t="b">
            <v>1</v>
          </cell>
          <cell r="J1753">
            <v>4000000</v>
          </cell>
          <cell r="K1753">
            <v>0</v>
          </cell>
          <cell r="L1753">
            <v>0</v>
          </cell>
        </row>
        <row r="1754">
          <cell r="A1754" t="str">
            <v>06</v>
          </cell>
          <cell r="B1754" t="str">
            <v>16</v>
          </cell>
          <cell r="C1754" t="str">
            <v>06</v>
          </cell>
          <cell r="D1754" t="str">
            <v>5</v>
          </cell>
          <cell r="E1754" t="str">
            <v>0002</v>
          </cell>
          <cell r="F1754" t="str">
            <v>0002</v>
          </cell>
          <cell r="G1754" t="str">
            <v>11902</v>
          </cell>
          <cell r="H1754" t="str">
            <v>转收机损保险费</v>
          </cell>
          <cell r="I1754" t="b">
            <v>0</v>
          </cell>
          <cell r="J1754">
            <v>7308.5</v>
          </cell>
          <cell r="K1754">
            <v>0</v>
          </cell>
          <cell r="L1754">
            <v>0</v>
          </cell>
        </row>
        <row r="1755">
          <cell r="A1755" t="str">
            <v>06</v>
          </cell>
          <cell r="B1755" t="str">
            <v>16</v>
          </cell>
          <cell r="C1755" t="str">
            <v>06</v>
          </cell>
          <cell r="D1755" t="str">
            <v>5</v>
          </cell>
          <cell r="E1755" t="str">
            <v>0004</v>
          </cell>
          <cell r="F1755" t="str">
            <v>0001</v>
          </cell>
          <cell r="G1755" t="str">
            <v>11902</v>
          </cell>
          <cell r="H1755" t="str">
            <v>转收贴息款</v>
          </cell>
          <cell r="I1755" t="b">
            <v>1</v>
          </cell>
          <cell r="J1755">
            <v>188739.81</v>
          </cell>
          <cell r="K1755">
            <v>0</v>
          </cell>
          <cell r="L1755">
            <v>0</v>
          </cell>
        </row>
        <row r="1756">
          <cell r="A1756" t="str">
            <v>06</v>
          </cell>
          <cell r="B1756" t="str">
            <v>16</v>
          </cell>
          <cell r="C1756" t="str">
            <v>06</v>
          </cell>
          <cell r="D1756" t="str">
            <v>5</v>
          </cell>
          <cell r="E1756" t="str">
            <v>0004</v>
          </cell>
          <cell r="F1756" t="str">
            <v>0004</v>
          </cell>
          <cell r="G1756" t="str">
            <v>11902</v>
          </cell>
          <cell r="H1756" t="str">
            <v>转付场地使用费</v>
          </cell>
          <cell r="I1756" t="b">
            <v>0</v>
          </cell>
          <cell r="J1756">
            <v>48640</v>
          </cell>
          <cell r="K1756">
            <v>0</v>
          </cell>
          <cell r="L1756">
            <v>0</v>
          </cell>
        </row>
        <row r="1757">
          <cell r="A1757" t="str">
            <v>06</v>
          </cell>
          <cell r="B1757" t="str">
            <v>20</v>
          </cell>
          <cell r="C1757" t="str">
            <v>06</v>
          </cell>
          <cell r="D1757" t="str">
            <v>5</v>
          </cell>
          <cell r="E1757" t="str">
            <v>0007</v>
          </cell>
          <cell r="F1757" t="str">
            <v>0003</v>
          </cell>
          <cell r="G1757" t="str">
            <v>11902</v>
          </cell>
          <cell r="H1757" t="str">
            <v>转本月中鲁酒店工人工资</v>
          </cell>
          <cell r="I1757" t="b">
            <v>1</v>
          </cell>
          <cell r="J1757">
            <v>5508</v>
          </cell>
          <cell r="K1757">
            <v>0</v>
          </cell>
          <cell r="L1757">
            <v>0</v>
          </cell>
        </row>
        <row r="1758">
          <cell r="A1758" t="str">
            <v>06</v>
          </cell>
          <cell r="B1758" t="str">
            <v>20</v>
          </cell>
          <cell r="C1758" t="str">
            <v>06</v>
          </cell>
          <cell r="D1758" t="str">
            <v>5</v>
          </cell>
          <cell r="E1758" t="str">
            <v>0009</v>
          </cell>
          <cell r="F1758" t="str">
            <v>0011</v>
          </cell>
          <cell r="G1758" t="str">
            <v>11902</v>
          </cell>
          <cell r="H1758" t="str">
            <v>转5-6月份餐费及关系用货款</v>
          </cell>
          <cell r="I1758" t="b">
            <v>0</v>
          </cell>
          <cell r="J1758">
            <v>24956.5</v>
          </cell>
          <cell r="K1758">
            <v>0</v>
          </cell>
          <cell r="L1758">
            <v>0</v>
          </cell>
        </row>
        <row r="1759">
          <cell r="A1759" t="str">
            <v>06</v>
          </cell>
          <cell r="B1759" t="str">
            <v>20</v>
          </cell>
          <cell r="C1759" t="str">
            <v>06</v>
          </cell>
          <cell r="D1759" t="str">
            <v>5</v>
          </cell>
          <cell r="E1759" t="str">
            <v>0010</v>
          </cell>
          <cell r="F1759" t="str">
            <v>0002</v>
          </cell>
          <cell r="G1759" t="str">
            <v>11902</v>
          </cell>
          <cell r="H1759" t="str">
            <v>转借款</v>
          </cell>
          <cell r="I1759" t="b">
            <v>0</v>
          </cell>
          <cell r="J1759">
            <v>52316.82</v>
          </cell>
          <cell r="K1759">
            <v>0</v>
          </cell>
          <cell r="L1759">
            <v>0</v>
          </cell>
        </row>
        <row r="1760">
          <cell r="A1760" t="str">
            <v>06</v>
          </cell>
          <cell r="B1760" t="str">
            <v>20</v>
          </cell>
          <cell r="C1760" t="str">
            <v>06</v>
          </cell>
          <cell r="D1760" t="str">
            <v>5</v>
          </cell>
          <cell r="E1760" t="str">
            <v>0010</v>
          </cell>
          <cell r="F1760" t="str">
            <v>0003</v>
          </cell>
          <cell r="G1760" t="str">
            <v>11902</v>
          </cell>
          <cell r="H1760" t="str">
            <v>转借款</v>
          </cell>
          <cell r="I1760" t="b">
            <v>0</v>
          </cell>
          <cell r="J1760">
            <v>645278.38</v>
          </cell>
          <cell r="K1760">
            <v>0</v>
          </cell>
          <cell r="L1760">
            <v>0</v>
          </cell>
        </row>
        <row r="1761">
          <cell r="A1761" t="str">
            <v>06</v>
          </cell>
          <cell r="B1761" t="str">
            <v>23</v>
          </cell>
          <cell r="C1761" t="str">
            <v>06</v>
          </cell>
          <cell r="D1761" t="str">
            <v>5</v>
          </cell>
          <cell r="E1761" t="str">
            <v>0011</v>
          </cell>
          <cell r="F1761" t="str">
            <v>0005</v>
          </cell>
          <cell r="G1761" t="str">
            <v>11902</v>
          </cell>
          <cell r="H1761" t="str">
            <v>转鲁菱公司代扣水电费.收视费等</v>
          </cell>
          <cell r="I1761" t="b">
            <v>1</v>
          </cell>
          <cell r="J1761">
            <v>4628.88</v>
          </cell>
          <cell r="K1761">
            <v>0</v>
          </cell>
          <cell r="L1761">
            <v>0</v>
          </cell>
        </row>
        <row r="1762">
          <cell r="A1762" t="str">
            <v>06</v>
          </cell>
          <cell r="B1762" t="str">
            <v>23</v>
          </cell>
          <cell r="C1762" t="str">
            <v>06</v>
          </cell>
          <cell r="D1762" t="str">
            <v>5</v>
          </cell>
          <cell r="E1762" t="str">
            <v>0011</v>
          </cell>
          <cell r="F1762" t="str">
            <v>0006</v>
          </cell>
          <cell r="G1762" t="str">
            <v>11902</v>
          </cell>
          <cell r="H1762" t="str">
            <v>转尚进公司代扣水电费.收视费等</v>
          </cell>
          <cell r="I1762" t="b">
            <v>1</v>
          </cell>
          <cell r="J1762">
            <v>1183.0999999999999</v>
          </cell>
          <cell r="K1762">
            <v>0</v>
          </cell>
          <cell r="L1762">
            <v>0</v>
          </cell>
        </row>
        <row r="1763">
          <cell r="A1763" t="str">
            <v>06</v>
          </cell>
          <cell r="B1763" t="str">
            <v>23</v>
          </cell>
          <cell r="C1763" t="str">
            <v>06</v>
          </cell>
          <cell r="D1763" t="str">
            <v>5</v>
          </cell>
          <cell r="E1763" t="str">
            <v>0012</v>
          </cell>
          <cell r="F1763" t="str">
            <v>0001</v>
          </cell>
          <cell r="G1763" t="str">
            <v>11902</v>
          </cell>
          <cell r="H1763" t="str">
            <v>转果汁货款</v>
          </cell>
          <cell r="I1763" t="b">
            <v>1</v>
          </cell>
          <cell r="J1763">
            <v>3032.4</v>
          </cell>
          <cell r="K1763">
            <v>0</v>
          </cell>
          <cell r="L1763">
            <v>0</v>
          </cell>
        </row>
        <row r="1764">
          <cell r="A1764" t="str">
            <v>06</v>
          </cell>
          <cell r="B1764" t="str">
            <v>23</v>
          </cell>
          <cell r="C1764" t="str">
            <v>06</v>
          </cell>
          <cell r="D1764" t="str">
            <v>5</v>
          </cell>
          <cell r="E1764" t="str">
            <v>0020</v>
          </cell>
          <cell r="F1764" t="str">
            <v>0001</v>
          </cell>
          <cell r="G1764" t="str">
            <v>11902</v>
          </cell>
          <cell r="H1764" t="str">
            <v>转本月二厂共同管理费用</v>
          </cell>
          <cell r="I1764" t="b">
            <v>1</v>
          </cell>
          <cell r="J1764">
            <v>364793</v>
          </cell>
          <cell r="K1764">
            <v>0</v>
          </cell>
          <cell r="L1764">
            <v>0</v>
          </cell>
        </row>
        <row r="1765">
          <cell r="A1765" t="str">
            <v>06</v>
          </cell>
          <cell r="B1765" t="str">
            <v>23</v>
          </cell>
          <cell r="C1765" t="str">
            <v>06</v>
          </cell>
          <cell r="D1765" t="str">
            <v>5</v>
          </cell>
          <cell r="E1765" t="str">
            <v>0020</v>
          </cell>
          <cell r="F1765" t="str">
            <v>0002</v>
          </cell>
          <cell r="G1765" t="str">
            <v>11902</v>
          </cell>
          <cell r="H1765" t="str">
            <v>转本月四厂共同制造.管理费用</v>
          </cell>
          <cell r="I1765" t="b">
            <v>1</v>
          </cell>
          <cell r="J1765">
            <v>118312.56</v>
          </cell>
          <cell r="K1765">
            <v>0</v>
          </cell>
          <cell r="L1765">
            <v>0</v>
          </cell>
        </row>
        <row r="1766">
          <cell r="A1766" t="str">
            <v>07</v>
          </cell>
          <cell r="B1766" t="str">
            <v>18</v>
          </cell>
          <cell r="C1766" t="str">
            <v>07</v>
          </cell>
          <cell r="D1766" t="str">
            <v>1</v>
          </cell>
          <cell r="E1766" t="str">
            <v>0007</v>
          </cell>
          <cell r="F1766" t="str">
            <v>0005</v>
          </cell>
          <cell r="G1766" t="str">
            <v>11902</v>
          </cell>
          <cell r="H1766" t="str">
            <v>收回借款</v>
          </cell>
          <cell r="I1766" t="b">
            <v>0</v>
          </cell>
          <cell r="J1766">
            <v>70000</v>
          </cell>
          <cell r="K1766">
            <v>0</v>
          </cell>
          <cell r="L1766">
            <v>0</v>
          </cell>
        </row>
        <row r="1767">
          <cell r="A1767" t="str">
            <v>07</v>
          </cell>
          <cell r="B1767" t="str">
            <v>20</v>
          </cell>
          <cell r="C1767" t="str">
            <v>07</v>
          </cell>
          <cell r="D1767" t="str">
            <v>1</v>
          </cell>
          <cell r="E1767" t="str">
            <v>0009</v>
          </cell>
          <cell r="F1767" t="str">
            <v>0003</v>
          </cell>
          <cell r="G1767" t="str">
            <v>11902</v>
          </cell>
          <cell r="H1767" t="str">
            <v>暂借款</v>
          </cell>
          <cell r="I1767" t="b">
            <v>0</v>
          </cell>
          <cell r="J1767">
            <v>115728.2</v>
          </cell>
          <cell r="K1767">
            <v>0</v>
          </cell>
          <cell r="L1767">
            <v>0</v>
          </cell>
        </row>
        <row r="1768">
          <cell r="A1768" t="str">
            <v>07</v>
          </cell>
          <cell r="B1768" t="str">
            <v>20</v>
          </cell>
          <cell r="C1768" t="str">
            <v>07</v>
          </cell>
          <cell r="D1768" t="str">
            <v>1</v>
          </cell>
          <cell r="E1768" t="str">
            <v>0009</v>
          </cell>
          <cell r="F1768" t="str">
            <v>0004</v>
          </cell>
          <cell r="G1768" t="str">
            <v>11902</v>
          </cell>
          <cell r="H1768" t="str">
            <v>暂借款</v>
          </cell>
          <cell r="I1768" t="b">
            <v>0</v>
          </cell>
          <cell r="J1768">
            <v>57864.1</v>
          </cell>
          <cell r="K1768">
            <v>0</v>
          </cell>
          <cell r="L1768">
            <v>0</v>
          </cell>
        </row>
        <row r="1769">
          <cell r="A1769" t="str">
            <v>07</v>
          </cell>
          <cell r="B1769" t="str">
            <v>10</v>
          </cell>
          <cell r="C1769" t="str">
            <v>07</v>
          </cell>
          <cell r="D1769" t="str">
            <v>2</v>
          </cell>
          <cell r="E1769" t="str">
            <v>0006</v>
          </cell>
          <cell r="F1769" t="str">
            <v>0001</v>
          </cell>
          <cell r="G1769" t="str">
            <v>11902</v>
          </cell>
          <cell r="H1769" t="str">
            <v>暂借款</v>
          </cell>
          <cell r="I1769" t="b">
            <v>1</v>
          </cell>
          <cell r="J1769">
            <v>5000</v>
          </cell>
          <cell r="K1769">
            <v>0</v>
          </cell>
          <cell r="L1769">
            <v>0</v>
          </cell>
        </row>
        <row r="1770">
          <cell r="A1770" t="str">
            <v>07</v>
          </cell>
          <cell r="B1770" t="str">
            <v>10</v>
          </cell>
          <cell r="C1770" t="str">
            <v>07</v>
          </cell>
          <cell r="D1770" t="str">
            <v>2</v>
          </cell>
          <cell r="E1770" t="str">
            <v>0006</v>
          </cell>
          <cell r="F1770" t="str">
            <v>0002</v>
          </cell>
          <cell r="G1770" t="str">
            <v>11902</v>
          </cell>
          <cell r="H1770" t="str">
            <v>暂借款</v>
          </cell>
          <cell r="I1770" t="b">
            <v>1</v>
          </cell>
          <cell r="J1770">
            <v>900</v>
          </cell>
          <cell r="K1770">
            <v>0</v>
          </cell>
          <cell r="L1770">
            <v>0</v>
          </cell>
        </row>
        <row r="1771">
          <cell r="A1771" t="str">
            <v>07</v>
          </cell>
          <cell r="B1771" t="str">
            <v>21</v>
          </cell>
          <cell r="C1771" t="str">
            <v>07</v>
          </cell>
          <cell r="D1771" t="str">
            <v>2</v>
          </cell>
          <cell r="E1771" t="str">
            <v>0021</v>
          </cell>
          <cell r="F1771" t="str">
            <v>0004</v>
          </cell>
          <cell r="G1771" t="str">
            <v>11902</v>
          </cell>
          <cell r="H1771" t="str">
            <v>暂借款</v>
          </cell>
          <cell r="I1771" t="b">
            <v>1</v>
          </cell>
          <cell r="J1771">
            <v>5000</v>
          </cell>
          <cell r="K1771">
            <v>0</v>
          </cell>
          <cell r="L1771">
            <v>0</v>
          </cell>
        </row>
        <row r="1772">
          <cell r="A1772" t="str">
            <v>07</v>
          </cell>
          <cell r="B1772" t="str">
            <v>05</v>
          </cell>
          <cell r="C1772" t="str">
            <v>07</v>
          </cell>
          <cell r="D1772" t="str">
            <v>3</v>
          </cell>
          <cell r="E1772" t="str">
            <v>0002</v>
          </cell>
          <cell r="F1772" t="str">
            <v>0005</v>
          </cell>
          <cell r="G1772" t="str">
            <v>11902</v>
          </cell>
          <cell r="H1772" t="str">
            <v>暂借款</v>
          </cell>
          <cell r="I1772" t="b">
            <v>0</v>
          </cell>
          <cell r="J1772">
            <v>1500000</v>
          </cell>
          <cell r="K1772">
            <v>0</v>
          </cell>
          <cell r="L1772">
            <v>0</v>
          </cell>
        </row>
        <row r="1773">
          <cell r="A1773" t="str">
            <v>07</v>
          </cell>
          <cell r="B1773" t="str">
            <v>15</v>
          </cell>
          <cell r="C1773" t="str">
            <v>07</v>
          </cell>
          <cell r="D1773" t="str">
            <v>3</v>
          </cell>
          <cell r="E1773" t="str">
            <v>0004</v>
          </cell>
          <cell r="F1773" t="str">
            <v>0002</v>
          </cell>
          <cell r="G1773" t="str">
            <v>11902</v>
          </cell>
          <cell r="H1773" t="str">
            <v>暂借款</v>
          </cell>
          <cell r="I1773" t="b">
            <v>0</v>
          </cell>
          <cell r="J1773">
            <v>1500000</v>
          </cell>
          <cell r="K1773">
            <v>0</v>
          </cell>
          <cell r="L1773">
            <v>0</v>
          </cell>
        </row>
        <row r="1774">
          <cell r="A1774" t="str">
            <v>07</v>
          </cell>
          <cell r="B1774" t="str">
            <v>06</v>
          </cell>
          <cell r="C1774" t="str">
            <v>07</v>
          </cell>
          <cell r="D1774" t="str">
            <v>4</v>
          </cell>
          <cell r="E1774" t="str">
            <v>0004</v>
          </cell>
          <cell r="F1774" t="str">
            <v>0002</v>
          </cell>
          <cell r="G1774" t="str">
            <v>11902</v>
          </cell>
          <cell r="H1774" t="str">
            <v>付苹果汁反倾销应诉款</v>
          </cell>
          <cell r="I1774" t="b">
            <v>1</v>
          </cell>
          <cell r="J1774">
            <v>124500</v>
          </cell>
          <cell r="K1774">
            <v>0</v>
          </cell>
          <cell r="L1774">
            <v>0</v>
          </cell>
        </row>
        <row r="1775">
          <cell r="A1775" t="str">
            <v>07</v>
          </cell>
          <cell r="B1775" t="str">
            <v>10</v>
          </cell>
          <cell r="C1775" t="str">
            <v>07</v>
          </cell>
          <cell r="D1775" t="str">
            <v>4</v>
          </cell>
          <cell r="E1775" t="str">
            <v>0006</v>
          </cell>
          <cell r="F1775" t="str">
            <v>0001</v>
          </cell>
          <cell r="G1775" t="str">
            <v>11902</v>
          </cell>
          <cell r="H1775" t="str">
            <v>暂借款</v>
          </cell>
          <cell r="I1775" t="b">
            <v>1</v>
          </cell>
          <cell r="J1775">
            <v>100000</v>
          </cell>
          <cell r="K1775">
            <v>0</v>
          </cell>
          <cell r="L1775">
            <v>0</v>
          </cell>
        </row>
        <row r="1776">
          <cell r="A1776" t="str">
            <v>07</v>
          </cell>
          <cell r="B1776" t="str">
            <v>10</v>
          </cell>
          <cell r="C1776" t="str">
            <v>07</v>
          </cell>
          <cell r="D1776" t="str">
            <v>4</v>
          </cell>
          <cell r="E1776" t="str">
            <v>0006</v>
          </cell>
          <cell r="F1776" t="str">
            <v>0002</v>
          </cell>
          <cell r="G1776" t="str">
            <v>11902</v>
          </cell>
          <cell r="H1776" t="str">
            <v>暂借款</v>
          </cell>
          <cell r="I1776" t="b">
            <v>1</v>
          </cell>
          <cell r="J1776">
            <v>2000000</v>
          </cell>
          <cell r="K1776">
            <v>0</v>
          </cell>
          <cell r="L1776">
            <v>0</v>
          </cell>
        </row>
        <row r="1777">
          <cell r="A1777" t="str">
            <v>07</v>
          </cell>
          <cell r="B1777" t="str">
            <v>10</v>
          </cell>
          <cell r="C1777" t="str">
            <v>07</v>
          </cell>
          <cell r="D1777" t="str">
            <v>4</v>
          </cell>
          <cell r="E1777" t="str">
            <v>0006</v>
          </cell>
          <cell r="F1777" t="str">
            <v>0003</v>
          </cell>
          <cell r="G1777" t="str">
            <v>11902</v>
          </cell>
          <cell r="H1777" t="str">
            <v>暂借款</v>
          </cell>
          <cell r="I1777" t="b">
            <v>1</v>
          </cell>
          <cell r="J1777">
            <v>4600000</v>
          </cell>
          <cell r="K1777">
            <v>0</v>
          </cell>
          <cell r="L1777">
            <v>0</v>
          </cell>
        </row>
        <row r="1778">
          <cell r="A1778" t="str">
            <v>07</v>
          </cell>
          <cell r="B1778" t="str">
            <v>18</v>
          </cell>
          <cell r="C1778" t="str">
            <v>07</v>
          </cell>
          <cell r="D1778" t="str">
            <v>4</v>
          </cell>
          <cell r="E1778" t="str">
            <v>0016</v>
          </cell>
          <cell r="F1778" t="str">
            <v>0003</v>
          </cell>
          <cell r="G1778" t="str">
            <v>11902</v>
          </cell>
          <cell r="H1778" t="str">
            <v>暂借款</v>
          </cell>
          <cell r="I1778" t="b">
            <v>1</v>
          </cell>
          <cell r="J1778">
            <v>500000</v>
          </cell>
          <cell r="K1778">
            <v>0</v>
          </cell>
          <cell r="L1778">
            <v>0</v>
          </cell>
        </row>
        <row r="1779">
          <cell r="A1779" t="str">
            <v>07</v>
          </cell>
          <cell r="B1779" t="str">
            <v>12</v>
          </cell>
          <cell r="C1779" t="str">
            <v>07</v>
          </cell>
          <cell r="D1779" t="str">
            <v>5</v>
          </cell>
          <cell r="E1779" t="str">
            <v>0001</v>
          </cell>
          <cell r="F1779" t="str">
            <v>0003</v>
          </cell>
          <cell r="G1779" t="str">
            <v>11902</v>
          </cell>
          <cell r="H1779" t="str">
            <v>转本月酒店工人工资</v>
          </cell>
          <cell r="I1779" t="b">
            <v>1</v>
          </cell>
          <cell r="J1779">
            <v>1908</v>
          </cell>
          <cell r="K1779">
            <v>0</v>
          </cell>
          <cell r="L1779">
            <v>0</v>
          </cell>
        </row>
        <row r="1780">
          <cell r="A1780" t="str">
            <v>07</v>
          </cell>
          <cell r="B1780" t="str">
            <v>24</v>
          </cell>
          <cell r="C1780" t="str">
            <v>07</v>
          </cell>
          <cell r="D1780" t="str">
            <v>5</v>
          </cell>
          <cell r="E1780" t="str">
            <v>0005</v>
          </cell>
          <cell r="F1780" t="str">
            <v>0001</v>
          </cell>
          <cell r="G1780" t="str">
            <v>11902</v>
          </cell>
          <cell r="H1780" t="str">
            <v>转收99年度鲁菱公司收益</v>
          </cell>
          <cell r="I1780" t="b">
            <v>1</v>
          </cell>
          <cell r="J1780">
            <v>5710110.9900000002</v>
          </cell>
          <cell r="K1780">
            <v>0</v>
          </cell>
          <cell r="L1780">
            <v>0</v>
          </cell>
        </row>
        <row r="1781">
          <cell r="A1781" t="str">
            <v>07</v>
          </cell>
          <cell r="B1781" t="str">
            <v>24</v>
          </cell>
          <cell r="C1781" t="str">
            <v>07</v>
          </cell>
          <cell r="D1781" t="str">
            <v>5</v>
          </cell>
          <cell r="E1781" t="str">
            <v>0005</v>
          </cell>
          <cell r="F1781" t="str">
            <v>0003</v>
          </cell>
          <cell r="G1781" t="str">
            <v>11902</v>
          </cell>
          <cell r="H1781" t="str">
            <v>转收99年度尚进公司收益</v>
          </cell>
          <cell r="I1781" t="b">
            <v>1</v>
          </cell>
          <cell r="J1781">
            <v>2210742.14</v>
          </cell>
          <cell r="K1781">
            <v>0</v>
          </cell>
          <cell r="L1781">
            <v>0</v>
          </cell>
        </row>
        <row r="1782">
          <cell r="A1782" t="str">
            <v>07</v>
          </cell>
          <cell r="B1782" t="str">
            <v>24</v>
          </cell>
          <cell r="C1782" t="str">
            <v>07</v>
          </cell>
          <cell r="D1782" t="str">
            <v>5</v>
          </cell>
          <cell r="E1782" t="str">
            <v>0010</v>
          </cell>
          <cell r="F1782" t="str">
            <v>0005</v>
          </cell>
          <cell r="G1782" t="str">
            <v>11902</v>
          </cell>
          <cell r="H1782" t="str">
            <v>转鲁菱公司代扣水电费.收视费等</v>
          </cell>
          <cell r="I1782" t="b">
            <v>1</v>
          </cell>
          <cell r="J1782">
            <v>4406.8</v>
          </cell>
          <cell r="K1782">
            <v>0</v>
          </cell>
          <cell r="L1782">
            <v>0</v>
          </cell>
        </row>
        <row r="1783">
          <cell r="A1783" t="str">
            <v>07</v>
          </cell>
          <cell r="B1783" t="str">
            <v>24</v>
          </cell>
          <cell r="C1783" t="str">
            <v>07</v>
          </cell>
          <cell r="D1783" t="str">
            <v>5</v>
          </cell>
          <cell r="E1783" t="str">
            <v>0010</v>
          </cell>
          <cell r="F1783" t="str">
            <v>0006</v>
          </cell>
          <cell r="G1783" t="str">
            <v>11902</v>
          </cell>
          <cell r="H1783" t="str">
            <v>转尚进公司代扣水电费.收视费等</v>
          </cell>
          <cell r="I1783" t="b">
            <v>1</v>
          </cell>
          <cell r="J1783">
            <v>1155.2</v>
          </cell>
          <cell r="K1783">
            <v>0</v>
          </cell>
          <cell r="L1783">
            <v>0</v>
          </cell>
        </row>
        <row r="1784">
          <cell r="A1784" t="str">
            <v>07</v>
          </cell>
          <cell r="B1784" t="str">
            <v>24</v>
          </cell>
          <cell r="C1784" t="str">
            <v>07</v>
          </cell>
          <cell r="D1784" t="str">
            <v>5</v>
          </cell>
          <cell r="E1784" t="str">
            <v>0011</v>
          </cell>
          <cell r="F1784" t="str">
            <v>0001</v>
          </cell>
          <cell r="G1784" t="str">
            <v>11902</v>
          </cell>
          <cell r="H1784" t="str">
            <v>转果汁款</v>
          </cell>
          <cell r="I1784" t="b">
            <v>1</v>
          </cell>
          <cell r="J1784">
            <v>3478701.62</v>
          </cell>
          <cell r="K1784">
            <v>0</v>
          </cell>
          <cell r="L1784">
            <v>0</v>
          </cell>
        </row>
        <row r="1785">
          <cell r="A1785" t="str">
            <v>07</v>
          </cell>
          <cell r="B1785" t="str">
            <v>24</v>
          </cell>
          <cell r="C1785" t="str">
            <v>07</v>
          </cell>
          <cell r="D1785" t="str">
            <v>5</v>
          </cell>
          <cell r="E1785" t="str">
            <v>0011</v>
          </cell>
          <cell r="F1785" t="str">
            <v>0005</v>
          </cell>
          <cell r="G1785" t="str">
            <v>11902</v>
          </cell>
          <cell r="H1785" t="str">
            <v>转尚进代收果汁款</v>
          </cell>
          <cell r="I1785" t="b">
            <v>1</v>
          </cell>
          <cell r="J1785">
            <v>50310</v>
          </cell>
          <cell r="K1785">
            <v>0</v>
          </cell>
          <cell r="L1785">
            <v>0</v>
          </cell>
        </row>
        <row r="1786">
          <cell r="A1786" t="str">
            <v>07</v>
          </cell>
          <cell r="B1786" t="str">
            <v>24</v>
          </cell>
          <cell r="C1786" t="str">
            <v>07</v>
          </cell>
          <cell r="D1786" t="str">
            <v>5</v>
          </cell>
          <cell r="E1786" t="str">
            <v>0011</v>
          </cell>
          <cell r="F1786" t="str">
            <v>0008</v>
          </cell>
          <cell r="G1786" t="str">
            <v>11902</v>
          </cell>
          <cell r="H1786" t="str">
            <v>转代收尚进果汁款</v>
          </cell>
          <cell r="I1786" t="b">
            <v>0</v>
          </cell>
          <cell r="J1786">
            <v>127050</v>
          </cell>
          <cell r="K1786">
            <v>0</v>
          </cell>
          <cell r="L1786">
            <v>0</v>
          </cell>
        </row>
        <row r="1787">
          <cell r="A1787" t="str">
            <v>07</v>
          </cell>
          <cell r="B1787" t="str">
            <v>25</v>
          </cell>
          <cell r="C1787" t="str">
            <v>07</v>
          </cell>
          <cell r="D1787" t="str">
            <v>5</v>
          </cell>
          <cell r="E1787" t="str">
            <v>0016</v>
          </cell>
          <cell r="F1787" t="str">
            <v>0002</v>
          </cell>
          <cell r="G1787" t="str">
            <v>11902</v>
          </cell>
          <cell r="H1787" t="str">
            <v>转借款</v>
          </cell>
          <cell r="I1787" t="b">
            <v>0</v>
          </cell>
          <cell r="J1787">
            <v>146304.66</v>
          </cell>
          <cell r="K1787">
            <v>0</v>
          </cell>
          <cell r="L1787">
            <v>0</v>
          </cell>
        </row>
        <row r="1788">
          <cell r="A1788" t="str">
            <v>07</v>
          </cell>
          <cell r="B1788" t="str">
            <v>25</v>
          </cell>
          <cell r="C1788" t="str">
            <v>07</v>
          </cell>
          <cell r="D1788" t="str">
            <v>5</v>
          </cell>
          <cell r="E1788" t="str">
            <v>0019</v>
          </cell>
          <cell r="F1788" t="str">
            <v>0002</v>
          </cell>
          <cell r="G1788" t="str">
            <v>11902</v>
          </cell>
          <cell r="H1788" t="str">
            <v>转材料款</v>
          </cell>
          <cell r="I1788" t="b">
            <v>0</v>
          </cell>
          <cell r="J1788">
            <v>10119.15</v>
          </cell>
          <cell r="K1788">
            <v>0</v>
          </cell>
          <cell r="L1788">
            <v>0</v>
          </cell>
        </row>
        <row r="1789">
          <cell r="A1789" t="str">
            <v>07</v>
          </cell>
          <cell r="B1789" t="str">
            <v>25</v>
          </cell>
          <cell r="C1789" t="str">
            <v>07</v>
          </cell>
          <cell r="D1789" t="str">
            <v>5</v>
          </cell>
          <cell r="E1789" t="str">
            <v>0021</v>
          </cell>
          <cell r="F1789" t="str">
            <v>0002</v>
          </cell>
          <cell r="G1789" t="str">
            <v>11902</v>
          </cell>
          <cell r="H1789" t="str">
            <v>转借款</v>
          </cell>
          <cell r="I1789" t="b">
            <v>0</v>
          </cell>
          <cell r="J1789">
            <v>600000</v>
          </cell>
          <cell r="K1789">
            <v>0</v>
          </cell>
          <cell r="L1789">
            <v>0</v>
          </cell>
        </row>
        <row r="1790">
          <cell r="A1790" t="str">
            <v>07</v>
          </cell>
          <cell r="B1790" t="str">
            <v>26</v>
          </cell>
          <cell r="C1790" t="str">
            <v>07</v>
          </cell>
          <cell r="D1790" t="str">
            <v>5</v>
          </cell>
          <cell r="E1790" t="str">
            <v>0025</v>
          </cell>
          <cell r="F1790" t="str">
            <v>0001</v>
          </cell>
          <cell r="G1790" t="str">
            <v>11902</v>
          </cell>
          <cell r="H1790" t="str">
            <v>转户</v>
          </cell>
          <cell r="I1790" t="b">
            <v>1</v>
          </cell>
          <cell r="J1790">
            <v>20000</v>
          </cell>
          <cell r="K1790">
            <v>0</v>
          </cell>
          <cell r="L1790">
            <v>0</v>
          </cell>
        </row>
        <row r="1791">
          <cell r="A1791" t="str">
            <v>07</v>
          </cell>
          <cell r="B1791" t="str">
            <v>27</v>
          </cell>
          <cell r="C1791" t="str">
            <v>07</v>
          </cell>
          <cell r="D1791" t="str">
            <v>5</v>
          </cell>
          <cell r="E1791" t="str">
            <v>0027</v>
          </cell>
          <cell r="F1791" t="str">
            <v>0003</v>
          </cell>
          <cell r="G1791" t="str">
            <v>11902</v>
          </cell>
          <cell r="H1791" t="str">
            <v>转购尚进果汁374.387吨</v>
          </cell>
          <cell r="I1791" t="b">
            <v>0</v>
          </cell>
          <cell r="J1791">
            <v>1686254.96</v>
          </cell>
          <cell r="K1791">
            <v>0</v>
          </cell>
          <cell r="L1791">
            <v>0</v>
          </cell>
        </row>
        <row r="1792">
          <cell r="A1792" t="str">
            <v>07</v>
          </cell>
          <cell r="B1792" t="str">
            <v>27</v>
          </cell>
          <cell r="C1792" t="str">
            <v>07</v>
          </cell>
          <cell r="D1792" t="str">
            <v>5</v>
          </cell>
          <cell r="E1792" t="str">
            <v>0028</v>
          </cell>
          <cell r="F1792" t="str">
            <v>0001</v>
          </cell>
          <cell r="G1792" t="str">
            <v>11902</v>
          </cell>
          <cell r="H1792" t="str">
            <v>转招待所7月份耗材料款</v>
          </cell>
          <cell r="I1792" t="b">
            <v>1</v>
          </cell>
          <cell r="J1792">
            <v>1177.28</v>
          </cell>
          <cell r="K1792">
            <v>0</v>
          </cell>
          <cell r="L1792">
            <v>0</v>
          </cell>
        </row>
        <row r="1793">
          <cell r="A1793" t="str">
            <v>07</v>
          </cell>
          <cell r="B1793" t="str">
            <v>27</v>
          </cell>
          <cell r="C1793" t="str">
            <v>07</v>
          </cell>
          <cell r="D1793" t="str">
            <v>5</v>
          </cell>
          <cell r="E1793" t="str">
            <v>0029</v>
          </cell>
          <cell r="F1793" t="str">
            <v>0001</v>
          </cell>
          <cell r="G1793" t="str">
            <v>11902</v>
          </cell>
          <cell r="H1793" t="str">
            <v>转7月份耗材料</v>
          </cell>
          <cell r="I1793" t="b">
            <v>1</v>
          </cell>
          <cell r="J1793">
            <v>201656.64</v>
          </cell>
          <cell r="K1793">
            <v>0</v>
          </cell>
          <cell r="L1793">
            <v>0</v>
          </cell>
        </row>
        <row r="1794">
          <cell r="A1794" t="str">
            <v>07</v>
          </cell>
          <cell r="B1794" t="str">
            <v>27</v>
          </cell>
          <cell r="C1794" t="str">
            <v>07</v>
          </cell>
          <cell r="D1794" t="str">
            <v>5</v>
          </cell>
          <cell r="E1794" t="str">
            <v>0029</v>
          </cell>
          <cell r="F1794" t="str">
            <v>0002</v>
          </cell>
          <cell r="G1794" t="str">
            <v>11902</v>
          </cell>
          <cell r="H1794" t="str">
            <v>转7月份耗材料</v>
          </cell>
          <cell r="I1794" t="b">
            <v>1</v>
          </cell>
          <cell r="J1794">
            <v>91648.72</v>
          </cell>
          <cell r="K1794">
            <v>0</v>
          </cell>
          <cell r="L1794">
            <v>0</v>
          </cell>
        </row>
        <row r="1795">
          <cell r="A1795" t="str">
            <v>07</v>
          </cell>
          <cell r="B1795" t="str">
            <v>27</v>
          </cell>
          <cell r="C1795" t="str">
            <v>07</v>
          </cell>
          <cell r="D1795" t="str">
            <v>5</v>
          </cell>
          <cell r="E1795" t="str">
            <v>0029</v>
          </cell>
          <cell r="F1795" t="str">
            <v>0003</v>
          </cell>
          <cell r="G1795" t="str">
            <v>11902</v>
          </cell>
          <cell r="H1795" t="str">
            <v>转7月份耗材料</v>
          </cell>
          <cell r="I1795" t="b">
            <v>1</v>
          </cell>
          <cell r="J1795">
            <v>1596.7</v>
          </cell>
          <cell r="K1795">
            <v>0</v>
          </cell>
          <cell r="L1795">
            <v>0</v>
          </cell>
        </row>
        <row r="1796">
          <cell r="A1796" t="str">
            <v>07</v>
          </cell>
          <cell r="B1796" t="str">
            <v>27</v>
          </cell>
          <cell r="C1796" t="str">
            <v>07</v>
          </cell>
          <cell r="D1796" t="str">
            <v>5</v>
          </cell>
          <cell r="E1796" t="str">
            <v>0034</v>
          </cell>
          <cell r="F1796" t="str">
            <v>0001</v>
          </cell>
          <cell r="G1796" t="str">
            <v>11902</v>
          </cell>
          <cell r="H1796" t="str">
            <v>转本月二厂共同管理费用</v>
          </cell>
          <cell r="I1796" t="b">
            <v>1</v>
          </cell>
          <cell r="J1796">
            <v>359053.85</v>
          </cell>
          <cell r="K1796">
            <v>0</v>
          </cell>
          <cell r="L1796">
            <v>0</v>
          </cell>
        </row>
        <row r="1797">
          <cell r="A1797" t="str">
            <v>07</v>
          </cell>
          <cell r="B1797" t="str">
            <v>27</v>
          </cell>
          <cell r="C1797" t="str">
            <v>07</v>
          </cell>
          <cell r="D1797" t="str">
            <v>5</v>
          </cell>
          <cell r="E1797" t="str">
            <v>0034</v>
          </cell>
          <cell r="F1797" t="str">
            <v>0002</v>
          </cell>
          <cell r="G1797" t="str">
            <v>11902</v>
          </cell>
          <cell r="H1797" t="str">
            <v>转本月四厂共同制造.管理费用</v>
          </cell>
          <cell r="I1797" t="b">
            <v>1</v>
          </cell>
          <cell r="J1797">
            <v>116451.13</v>
          </cell>
          <cell r="K1797">
            <v>0</v>
          </cell>
          <cell r="L1797">
            <v>0</v>
          </cell>
        </row>
        <row r="1798">
          <cell r="A1798" t="str">
            <v>08</v>
          </cell>
          <cell r="B1798" t="str">
            <v>03</v>
          </cell>
          <cell r="C1798" t="str">
            <v>08</v>
          </cell>
          <cell r="D1798" t="str">
            <v>2</v>
          </cell>
          <cell r="E1798" t="str">
            <v>0004</v>
          </cell>
          <cell r="F1798" t="str">
            <v>0003</v>
          </cell>
          <cell r="G1798" t="str">
            <v>11902</v>
          </cell>
          <cell r="H1798" t="str">
            <v>暂借款</v>
          </cell>
          <cell r="I1798" t="b">
            <v>1</v>
          </cell>
          <cell r="J1798">
            <v>10000</v>
          </cell>
          <cell r="K1798">
            <v>0</v>
          </cell>
          <cell r="L1798">
            <v>0</v>
          </cell>
        </row>
        <row r="1799">
          <cell r="A1799" t="str">
            <v>08</v>
          </cell>
          <cell r="B1799" t="str">
            <v>03</v>
          </cell>
          <cell r="C1799" t="str">
            <v>08</v>
          </cell>
          <cell r="D1799" t="str">
            <v>2</v>
          </cell>
          <cell r="E1799" t="str">
            <v>0004</v>
          </cell>
          <cell r="F1799" t="str">
            <v>0004</v>
          </cell>
          <cell r="G1799" t="str">
            <v>11902</v>
          </cell>
          <cell r="H1799" t="str">
            <v>付修理费</v>
          </cell>
          <cell r="I1799" t="b">
            <v>1</v>
          </cell>
          <cell r="J1799">
            <v>2930</v>
          </cell>
          <cell r="K1799">
            <v>0</v>
          </cell>
          <cell r="L1799">
            <v>0</v>
          </cell>
        </row>
        <row r="1800">
          <cell r="A1800" t="str">
            <v>08</v>
          </cell>
          <cell r="B1800" t="str">
            <v>18</v>
          </cell>
          <cell r="C1800" t="str">
            <v>08</v>
          </cell>
          <cell r="D1800" t="str">
            <v>2</v>
          </cell>
          <cell r="E1800" t="str">
            <v>0018</v>
          </cell>
          <cell r="F1800" t="str">
            <v>0001</v>
          </cell>
          <cell r="G1800" t="str">
            <v>11902</v>
          </cell>
          <cell r="H1800" t="str">
            <v>暂借款</v>
          </cell>
          <cell r="I1800" t="b">
            <v>1</v>
          </cell>
          <cell r="J1800">
            <v>10000</v>
          </cell>
          <cell r="K1800">
            <v>0</v>
          </cell>
          <cell r="L1800">
            <v>0</v>
          </cell>
        </row>
        <row r="1801">
          <cell r="A1801" t="str">
            <v>08</v>
          </cell>
          <cell r="B1801" t="str">
            <v>18</v>
          </cell>
          <cell r="C1801" t="str">
            <v>08</v>
          </cell>
          <cell r="D1801" t="str">
            <v>2</v>
          </cell>
          <cell r="E1801" t="str">
            <v>0018</v>
          </cell>
          <cell r="F1801" t="str">
            <v>0002</v>
          </cell>
          <cell r="G1801" t="str">
            <v>11902</v>
          </cell>
          <cell r="H1801" t="str">
            <v>暂借款</v>
          </cell>
          <cell r="I1801" t="b">
            <v>1</v>
          </cell>
          <cell r="J1801">
            <v>1970000</v>
          </cell>
          <cell r="K1801">
            <v>0</v>
          </cell>
          <cell r="L1801">
            <v>0</v>
          </cell>
        </row>
        <row r="1802">
          <cell r="A1802" t="str">
            <v>08</v>
          </cell>
          <cell r="B1802" t="str">
            <v>20</v>
          </cell>
          <cell r="C1802" t="str">
            <v>08</v>
          </cell>
          <cell r="D1802" t="str">
            <v>2</v>
          </cell>
          <cell r="E1802" t="str">
            <v>0021</v>
          </cell>
          <cell r="F1802" t="str">
            <v>0001</v>
          </cell>
          <cell r="G1802" t="str">
            <v>11902</v>
          </cell>
          <cell r="H1802" t="str">
            <v>暂借款</v>
          </cell>
          <cell r="I1802" t="b">
            <v>1</v>
          </cell>
          <cell r="J1802">
            <v>600000</v>
          </cell>
          <cell r="K1802">
            <v>0</v>
          </cell>
          <cell r="L1802">
            <v>0</v>
          </cell>
        </row>
        <row r="1803">
          <cell r="A1803" t="str">
            <v>08</v>
          </cell>
          <cell r="B1803" t="str">
            <v>05</v>
          </cell>
          <cell r="C1803" t="str">
            <v>08</v>
          </cell>
          <cell r="D1803" t="str">
            <v>3</v>
          </cell>
          <cell r="E1803" t="str">
            <v>0003</v>
          </cell>
          <cell r="F1803" t="str">
            <v>0003</v>
          </cell>
          <cell r="G1803" t="str">
            <v>11902</v>
          </cell>
          <cell r="H1803" t="str">
            <v>收借款</v>
          </cell>
          <cell r="I1803" t="b">
            <v>0</v>
          </cell>
          <cell r="J1803">
            <v>3300000</v>
          </cell>
          <cell r="K1803">
            <v>0</v>
          </cell>
          <cell r="L1803">
            <v>0</v>
          </cell>
        </row>
        <row r="1804">
          <cell r="A1804" t="str">
            <v>08</v>
          </cell>
          <cell r="B1804" t="str">
            <v>05</v>
          </cell>
          <cell r="C1804" t="str">
            <v>08</v>
          </cell>
          <cell r="D1804" t="str">
            <v>3</v>
          </cell>
          <cell r="E1804" t="str">
            <v>0003</v>
          </cell>
          <cell r="F1804" t="str">
            <v>0004</v>
          </cell>
          <cell r="G1804" t="str">
            <v>11902</v>
          </cell>
          <cell r="H1804" t="str">
            <v>收保费</v>
          </cell>
          <cell r="I1804" t="b">
            <v>0</v>
          </cell>
          <cell r="J1804">
            <v>6837</v>
          </cell>
          <cell r="K1804">
            <v>0</v>
          </cell>
          <cell r="L1804">
            <v>0</v>
          </cell>
        </row>
        <row r="1805">
          <cell r="A1805" t="str">
            <v>08</v>
          </cell>
          <cell r="B1805" t="str">
            <v>18</v>
          </cell>
          <cell r="C1805" t="str">
            <v>08</v>
          </cell>
          <cell r="D1805" t="str">
            <v>3</v>
          </cell>
          <cell r="E1805" t="str">
            <v>0007</v>
          </cell>
          <cell r="F1805" t="str">
            <v>0003</v>
          </cell>
          <cell r="G1805" t="str">
            <v>11902</v>
          </cell>
          <cell r="H1805" t="str">
            <v>暂借款</v>
          </cell>
          <cell r="I1805" t="b">
            <v>0</v>
          </cell>
          <cell r="J1805">
            <v>4000000</v>
          </cell>
          <cell r="K1805">
            <v>0</v>
          </cell>
          <cell r="L1805">
            <v>0</v>
          </cell>
        </row>
        <row r="1806">
          <cell r="A1806" t="str">
            <v>08</v>
          </cell>
          <cell r="B1806" t="str">
            <v>18</v>
          </cell>
          <cell r="C1806" t="str">
            <v>08</v>
          </cell>
          <cell r="D1806" t="str">
            <v>3</v>
          </cell>
          <cell r="E1806" t="str">
            <v>0007</v>
          </cell>
          <cell r="F1806" t="str">
            <v>0004</v>
          </cell>
          <cell r="G1806" t="str">
            <v>11902</v>
          </cell>
          <cell r="H1806" t="str">
            <v>收存款</v>
          </cell>
          <cell r="I1806" t="b">
            <v>0</v>
          </cell>
          <cell r="J1806">
            <v>160000</v>
          </cell>
          <cell r="K1806">
            <v>0</v>
          </cell>
          <cell r="L1806">
            <v>0</v>
          </cell>
        </row>
        <row r="1807">
          <cell r="A1807" t="str">
            <v>08</v>
          </cell>
          <cell r="B1807" t="str">
            <v>24</v>
          </cell>
          <cell r="C1807" t="str">
            <v>08</v>
          </cell>
          <cell r="D1807" t="str">
            <v>3</v>
          </cell>
          <cell r="E1807" t="str">
            <v>0011</v>
          </cell>
          <cell r="F1807" t="str">
            <v>0002</v>
          </cell>
          <cell r="G1807" t="str">
            <v>11902</v>
          </cell>
          <cell r="H1807" t="str">
            <v>暂借款</v>
          </cell>
          <cell r="I1807" t="b">
            <v>0</v>
          </cell>
          <cell r="J1807">
            <v>1000000</v>
          </cell>
          <cell r="K1807">
            <v>0</v>
          </cell>
          <cell r="L1807">
            <v>0</v>
          </cell>
        </row>
        <row r="1808">
          <cell r="A1808" t="str">
            <v>08</v>
          </cell>
          <cell r="B1808" t="str">
            <v>03</v>
          </cell>
          <cell r="C1808" t="str">
            <v>08</v>
          </cell>
          <cell r="D1808" t="str">
            <v>4</v>
          </cell>
          <cell r="E1808" t="str">
            <v>0005</v>
          </cell>
          <cell r="F1808" t="str">
            <v>0001</v>
          </cell>
          <cell r="G1808" t="str">
            <v>11902</v>
          </cell>
          <cell r="H1808" t="str">
            <v>暂借款</v>
          </cell>
          <cell r="I1808" t="b">
            <v>1</v>
          </cell>
          <cell r="J1808">
            <v>800000</v>
          </cell>
          <cell r="K1808">
            <v>0</v>
          </cell>
          <cell r="L1808">
            <v>0</v>
          </cell>
        </row>
        <row r="1809">
          <cell r="A1809" t="str">
            <v>08</v>
          </cell>
          <cell r="B1809" t="str">
            <v>05</v>
          </cell>
          <cell r="C1809" t="str">
            <v>08</v>
          </cell>
          <cell r="D1809" t="str">
            <v>4</v>
          </cell>
          <cell r="E1809" t="str">
            <v>0009</v>
          </cell>
          <cell r="F1809" t="str">
            <v>0001</v>
          </cell>
          <cell r="G1809" t="str">
            <v>11902</v>
          </cell>
          <cell r="H1809" t="str">
            <v>暂借款</v>
          </cell>
          <cell r="I1809" t="b">
            <v>1</v>
          </cell>
          <cell r="J1809">
            <v>200000</v>
          </cell>
          <cell r="K1809">
            <v>0</v>
          </cell>
          <cell r="L1809">
            <v>0</v>
          </cell>
        </row>
        <row r="1810">
          <cell r="A1810" t="str">
            <v>08</v>
          </cell>
          <cell r="B1810" t="str">
            <v>05</v>
          </cell>
          <cell r="C1810" t="str">
            <v>08</v>
          </cell>
          <cell r="D1810" t="str">
            <v>4</v>
          </cell>
          <cell r="E1810" t="str">
            <v>0009</v>
          </cell>
          <cell r="F1810" t="str">
            <v>0002</v>
          </cell>
          <cell r="G1810" t="str">
            <v>11902</v>
          </cell>
          <cell r="H1810" t="str">
            <v>暂借款</v>
          </cell>
          <cell r="I1810" t="b">
            <v>1</v>
          </cell>
          <cell r="J1810">
            <v>1400000</v>
          </cell>
          <cell r="K1810">
            <v>0</v>
          </cell>
          <cell r="L1810">
            <v>0</v>
          </cell>
        </row>
        <row r="1811">
          <cell r="A1811" t="str">
            <v>08</v>
          </cell>
          <cell r="B1811" t="str">
            <v>05</v>
          </cell>
          <cell r="C1811" t="str">
            <v>08</v>
          </cell>
          <cell r="D1811" t="str">
            <v>4</v>
          </cell>
          <cell r="E1811" t="str">
            <v>0009</v>
          </cell>
          <cell r="F1811" t="str">
            <v>0003</v>
          </cell>
          <cell r="G1811" t="str">
            <v>11902</v>
          </cell>
          <cell r="H1811" t="str">
            <v>暂借款</v>
          </cell>
          <cell r="I1811" t="b">
            <v>1</v>
          </cell>
          <cell r="J1811">
            <v>1500000</v>
          </cell>
          <cell r="K1811">
            <v>0</v>
          </cell>
          <cell r="L1811">
            <v>0</v>
          </cell>
        </row>
        <row r="1812">
          <cell r="A1812" t="str">
            <v>08</v>
          </cell>
          <cell r="B1812" t="str">
            <v>08</v>
          </cell>
          <cell r="C1812" t="str">
            <v>08</v>
          </cell>
          <cell r="D1812" t="str">
            <v>4</v>
          </cell>
          <cell r="E1812" t="str">
            <v>0016</v>
          </cell>
          <cell r="F1812" t="str">
            <v>0001</v>
          </cell>
          <cell r="G1812" t="str">
            <v>11902</v>
          </cell>
          <cell r="H1812" t="str">
            <v>暂借款</v>
          </cell>
          <cell r="I1812" t="b">
            <v>1</v>
          </cell>
          <cell r="J1812">
            <v>5000000</v>
          </cell>
          <cell r="K1812">
            <v>0</v>
          </cell>
          <cell r="L1812">
            <v>0</v>
          </cell>
        </row>
        <row r="1813">
          <cell r="A1813" t="str">
            <v>08</v>
          </cell>
          <cell r="B1813" t="str">
            <v>15</v>
          </cell>
          <cell r="C1813" t="str">
            <v>08</v>
          </cell>
          <cell r="D1813" t="str">
            <v>4</v>
          </cell>
          <cell r="E1813" t="str">
            <v>0018</v>
          </cell>
          <cell r="F1813" t="str">
            <v>0001</v>
          </cell>
          <cell r="G1813" t="str">
            <v>11902</v>
          </cell>
          <cell r="H1813" t="str">
            <v>暂借款</v>
          </cell>
          <cell r="I1813" t="b">
            <v>1</v>
          </cell>
          <cell r="J1813">
            <v>800000</v>
          </cell>
          <cell r="K1813">
            <v>0</v>
          </cell>
          <cell r="L1813">
            <v>0</v>
          </cell>
        </row>
        <row r="1814">
          <cell r="A1814" t="str">
            <v>08</v>
          </cell>
          <cell r="B1814" t="str">
            <v>15</v>
          </cell>
          <cell r="C1814" t="str">
            <v>08</v>
          </cell>
          <cell r="D1814" t="str">
            <v>4</v>
          </cell>
          <cell r="E1814" t="str">
            <v>0018</v>
          </cell>
          <cell r="F1814" t="str">
            <v>0002</v>
          </cell>
          <cell r="G1814" t="str">
            <v>11902</v>
          </cell>
          <cell r="H1814" t="str">
            <v>暂借款</v>
          </cell>
          <cell r="I1814" t="b">
            <v>1</v>
          </cell>
          <cell r="J1814">
            <v>2000000</v>
          </cell>
          <cell r="K1814">
            <v>0</v>
          </cell>
          <cell r="L1814">
            <v>0</v>
          </cell>
        </row>
        <row r="1815">
          <cell r="A1815" t="str">
            <v>08</v>
          </cell>
          <cell r="B1815" t="str">
            <v>15</v>
          </cell>
          <cell r="C1815" t="str">
            <v>08</v>
          </cell>
          <cell r="D1815" t="str">
            <v>4</v>
          </cell>
          <cell r="E1815" t="str">
            <v>0018</v>
          </cell>
          <cell r="F1815" t="str">
            <v>0003</v>
          </cell>
          <cell r="G1815" t="str">
            <v>11902</v>
          </cell>
          <cell r="H1815" t="str">
            <v>暂借款</v>
          </cell>
          <cell r="I1815" t="b">
            <v>1</v>
          </cell>
          <cell r="J1815">
            <v>1000000</v>
          </cell>
          <cell r="K1815">
            <v>0</v>
          </cell>
          <cell r="L1815">
            <v>0</v>
          </cell>
        </row>
        <row r="1816">
          <cell r="A1816" t="str">
            <v>08</v>
          </cell>
          <cell r="B1816" t="str">
            <v>24</v>
          </cell>
          <cell r="C1816" t="str">
            <v>08</v>
          </cell>
          <cell r="D1816" t="str">
            <v>4</v>
          </cell>
          <cell r="E1816" t="str">
            <v>0033</v>
          </cell>
          <cell r="F1816" t="str">
            <v>0001</v>
          </cell>
          <cell r="G1816" t="str">
            <v>11902</v>
          </cell>
          <cell r="H1816" t="str">
            <v>暂借款</v>
          </cell>
          <cell r="I1816" t="b">
            <v>1</v>
          </cell>
          <cell r="J1816">
            <v>1000000</v>
          </cell>
          <cell r="K1816">
            <v>0</v>
          </cell>
          <cell r="L1816">
            <v>0</v>
          </cell>
        </row>
        <row r="1817">
          <cell r="A1817" t="str">
            <v>08</v>
          </cell>
          <cell r="B1817" t="str">
            <v>08</v>
          </cell>
          <cell r="C1817" t="str">
            <v>08</v>
          </cell>
          <cell r="D1817" t="str">
            <v>5</v>
          </cell>
          <cell r="E1817" t="str">
            <v>0001</v>
          </cell>
          <cell r="F1817" t="str">
            <v>0002</v>
          </cell>
          <cell r="G1817" t="str">
            <v>11902</v>
          </cell>
          <cell r="H1817" t="str">
            <v>转本月中鲁酒店工人工资</v>
          </cell>
          <cell r="I1817" t="b">
            <v>1</v>
          </cell>
          <cell r="J1817">
            <v>1885</v>
          </cell>
          <cell r="K1817">
            <v>0</v>
          </cell>
          <cell r="L1817">
            <v>0</v>
          </cell>
        </row>
        <row r="1818">
          <cell r="A1818" t="str">
            <v>08</v>
          </cell>
          <cell r="B1818" t="str">
            <v>08</v>
          </cell>
          <cell r="C1818" t="str">
            <v>08</v>
          </cell>
          <cell r="D1818" t="str">
            <v>5</v>
          </cell>
          <cell r="E1818" t="str">
            <v>0003</v>
          </cell>
          <cell r="F1818" t="str">
            <v>0002</v>
          </cell>
          <cell r="G1818" t="str">
            <v>11902</v>
          </cell>
          <cell r="H1818" t="str">
            <v>转律师费</v>
          </cell>
          <cell r="I1818" t="b">
            <v>0</v>
          </cell>
          <cell r="J1818">
            <v>539500</v>
          </cell>
          <cell r="K1818">
            <v>0</v>
          </cell>
          <cell r="L1818">
            <v>0</v>
          </cell>
        </row>
        <row r="1819">
          <cell r="A1819" t="str">
            <v>08</v>
          </cell>
          <cell r="B1819" t="str">
            <v>24</v>
          </cell>
          <cell r="C1819" t="str">
            <v>08</v>
          </cell>
          <cell r="D1819" t="str">
            <v>5</v>
          </cell>
          <cell r="E1819" t="str">
            <v>0008</v>
          </cell>
          <cell r="F1819" t="str">
            <v>0003</v>
          </cell>
          <cell r="G1819" t="str">
            <v>11902</v>
          </cell>
          <cell r="H1819" t="str">
            <v>转购尚进果汁1000吨</v>
          </cell>
          <cell r="I1819" t="b">
            <v>0</v>
          </cell>
          <cell r="J1819">
            <v>5265000</v>
          </cell>
          <cell r="K1819">
            <v>0</v>
          </cell>
          <cell r="L1819">
            <v>0</v>
          </cell>
        </row>
        <row r="1820">
          <cell r="A1820" t="str">
            <v>08</v>
          </cell>
          <cell r="B1820" t="str">
            <v>24</v>
          </cell>
          <cell r="C1820" t="str">
            <v>08</v>
          </cell>
          <cell r="D1820" t="str">
            <v>5</v>
          </cell>
          <cell r="E1820" t="str">
            <v>0009</v>
          </cell>
          <cell r="F1820" t="str">
            <v>0002</v>
          </cell>
          <cell r="G1820" t="str">
            <v>11902</v>
          </cell>
          <cell r="H1820" t="str">
            <v>转借款</v>
          </cell>
          <cell r="I1820" t="b">
            <v>0</v>
          </cell>
          <cell r="J1820">
            <v>234363.78</v>
          </cell>
          <cell r="K1820">
            <v>0</v>
          </cell>
          <cell r="L1820">
            <v>0</v>
          </cell>
        </row>
        <row r="1821">
          <cell r="A1821" t="str">
            <v>08</v>
          </cell>
          <cell r="B1821" t="str">
            <v>24</v>
          </cell>
          <cell r="C1821" t="str">
            <v>08</v>
          </cell>
          <cell r="D1821" t="str">
            <v>5</v>
          </cell>
          <cell r="E1821" t="str">
            <v>0010</v>
          </cell>
          <cell r="F1821" t="str">
            <v>0005</v>
          </cell>
          <cell r="G1821" t="str">
            <v>11902</v>
          </cell>
          <cell r="H1821" t="str">
            <v>转鲁菱公司代扣水电费.收视费等</v>
          </cell>
          <cell r="I1821" t="b">
            <v>1</v>
          </cell>
          <cell r="J1821">
            <v>7182.26</v>
          </cell>
          <cell r="K1821">
            <v>0</v>
          </cell>
          <cell r="L1821">
            <v>0</v>
          </cell>
        </row>
        <row r="1822">
          <cell r="A1822" t="str">
            <v>08</v>
          </cell>
          <cell r="B1822" t="str">
            <v>24</v>
          </cell>
          <cell r="C1822" t="str">
            <v>08</v>
          </cell>
          <cell r="D1822" t="str">
            <v>5</v>
          </cell>
          <cell r="E1822" t="str">
            <v>0010</v>
          </cell>
          <cell r="F1822" t="str">
            <v>0006</v>
          </cell>
          <cell r="G1822" t="str">
            <v>11902</v>
          </cell>
          <cell r="H1822" t="str">
            <v>转尚进公司代扣水电费.收视费等</v>
          </cell>
          <cell r="I1822" t="b">
            <v>1</v>
          </cell>
          <cell r="J1822">
            <v>1257.3</v>
          </cell>
          <cell r="K1822">
            <v>0</v>
          </cell>
          <cell r="L1822">
            <v>0</v>
          </cell>
        </row>
        <row r="1823">
          <cell r="A1823" t="str">
            <v>08</v>
          </cell>
          <cell r="B1823" t="str">
            <v>27</v>
          </cell>
          <cell r="C1823" t="str">
            <v>08</v>
          </cell>
          <cell r="D1823" t="str">
            <v>5</v>
          </cell>
          <cell r="E1823" t="str">
            <v>0016</v>
          </cell>
          <cell r="F1823" t="str">
            <v>0001</v>
          </cell>
          <cell r="G1823" t="str">
            <v>11902</v>
          </cell>
          <cell r="H1823" t="str">
            <v>转鲁菱公司本月管理部门耗材料</v>
          </cell>
          <cell r="I1823" t="b">
            <v>1</v>
          </cell>
          <cell r="J1823">
            <v>346972.4</v>
          </cell>
          <cell r="K1823">
            <v>0</v>
          </cell>
          <cell r="L1823">
            <v>0</v>
          </cell>
        </row>
        <row r="1824">
          <cell r="A1824" t="str">
            <v>08</v>
          </cell>
          <cell r="B1824" t="str">
            <v>27</v>
          </cell>
          <cell r="C1824" t="str">
            <v>08</v>
          </cell>
          <cell r="D1824" t="str">
            <v>5</v>
          </cell>
          <cell r="E1824" t="str">
            <v>0016</v>
          </cell>
          <cell r="F1824" t="str">
            <v>0002</v>
          </cell>
          <cell r="G1824" t="str">
            <v>11902</v>
          </cell>
          <cell r="H1824" t="str">
            <v>转尚进公司本月耗材料</v>
          </cell>
          <cell r="I1824" t="b">
            <v>1</v>
          </cell>
          <cell r="J1824">
            <v>176564.45</v>
          </cell>
          <cell r="K1824">
            <v>0</v>
          </cell>
          <cell r="L1824">
            <v>0</v>
          </cell>
        </row>
        <row r="1825">
          <cell r="A1825" t="str">
            <v>08</v>
          </cell>
          <cell r="B1825" t="str">
            <v>27</v>
          </cell>
          <cell r="C1825" t="str">
            <v>08</v>
          </cell>
          <cell r="D1825" t="str">
            <v>5</v>
          </cell>
          <cell r="E1825" t="str">
            <v>0016</v>
          </cell>
          <cell r="F1825" t="str">
            <v>0003</v>
          </cell>
          <cell r="G1825" t="str">
            <v>11902</v>
          </cell>
          <cell r="H1825" t="str">
            <v>转五莲分公司本月耗材料</v>
          </cell>
          <cell r="I1825" t="b">
            <v>1</v>
          </cell>
          <cell r="J1825">
            <v>296967.18</v>
          </cell>
          <cell r="K1825">
            <v>0</v>
          </cell>
          <cell r="L1825">
            <v>0</v>
          </cell>
        </row>
        <row r="1826">
          <cell r="A1826" t="str">
            <v>08</v>
          </cell>
          <cell r="B1826" t="str">
            <v>27</v>
          </cell>
          <cell r="C1826" t="str">
            <v>08</v>
          </cell>
          <cell r="D1826" t="str">
            <v>5</v>
          </cell>
          <cell r="E1826" t="str">
            <v>0016</v>
          </cell>
          <cell r="F1826" t="str">
            <v>0004</v>
          </cell>
          <cell r="G1826" t="str">
            <v>11902</v>
          </cell>
          <cell r="H1826" t="str">
            <v>转平原分公司本月耗材料</v>
          </cell>
          <cell r="I1826" t="b">
            <v>1</v>
          </cell>
          <cell r="J1826">
            <v>174121.04</v>
          </cell>
          <cell r="K1826">
            <v>0</v>
          </cell>
          <cell r="L1826">
            <v>0</v>
          </cell>
        </row>
        <row r="1827">
          <cell r="A1827" t="str">
            <v>08</v>
          </cell>
          <cell r="B1827" t="str">
            <v>27</v>
          </cell>
          <cell r="C1827" t="str">
            <v>08</v>
          </cell>
          <cell r="D1827" t="str">
            <v>5</v>
          </cell>
          <cell r="E1827" t="str">
            <v>0021</v>
          </cell>
          <cell r="F1827" t="str">
            <v>0002</v>
          </cell>
          <cell r="G1827" t="str">
            <v>11902</v>
          </cell>
          <cell r="H1827" t="str">
            <v>转99年度应付利润</v>
          </cell>
          <cell r="I1827" t="b">
            <v>0</v>
          </cell>
          <cell r="J1827">
            <v>1616099.15</v>
          </cell>
          <cell r="K1827">
            <v>0</v>
          </cell>
          <cell r="L1827">
            <v>0</v>
          </cell>
        </row>
        <row r="1828">
          <cell r="A1828" t="str">
            <v>08</v>
          </cell>
          <cell r="B1828" t="str">
            <v>31</v>
          </cell>
          <cell r="C1828" t="str">
            <v>08</v>
          </cell>
          <cell r="D1828" t="str">
            <v>5</v>
          </cell>
          <cell r="E1828" t="str">
            <v>0031</v>
          </cell>
          <cell r="F1828" t="str">
            <v>0001</v>
          </cell>
          <cell r="G1828" t="str">
            <v>11902</v>
          </cell>
          <cell r="H1828" t="str">
            <v>转本月共同管理费用</v>
          </cell>
          <cell r="I1828" t="b">
            <v>1</v>
          </cell>
          <cell r="J1828">
            <v>612471.56000000006</v>
          </cell>
          <cell r="K1828">
            <v>0</v>
          </cell>
          <cell r="L1828">
            <v>0</v>
          </cell>
        </row>
        <row r="1829">
          <cell r="A1829" t="str">
            <v>08</v>
          </cell>
          <cell r="B1829" t="str">
            <v>31</v>
          </cell>
          <cell r="C1829" t="str">
            <v>08</v>
          </cell>
          <cell r="D1829" t="str">
            <v>5</v>
          </cell>
          <cell r="E1829" t="str">
            <v>0031</v>
          </cell>
          <cell r="F1829" t="str">
            <v>0002</v>
          </cell>
          <cell r="G1829" t="str">
            <v>11902</v>
          </cell>
          <cell r="H1829" t="str">
            <v>转本月共同管理费用</v>
          </cell>
          <cell r="I1829" t="b">
            <v>1</v>
          </cell>
          <cell r="J1829">
            <v>198641.61</v>
          </cell>
          <cell r="K1829">
            <v>0</v>
          </cell>
          <cell r="L1829">
            <v>0</v>
          </cell>
        </row>
        <row r="1830">
          <cell r="A1830" t="str">
            <v>09</v>
          </cell>
          <cell r="B1830" t="str">
            <v>06</v>
          </cell>
          <cell r="C1830" t="str">
            <v>09</v>
          </cell>
          <cell r="D1830" t="str">
            <v>1</v>
          </cell>
          <cell r="E1830" t="str">
            <v>0004</v>
          </cell>
          <cell r="F1830" t="str">
            <v>0002</v>
          </cell>
          <cell r="G1830" t="str">
            <v>11902</v>
          </cell>
          <cell r="H1830" t="str">
            <v>收借款</v>
          </cell>
          <cell r="I1830" t="b">
            <v>0</v>
          </cell>
          <cell r="J1830">
            <v>1000000</v>
          </cell>
          <cell r="K1830">
            <v>0</v>
          </cell>
          <cell r="L1830">
            <v>0</v>
          </cell>
        </row>
        <row r="1831">
          <cell r="A1831" t="str">
            <v>09</v>
          </cell>
          <cell r="B1831" t="str">
            <v>12</v>
          </cell>
          <cell r="C1831" t="str">
            <v>09</v>
          </cell>
          <cell r="D1831" t="str">
            <v>2</v>
          </cell>
          <cell r="E1831" t="str">
            <v>0008</v>
          </cell>
          <cell r="F1831" t="str">
            <v>0001</v>
          </cell>
          <cell r="G1831" t="str">
            <v>11902</v>
          </cell>
          <cell r="H1831" t="str">
            <v>暂借款</v>
          </cell>
          <cell r="I1831" t="b">
            <v>1</v>
          </cell>
          <cell r="J1831">
            <v>10247.049999999999</v>
          </cell>
          <cell r="K1831">
            <v>0</v>
          </cell>
          <cell r="L1831">
            <v>0</v>
          </cell>
        </row>
        <row r="1832">
          <cell r="A1832" t="str">
            <v>09</v>
          </cell>
          <cell r="B1832" t="str">
            <v>12</v>
          </cell>
          <cell r="C1832" t="str">
            <v>09</v>
          </cell>
          <cell r="D1832" t="str">
            <v>2</v>
          </cell>
          <cell r="E1832" t="str">
            <v>0008</v>
          </cell>
          <cell r="F1832" t="str">
            <v>0002</v>
          </cell>
          <cell r="G1832" t="str">
            <v>11902</v>
          </cell>
          <cell r="H1832" t="str">
            <v>暂借款</v>
          </cell>
          <cell r="I1832" t="b">
            <v>1</v>
          </cell>
          <cell r="J1832">
            <v>70</v>
          </cell>
          <cell r="K1832">
            <v>0</v>
          </cell>
          <cell r="L1832">
            <v>0</v>
          </cell>
        </row>
        <row r="1833">
          <cell r="A1833" t="str">
            <v>09</v>
          </cell>
          <cell r="B1833" t="str">
            <v>12</v>
          </cell>
          <cell r="C1833" t="str">
            <v>09</v>
          </cell>
          <cell r="D1833" t="str">
            <v>2</v>
          </cell>
          <cell r="E1833" t="str">
            <v>0008</v>
          </cell>
          <cell r="F1833" t="str">
            <v>0003</v>
          </cell>
          <cell r="G1833" t="str">
            <v>11902</v>
          </cell>
          <cell r="H1833" t="str">
            <v>暂借款</v>
          </cell>
          <cell r="I1833" t="b">
            <v>1</v>
          </cell>
          <cell r="J1833">
            <v>1175.0999999999999</v>
          </cell>
          <cell r="K1833">
            <v>0</v>
          </cell>
          <cell r="L1833">
            <v>0</v>
          </cell>
        </row>
        <row r="1834">
          <cell r="A1834" t="str">
            <v>09</v>
          </cell>
          <cell r="B1834" t="str">
            <v>12</v>
          </cell>
          <cell r="C1834" t="str">
            <v>09</v>
          </cell>
          <cell r="D1834" t="str">
            <v>2</v>
          </cell>
          <cell r="E1834" t="str">
            <v>0008</v>
          </cell>
          <cell r="F1834" t="str">
            <v>0004</v>
          </cell>
          <cell r="G1834" t="str">
            <v>11902</v>
          </cell>
          <cell r="H1834" t="str">
            <v>暂借款</v>
          </cell>
          <cell r="I1834" t="b">
            <v>1</v>
          </cell>
          <cell r="J1834">
            <v>11550</v>
          </cell>
          <cell r="K1834">
            <v>0</v>
          </cell>
          <cell r="L1834">
            <v>0</v>
          </cell>
        </row>
        <row r="1835">
          <cell r="A1835" t="str">
            <v>09</v>
          </cell>
          <cell r="B1835" t="str">
            <v>12</v>
          </cell>
          <cell r="C1835" t="str">
            <v>09</v>
          </cell>
          <cell r="D1835" t="str">
            <v>2</v>
          </cell>
          <cell r="E1835" t="str">
            <v>0008</v>
          </cell>
          <cell r="F1835" t="str">
            <v>0005</v>
          </cell>
          <cell r="G1835" t="str">
            <v>11902</v>
          </cell>
          <cell r="H1835" t="str">
            <v>暂借款</v>
          </cell>
          <cell r="I1835" t="b">
            <v>1</v>
          </cell>
          <cell r="J1835">
            <v>4500</v>
          </cell>
          <cell r="K1835">
            <v>0</v>
          </cell>
          <cell r="L1835">
            <v>0</v>
          </cell>
        </row>
        <row r="1836">
          <cell r="A1836" t="str">
            <v>09</v>
          </cell>
          <cell r="B1836" t="str">
            <v>15</v>
          </cell>
          <cell r="C1836" t="str">
            <v>09</v>
          </cell>
          <cell r="D1836" t="str">
            <v>2</v>
          </cell>
          <cell r="E1836" t="str">
            <v>0009</v>
          </cell>
          <cell r="F1836" t="str">
            <v>0001</v>
          </cell>
          <cell r="G1836" t="str">
            <v>11902</v>
          </cell>
          <cell r="H1836" t="str">
            <v>暂借款</v>
          </cell>
          <cell r="I1836" t="b">
            <v>1</v>
          </cell>
          <cell r="J1836">
            <v>2095000</v>
          </cell>
          <cell r="K1836">
            <v>0</v>
          </cell>
          <cell r="L1836">
            <v>0</v>
          </cell>
        </row>
        <row r="1837">
          <cell r="A1837" t="str">
            <v>09</v>
          </cell>
          <cell r="B1837" t="str">
            <v>15</v>
          </cell>
          <cell r="C1837" t="str">
            <v>09</v>
          </cell>
          <cell r="D1837" t="str">
            <v>2</v>
          </cell>
          <cell r="E1837" t="str">
            <v>0009</v>
          </cell>
          <cell r="F1837" t="str">
            <v>0002</v>
          </cell>
          <cell r="G1837" t="str">
            <v>11902</v>
          </cell>
          <cell r="H1837" t="str">
            <v>暂借款</v>
          </cell>
          <cell r="I1837" t="b">
            <v>1</v>
          </cell>
          <cell r="J1837">
            <v>20000</v>
          </cell>
          <cell r="K1837">
            <v>0</v>
          </cell>
          <cell r="L1837">
            <v>0</v>
          </cell>
        </row>
        <row r="1838">
          <cell r="A1838" t="str">
            <v>09</v>
          </cell>
          <cell r="B1838" t="str">
            <v>15</v>
          </cell>
          <cell r="C1838" t="str">
            <v>09</v>
          </cell>
          <cell r="D1838" t="str">
            <v>2</v>
          </cell>
          <cell r="E1838" t="str">
            <v>0009</v>
          </cell>
          <cell r="F1838" t="str">
            <v>0003</v>
          </cell>
          <cell r="G1838" t="str">
            <v>11902</v>
          </cell>
          <cell r="H1838" t="str">
            <v>暂借款</v>
          </cell>
          <cell r="I1838" t="b">
            <v>1</v>
          </cell>
          <cell r="J1838">
            <v>5000</v>
          </cell>
          <cell r="K1838">
            <v>0</v>
          </cell>
          <cell r="L1838">
            <v>0</v>
          </cell>
        </row>
        <row r="1839">
          <cell r="A1839" t="str">
            <v>09</v>
          </cell>
          <cell r="B1839" t="str">
            <v>15</v>
          </cell>
          <cell r="C1839" t="str">
            <v>09</v>
          </cell>
          <cell r="D1839" t="str">
            <v>2</v>
          </cell>
          <cell r="E1839" t="str">
            <v>0009</v>
          </cell>
          <cell r="F1839" t="str">
            <v>0004</v>
          </cell>
          <cell r="G1839" t="str">
            <v>11902</v>
          </cell>
          <cell r="H1839" t="str">
            <v>暂借款</v>
          </cell>
          <cell r="I1839" t="b">
            <v>1</v>
          </cell>
          <cell r="J1839">
            <v>1870000</v>
          </cell>
          <cell r="K1839">
            <v>0</v>
          </cell>
          <cell r="L1839">
            <v>0</v>
          </cell>
        </row>
        <row r="1840">
          <cell r="A1840" t="str">
            <v>09</v>
          </cell>
          <cell r="B1840" t="str">
            <v>01</v>
          </cell>
          <cell r="C1840" t="str">
            <v>09</v>
          </cell>
          <cell r="D1840" t="str">
            <v>3</v>
          </cell>
          <cell r="E1840" t="str">
            <v>0001</v>
          </cell>
          <cell r="F1840" t="str">
            <v>0002</v>
          </cell>
          <cell r="G1840" t="str">
            <v>11902</v>
          </cell>
          <cell r="H1840" t="str">
            <v>暂借款</v>
          </cell>
          <cell r="I1840" t="b">
            <v>0</v>
          </cell>
          <cell r="J1840">
            <v>3000000</v>
          </cell>
          <cell r="K1840">
            <v>0</v>
          </cell>
          <cell r="L1840">
            <v>0</v>
          </cell>
        </row>
        <row r="1841">
          <cell r="A1841" t="str">
            <v>09</v>
          </cell>
          <cell r="B1841" t="str">
            <v>21</v>
          </cell>
          <cell r="C1841" t="str">
            <v>09</v>
          </cell>
          <cell r="D1841" t="str">
            <v>3</v>
          </cell>
          <cell r="E1841" t="str">
            <v>0006</v>
          </cell>
          <cell r="F1841" t="str">
            <v>0003</v>
          </cell>
          <cell r="G1841" t="str">
            <v>11902</v>
          </cell>
          <cell r="H1841" t="str">
            <v>暂借款</v>
          </cell>
          <cell r="I1841" t="b">
            <v>0</v>
          </cell>
          <cell r="J1841">
            <v>2500000</v>
          </cell>
          <cell r="K1841">
            <v>0</v>
          </cell>
          <cell r="L1841">
            <v>0</v>
          </cell>
        </row>
        <row r="1842">
          <cell r="A1842" t="str">
            <v>09</v>
          </cell>
          <cell r="B1842" t="str">
            <v>21</v>
          </cell>
          <cell r="C1842" t="str">
            <v>09</v>
          </cell>
          <cell r="D1842" t="str">
            <v>3</v>
          </cell>
          <cell r="E1842" t="str">
            <v>0006</v>
          </cell>
          <cell r="F1842" t="str">
            <v>0004</v>
          </cell>
          <cell r="G1842" t="str">
            <v>11902</v>
          </cell>
          <cell r="H1842" t="str">
            <v>暂借款</v>
          </cell>
          <cell r="I1842" t="b">
            <v>0</v>
          </cell>
          <cell r="J1842">
            <v>1200000</v>
          </cell>
          <cell r="K1842">
            <v>0</v>
          </cell>
          <cell r="L1842">
            <v>0</v>
          </cell>
        </row>
        <row r="1843">
          <cell r="A1843" t="str">
            <v>09</v>
          </cell>
          <cell r="B1843" t="str">
            <v>01</v>
          </cell>
          <cell r="C1843" t="str">
            <v>09</v>
          </cell>
          <cell r="D1843" t="str">
            <v>4</v>
          </cell>
          <cell r="E1843" t="str">
            <v>0002</v>
          </cell>
          <cell r="F1843" t="str">
            <v>0002</v>
          </cell>
          <cell r="G1843" t="str">
            <v>11902</v>
          </cell>
          <cell r="H1843" t="str">
            <v>代付运费</v>
          </cell>
          <cell r="I1843" t="b">
            <v>1</v>
          </cell>
          <cell r="J1843">
            <v>3400</v>
          </cell>
          <cell r="K1843">
            <v>0</v>
          </cell>
          <cell r="L1843">
            <v>0</v>
          </cell>
        </row>
        <row r="1844">
          <cell r="A1844" t="str">
            <v>09</v>
          </cell>
          <cell r="B1844" t="str">
            <v>01</v>
          </cell>
          <cell r="C1844" t="str">
            <v>09</v>
          </cell>
          <cell r="D1844" t="str">
            <v>4</v>
          </cell>
          <cell r="E1844" t="str">
            <v>0002</v>
          </cell>
          <cell r="F1844" t="str">
            <v>0003</v>
          </cell>
          <cell r="G1844" t="str">
            <v>11902</v>
          </cell>
          <cell r="H1844" t="str">
            <v>代付运费</v>
          </cell>
          <cell r="I1844" t="b">
            <v>1</v>
          </cell>
          <cell r="J1844">
            <v>2200</v>
          </cell>
          <cell r="K1844">
            <v>0</v>
          </cell>
          <cell r="L1844">
            <v>0</v>
          </cell>
        </row>
        <row r="1845">
          <cell r="A1845" t="str">
            <v>09</v>
          </cell>
          <cell r="B1845" t="str">
            <v>01</v>
          </cell>
          <cell r="C1845" t="str">
            <v>09</v>
          </cell>
          <cell r="D1845" t="str">
            <v>4</v>
          </cell>
          <cell r="E1845" t="str">
            <v>0003</v>
          </cell>
          <cell r="F1845" t="str">
            <v>0002</v>
          </cell>
          <cell r="G1845" t="str">
            <v>11902</v>
          </cell>
          <cell r="H1845" t="str">
            <v>代付运费</v>
          </cell>
          <cell r="I1845" t="b">
            <v>1</v>
          </cell>
          <cell r="J1845">
            <v>21192.6</v>
          </cell>
          <cell r="K1845">
            <v>0</v>
          </cell>
          <cell r="L1845">
            <v>0</v>
          </cell>
        </row>
        <row r="1846">
          <cell r="A1846" t="str">
            <v>09</v>
          </cell>
          <cell r="B1846" t="str">
            <v>06</v>
          </cell>
          <cell r="C1846" t="str">
            <v>09</v>
          </cell>
          <cell r="D1846" t="str">
            <v>4</v>
          </cell>
          <cell r="E1846" t="str">
            <v>0009</v>
          </cell>
          <cell r="F1846" t="str">
            <v>0001</v>
          </cell>
          <cell r="G1846" t="str">
            <v>11902</v>
          </cell>
          <cell r="H1846" t="str">
            <v>暂借款</v>
          </cell>
          <cell r="I1846" t="b">
            <v>1</v>
          </cell>
          <cell r="J1846">
            <v>1500000</v>
          </cell>
          <cell r="K1846">
            <v>0</v>
          </cell>
          <cell r="L1846">
            <v>0</v>
          </cell>
        </row>
        <row r="1847">
          <cell r="A1847" t="str">
            <v>09</v>
          </cell>
          <cell r="B1847" t="str">
            <v>06</v>
          </cell>
          <cell r="C1847" t="str">
            <v>09</v>
          </cell>
          <cell r="D1847" t="str">
            <v>4</v>
          </cell>
          <cell r="E1847" t="str">
            <v>0009</v>
          </cell>
          <cell r="F1847" t="str">
            <v>0002</v>
          </cell>
          <cell r="G1847" t="str">
            <v>11902</v>
          </cell>
          <cell r="H1847" t="str">
            <v>暂借款</v>
          </cell>
          <cell r="I1847" t="b">
            <v>1</v>
          </cell>
          <cell r="J1847">
            <v>3800000</v>
          </cell>
          <cell r="K1847">
            <v>0</v>
          </cell>
          <cell r="L1847">
            <v>0</v>
          </cell>
        </row>
        <row r="1848">
          <cell r="A1848" t="str">
            <v>09</v>
          </cell>
          <cell r="B1848" t="str">
            <v>06</v>
          </cell>
          <cell r="C1848" t="str">
            <v>09</v>
          </cell>
          <cell r="D1848" t="str">
            <v>4</v>
          </cell>
          <cell r="E1848" t="str">
            <v>0009</v>
          </cell>
          <cell r="F1848" t="str">
            <v>0003</v>
          </cell>
          <cell r="G1848" t="str">
            <v>11902</v>
          </cell>
          <cell r="H1848" t="str">
            <v>暂借款</v>
          </cell>
          <cell r="I1848" t="b">
            <v>1</v>
          </cell>
          <cell r="J1848">
            <v>406580</v>
          </cell>
          <cell r="K1848">
            <v>0</v>
          </cell>
          <cell r="L1848">
            <v>0</v>
          </cell>
        </row>
        <row r="1849">
          <cell r="A1849" t="str">
            <v>09</v>
          </cell>
          <cell r="B1849" t="str">
            <v>08</v>
          </cell>
          <cell r="C1849" t="str">
            <v>09</v>
          </cell>
          <cell r="D1849" t="str">
            <v>4</v>
          </cell>
          <cell r="E1849" t="str">
            <v>0011</v>
          </cell>
          <cell r="F1849" t="str">
            <v>0001</v>
          </cell>
          <cell r="G1849" t="str">
            <v>11902</v>
          </cell>
          <cell r="H1849" t="str">
            <v>暂借款</v>
          </cell>
          <cell r="I1849" t="b">
            <v>1</v>
          </cell>
          <cell r="J1849">
            <v>1800000</v>
          </cell>
          <cell r="K1849">
            <v>0</v>
          </cell>
          <cell r="L1849">
            <v>0</v>
          </cell>
        </row>
        <row r="1850">
          <cell r="A1850" t="str">
            <v>09</v>
          </cell>
          <cell r="B1850" t="str">
            <v>08</v>
          </cell>
          <cell r="C1850" t="str">
            <v>09</v>
          </cell>
          <cell r="D1850" t="str">
            <v>4</v>
          </cell>
          <cell r="E1850" t="str">
            <v>0011</v>
          </cell>
          <cell r="F1850" t="str">
            <v>0002</v>
          </cell>
          <cell r="G1850" t="str">
            <v>11902</v>
          </cell>
          <cell r="H1850" t="str">
            <v>暂借款</v>
          </cell>
          <cell r="I1850" t="b">
            <v>1</v>
          </cell>
          <cell r="J1850">
            <v>500000</v>
          </cell>
          <cell r="K1850">
            <v>0</v>
          </cell>
          <cell r="L1850">
            <v>0</v>
          </cell>
        </row>
        <row r="1851">
          <cell r="A1851" t="str">
            <v>09</v>
          </cell>
          <cell r="B1851" t="str">
            <v>08</v>
          </cell>
          <cell r="C1851" t="str">
            <v>09</v>
          </cell>
          <cell r="D1851" t="str">
            <v>4</v>
          </cell>
          <cell r="E1851" t="str">
            <v>0011</v>
          </cell>
          <cell r="F1851" t="str">
            <v>0003</v>
          </cell>
          <cell r="G1851" t="str">
            <v>11902</v>
          </cell>
          <cell r="H1851" t="str">
            <v>暂借款</v>
          </cell>
          <cell r="I1851" t="b">
            <v>1</v>
          </cell>
          <cell r="J1851">
            <v>1000000</v>
          </cell>
          <cell r="K1851">
            <v>0</v>
          </cell>
          <cell r="L1851">
            <v>0</v>
          </cell>
        </row>
        <row r="1852">
          <cell r="A1852" t="str">
            <v>09</v>
          </cell>
          <cell r="B1852" t="str">
            <v>15</v>
          </cell>
          <cell r="C1852" t="str">
            <v>09</v>
          </cell>
          <cell r="D1852" t="str">
            <v>4</v>
          </cell>
          <cell r="E1852" t="str">
            <v>0020</v>
          </cell>
          <cell r="F1852" t="str">
            <v>0001</v>
          </cell>
          <cell r="G1852" t="str">
            <v>11902</v>
          </cell>
          <cell r="H1852" t="str">
            <v>暂借款</v>
          </cell>
          <cell r="I1852" t="b">
            <v>1</v>
          </cell>
          <cell r="J1852">
            <v>2000000</v>
          </cell>
          <cell r="K1852">
            <v>0</v>
          </cell>
          <cell r="L1852">
            <v>0</v>
          </cell>
        </row>
        <row r="1853">
          <cell r="A1853" t="str">
            <v>09</v>
          </cell>
          <cell r="B1853" t="str">
            <v>15</v>
          </cell>
          <cell r="C1853" t="str">
            <v>09</v>
          </cell>
          <cell r="D1853" t="str">
            <v>4</v>
          </cell>
          <cell r="E1853" t="str">
            <v>0020</v>
          </cell>
          <cell r="F1853" t="str">
            <v>0002</v>
          </cell>
          <cell r="G1853" t="str">
            <v>11902</v>
          </cell>
          <cell r="H1853" t="str">
            <v>暂借款</v>
          </cell>
          <cell r="I1853" t="b">
            <v>1</v>
          </cell>
          <cell r="J1853">
            <v>600000</v>
          </cell>
          <cell r="K1853">
            <v>0</v>
          </cell>
          <cell r="L1853">
            <v>0</v>
          </cell>
        </row>
        <row r="1854">
          <cell r="A1854" t="str">
            <v>09</v>
          </cell>
          <cell r="B1854" t="str">
            <v>15</v>
          </cell>
          <cell r="C1854" t="str">
            <v>09</v>
          </cell>
          <cell r="D1854" t="str">
            <v>4</v>
          </cell>
          <cell r="E1854" t="str">
            <v>0020</v>
          </cell>
          <cell r="F1854" t="str">
            <v>0003</v>
          </cell>
          <cell r="G1854" t="str">
            <v>11902</v>
          </cell>
          <cell r="H1854" t="str">
            <v>暂借款</v>
          </cell>
          <cell r="I1854" t="b">
            <v>1</v>
          </cell>
          <cell r="J1854">
            <v>1000000</v>
          </cell>
          <cell r="K1854">
            <v>0</v>
          </cell>
          <cell r="L1854">
            <v>0</v>
          </cell>
        </row>
        <row r="1855">
          <cell r="A1855" t="str">
            <v>09</v>
          </cell>
          <cell r="B1855" t="str">
            <v>15</v>
          </cell>
          <cell r="C1855" t="str">
            <v>09</v>
          </cell>
          <cell r="D1855" t="str">
            <v>4</v>
          </cell>
          <cell r="E1855" t="str">
            <v>0020</v>
          </cell>
          <cell r="F1855" t="str">
            <v>0004</v>
          </cell>
          <cell r="G1855" t="str">
            <v>11902</v>
          </cell>
          <cell r="H1855" t="str">
            <v>暂借款</v>
          </cell>
          <cell r="I1855" t="b">
            <v>1</v>
          </cell>
          <cell r="J1855">
            <v>500000</v>
          </cell>
          <cell r="K1855">
            <v>0</v>
          </cell>
          <cell r="L1855">
            <v>0</v>
          </cell>
        </row>
        <row r="1856">
          <cell r="A1856" t="str">
            <v>09</v>
          </cell>
          <cell r="B1856" t="str">
            <v>23</v>
          </cell>
          <cell r="C1856" t="str">
            <v>09</v>
          </cell>
          <cell r="D1856" t="str">
            <v>4</v>
          </cell>
          <cell r="E1856" t="str">
            <v>0023</v>
          </cell>
          <cell r="F1856" t="str">
            <v>0003</v>
          </cell>
          <cell r="G1856" t="str">
            <v>11902</v>
          </cell>
          <cell r="H1856" t="str">
            <v>暂借款</v>
          </cell>
          <cell r="I1856" t="b">
            <v>1</v>
          </cell>
          <cell r="J1856">
            <v>500000</v>
          </cell>
          <cell r="K1856">
            <v>0</v>
          </cell>
          <cell r="L1856">
            <v>0</v>
          </cell>
        </row>
        <row r="1857">
          <cell r="A1857" t="str">
            <v>09</v>
          </cell>
          <cell r="B1857" t="str">
            <v>23</v>
          </cell>
          <cell r="C1857" t="str">
            <v>09</v>
          </cell>
          <cell r="D1857" t="str">
            <v>4</v>
          </cell>
          <cell r="E1857" t="str">
            <v>0023</v>
          </cell>
          <cell r="F1857" t="str">
            <v>0004</v>
          </cell>
          <cell r="G1857" t="str">
            <v>11902</v>
          </cell>
          <cell r="H1857" t="str">
            <v>暂借款</v>
          </cell>
          <cell r="I1857" t="b">
            <v>1</v>
          </cell>
          <cell r="J1857">
            <v>1600000</v>
          </cell>
          <cell r="K1857">
            <v>0</v>
          </cell>
          <cell r="L1857">
            <v>0</v>
          </cell>
        </row>
        <row r="1858">
          <cell r="A1858" t="str">
            <v>09</v>
          </cell>
          <cell r="B1858" t="str">
            <v>06</v>
          </cell>
          <cell r="C1858" t="str">
            <v>09</v>
          </cell>
          <cell r="D1858" t="str">
            <v>5</v>
          </cell>
          <cell r="E1858" t="str">
            <v>0001</v>
          </cell>
          <cell r="F1858" t="str">
            <v>0002</v>
          </cell>
          <cell r="G1858" t="str">
            <v>11902</v>
          </cell>
          <cell r="H1858" t="str">
            <v>转本月酒店工人工资</v>
          </cell>
          <cell r="I1858" t="b">
            <v>1</v>
          </cell>
          <cell r="J1858">
            <v>4488</v>
          </cell>
          <cell r="K1858">
            <v>0</v>
          </cell>
          <cell r="L1858">
            <v>0</v>
          </cell>
        </row>
        <row r="1859">
          <cell r="A1859" t="str">
            <v>09</v>
          </cell>
          <cell r="B1859" t="str">
            <v>18</v>
          </cell>
          <cell r="C1859" t="str">
            <v>09</v>
          </cell>
          <cell r="D1859" t="str">
            <v>5</v>
          </cell>
          <cell r="E1859" t="str">
            <v>0003</v>
          </cell>
          <cell r="F1859" t="str">
            <v>0002</v>
          </cell>
          <cell r="G1859" t="str">
            <v>11902</v>
          </cell>
          <cell r="H1859" t="str">
            <v>转调正98.12.5-19#收拨付基金</v>
          </cell>
          <cell r="I1859" t="b">
            <v>0</v>
          </cell>
          <cell r="J1859">
            <v>79630.97</v>
          </cell>
          <cell r="K1859">
            <v>0</v>
          </cell>
          <cell r="L1859">
            <v>0</v>
          </cell>
        </row>
        <row r="1860">
          <cell r="A1860" t="str">
            <v>09</v>
          </cell>
          <cell r="B1860" t="str">
            <v>18</v>
          </cell>
          <cell r="C1860" t="str">
            <v>09</v>
          </cell>
          <cell r="D1860" t="str">
            <v>5</v>
          </cell>
          <cell r="E1860" t="str">
            <v>0003</v>
          </cell>
          <cell r="F1860" t="str">
            <v>0003</v>
          </cell>
          <cell r="G1860" t="str">
            <v>11902</v>
          </cell>
          <cell r="H1860" t="str">
            <v>转调正98.12.5-19#暖气设施费</v>
          </cell>
          <cell r="I1860" t="b">
            <v>0</v>
          </cell>
          <cell r="J1860">
            <v>56469</v>
          </cell>
          <cell r="K1860">
            <v>0</v>
          </cell>
          <cell r="L1860">
            <v>0</v>
          </cell>
        </row>
        <row r="1861">
          <cell r="A1861" t="str">
            <v>09</v>
          </cell>
          <cell r="B1861" t="str">
            <v>18</v>
          </cell>
          <cell r="C1861" t="str">
            <v>09</v>
          </cell>
          <cell r="D1861" t="str">
            <v>5</v>
          </cell>
          <cell r="E1861" t="str">
            <v>0003</v>
          </cell>
          <cell r="F1861" t="str">
            <v>0005</v>
          </cell>
          <cell r="G1861" t="str">
            <v>11902</v>
          </cell>
          <cell r="H1861" t="str">
            <v>转冲销2000.3月5-1#凭证</v>
          </cell>
          <cell r="I1861" t="b">
            <v>1</v>
          </cell>
          <cell r="J1861">
            <v>-9118.9</v>
          </cell>
          <cell r="K1861">
            <v>0</v>
          </cell>
          <cell r="L1861">
            <v>0</v>
          </cell>
        </row>
        <row r="1862">
          <cell r="A1862" t="str">
            <v>09</v>
          </cell>
          <cell r="B1862" t="str">
            <v>18</v>
          </cell>
          <cell r="C1862" t="str">
            <v>09</v>
          </cell>
          <cell r="D1862" t="str">
            <v>5</v>
          </cell>
          <cell r="E1862" t="str">
            <v>0003</v>
          </cell>
          <cell r="F1862" t="str">
            <v>0007</v>
          </cell>
          <cell r="G1862" t="str">
            <v>11902</v>
          </cell>
          <cell r="H1862" t="str">
            <v>转冲销2000.3月5-1#凭证</v>
          </cell>
          <cell r="I1862" t="b">
            <v>0</v>
          </cell>
          <cell r="J1862">
            <v>-7390</v>
          </cell>
          <cell r="K1862">
            <v>0</v>
          </cell>
          <cell r="L1862">
            <v>0</v>
          </cell>
        </row>
        <row r="1863">
          <cell r="A1863" t="str">
            <v>09</v>
          </cell>
          <cell r="B1863" t="str">
            <v>18</v>
          </cell>
          <cell r="C1863" t="str">
            <v>09</v>
          </cell>
          <cell r="D1863" t="str">
            <v>5</v>
          </cell>
          <cell r="E1863" t="str">
            <v>0004</v>
          </cell>
          <cell r="F1863" t="str">
            <v>0001</v>
          </cell>
          <cell r="G1863" t="str">
            <v>11902</v>
          </cell>
          <cell r="H1863" t="str">
            <v>转杨华玲售房改价房款</v>
          </cell>
          <cell r="I1863" t="b">
            <v>1</v>
          </cell>
          <cell r="J1863">
            <v>3216</v>
          </cell>
          <cell r="K1863">
            <v>0</v>
          </cell>
          <cell r="L1863">
            <v>0</v>
          </cell>
        </row>
        <row r="1864">
          <cell r="A1864" t="str">
            <v>09</v>
          </cell>
          <cell r="B1864" t="str">
            <v>18</v>
          </cell>
          <cell r="C1864" t="str">
            <v>09</v>
          </cell>
          <cell r="D1864" t="str">
            <v>5</v>
          </cell>
          <cell r="E1864" t="str">
            <v>0004</v>
          </cell>
          <cell r="F1864" t="str">
            <v>0004</v>
          </cell>
          <cell r="G1864" t="str">
            <v>11902</v>
          </cell>
          <cell r="H1864" t="str">
            <v>转住房基金专户利息款</v>
          </cell>
          <cell r="I1864" t="b">
            <v>1</v>
          </cell>
          <cell r="J1864">
            <v>41902.800000000003</v>
          </cell>
          <cell r="K1864">
            <v>0</v>
          </cell>
          <cell r="L1864">
            <v>0</v>
          </cell>
        </row>
        <row r="1865">
          <cell r="A1865" t="str">
            <v>09</v>
          </cell>
          <cell r="B1865" t="str">
            <v>18</v>
          </cell>
          <cell r="C1865" t="str">
            <v>09</v>
          </cell>
          <cell r="D1865" t="str">
            <v>5</v>
          </cell>
          <cell r="E1865" t="str">
            <v>0005</v>
          </cell>
          <cell r="F1865" t="str">
            <v>0002</v>
          </cell>
          <cell r="G1865" t="str">
            <v>11902</v>
          </cell>
          <cell r="H1865" t="str">
            <v>转7-8月份餐费</v>
          </cell>
          <cell r="I1865" t="b">
            <v>0</v>
          </cell>
          <cell r="J1865">
            <v>28120.5</v>
          </cell>
          <cell r="K1865">
            <v>0</v>
          </cell>
          <cell r="L1865">
            <v>0</v>
          </cell>
        </row>
        <row r="1866">
          <cell r="A1866" t="str">
            <v>09</v>
          </cell>
          <cell r="B1866" t="str">
            <v>18</v>
          </cell>
          <cell r="C1866" t="str">
            <v>09</v>
          </cell>
          <cell r="D1866" t="str">
            <v>5</v>
          </cell>
          <cell r="E1866" t="str">
            <v>0006</v>
          </cell>
          <cell r="F1866" t="str">
            <v>0001</v>
          </cell>
          <cell r="G1866" t="str">
            <v>11902</v>
          </cell>
          <cell r="H1866" t="str">
            <v>转代报销个人借款</v>
          </cell>
          <cell r="I1866" t="b">
            <v>1</v>
          </cell>
          <cell r="J1866">
            <v>15414.9</v>
          </cell>
          <cell r="K1866">
            <v>0</v>
          </cell>
          <cell r="L1866">
            <v>0</v>
          </cell>
        </row>
        <row r="1867">
          <cell r="A1867" t="str">
            <v>09</v>
          </cell>
          <cell r="B1867" t="str">
            <v>24</v>
          </cell>
          <cell r="C1867" t="str">
            <v>09</v>
          </cell>
          <cell r="D1867" t="str">
            <v>5</v>
          </cell>
          <cell r="E1867" t="str">
            <v>0011</v>
          </cell>
          <cell r="F1867" t="str">
            <v>0004</v>
          </cell>
          <cell r="G1867" t="str">
            <v>11902</v>
          </cell>
          <cell r="H1867" t="str">
            <v>转借款</v>
          </cell>
          <cell r="I1867" t="b">
            <v>0</v>
          </cell>
          <cell r="J1867">
            <v>687169.21</v>
          </cell>
          <cell r="K1867">
            <v>0</v>
          </cell>
          <cell r="L1867">
            <v>0</v>
          </cell>
        </row>
        <row r="1868">
          <cell r="A1868" t="str">
            <v>09</v>
          </cell>
          <cell r="B1868" t="str">
            <v>24</v>
          </cell>
          <cell r="C1868" t="str">
            <v>09</v>
          </cell>
          <cell r="D1868" t="str">
            <v>5</v>
          </cell>
          <cell r="E1868" t="str">
            <v>0013</v>
          </cell>
          <cell r="F1868" t="str">
            <v>0003</v>
          </cell>
          <cell r="G1868" t="str">
            <v>11902</v>
          </cell>
          <cell r="H1868" t="str">
            <v>转购平原果汁384.93吨</v>
          </cell>
          <cell r="I1868" t="b">
            <v>0</v>
          </cell>
          <cell r="J1868">
            <v>1732185</v>
          </cell>
          <cell r="K1868">
            <v>0</v>
          </cell>
          <cell r="L1868">
            <v>0</v>
          </cell>
        </row>
        <row r="1869">
          <cell r="A1869" t="str">
            <v>09</v>
          </cell>
          <cell r="B1869" t="str">
            <v>25</v>
          </cell>
          <cell r="C1869" t="str">
            <v>09</v>
          </cell>
          <cell r="D1869" t="str">
            <v>5</v>
          </cell>
          <cell r="E1869" t="str">
            <v>0014</v>
          </cell>
          <cell r="F1869" t="str">
            <v>0003</v>
          </cell>
          <cell r="G1869" t="str">
            <v>11902</v>
          </cell>
          <cell r="H1869" t="str">
            <v>转购五莲果汁260吨</v>
          </cell>
          <cell r="I1869" t="b">
            <v>0</v>
          </cell>
          <cell r="J1869">
            <v>1170000</v>
          </cell>
          <cell r="K1869">
            <v>0</v>
          </cell>
          <cell r="L1869">
            <v>0</v>
          </cell>
        </row>
        <row r="1870">
          <cell r="A1870" t="str">
            <v>09</v>
          </cell>
          <cell r="B1870" t="str">
            <v>25</v>
          </cell>
          <cell r="C1870" t="str">
            <v>09</v>
          </cell>
          <cell r="D1870" t="str">
            <v>5</v>
          </cell>
          <cell r="E1870" t="str">
            <v>0015</v>
          </cell>
          <cell r="F1870" t="str">
            <v>0004</v>
          </cell>
          <cell r="G1870" t="str">
            <v>11902</v>
          </cell>
          <cell r="H1870" t="str">
            <v>转借款</v>
          </cell>
          <cell r="I1870" t="b">
            <v>0</v>
          </cell>
          <cell r="J1870">
            <v>266998.26</v>
          </cell>
          <cell r="K1870">
            <v>0</v>
          </cell>
          <cell r="L1870">
            <v>0</v>
          </cell>
        </row>
        <row r="1871">
          <cell r="A1871" t="str">
            <v>09</v>
          </cell>
          <cell r="B1871" t="str">
            <v>25</v>
          </cell>
          <cell r="C1871" t="str">
            <v>09</v>
          </cell>
          <cell r="D1871" t="str">
            <v>5</v>
          </cell>
          <cell r="E1871" t="str">
            <v>0015</v>
          </cell>
          <cell r="F1871" t="str">
            <v>0005</v>
          </cell>
          <cell r="G1871" t="str">
            <v>11902</v>
          </cell>
          <cell r="H1871" t="str">
            <v>转借款</v>
          </cell>
          <cell r="I1871" t="b">
            <v>0</v>
          </cell>
          <cell r="J1871">
            <v>262121.2</v>
          </cell>
          <cell r="K1871">
            <v>0</v>
          </cell>
          <cell r="L1871">
            <v>0</v>
          </cell>
        </row>
        <row r="1872">
          <cell r="A1872" t="str">
            <v>09</v>
          </cell>
          <cell r="B1872" t="str">
            <v>25</v>
          </cell>
          <cell r="C1872" t="str">
            <v>09</v>
          </cell>
          <cell r="D1872" t="str">
            <v>5</v>
          </cell>
          <cell r="E1872" t="str">
            <v>0017</v>
          </cell>
          <cell r="F1872" t="str">
            <v>0005</v>
          </cell>
          <cell r="G1872" t="str">
            <v>11902</v>
          </cell>
          <cell r="H1872" t="str">
            <v>转鲁菱公司代扣水电.个人借款等</v>
          </cell>
          <cell r="I1872" t="b">
            <v>1</v>
          </cell>
          <cell r="J1872">
            <v>8577.0400000000009</v>
          </cell>
          <cell r="K1872">
            <v>0</v>
          </cell>
          <cell r="L1872">
            <v>0</v>
          </cell>
        </row>
        <row r="1873">
          <cell r="A1873" t="str">
            <v>09</v>
          </cell>
          <cell r="B1873" t="str">
            <v>25</v>
          </cell>
          <cell r="C1873" t="str">
            <v>09</v>
          </cell>
          <cell r="D1873" t="str">
            <v>5</v>
          </cell>
          <cell r="E1873" t="str">
            <v>0017</v>
          </cell>
          <cell r="F1873" t="str">
            <v>0006</v>
          </cell>
          <cell r="G1873" t="str">
            <v>11902</v>
          </cell>
          <cell r="H1873" t="str">
            <v>转尚进公司代扣水电费.收视费等</v>
          </cell>
          <cell r="I1873" t="b">
            <v>1</v>
          </cell>
          <cell r="J1873">
            <v>1062.3</v>
          </cell>
          <cell r="K1873">
            <v>0</v>
          </cell>
          <cell r="L1873">
            <v>0</v>
          </cell>
        </row>
        <row r="1874">
          <cell r="A1874" t="str">
            <v>09</v>
          </cell>
          <cell r="B1874" t="str">
            <v>25</v>
          </cell>
          <cell r="C1874" t="str">
            <v>09</v>
          </cell>
          <cell r="D1874" t="str">
            <v>5</v>
          </cell>
          <cell r="E1874" t="str">
            <v>0017</v>
          </cell>
          <cell r="F1874" t="str">
            <v>0007</v>
          </cell>
          <cell r="G1874" t="str">
            <v>11902</v>
          </cell>
          <cell r="H1874" t="str">
            <v>转还借款</v>
          </cell>
          <cell r="I1874" t="b">
            <v>0</v>
          </cell>
          <cell r="J1874">
            <v>480</v>
          </cell>
          <cell r="K1874">
            <v>0</v>
          </cell>
          <cell r="L1874">
            <v>0</v>
          </cell>
        </row>
        <row r="1875">
          <cell r="A1875" t="str">
            <v>09</v>
          </cell>
          <cell r="B1875" t="str">
            <v>25</v>
          </cell>
          <cell r="C1875" t="str">
            <v>09</v>
          </cell>
          <cell r="D1875" t="str">
            <v>5</v>
          </cell>
          <cell r="E1875" t="str">
            <v>0017</v>
          </cell>
          <cell r="F1875" t="str">
            <v>0008</v>
          </cell>
          <cell r="G1875" t="str">
            <v>11902</v>
          </cell>
          <cell r="H1875" t="str">
            <v>转还借款</v>
          </cell>
          <cell r="I1875" t="b">
            <v>0</v>
          </cell>
          <cell r="J1875">
            <v>600</v>
          </cell>
          <cell r="K1875">
            <v>0</v>
          </cell>
          <cell r="L1875">
            <v>0</v>
          </cell>
        </row>
        <row r="1876">
          <cell r="A1876" t="str">
            <v>09</v>
          </cell>
          <cell r="B1876" t="str">
            <v>25</v>
          </cell>
          <cell r="C1876" t="str">
            <v>09</v>
          </cell>
          <cell r="D1876" t="str">
            <v>5</v>
          </cell>
          <cell r="E1876" t="str">
            <v>0017</v>
          </cell>
          <cell r="F1876" t="str">
            <v>0009</v>
          </cell>
          <cell r="G1876" t="str">
            <v>11902</v>
          </cell>
          <cell r="H1876" t="str">
            <v>转还借款</v>
          </cell>
          <cell r="I1876" t="b">
            <v>0</v>
          </cell>
          <cell r="J1876">
            <v>600</v>
          </cell>
          <cell r="K1876">
            <v>0</v>
          </cell>
          <cell r="L1876">
            <v>0</v>
          </cell>
        </row>
        <row r="1877">
          <cell r="A1877" t="str">
            <v>09</v>
          </cell>
          <cell r="B1877" t="str">
            <v>25</v>
          </cell>
          <cell r="C1877" t="str">
            <v>09</v>
          </cell>
          <cell r="D1877" t="str">
            <v>5</v>
          </cell>
          <cell r="E1877" t="str">
            <v>0017</v>
          </cell>
          <cell r="F1877" t="str">
            <v>0011</v>
          </cell>
          <cell r="G1877" t="str">
            <v>11902</v>
          </cell>
          <cell r="H1877" t="str">
            <v>转代收果汁款</v>
          </cell>
          <cell r="I1877" t="b">
            <v>1</v>
          </cell>
          <cell r="J1877">
            <v>1710</v>
          </cell>
          <cell r="K1877">
            <v>0</v>
          </cell>
          <cell r="L1877">
            <v>0</v>
          </cell>
        </row>
        <row r="1878">
          <cell r="A1878" t="str">
            <v>09</v>
          </cell>
          <cell r="B1878" t="str">
            <v>28</v>
          </cell>
          <cell r="C1878" t="str">
            <v>09</v>
          </cell>
          <cell r="D1878" t="str">
            <v>5</v>
          </cell>
          <cell r="E1878" t="str">
            <v>0021</v>
          </cell>
          <cell r="F1878" t="str">
            <v>0001</v>
          </cell>
          <cell r="G1878" t="str">
            <v>11902</v>
          </cell>
          <cell r="H1878" t="str">
            <v>转户</v>
          </cell>
          <cell r="I1878" t="b">
            <v>1</v>
          </cell>
          <cell r="J1878">
            <v>75314.02</v>
          </cell>
          <cell r="K1878">
            <v>0</v>
          </cell>
          <cell r="L1878">
            <v>0</v>
          </cell>
        </row>
        <row r="1879">
          <cell r="A1879" t="str">
            <v>09</v>
          </cell>
          <cell r="B1879" t="str">
            <v>28</v>
          </cell>
          <cell r="C1879" t="str">
            <v>09</v>
          </cell>
          <cell r="D1879" t="str">
            <v>5</v>
          </cell>
          <cell r="E1879" t="str">
            <v>0023</v>
          </cell>
          <cell r="F1879" t="str">
            <v>0001</v>
          </cell>
          <cell r="G1879" t="str">
            <v>11902</v>
          </cell>
          <cell r="H1879" t="str">
            <v>转宝鸡分公司8月份耗材料款</v>
          </cell>
          <cell r="I1879" t="b">
            <v>1</v>
          </cell>
          <cell r="J1879">
            <v>174491.17</v>
          </cell>
          <cell r="K1879">
            <v>0</v>
          </cell>
          <cell r="L1879">
            <v>0</v>
          </cell>
        </row>
        <row r="1880">
          <cell r="A1880" t="str">
            <v>09</v>
          </cell>
          <cell r="B1880" t="str">
            <v>28</v>
          </cell>
          <cell r="C1880" t="str">
            <v>09</v>
          </cell>
          <cell r="D1880" t="str">
            <v>5</v>
          </cell>
          <cell r="E1880" t="str">
            <v>0023</v>
          </cell>
          <cell r="F1880" t="str">
            <v>0002</v>
          </cell>
          <cell r="G1880" t="str">
            <v>11902</v>
          </cell>
          <cell r="H1880" t="str">
            <v>转韩城分公司8月份耗材料款</v>
          </cell>
          <cell r="I1880" t="b">
            <v>1</v>
          </cell>
          <cell r="J1880">
            <v>476763.3</v>
          </cell>
          <cell r="K1880">
            <v>0</v>
          </cell>
          <cell r="L1880">
            <v>0</v>
          </cell>
        </row>
        <row r="1881">
          <cell r="A1881" t="str">
            <v>09</v>
          </cell>
          <cell r="B1881" t="str">
            <v>28</v>
          </cell>
          <cell r="C1881" t="str">
            <v>09</v>
          </cell>
          <cell r="D1881" t="str">
            <v>5</v>
          </cell>
          <cell r="E1881" t="str">
            <v>0024</v>
          </cell>
          <cell r="F1881" t="str">
            <v>0001</v>
          </cell>
          <cell r="G1881" t="str">
            <v>11902</v>
          </cell>
          <cell r="H1881" t="str">
            <v>转本月尚进公司耗材料</v>
          </cell>
          <cell r="I1881" t="b">
            <v>1</v>
          </cell>
          <cell r="J1881">
            <v>335238.71999999997</v>
          </cell>
          <cell r="K1881">
            <v>0</v>
          </cell>
          <cell r="L1881">
            <v>0</v>
          </cell>
        </row>
        <row r="1882">
          <cell r="A1882" t="str">
            <v>09</v>
          </cell>
          <cell r="B1882" t="str">
            <v>28</v>
          </cell>
          <cell r="C1882" t="str">
            <v>09</v>
          </cell>
          <cell r="D1882" t="str">
            <v>5</v>
          </cell>
          <cell r="E1882" t="str">
            <v>0024</v>
          </cell>
          <cell r="F1882" t="str">
            <v>0002</v>
          </cell>
          <cell r="G1882" t="str">
            <v>11902</v>
          </cell>
          <cell r="H1882" t="str">
            <v>转本月鲁菱公司耗8.9月份材料</v>
          </cell>
          <cell r="I1882" t="b">
            <v>1</v>
          </cell>
          <cell r="J1882">
            <v>1114667.56</v>
          </cell>
          <cell r="K1882">
            <v>0</v>
          </cell>
          <cell r="L1882">
            <v>0</v>
          </cell>
        </row>
        <row r="1883">
          <cell r="A1883" t="str">
            <v>09</v>
          </cell>
          <cell r="B1883" t="str">
            <v>28</v>
          </cell>
          <cell r="C1883" t="str">
            <v>09</v>
          </cell>
          <cell r="D1883" t="str">
            <v>5</v>
          </cell>
          <cell r="E1883" t="str">
            <v>0024</v>
          </cell>
          <cell r="F1883" t="str">
            <v>0003</v>
          </cell>
          <cell r="G1883" t="str">
            <v>11902</v>
          </cell>
          <cell r="H1883" t="str">
            <v>转本月平原分公司耗材料</v>
          </cell>
          <cell r="I1883" t="b">
            <v>1</v>
          </cell>
          <cell r="J1883">
            <v>60224.58</v>
          </cell>
          <cell r="K1883">
            <v>0</v>
          </cell>
          <cell r="L1883">
            <v>0</v>
          </cell>
        </row>
        <row r="1884">
          <cell r="A1884" t="str">
            <v>09</v>
          </cell>
          <cell r="B1884" t="str">
            <v>28</v>
          </cell>
          <cell r="C1884" t="str">
            <v>09</v>
          </cell>
          <cell r="D1884" t="str">
            <v>5</v>
          </cell>
          <cell r="E1884" t="str">
            <v>0024</v>
          </cell>
          <cell r="F1884" t="str">
            <v>0004</v>
          </cell>
          <cell r="G1884" t="str">
            <v>11902</v>
          </cell>
          <cell r="H1884" t="str">
            <v>转本月五莲分公司耗材料</v>
          </cell>
          <cell r="I1884" t="b">
            <v>1</v>
          </cell>
          <cell r="J1884">
            <v>14649.57</v>
          </cell>
          <cell r="K1884">
            <v>0</v>
          </cell>
          <cell r="L1884">
            <v>0</v>
          </cell>
        </row>
        <row r="1885">
          <cell r="A1885" t="str">
            <v>09</v>
          </cell>
          <cell r="B1885" t="str">
            <v>28</v>
          </cell>
          <cell r="C1885" t="str">
            <v>09</v>
          </cell>
          <cell r="D1885" t="str">
            <v>5</v>
          </cell>
          <cell r="E1885" t="str">
            <v>0024</v>
          </cell>
          <cell r="F1885" t="str">
            <v>0005</v>
          </cell>
          <cell r="G1885" t="str">
            <v>11902</v>
          </cell>
          <cell r="H1885" t="str">
            <v>转本月韩城分公司耗材料</v>
          </cell>
          <cell r="I1885" t="b">
            <v>1</v>
          </cell>
          <cell r="J1885">
            <v>83616.39</v>
          </cell>
          <cell r="K1885">
            <v>0</v>
          </cell>
          <cell r="L1885">
            <v>0</v>
          </cell>
        </row>
        <row r="1886">
          <cell r="A1886" t="str">
            <v>09</v>
          </cell>
          <cell r="B1886" t="str">
            <v>28</v>
          </cell>
          <cell r="C1886" t="str">
            <v>09</v>
          </cell>
          <cell r="D1886" t="str">
            <v>5</v>
          </cell>
          <cell r="E1886" t="str">
            <v>0024</v>
          </cell>
          <cell r="F1886" t="str">
            <v>0006</v>
          </cell>
          <cell r="G1886" t="str">
            <v>11902</v>
          </cell>
          <cell r="H1886" t="str">
            <v>转本月卢龙分公司耗材料</v>
          </cell>
          <cell r="I1886" t="b">
            <v>1</v>
          </cell>
          <cell r="J1886">
            <v>58232.43</v>
          </cell>
          <cell r="K1886">
            <v>0</v>
          </cell>
          <cell r="L1886">
            <v>0</v>
          </cell>
        </row>
        <row r="1887">
          <cell r="A1887" t="str">
            <v>09</v>
          </cell>
          <cell r="B1887" t="str">
            <v>30</v>
          </cell>
          <cell r="C1887" t="str">
            <v>09</v>
          </cell>
          <cell r="D1887" t="str">
            <v>5</v>
          </cell>
          <cell r="E1887" t="str">
            <v>0034</v>
          </cell>
          <cell r="F1887" t="str">
            <v>0001</v>
          </cell>
          <cell r="G1887" t="str">
            <v>11902</v>
          </cell>
          <cell r="H1887" t="str">
            <v>转本月共同管理费用</v>
          </cell>
          <cell r="I1887" t="b">
            <v>1</v>
          </cell>
          <cell r="J1887">
            <v>97260.25</v>
          </cell>
          <cell r="K1887">
            <v>0</v>
          </cell>
          <cell r="L1887">
            <v>0</v>
          </cell>
        </row>
        <row r="1888">
          <cell r="A1888" t="str">
            <v>09</v>
          </cell>
          <cell r="B1888" t="str">
            <v>30</v>
          </cell>
          <cell r="C1888" t="str">
            <v>09</v>
          </cell>
          <cell r="D1888" t="str">
            <v>5</v>
          </cell>
          <cell r="E1888" t="str">
            <v>0034</v>
          </cell>
          <cell r="F1888" t="str">
            <v>0002</v>
          </cell>
          <cell r="G1888" t="str">
            <v>11902</v>
          </cell>
          <cell r="H1888" t="str">
            <v>转本月共同管理费用</v>
          </cell>
          <cell r="I1888" t="b">
            <v>1</v>
          </cell>
          <cell r="J1888">
            <v>40172.69</v>
          </cell>
          <cell r="K1888">
            <v>0</v>
          </cell>
          <cell r="L1888">
            <v>0</v>
          </cell>
        </row>
        <row r="1889">
          <cell r="A1889" t="str">
            <v>10</v>
          </cell>
          <cell r="B1889" t="str">
            <v>20</v>
          </cell>
          <cell r="C1889" t="str">
            <v>10</v>
          </cell>
          <cell r="D1889" t="str">
            <v>1</v>
          </cell>
          <cell r="E1889" t="str">
            <v>0005</v>
          </cell>
          <cell r="F1889" t="str">
            <v>0002</v>
          </cell>
          <cell r="G1889" t="str">
            <v>11902</v>
          </cell>
          <cell r="H1889" t="str">
            <v>收借款</v>
          </cell>
          <cell r="I1889" t="b">
            <v>0</v>
          </cell>
          <cell r="J1889">
            <v>420000</v>
          </cell>
          <cell r="K1889">
            <v>0</v>
          </cell>
          <cell r="L1889">
            <v>0</v>
          </cell>
        </row>
        <row r="1890">
          <cell r="A1890" t="str">
            <v>10</v>
          </cell>
          <cell r="B1890" t="str">
            <v>02</v>
          </cell>
          <cell r="C1890" t="str">
            <v>10</v>
          </cell>
          <cell r="D1890" t="str">
            <v>2</v>
          </cell>
          <cell r="E1890" t="str">
            <v>0003</v>
          </cell>
          <cell r="F1890" t="str">
            <v>0002</v>
          </cell>
          <cell r="G1890" t="str">
            <v>11902</v>
          </cell>
          <cell r="H1890" t="str">
            <v>暂借款</v>
          </cell>
          <cell r="I1890" t="b">
            <v>1</v>
          </cell>
          <cell r="J1890">
            <v>2278</v>
          </cell>
          <cell r="K1890">
            <v>0</v>
          </cell>
          <cell r="L1890">
            <v>0</v>
          </cell>
        </row>
        <row r="1891">
          <cell r="A1891" t="str">
            <v>10</v>
          </cell>
          <cell r="B1891" t="str">
            <v>02</v>
          </cell>
          <cell r="C1891" t="str">
            <v>10</v>
          </cell>
          <cell r="D1891" t="str">
            <v>2</v>
          </cell>
          <cell r="E1891" t="str">
            <v>0003</v>
          </cell>
          <cell r="F1891" t="str">
            <v>0003</v>
          </cell>
          <cell r="G1891" t="str">
            <v>11902</v>
          </cell>
          <cell r="H1891" t="str">
            <v>暂借款</v>
          </cell>
          <cell r="I1891" t="b">
            <v>1</v>
          </cell>
          <cell r="J1891">
            <v>5000</v>
          </cell>
          <cell r="K1891">
            <v>0</v>
          </cell>
          <cell r="L1891">
            <v>0</v>
          </cell>
        </row>
        <row r="1892">
          <cell r="A1892" t="str">
            <v>10</v>
          </cell>
          <cell r="B1892" t="str">
            <v>02</v>
          </cell>
          <cell r="C1892" t="str">
            <v>10</v>
          </cell>
          <cell r="D1892" t="str">
            <v>2</v>
          </cell>
          <cell r="E1892" t="str">
            <v>0003</v>
          </cell>
          <cell r="F1892" t="str">
            <v>0004</v>
          </cell>
          <cell r="G1892" t="str">
            <v>11902</v>
          </cell>
          <cell r="H1892" t="str">
            <v>暂借款</v>
          </cell>
          <cell r="I1892" t="b">
            <v>1</v>
          </cell>
          <cell r="J1892">
            <v>500000</v>
          </cell>
          <cell r="K1892">
            <v>0</v>
          </cell>
          <cell r="L1892">
            <v>0</v>
          </cell>
        </row>
        <row r="1893">
          <cell r="A1893" t="str">
            <v>10</v>
          </cell>
          <cell r="B1893" t="str">
            <v>15</v>
          </cell>
          <cell r="C1893" t="str">
            <v>10</v>
          </cell>
          <cell r="D1893" t="str">
            <v>2</v>
          </cell>
          <cell r="E1893" t="str">
            <v>0014</v>
          </cell>
          <cell r="F1893" t="str">
            <v>0002</v>
          </cell>
          <cell r="G1893" t="str">
            <v>11902</v>
          </cell>
          <cell r="H1893" t="str">
            <v>退回多付保费</v>
          </cell>
          <cell r="I1893" t="b">
            <v>1</v>
          </cell>
          <cell r="J1893">
            <v>157</v>
          </cell>
          <cell r="K1893">
            <v>0</v>
          </cell>
          <cell r="L1893">
            <v>0</v>
          </cell>
        </row>
        <row r="1894">
          <cell r="A1894" t="str">
            <v>10</v>
          </cell>
          <cell r="B1894" t="str">
            <v>21</v>
          </cell>
          <cell r="C1894" t="str">
            <v>10</v>
          </cell>
          <cell r="D1894" t="str">
            <v>2</v>
          </cell>
          <cell r="E1894" t="str">
            <v>0015</v>
          </cell>
          <cell r="F1894" t="str">
            <v>0003</v>
          </cell>
          <cell r="G1894" t="str">
            <v>11902</v>
          </cell>
          <cell r="H1894" t="str">
            <v>暂借款</v>
          </cell>
          <cell r="I1894" t="b">
            <v>1</v>
          </cell>
          <cell r="J1894">
            <v>1060000</v>
          </cell>
          <cell r="K1894">
            <v>0</v>
          </cell>
          <cell r="L1894">
            <v>0</v>
          </cell>
        </row>
        <row r="1895">
          <cell r="A1895" t="str">
            <v>10</v>
          </cell>
          <cell r="B1895" t="str">
            <v>21</v>
          </cell>
          <cell r="C1895" t="str">
            <v>10</v>
          </cell>
          <cell r="D1895" t="str">
            <v>2</v>
          </cell>
          <cell r="E1895" t="str">
            <v>0015</v>
          </cell>
          <cell r="F1895" t="str">
            <v>0004</v>
          </cell>
          <cell r="G1895" t="str">
            <v>11902</v>
          </cell>
          <cell r="H1895" t="str">
            <v>暂借款</v>
          </cell>
          <cell r="I1895" t="b">
            <v>1</v>
          </cell>
          <cell r="J1895">
            <v>10000</v>
          </cell>
          <cell r="K1895">
            <v>0</v>
          </cell>
          <cell r="L1895">
            <v>0</v>
          </cell>
        </row>
        <row r="1896">
          <cell r="A1896" t="str">
            <v>10</v>
          </cell>
          <cell r="B1896" t="str">
            <v>01</v>
          </cell>
          <cell r="C1896" t="str">
            <v>10</v>
          </cell>
          <cell r="D1896" t="str">
            <v>3</v>
          </cell>
          <cell r="E1896" t="str">
            <v>0001</v>
          </cell>
          <cell r="F1896" t="str">
            <v>0003</v>
          </cell>
          <cell r="G1896" t="str">
            <v>11902</v>
          </cell>
          <cell r="H1896" t="str">
            <v>暂借款</v>
          </cell>
          <cell r="I1896" t="b">
            <v>0</v>
          </cell>
          <cell r="J1896">
            <v>1200000</v>
          </cell>
          <cell r="K1896">
            <v>0</v>
          </cell>
          <cell r="L1896">
            <v>0</v>
          </cell>
        </row>
        <row r="1897">
          <cell r="A1897" t="str">
            <v>10</v>
          </cell>
          <cell r="B1897" t="str">
            <v>01</v>
          </cell>
          <cell r="C1897" t="str">
            <v>10</v>
          </cell>
          <cell r="D1897" t="str">
            <v>3</v>
          </cell>
          <cell r="E1897" t="str">
            <v>0001</v>
          </cell>
          <cell r="F1897" t="str">
            <v>0004</v>
          </cell>
          <cell r="G1897" t="str">
            <v>11902</v>
          </cell>
          <cell r="H1897" t="str">
            <v>暂借款</v>
          </cell>
          <cell r="I1897" t="b">
            <v>0</v>
          </cell>
          <cell r="J1897">
            <v>750000</v>
          </cell>
          <cell r="K1897">
            <v>0</v>
          </cell>
          <cell r="L1897">
            <v>0</v>
          </cell>
        </row>
        <row r="1898">
          <cell r="A1898" t="str">
            <v>10</v>
          </cell>
          <cell r="B1898" t="str">
            <v>03</v>
          </cell>
          <cell r="C1898" t="str">
            <v>10</v>
          </cell>
          <cell r="D1898" t="str">
            <v>4</v>
          </cell>
          <cell r="E1898" t="str">
            <v>0004</v>
          </cell>
          <cell r="F1898" t="str">
            <v>0003</v>
          </cell>
          <cell r="G1898" t="str">
            <v>11902</v>
          </cell>
          <cell r="H1898" t="str">
            <v>暂借款</v>
          </cell>
          <cell r="I1898" t="b">
            <v>1</v>
          </cell>
          <cell r="J1898">
            <v>33152.28</v>
          </cell>
          <cell r="K1898">
            <v>0</v>
          </cell>
          <cell r="L1898">
            <v>0</v>
          </cell>
        </row>
        <row r="1899">
          <cell r="A1899" t="str">
            <v>10</v>
          </cell>
          <cell r="B1899" t="str">
            <v>05</v>
          </cell>
          <cell r="C1899" t="str">
            <v>10</v>
          </cell>
          <cell r="D1899" t="str">
            <v>4</v>
          </cell>
          <cell r="E1899" t="str">
            <v>0007</v>
          </cell>
          <cell r="F1899" t="str">
            <v>0003</v>
          </cell>
          <cell r="G1899" t="str">
            <v>11902</v>
          </cell>
          <cell r="H1899" t="str">
            <v>付董事会费</v>
          </cell>
          <cell r="I1899" t="b">
            <v>1</v>
          </cell>
          <cell r="J1899">
            <v>100000</v>
          </cell>
          <cell r="K1899">
            <v>0</v>
          </cell>
          <cell r="L1899">
            <v>0</v>
          </cell>
        </row>
        <row r="1900">
          <cell r="A1900" t="str">
            <v>10</v>
          </cell>
          <cell r="B1900" t="str">
            <v>18</v>
          </cell>
          <cell r="C1900" t="str">
            <v>10</v>
          </cell>
          <cell r="D1900" t="str">
            <v>4</v>
          </cell>
          <cell r="E1900" t="str">
            <v>0016</v>
          </cell>
          <cell r="F1900" t="str">
            <v>0001</v>
          </cell>
          <cell r="G1900" t="str">
            <v>11902</v>
          </cell>
          <cell r="H1900" t="str">
            <v>暂借款</v>
          </cell>
          <cell r="I1900" t="b">
            <v>1</v>
          </cell>
          <cell r="J1900">
            <v>1900000</v>
          </cell>
          <cell r="K1900">
            <v>0</v>
          </cell>
          <cell r="L1900">
            <v>0</v>
          </cell>
        </row>
        <row r="1901">
          <cell r="A1901" t="str">
            <v>10</v>
          </cell>
          <cell r="B1901" t="str">
            <v>18</v>
          </cell>
          <cell r="C1901" t="str">
            <v>10</v>
          </cell>
          <cell r="D1901" t="str">
            <v>4</v>
          </cell>
          <cell r="E1901" t="str">
            <v>0016</v>
          </cell>
          <cell r="F1901" t="str">
            <v>0002</v>
          </cell>
          <cell r="G1901" t="str">
            <v>11902</v>
          </cell>
          <cell r="H1901" t="str">
            <v>暂借款</v>
          </cell>
          <cell r="I1901" t="b">
            <v>1</v>
          </cell>
          <cell r="J1901">
            <v>1490108.39</v>
          </cell>
          <cell r="K1901">
            <v>0</v>
          </cell>
          <cell r="L1901">
            <v>0</v>
          </cell>
        </row>
        <row r="1902">
          <cell r="A1902" t="str">
            <v>10</v>
          </cell>
          <cell r="B1902" t="str">
            <v>18</v>
          </cell>
          <cell r="C1902" t="str">
            <v>10</v>
          </cell>
          <cell r="D1902" t="str">
            <v>4</v>
          </cell>
          <cell r="E1902" t="str">
            <v>0016</v>
          </cell>
          <cell r="F1902" t="str">
            <v>0003</v>
          </cell>
          <cell r="G1902" t="str">
            <v>11902</v>
          </cell>
          <cell r="H1902" t="str">
            <v>暂借款</v>
          </cell>
          <cell r="I1902" t="b">
            <v>1</v>
          </cell>
          <cell r="J1902">
            <v>1007055.4</v>
          </cell>
          <cell r="K1902">
            <v>0</v>
          </cell>
          <cell r="L1902">
            <v>0</v>
          </cell>
        </row>
        <row r="1903">
          <cell r="A1903" t="str">
            <v>10</v>
          </cell>
          <cell r="B1903" t="str">
            <v>20</v>
          </cell>
          <cell r="C1903" t="str">
            <v>10</v>
          </cell>
          <cell r="D1903" t="str">
            <v>4</v>
          </cell>
          <cell r="E1903" t="str">
            <v>0017</v>
          </cell>
          <cell r="F1903" t="str">
            <v>0001</v>
          </cell>
          <cell r="G1903" t="str">
            <v>11902</v>
          </cell>
          <cell r="H1903" t="str">
            <v>暂借款</v>
          </cell>
          <cell r="I1903" t="b">
            <v>1</v>
          </cell>
          <cell r="J1903">
            <v>600000</v>
          </cell>
          <cell r="K1903">
            <v>0</v>
          </cell>
          <cell r="L1903">
            <v>0</v>
          </cell>
        </row>
        <row r="1904">
          <cell r="A1904" t="str">
            <v>10</v>
          </cell>
          <cell r="B1904" t="str">
            <v>20</v>
          </cell>
          <cell r="C1904" t="str">
            <v>10</v>
          </cell>
          <cell r="D1904" t="str">
            <v>4</v>
          </cell>
          <cell r="E1904" t="str">
            <v>0017</v>
          </cell>
          <cell r="F1904" t="str">
            <v>0002</v>
          </cell>
          <cell r="G1904" t="str">
            <v>11902</v>
          </cell>
          <cell r="H1904" t="str">
            <v>暂借款</v>
          </cell>
          <cell r="I1904" t="b">
            <v>1</v>
          </cell>
          <cell r="J1904">
            <v>12404565</v>
          </cell>
          <cell r="K1904">
            <v>0</v>
          </cell>
          <cell r="L1904">
            <v>0</v>
          </cell>
        </row>
        <row r="1905">
          <cell r="A1905" t="str">
            <v>10</v>
          </cell>
          <cell r="B1905" t="str">
            <v>20</v>
          </cell>
          <cell r="C1905" t="str">
            <v>10</v>
          </cell>
          <cell r="D1905" t="str">
            <v>4</v>
          </cell>
          <cell r="E1905" t="str">
            <v>0017</v>
          </cell>
          <cell r="F1905" t="str">
            <v>0003</v>
          </cell>
          <cell r="G1905" t="str">
            <v>11902</v>
          </cell>
          <cell r="H1905" t="str">
            <v>付电机修理费</v>
          </cell>
          <cell r="I1905" t="b">
            <v>1</v>
          </cell>
          <cell r="J1905">
            <v>11124</v>
          </cell>
          <cell r="K1905">
            <v>0</v>
          </cell>
          <cell r="L1905">
            <v>0</v>
          </cell>
        </row>
        <row r="1906">
          <cell r="A1906" t="str">
            <v>10</v>
          </cell>
          <cell r="B1906" t="str">
            <v>20</v>
          </cell>
          <cell r="C1906" t="str">
            <v>10</v>
          </cell>
          <cell r="D1906" t="str">
            <v>4</v>
          </cell>
          <cell r="E1906" t="str">
            <v>0018</v>
          </cell>
          <cell r="F1906" t="str">
            <v>0001</v>
          </cell>
          <cell r="G1906" t="str">
            <v>11902</v>
          </cell>
          <cell r="H1906" t="str">
            <v>暂借款</v>
          </cell>
          <cell r="I1906" t="b">
            <v>1</v>
          </cell>
          <cell r="J1906">
            <v>1000000</v>
          </cell>
          <cell r="K1906">
            <v>0</v>
          </cell>
          <cell r="L1906">
            <v>0</v>
          </cell>
        </row>
        <row r="1907">
          <cell r="A1907" t="str">
            <v>10</v>
          </cell>
          <cell r="B1907" t="str">
            <v>20</v>
          </cell>
          <cell r="C1907" t="str">
            <v>10</v>
          </cell>
          <cell r="D1907" t="str">
            <v>4</v>
          </cell>
          <cell r="E1907" t="str">
            <v>0018</v>
          </cell>
          <cell r="F1907" t="str">
            <v>0002</v>
          </cell>
          <cell r="G1907" t="str">
            <v>11902</v>
          </cell>
          <cell r="H1907" t="str">
            <v>暂借款</v>
          </cell>
          <cell r="I1907" t="b">
            <v>1</v>
          </cell>
          <cell r="J1907">
            <v>1400000</v>
          </cell>
          <cell r="K1907">
            <v>0</v>
          </cell>
          <cell r="L1907">
            <v>0</v>
          </cell>
        </row>
        <row r="1908">
          <cell r="A1908" t="str">
            <v>10</v>
          </cell>
          <cell r="B1908" t="str">
            <v>20</v>
          </cell>
          <cell r="C1908" t="str">
            <v>10</v>
          </cell>
          <cell r="D1908" t="str">
            <v>4</v>
          </cell>
          <cell r="E1908" t="str">
            <v>0018</v>
          </cell>
          <cell r="F1908" t="str">
            <v>0003</v>
          </cell>
          <cell r="G1908" t="str">
            <v>11902</v>
          </cell>
          <cell r="H1908" t="str">
            <v>暂借款</v>
          </cell>
          <cell r="I1908" t="b">
            <v>1</v>
          </cell>
          <cell r="J1908">
            <v>4000000</v>
          </cell>
          <cell r="K1908">
            <v>0</v>
          </cell>
          <cell r="L1908">
            <v>0</v>
          </cell>
        </row>
        <row r="1909">
          <cell r="A1909" t="str">
            <v>10</v>
          </cell>
          <cell r="B1909" t="str">
            <v>22</v>
          </cell>
          <cell r="C1909" t="str">
            <v>10</v>
          </cell>
          <cell r="D1909" t="str">
            <v>4</v>
          </cell>
          <cell r="E1909" t="str">
            <v>0025</v>
          </cell>
          <cell r="F1909" t="str">
            <v>0009</v>
          </cell>
          <cell r="G1909" t="str">
            <v>11902</v>
          </cell>
          <cell r="H1909" t="str">
            <v>代扣99.1-2000.5月份个人所得税</v>
          </cell>
          <cell r="I1909" t="b">
            <v>0</v>
          </cell>
          <cell r="J1909">
            <v>5479.71</v>
          </cell>
          <cell r="K1909">
            <v>0</v>
          </cell>
          <cell r="L1909">
            <v>0</v>
          </cell>
        </row>
        <row r="1910">
          <cell r="A1910" t="str">
            <v>10</v>
          </cell>
          <cell r="B1910" t="str">
            <v>22</v>
          </cell>
          <cell r="C1910" t="str">
            <v>10</v>
          </cell>
          <cell r="D1910" t="str">
            <v>4</v>
          </cell>
          <cell r="E1910" t="str">
            <v>0025</v>
          </cell>
          <cell r="F1910" t="str">
            <v>0010</v>
          </cell>
          <cell r="G1910" t="str">
            <v>11902</v>
          </cell>
          <cell r="H1910" t="str">
            <v>代扣鲁菱个人所得税</v>
          </cell>
          <cell r="I1910" t="b">
            <v>0</v>
          </cell>
          <cell r="J1910">
            <v>273.95999999999998</v>
          </cell>
          <cell r="K1910">
            <v>0</v>
          </cell>
          <cell r="L1910">
            <v>0</v>
          </cell>
        </row>
        <row r="1911">
          <cell r="A1911" t="str">
            <v>10</v>
          </cell>
          <cell r="B1911" t="str">
            <v>24</v>
          </cell>
          <cell r="C1911" t="str">
            <v>10</v>
          </cell>
          <cell r="D1911" t="str">
            <v>5</v>
          </cell>
          <cell r="E1911" t="str">
            <v>0003</v>
          </cell>
          <cell r="F1911" t="str">
            <v>0001</v>
          </cell>
          <cell r="G1911" t="str">
            <v>11902</v>
          </cell>
          <cell r="H1911" t="str">
            <v>转滕州分公司9月份用材料</v>
          </cell>
          <cell r="I1911" t="b">
            <v>1</v>
          </cell>
          <cell r="J1911">
            <v>292320.64000000001</v>
          </cell>
          <cell r="K1911">
            <v>0</v>
          </cell>
          <cell r="L1911">
            <v>0</v>
          </cell>
        </row>
        <row r="1912">
          <cell r="A1912" t="str">
            <v>10</v>
          </cell>
          <cell r="B1912" t="str">
            <v>24</v>
          </cell>
          <cell r="C1912" t="str">
            <v>10</v>
          </cell>
          <cell r="D1912" t="str">
            <v>5</v>
          </cell>
          <cell r="E1912" t="str">
            <v>0004</v>
          </cell>
          <cell r="F1912" t="str">
            <v>0003</v>
          </cell>
          <cell r="G1912" t="str">
            <v>11902</v>
          </cell>
          <cell r="H1912" t="str">
            <v>转购五莲分公司果汁450吨</v>
          </cell>
          <cell r="I1912" t="b">
            <v>0</v>
          </cell>
          <cell r="J1912">
            <v>2025000</v>
          </cell>
          <cell r="K1912">
            <v>0</v>
          </cell>
          <cell r="L1912">
            <v>0</v>
          </cell>
        </row>
        <row r="1913">
          <cell r="A1913" t="str">
            <v>10</v>
          </cell>
          <cell r="B1913" t="str">
            <v>24</v>
          </cell>
          <cell r="C1913" t="str">
            <v>10</v>
          </cell>
          <cell r="D1913" t="str">
            <v>5</v>
          </cell>
          <cell r="E1913" t="str">
            <v>0005</v>
          </cell>
          <cell r="F1913" t="str">
            <v>0003</v>
          </cell>
          <cell r="G1913" t="str">
            <v>11902</v>
          </cell>
          <cell r="H1913" t="str">
            <v>转购平原果汁622.44吨</v>
          </cell>
          <cell r="I1913" t="b">
            <v>0</v>
          </cell>
          <cell r="J1913">
            <v>2489760</v>
          </cell>
          <cell r="K1913">
            <v>0</v>
          </cell>
          <cell r="L1913">
            <v>0</v>
          </cell>
        </row>
        <row r="1914">
          <cell r="A1914" t="str">
            <v>10</v>
          </cell>
          <cell r="B1914" t="str">
            <v>24</v>
          </cell>
          <cell r="C1914" t="str">
            <v>10</v>
          </cell>
          <cell r="D1914" t="str">
            <v>5</v>
          </cell>
          <cell r="E1914" t="str">
            <v>0006</v>
          </cell>
          <cell r="F1914" t="str">
            <v>0004</v>
          </cell>
          <cell r="G1914" t="str">
            <v>11902</v>
          </cell>
          <cell r="H1914" t="str">
            <v>转购滕州果汁162.5吨</v>
          </cell>
          <cell r="I1914" t="b">
            <v>0</v>
          </cell>
          <cell r="J1914">
            <v>731250</v>
          </cell>
          <cell r="K1914">
            <v>0</v>
          </cell>
          <cell r="L1914">
            <v>0</v>
          </cell>
        </row>
        <row r="1915">
          <cell r="A1915" t="str">
            <v>10</v>
          </cell>
          <cell r="B1915" t="str">
            <v>24</v>
          </cell>
          <cell r="C1915" t="str">
            <v>10</v>
          </cell>
          <cell r="D1915" t="str">
            <v>5</v>
          </cell>
          <cell r="E1915" t="str">
            <v>0006</v>
          </cell>
          <cell r="F1915" t="str">
            <v>0005</v>
          </cell>
          <cell r="G1915" t="str">
            <v>11902</v>
          </cell>
          <cell r="H1915" t="str">
            <v>转购宝鸡果汁24.57吨</v>
          </cell>
          <cell r="I1915" t="b">
            <v>0</v>
          </cell>
          <cell r="J1915">
            <v>93366</v>
          </cell>
          <cell r="K1915">
            <v>0</v>
          </cell>
          <cell r="L1915">
            <v>0</v>
          </cell>
        </row>
        <row r="1916">
          <cell r="A1916" t="str">
            <v>10</v>
          </cell>
          <cell r="B1916" t="str">
            <v>24</v>
          </cell>
          <cell r="C1916" t="str">
            <v>10</v>
          </cell>
          <cell r="D1916" t="str">
            <v>5</v>
          </cell>
          <cell r="E1916" t="str">
            <v>0012</v>
          </cell>
          <cell r="F1916" t="str">
            <v>0002</v>
          </cell>
          <cell r="G1916" t="str">
            <v>11902</v>
          </cell>
          <cell r="H1916" t="str">
            <v>转本月酒店工人工资</v>
          </cell>
          <cell r="I1916" t="b">
            <v>1</v>
          </cell>
          <cell r="J1916">
            <v>4616.2</v>
          </cell>
          <cell r="K1916">
            <v>0</v>
          </cell>
          <cell r="L1916">
            <v>0</v>
          </cell>
        </row>
        <row r="1917">
          <cell r="A1917" t="str">
            <v>10</v>
          </cell>
          <cell r="B1917" t="str">
            <v>26</v>
          </cell>
          <cell r="C1917" t="str">
            <v>10</v>
          </cell>
          <cell r="D1917" t="str">
            <v>5</v>
          </cell>
          <cell r="E1917" t="str">
            <v>0014</v>
          </cell>
          <cell r="F1917" t="str">
            <v>0001</v>
          </cell>
          <cell r="G1917" t="str">
            <v>11902</v>
          </cell>
          <cell r="H1917" t="str">
            <v>转鲁菱公司本月耗材料</v>
          </cell>
          <cell r="I1917" t="b">
            <v>1</v>
          </cell>
          <cell r="J1917">
            <v>576757</v>
          </cell>
          <cell r="K1917">
            <v>0</v>
          </cell>
          <cell r="L1917">
            <v>0</v>
          </cell>
        </row>
        <row r="1918">
          <cell r="A1918" t="str">
            <v>10</v>
          </cell>
          <cell r="B1918" t="str">
            <v>26</v>
          </cell>
          <cell r="C1918" t="str">
            <v>10</v>
          </cell>
          <cell r="D1918" t="str">
            <v>5</v>
          </cell>
          <cell r="E1918" t="str">
            <v>0014</v>
          </cell>
          <cell r="F1918" t="str">
            <v>0002</v>
          </cell>
          <cell r="G1918" t="str">
            <v>11902</v>
          </cell>
          <cell r="H1918" t="str">
            <v>转尚进公司本月耗材料</v>
          </cell>
          <cell r="I1918" t="b">
            <v>1</v>
          </cell>
          <cell r="J1918">
            <v>230914.42</v>
          </cell>
          <cell r="K1918">
            <v>0</v>
          </cell>
          <cell r="L1918">
            <v>0</v>
          </cell>
        </row>
        <row r="1919">
          <cell r="A1919" t="str">
            <v>10</v>
          </cell>
          <cell r="B1919" t="str">
            <v>26</v>
          </cell>
          <cell r="C1919" t="str">
            <v>10</v>
          </cell>
          <cell r="D1919" t="str">
            <v>5</v>
          </cell>
          <cell r="E1919" t="str">
            <v>0014</v>
          </cell>
          <cell r="F1919" t="str">
            <v>0003</v>
          </cell>
          <cell r="G1919" t="str">
            <v>11902</v>
          </cell>
          <cell r="H1919" t="str">
            <v>转平原分公司本月耗材料</v>
          </cell>
          <cell r="I1919" t="b">
            <v>1</v>
          </cell>
          <cell r="J1919">
            <v>71515.08</v>
          </cell>
          <cell r="K1919">
            <v>0</v>
          </cell>
          <cell r="L1919">
            <v>0</v>
          </cell>
        </row>
        <row r="1920">
          <cell r="A1920" t="str">
            <v>10</v>
          </cell>
          <cell r="B1920" t="str">
            <v>26</v>
          </cell>
          <cell r="C1920" t="str">
            <v>10</v>
          </cell>
          <cell r="D1920" t="str">
            <v>5</v>
          </cell>
          <cell r="E1920" t="str">
            <v>0014</v>
          </cell>
          <cell r="F1920" t="str">
            <v>0004</v>
          </cell>
          <cell r="G1920" t="str">
            <v>11902</v>
          </cell>
          <cell r="H1920" t="str">
            <v>转五莲分公司本月耗材料</v>
          </cell>
          <cell r="I1920" t="b">
            <v>1</v>
          </cell>
          <cell r="J1920">
            <v>84620.25</v>
          </cell>
          <cell r="K1920">
            <v>0</v>
          </cell>
          <cell r="L1920">
            <v>0</v>
          </cell>
        </row>
        <row r="1921">
          <cell r="A1921" t="str">
            <v>10</v>
          </cell>
          <cell r="B1921" t="str">
            <v>26</v>
          </cell>
          <cell r="C1921" t="str">
            <v>10</v>
          </cell>
          <cell r="D1921" t="str">
            <v>5</v>
          </cell>
          <cell r="E1921" t="str">
            <v>0014</v>
          </cell>
          <cell r="F1921" t="str">
            <v>0005</v>
          </cell>
          <cell r="G1921" t="str">
            <v>11902</v>
          </cell>
          <cell r="H1921" t="str">
            <v>转卢龙分公司本月耗材料</v>
          </cell>
          <cell r="I1921" t="b">
            <v>1</v>
          </cell>
          <cell r="J1921">
            <v>65639.34</v>
          </cell>
          <cell r="K1921">
            <v>0</v>
          </cell>
          <cell r="L1921">
            <v>0</v>
          </cell>
        </row>
        <row r="1922">
          <cell r="A1922" t="str">
            <v>10</v>
          </cell>
          <cell r="B1922" t="str">
            <v>26</v>
          </cell>
          <cell r="C1922" t="str">
            <v>10</v>
          </cell>
          <cell r="D1922" t="str">
            <v>5</v>
          </cell>
          <cell r="E1922" t="str">
            <v>0014</v>
          </cell>
          <cell r="F1922" t="str">
            <v>0006</v>
          </cell>
          <cell r="G1922" t="str">
            <v>11902</v>
          </cell>
          <cell r="H1922" t="str">
            <v>转滕州分公司本月耗材料</v>
          </cell>
          <cell r="I1922" t="b">
            <v>1</v>
          </cell>
          <cell r="J1922">
            <v>61735.05</v>
          </cell>
          <cell r="K1922">
            <v>0</v>
          </cell>
          <cell r="L1922">
            <v>0</v>
          </cell>
        </row>
        <row r="1923">
          <cell r="A1923" t="str">
            <v>10</v>
          </cell>
          <cell r="B1923" t="str">
            <v>26</v>
          </cell>
          <cell r="C1923" t="str">
            <v>10</v>
          </cell>
          <cell r="D1923" t="str">
            <v>5</v>
          </cell>
          <cell r="E1923" t="str">
            <v>0015</v>
          </cell>
          <cell r="F1923" t="str">
            <v>0001</v>
          </cell>
          <cell r="G1923" t="str">
            <v>11902</v>
          </cell>
          <cell r="H1923" t="str">
            <v>转尚进代扣鲁菱个人所得税</v>
          </cell>
          <cell r="I1923" t="b">
            <v>1</v>
          </cell>
          <cell r="J1923">
            <v>336.39</v>
          </cell>
          <cell r="K1923">
            <v>0</v>
          </cell>
          <cell r="L1923">
            <v>0</v>
          </cell>
        </row>
        <row r="1924">
          <cell r="A1924" t="str">
            <v>10</v>
          </cell>
          <cell r="B1924" t="str">
            <v>26</v>
          </cell>
          <cell r="C1924" t="str">
            <v>10</v>
          </cell>
          <cell r="D1924" t="str">
            <v>5</v>
          </cell>
          <cell r="E1924" t="str">
            <v>0015</v>
          </cell>
          <cell r="F1924" t="str">
            <v>0002</v>
          </cell>
          <cell r="G1924" t="str">
            <v>11902</v>
          </cell>
          <cell r="H1924" t="str">
            <v>转尚进代扣鲁菱个人所得税</v>
          </cell>
          <cell r="I1924" t="b">
            <v>0</v>
          </cell>
          <cell r="J1924">
            <v>336.39</v>
          </cell>
          <cell r="K1924">
            <v>0</v>
          </cell>
          <cell r="L1924">
            <v>0</v>
          </cell>
        </row>
        <row r="1925">
          <cell r="A1925" t="str">
            <v>10</v>
          </cell>
          <cell r="B1925" t="str">
            <v>26</v>
          </cell>
          <cell r="C1925" t="str">
            <v>10</v>
          </cell>
          <cell r="D1925" t="str">
            <v>5</v>
          </cell>
          <cell r="E1925" t="str">
            <v>0015</v>
          </cell>
          <cell r="F1925" t="str">
            <v>0003</v>
          </cell>
          <cell r="G1925" t="str">
            <v>11902</v>
          </cell>
          <cell r="H1925" t="str">
            <v>转鲁菱代扣尚进个人所得税</v>
          </cell>
          <cell r="I1925" t="b">
            <v>1</v>
          </cell>
          <cell r="J1925">
            <v>485.33</v>
          </cell>
          <cell r="K1925">
            <v>0</v>
          </cell>
          <cell r="L1925">
            <v>0</v>
          </cell>
        </row>
        <row r="1926">
          <cell r="A1926" t="str">
            <v>10</v>
          </cell>
          <cell r="B1926" t="str">
            <v>26</v>
          </cell>
          <cell r="C1926" t="str">
            <v>10</v>
          </cell>
          <cell r="D1926" t="str">
            <v>5</v>
          </cell>
          <cell r="E1926" t="str">
            <v>0015</v>
          </cell>
          <cell r="F1926" t="str">
            <v>0004</v>
          </cell>
          <cell r="G1926" t="str">
            <v>11902</v>
          </cell>
          <cell r="H1926" t="str">
            <v>转鲁菱代扣尚进个人所得税</v>
          </cell>
          <cell r="I1926" t="b">
            <v>0</v>
          </cell>
          <cell r="J1926">
            <v>485.33</v>
          </cell>
          <cell r="K1926">
            <v>0</v>
          </cell>
          <cell r="L1926">
            <v>0</v>
          </cell>
        </row>
        <row r="1927">
          <cell r="A1927" t="str">
            <v>10</v>
          </cell>
          <cell r="B1927" t="str">
            <v>26</v>
          </cell>
          <cell r="C1927" t="str">
            <v>10</v>
          </cell>
          <cell r="D1927" t="str">
            <v>5</v>
          </cell>
          <cell r="E1927" t="str">
            <v>0016</v>
          </cell>
          <cell r="F1927" t="str">
            <v>0004</v>
          </cell>
          <cell r="G1927" t="str">
            <v>11902</v>
          </cell>
          <cell r="H1927" t="str">
            <v>转还借款</v>
          </cell>
          <cell r="I1927" t="b">
            <v>0</v>
          </cell>
          <cell r="J1927">
            <v>480</v>
          </cell>
          <cell r="K1927">
            <v>0</v>
          </cell>
          <cell r="L1927">
            <v>0</v>
          </cell>
        </row>
        <row r="1928">
          <cell r="A1928" t="str">
            <v>10</v>
          </cell>
          <cell r="B1928" t="str">
            <v>26</v>
          </cell>
          <cell r="C1928" t="str">
            <v>10</v>
          </cell>
          <cell r="D1928" t="str">
            <v>5</v>
          </cell>
          <cell r="E1928" t="str">
            <v>0016</v>
          </cell>
          <cell r="F1928" t="str">
            <v>0005</v>
          </cell>
          <cell r="G1928" t="str">
            <v>11902</v>
          </cell>
          <cell r="H1928" t="str">
            <v>转还借款</v>
          </cell>
          <cell r="I1928" t="b">
            <v>0</v>
          </cell>
          <cell r="J1928">
            <v>600</v>
          </cell>
          <cell r="K1928">
            <v>0</v>
          </cell>
          <cell r="L1928">
            <v>0</v>
          </cell>
        </row>
        <row r="1929">
          <cell r="A1929" t="str">
            <v>10</v>
          </cell>
          <cell r="B1929" t="str">
            <v>26</v>
          </cell>
          <cell r="C1929" t="str">
            <v>10</v>
          </cell>
          <cell r="D1929" t="str">
            <v>5</v>
          </cell>
          <cell r="E1929" t="str">
            <v>0016</v>
          </cell>
          <cell r="F1929" t="str">
            <v>0006</v>
          </cell>
          <cell r="G1929" t="str">
            <v>11902</v>
          </cell>
          <cell r="H1929" t="str">
            <v>转鲁菱代扣个人所得税</v>
          </cell>
          <cell r="I1929" t="b">
            <v>0</v>
          </cell>
          <cell r="J1929">
            <v>7887.74</v>
          </cell>
          <cell r="K1929">
            <v>0</v>
          </cell>
          <cell r="L1929">
            <v>0</v>
          </cell>
        </row>
        <row r="1930">
          <cell r="A1930" t="str">
            <v>10</v>
          </cell>
          <cell r="B1930" t="str">
            <v>26</v>
          </cell>
          <cell r="C1930" t="str">
            <v>10</v>
          </cell>
          <cell r="D1930" t="str">
            <v>5</v>
          </cell>
          <cell r="E1930" t="str">
            <v>0016</v>
          </cell>
          <cell r="F1930" t="str">
            <v>0007</v>
          </cell>
          <cell r="G1930" t="str">
            <v>11902</v>
          </cell>
          <cell r="H1930" t="str">
            <v>转鲁菱代扣水电.保险费等</v>
          </cell>
          <cell r="I1930" t="b">
            <v>1</v>
          </cell>
          <cell r="J1930">
            <v>14135.58</v>
          </cell>
          <cell r="K1930">
            <v>0</v>
          </cell>
          <cell r="L1930">
            <v>0</v>
          </cell>
        </row>
        <row r="1931">
          <cell r="A1931" t="str">
            <v>10</v>
          </cell>
          <cell r="B1931" t="str">
            <v>26</v>
          </cell>
          <cell r="C1931" t="str">
            <v>10</v>
          </cell>
          <cell r="D1931" t="str">
            <v>5</v>
          </cell>
          <cell r="E1931" t="str">
            <v>0016</v>
          </cell>
          <cell r="F1931" t="str">
            <v>0008</v>
          </cell>
          <cell r="G1931" t="str">
            <v>11902</v>
          </cell>
          <cell r="H1931" t="str">
            <v>转尚进代扣水电.保险费等</v>
          </cell>
          <cell r="I1931" t="b">
            <v>1</v>
          </cell>
          <cell r="J1931">
            <v>690</v>
          </cell>
          <cell r="K1931">
            <v>0</v>
          </cell>
          <cell r="L1931">
            <v>0</v>
          </cell>
        </row>
        <row r="1932">
          <cell r="A1932" t="str">
            <v>10</v>
          </cell>
          <cell r="B1932" t="str">
            <v>28</v>
          </cell>
          <cell r="C1932" t="str">
            <v>10</v>
          </cell>
          <cell r="D1932" t="str">
            <v>5</v>
          </cell>
          <cell r="E1932" t="str">
            <v>0029</v>
          </cell>
          <cell r="F1932" t="str">
            <v>0001</v>
          </cell>
          <cell r="G1932" t="str">
            <v>11902</v>
          </cell>
          <cell r="H1932" t="str">
            <v>转本月共同管理费用</v>
          </cell>
          <cell r="I1932" t="b">
            <v>1</v>
          </cell>
          <cell r="J1932">
            <v>166412.51999999999</v>
          </cell>
          <cell r="K1932">
            <v>0</v>
          </cell>
          <cell r="L1932">
            <v>0</v>
          </cell>
        </row>
        <row r="1933">
          <cell r="A1933" t="str">
            <v>10</v>
          </cell>
          <cell r="B1933" t="str">
            <v>28</v>
          </cell>
          <cell r="C1933" t="str">
            <v>10</v>
          </cell>
          <cell r="D1933" t="str">
            <v>5</v>
          </cell>
          <cell r="E1933" t="str">
            <v>0029</v>
          </cell>
          <cell r="F1933" t="str">
            <v>0002</v>
          </cell>
          <cell r="G1933" t="str">
            <v>11902</v>
          </cell>
          <cell r="H1933" t="str">
            <v>转本月共同管理费用</v>
          </cell>
          <cell r="I1933" t="b">
            <v>1</v>
          </cell>
          <cell r="J1933">
            <v>60191.78</v>
          </cell>
          <cell r="K1933">
            <v>0</v>
          </cell>
          <cell r="L1933">
            <v>0</v>
          </cell>
        </row>
        <row r="1934">
          <cell r="A1934" t="str">
            <v>11</v>
          </cell>
          <cell r="B1934" t="str">
            <v>25</v>
          </cell>
          <cell r="C1934" t="str">
            <v>11</v>
          </cell>
          <cell r="D1934" t="str">
            <v>1</v>
          </cell>
          <cell r="E1934" t="str">
            <v>0004</v>
          </cell>
          <cell r="F1934" t="str">
            <v>0002</v>
          </cell>
          <cell r="G1934" t="str">
            <v>11902</v>
          </cell>
          <cell r="H1934" t="str">
            <v>暂借款</v>
          </cell>
          <cell r="I1934" t="b">
            <v>0</v>
          </cell>
          <cell r="J1934">
            <v>16530.2</v>
          </cell>
          <cell r="K1934">
            <v>0</v>
          </cell>
          <cell r="L1934">
            <v>0</v>
          </cell>
        </row>
        <row r="1935">
          <cell r="A1935" t="str">
            <v>11</v>
          </cell>
          <cell r="B1935" t="str">
            <v>08</v>
          </cell>
          <cell r="C1935" t="str">
            <v>11</v>
          </cell>
          <cell r="D1935" t="str">
            <v>2</v>
          </cell>
          <cell r="E1935" t="str">
            <v>0010</v>
          </cell>
          <cell r="F1935" t="str">
            <v>0001</v>
          </cell>
          <cell r="G1935" t="str">
            <v>11902</v>
          </cell>
          <cell r="H1935" t="str">
            <v>暂借款</v>
          </cell>
          <cell r="I1935" t="b">
            <v>1</v>
          </cell>
          <cell r="J1935">
            <v>1191</v>
          </cell>
          <cell r="K1935">
            <v>0</v>
          </cell>
          <cell r="L1935">
            <v>0</v>
          </cell>
        </row>
        <row r="1936">
          <cell r="A1936" t="str">
            <v>11</v>
          </cell>
          <cell r="B1936" t="str">
            <v>08</v>
          </cell>
          <cell r="C1936" t="str">
            <v>11</v>
          </cell>
          <cell r="D1936" t="str">
            <v>2</v>
          </cell>
          <cell r="E1936" t="str">
            <v>0010</v>
          </cell>
          <cell r="F1936" t="str">
            <v>0002</v>
          </cell>
          <cell r="G1936" t="str">
            <v>11902</v>
          </cell>
          <cell r="H1936" t="str">
            <v>暂借款</v>
          </cell>
          <cell r="I1936" t="b">
            <v>1</v>
          </cell>
          <cell r="J1936">
            <v>104832.96000000001</v>
          </cell>
          <cell r="K1936">
            <v>0</v>
          </cell>
          <cell r="L1936">
            <v>0</v>
          </cell>
        </row>
        <row r="1937">
          <cell r="A1937" t="str">
            <v>11</v>
          </cell>
          <cell r="B1937" t="str">
            <v>23</v>
          </cell>
          <cell r="C1937" t="str">
            <v>11</v>
          </cell>
          <cell r="D1937" t="str">
            <v>2</v>
          </cell>
          <cell r="E1937" t="str">
            <v>0025</v>
          </cell>
          <cell r="F1937" t="str">
            <v>0001</v>
          </cell>
          <cell r="G1937" t="str">
            <v>11902</v>
          </cell>
          <cell r="H1937" t="str">
            <v>暂借款</v>
          </cell>
          <cell r="I1937" t="b">
            <v>1</v>
          </cell>
          <cell r="J1937">
            <v>5000</v>
          </cell>
          <cell r="K1937">
            <v>0</v>
          </cell>
          <cell r="L1937">
            <v>0</v>
          </cell>
        </row>
        <row r="1938">
          <cell r="A1938" t="str">
            <v>11</v>
          </cell>
          <cell r="B1938" t="str">
            <v>23</v>
          </cell>
          <cell r="C1938" t="str">
            <v>11</v>
          </cell>
          <cell r="D1938" t="str">
            <v>2</v>
          </cell>
          <cell r="E1938" t="str">
            <v>0025</v>
          </cell>
          <cell r="F1938" t="str">
            <v>0002</v>
          </cell>
          <cell r="G1938" t="str">
            <v>11902</v>
          </cell>
          <cell r="H1938" t="str">
            <v>暂借款</v>
          </cell>
          <cell r="I1938" t="b">
            <v>1</v>
          </cell>
          <cell r="J1938">
            <v>605000</v>
          </cell>
          <cell r="K1938">
            <v>0</v>
          </cell>
          <cell r="L1938">
            <v>0</v>
          </cell>
        </row>
        <row r="1939">
          <cell r="A1939" t="str">
            <v>11</v>
          </cell>
          <cell r="B1939" t="str">
            <v>23</v>
          </cell>
          <cell r="C1939" t="str">
            <v>11</v>
          </cell>
          <cell r="D1939" t="str">
            <v>2</v>
          </cell>
          <cell r="E1939" t="str">
            <v>0025</v>
          </cell>
          <cell r="F1939" t="str">
            <v>0003</v>
          </cell>
          <cell r="G1939" t="str">
            <v>11902</v>
          </cell>
          <cell r="H1939" t="str">
            <v>暂借款</v>
          </cell>
          <cell r="I1939" t="b">
            <v>1</v>
          </cell>
          <cell r="J1939">
            <v>810000</v>
          </cell>
          <cell r="K1939">
            <v>0</v>
          </cell>
          <cell r="L1939">
            <v>0</v>
          </cell>
        </row>
        <row r="1940">
          <cell r="A1940" t="str">
            <v>11</v>
          </cell>
          <cell r="B1940" t="str">
            <v>01</v>
          </cell>
          <cell r="C1940" t="str">
            <v>11</v>
          </cell>
          <cell r="D1940" t="str">
            <v>3</v>
          </cell>
          <cell r="E1940" t="str">
            <v>0001</v>
          </cell>
          <cell r="F1940" t="str">
            <v>0002</v>
          </cell>
          <cell r="G1940" t="str">
            <v>11902</v>
          </cell>
          <cell r="H1940" t="str">
            <v>退汇一支</v>
          </cell>
          <cell r="I1940" t="b">
            <v>0</v>
          </cell>
          <cell r="J1940">
            <v>1500000</v>
          </cell>
          <cell r="K1940">
            <v>0</v>
          </cell>
          <cell r="L1940">
            <v>0</v>
          </cell>
        </row>
        <row r="1941">
          <cell r="A1941" t="str">
            <v>11</v>
          </cell>
          <cell r="B1941" t="str">
            <v>01</v>
          </cell>
          <cell r="C1941" t="str">
            <v>11</v>
          </cell>
          <cell r="D1941" t="str">
            <v>3</v>
          </cell>
          <cell r="E1941" t="str">
            <v>0001</v>
          </cell>
          <cell r="F1941" t="str">
            <v>0004</v>
          </cell>
          <cell r="G1941" t="str">
            <v>11902</v>
          </cell>
          <cell r="H1941" t="str">
            <v>收预付果渣加工费</v>
          </cell>
          <cell r="I1941" t="b">
            <v>0</v>
          </cell>
          <cell r="J1941">
            <v>20000</v>
          </cell>
          <cell r="K1941">
            <v>0</v>
          </cell>
          <cell r="L1941">
            <v>0</v>
          </cell>
        </row>
        <row r="1942">
          <cell r="A1942" t="str">
            <v>11</v>
          </cell>
          <cell r="B1942" t="str">
            <v>21</v>
          </cell>
          <cell r="C1942" t="str">
            <v>11</v>
          </cell>
          <cell r="D1942" t="str">
            <v>3</v>
          </cell>
          <cell r="E1942" t="str">
            <v>0004</v>
          </cell>
          <cell r="F1942" t="str">
            <v>0003</v>
          </cell>
          <cell r="G1942" t="str">
            <v>11902</v>
          </cell>
          <cell r="H1942" t="str">
            <v>暂借款</v>
          </cell>
          <cell r="I1942" t="b">
            <v>0</v>
          </cell>
          <cell r="J1942">
            <v>2653200</v>
          </cell>
          <cell r="K1942">
            <v>0</v>
          </cell>
          <cell r="L1942">
            <v>0</v>
          </cell>
        </row>
        <row r="1943">
          <cell r="A1943" t="str">
            <v>11</v>
          </cell>
          <cell r="B1943" t="str">
            <v>21</v>
          </cell>
          <cell r="C1943" t="str">
            <v>11</v>
          </cell>
          <cell r="D1943" t="str">
            <v>3</v>
          </cell>
          <cell r="E1943" t="str">
            <v>0004</v>
          </cell>
          <cell r="F1943" t="str">
            <v>0004</v>
          </cell>
          <cell r="G1943" t="str">
            <v>11902</v>
          </cell>
          <cell r="H1943" t="str">
            <v>暂借款</v>
          </cell>
          <cell r="I1943" t="b">
            <v>0</v>
          </cell>
          <cell r="J1943">
            <v>500000</v>
          </cell>
          <cell r="K1943">
            <v>0</v>
          </cell>
          <cell r="L1943">
            <v>0</v>
          </cell>
        </row>
        <row r="1944">
          <cell r="A1944" t="str">
            <v>11</v>
          </cell>
          <cell r="B1944" t="str">
            <v>21</v>
          </cell>
          <cell r="C1944" t="str">
            <v>11</v>
          </cell>
          <cell r="D1944" t="str">
            <v>3</v>
          </cell>
          <cell r="E1944" t="str">
            <v>0005</v>
          </cell>
          <cell r="F1944" t="str">
            <v>0004</v>
          </cell>
          <cell r="G1944" t="str">
            <v>11902</v>
          </cell>
          <cell r="H1944" t="str">
            <v>收果渣加工费</v>
          </cell>
          <cell r="I1944" t="b">
            <v>0</v>
          </cell>
          <cell r="J1944">
            <v>10000</v>
          </cell>
          <cell r="K1944">
            <v>0</v>
          </cell>
          <cell r="L1944">
            <v>0</v>
          </cell>
        </row>
        <row r="1945">
          <cell r="A1945" t="str">
            <v>11</v>
          </cell>
          <cell r="B1945" t="str">
            <v>03</v>
          </cell>
          <cell r="C1945" t="str">
            <v>11</v>
          </cell>
          <cell r="D1945" t="str">
            <v>4</v>
          </cell>
          <cell r="E1945" t="str">
            <v>0005</v>
          </cell>
          <cell r="F1945" t="str">
            <v>0001</v>
          </cell>
          <cell r="G1945" t="str">
            <v>11902</v>
          </cell>
          <cell r="H1945" t="str">
            <v>暂借款</v>
          </cell>
          <cell r="I1945" t="b">
            <v>1</v>
          </cell>
          <cell r="J1945">
            <v>3500000</v>
          </cell>
          <cell r="K1945">
            <v>0</v>
          </cell>
          <cell r="L1945">
            <v>0</v>
          </cell>
        </row>
        <row r="1946">
          <cell r="A1946" t="str">
            <v>11</v>
          </cell>
          <cell r="B1946" t="str">
            <v>03</v>
          </cell>
          <cell r="C1946" t="str">
            <v>11</v>
          </cell>
          <cell r="D1946" t="str">
            <v>4</v>
          </cell>
          <cell r="E1946" t="str">
            <v>0005</v>
          </cell>
          <cell r="F1946" t="str">
            <v>0002</v>
          </cell>
          <cell r="G1946" t="str">
            <v>11902</v>
          </cell>
          <cell r="H1946" t="str">
            <v>付苹果汁反倾销应诉款</v>
          </cell>
          <cell r="I1946" t="b">
            <v>1</v>
          </cell>
          <cell r="J1946">
            <v>152286</v>
          </cell>
          <cell r="K1946">
            <v>0</v>
          </cell>
          <cell r="L1946">
            <v>0</v>
          </cell>
        </row>
        <row r="1947">
          <cell r="A1947" t="str">
            <v>11</v>
          </cell>
          <cell r="B1947" t="str">
            <v>06</v>
          </cell>
          <cell r="C1947" t="str">
            <v>11</v>
          </cell>
          <cell r="D1947" t="str">
            <v>4</v>
          </cell>
          <cell r="E1947" t="str">
            <v>0006</v>
          </cell>
          <cell r="F1947" t="str">
            <v>0001</v>
          </cell>
          <cell r="G1947" t="str">
            <v>11902</v>
          </cell>
          <cell r="H1947" t="str">
            <v>暂借款</v>
          </cell>
          <cell r="I1947" t="b">
            <v>1</v>
          </cell>
          <cell r="J1947">
            <v>137960.66</v>
          </cell>
          <cell r="K1947">
            <v>0</v>
          </cell>
          <cell r="L1947">
            <v>0</v>
          </cell>
        </row>
        <row r="1948">
          <cell r="A1948" t="str">
            <v>11</v>
          </cell>
          <cell r="B1948" t="str">
            <v>07</v>
          </cell>
          <cell r="C1948" t="str">
            <v>11</v>
          </cell>
          <cell r="D1948" t="str">
            <v>4</v>
          </cell>
          <cell r="E1948" t="str">
            <v>0007</v>
          </cell>
          <cell r="F1948" t="str">
            <v>0001</v>
          </cell>
          <cell r="G1948" t="str">
            <v>11902</v>
          </cell>
          <cell r="H1948" t="str">
            <v>暂借款</v>
          </cell>
          <cell r="I1948" t="b">
            <v>1</v>
          </cell>
          <cell r="J1948">
            <v>46988.04</v>
          </cell>
          <cell r="K1948">
            <v>0</v>
          </cell>
          <cell r="L1948">
            <v>0</v>
          </cell>
        </row>
        <row r="1949">
          <cell r="A1949" t="str">
            <v>11</v>
          </cell>
          <cell r="B1949" t="str">
            <v>07</v>
          </cell>
          <cell r="C1949" t="str">
            <v>11</v>
          </cell>
          <cell r="D1949" t="str">
            <v>4</v>
          </cell>
          <cell r="E1949" t="str">
            <v>0007</v>
          </cell>
          <cell r="F1949" t="str">
            <v>0002</v>
          </cell>
          <cell r="G1949" t="str">
            <v>11902</v>
          </cell>
          <cell r="H1949" t="str">
            <v>暂借款</v>
          </cell>
          <cell r="I1949" t="b">
            <v>1</v>
          </cell>
          <cell r="J1949">
            <v>39982.17</v>
          </cell>
          <cell r="K1949">
            <v>0</v>
          </cell>
          <cell r="L1949">
            <v>0</v>
          </cell>
        </row>
        <row r="1950">
          <cell r="A1950" t="str">
            <v>11</v>
          </cell>
          <cell r="B1950" t="str">
            <v>07</v>
          </cell>
          <cell r="C1950" t="str">
            <v>11</v>
          </cell>
          <cell r="D1950" t="str">
            <v>4</v>
          </cell>
          <cell r="E1950" t="str">
            <v>0007</v>
          </cell>
          <cell r="F1950" t="str">
            <v>0003</v>
          </cell>
          <cell r="G1950" t="str">
            <v>11902</v>
          </cell>
          <cell r="H1950" t="str">
            <v>暂借款</v>
          </cell>
          <cell r="I1950" t="b">
            <v>1</v>
          </cell>
          <cell r="J1950">
            <v>9243.75</v>
          </cell>
          <cell r="K1950">
            <v>0</v>
          </cell>
          <cell r="L1950">
            <v>0</v>
          </cell>
        </row>
        <row r="1951">
          <cell r="A1951" t="str">
            <v>11</v>
          </cell>
          <cell r="B1951" t="str">
            <v>10</v>
          </cell>
          <cell r="C1951" t="str">
            <v>11</v>
          </cell>
          <cell r="D1951" t="str">
            <v>4</v>
          </cell>
          <cell r="E1951" t="str">
            <v>0008</v>
          </cell>
          <cell r="F1951" t="str">
            <v>0001</v>
          </cell>
          <cell r="G1951" t="str">
            <v>11902</v>
          </cell>
          <cell r="H1951" t="str">
            <v>暂借款</v>
          </cell>
          <cell r="I1951" t="b">
            <v>1</v>
          </cell>
          <cell r="J1951">
            <v>3500000</v>
          </cell>
          <cell r="K1951">
            <v>0</v>
          </cell>
          <cell r="L1951">
            <v>0</v>
          </cell>
        </row>
        <row r="1952">
          <cell r="A1952" t="str">
            <v>11</v>
          </cell>
          <cell r="B1952" t="str">
            <v>10</v>
          </cell>
          <cell r="C1952" t="str">
            <v>11</v>
          </cell>
          <cell r="D1952" t="str">
            <v>4</v>
          </cell>
          <cell r="E1952" t="str">
            <v>0008</v>
          </cell>
          <cell r="F1952" t="str">
            <v>0002</v>
          </cell>
          <cell r="G1952" t="str">
            <v>11902</v>
          </cell>
          <cell r="H1952" t="str">
            <v>暂借款</v>
          </cell>
          <cell r="I1952" t="b">
            <v>1</v>
          </cell>
          <cell r="J1952">
            <v>1000000</v>
          </cell>
          <cell r="K1952">
            <v>0</v>
          </cell>
          <cell r="L1952">
            <v>0</v>
          </cell>
        </row>
        <row r="1953">
          <cell r="A1953" t="str">
            <v>11</v>
          </cell>
          <cell r="B1953" t="str">
            <v>10</v>
          </cell>
          <cell r="C1953" t="str">
            <v>11</v>
          </cell>
          <cell r="D1953" t="str">
            <v>4</v>
          </cell>
          <cell r="E1953" t="str">
            <v>0008</v>
          </cell>
          <cell r="F1953" t="str">
            <v>0003</v>
          </cell>
          <cell r="G1953" t="str">
            <v>11902</v>
          </cell>
          <cell r="H1953" t="str">
            <v>暂借款</v>
          </cell>
          <cell r="I1953" t="b">
            <v>1</v>
          </cell>
          <cell r="J1953">
            <v>800000</v>
          </cell>
          <cell r="K1953">
            <v>0</v>
          </cell>
          <cell r="L1953">
            <v>0</v>
          </cell>
        </row>
        <row r="1954">
          <cell r="A1954" t="str">
            <v>11</v>
          </cell>
          <cell r="B1954" t="str">
            <v>10</v>
          </cell>
          <cell r="C1954" t="str">
            <v>11</v>
          </cell>
          <cell r="D1954" t="str">
            <v>4</v>
          </cell>
          <cell r="E1954" t="str">
            <v>0009</v>
          </cell>
          <cell r="F1954" t="str">
            <v>0001</v>
          </cell>
          <cell r="G1954" t="str">
            <v>11902</v>
          </cell>
          <cell r="H1954" t="str">
            <v>暂借款</v>
          </cell>
          <cell r="I1954" t="b">
            <v>1</v>
          </cell>
          <cell r="J1954">
            <v>2000000</v>
          </cell>
          <cell r="K1954">
            <v>0</v>
          </cell>
          <cell r="L1954">
            <v>0</v>
          </cell>
        </row>
        <row r="1955">
          <cell r="A1955" t="str">
            <v>11</v>
          </cell>
          <cell r="B1955" t="str">
            <v>15</v>
          </cell>
          <cell r="C1955" t="str">
            <v>11</v>
          </cell>
          <cell r="D1955" t="str">
            <v>4</v>
          </cell>
          <cell r="E1955" t="str">
            <v>0027</v>
          </cell>
          <cell r="F1955" t="str">
            <v>0010</v>
          </cell>
          <cell r="G1955" t="str">
            <v>11902</v>
          </cell>
          <cell r="H1955" t="str">
            <v>代扣2000.06-09月份个人所得税</v>
          </cell>
          <cell r="I1955" t="b">
            <v>0</v>
          </cell>
          <cell r="J1955">
            <v>4415.51</v>
          </cell>
          <cell r="K1955">
            <v>0</v>
          </cell>
          <cell r="L1955">
            <v>0</v>
          </cell>
        </row>
        <row r="1956">
          <cell r="A1956" t="str">
            <v>11</v>
          </cell>
          <cell r="B1956" t="str">
            <v>15</v>
          </cell>
          <cell r="C1956" t="str">
            <v>11</v>
          </cell>
          <cell r="D1956" t="str">
            <v>4</v>
          </cell>
          <cell r="E1956" t="str">
            <v>0027</v>
          </cell>
          <cell r="F1956" t="str">
            <v>0011</v>
          </cell>
          <cell r="G1956" t="str">
            <v>11902</v>
          </cell>
          <cell r="H1956" t="str">
            <v>代扣鲁菱公司个人所得税</v>
          </cell>
          <cell r="I1956" t="b">
            <v>0</v>
          </cell>
          <cell r="J1956">
            <v>19.600000000000001</v>
          </cell>
          <cell r="K1956">
            <v>0</v>
          </cell>
          <cell r="L1956">
            <v>0</v>
          </cell>
        </row>
        <row r="1957">
          <cell r="A1957" t="str">
            <v>11</v>
          </cell>
          <cell r="B1957" t="str">
            <v>20</v>
          </cell>
          <cell r="C1957" t="str">
            <v>11</v>
          </cell>
          <cell r="D1957" t="str">
            <v>4</v>
          </cell>
          <cell r="E1957" t="str">
            <v>0033</v>
          </cell>
          <cell r="F1957" t="str">
            <v>0001</v>
          </cell>
          <cell r="G1957" t="str">
            <v>11902</v>
          </cell>
          <cell r="H1957" t="str">
            <v>暂借款</v>
          </cell>
          <cell r="I1957" t="b">
            <v>1</v>
          </cell>
          <cell r="J1957">
            <v>4500000</v>
          </cell>
          <cell r="K1957">
            <v>0</v>
          </cell>
          <cell r="L1957">
            <v>0</v>
          </cell>
        </row>
        <row r="1958">
          <cell r="A1958" t="str">
            <v>11</v>
          </cell>
          <cell r="B1958" t="str">
            <v>23</v>
          </cell>
          <cell r="C1958" t="str">
            <v>11</v>
          </cell>
          <cell r="D1958" t="str">
            <v>4</v>
          </cell>
          <cell r="E1958" t="str">
            <v>0039</v>
          </cell>
          <cell r="F1958" t="str">
            <v>0001</v>
          </cell>
          <cell r="G1958" t="str">
            <v>11902</v>
          </cell>
          <cell r="H1958" t="str">
            <v>暂借款</v>
          </cell>
          <cell r="I1958" t="b">
            <v>1</v>
          </cell>
          <cell r="J1958">
            <v>1500000</v>
          </cell>
          <cell r="K1958">
            <v>0</v>
          </cell>
          <cell r="L1958">
            <v>0</v>
          </cell>
        </row>
        <row r="1959">
          <cell r="A1959" t="str">
            <v>11</v>
          </cell>
          <cell r="B1959" t="str">
            <v>23</v>
          </cell>
          <cell r="C1959" t="str">
            <v>11</v>
          </cell>
          <cell r="D1959" t="str">
            <v>4</v>
          </cell>
          <cell r="E1959" t="str">
            <v>0039</v>
          </cell>
          <cell r="F1959" t="str">
            <v>0002</v>
          </cell>
          <cell r="G1959" t="str">
            <v>11902</v>
          </cell>
          <cell r="H1959" t="str">
            <v>暂借款</v>
          </cell>
          <cell r="I1959" t="b">
            <v>1</v>
          </cell>
          <cell r="J1959">
            <v>500000</v>
          </cell>
          <cell r="K1959">
            <v>0</v>
          </cell>
          <cell r="L1959">
            <v>0</v>
          </cell>
        </row>
        <row r="1960">
          <cell r="A1960" t="str">
            <v>11</v>
          </cell>
          <cell r="B1960" t="str">
            <v>23</v>
          </cell>
          <cell r="C1960" t="str">
            <v>11</v>
          </cell>
          <cell r="D1960" t="str">
            <v>4</v>
          </cell>
          <cell r="E1960" t="str">
            <v>0039</v>
          </cell>
          <cell r="F1960" t="str">
            <v>0003</v>
          </cell>
          <cell r="G1960" t="str">
            <v>11902</v>
          </cell>
          <cell r="H1960" t="str">
            <v>暂借款</v>
          </cell>
          <cell r="I1960" t="b">
            <v>1</v>
          </cell>
          <cell r="J1960">
            <v>500000</v>
          </cell>
          <cell r="K1960">
            <v>0</v>
          </cell>
          <cell r="L1960">
            <v>0</v>
          </cell>
        </row>
        <row r="1961">
          <cell r="A1961" t="str">
            <v>11</v>
          </cell>
          <cell r="B1961" t="str">
            <v>23</v>
          </cell>
          <cell r="C1961" t="str">
            <v>11</v>
          </cell>
          <cell r="D1961" t="str">
            <v>4</v>
          </cell>
          <cell r="E1961" t="str">
            <v>0039</v>
          </cell>
          <cell r="F1961" t="str">
            <v>0004</v>
          </cell>
          <cell r="G1961" t="str">
            <v>11902</v>
          </cell>
          <cell r="H1961" t="str">
            <v>暂借款</v>
          </cell>
          <cell r="I1961" t="b">
            <v>1</v>
          </cell>
          <cell r="J1961">
            <v>1000000</v>
          </cell>
          <cell r="K1961">
            <v>0</v>
          </cell>
          <cell r="L1961">
            <v>0</v>
          </cell>
        </row>
        <row r="1962">
          <cell r="A1962" t="str">
            <v>11</v>
          </cell>
          <cell r="B1962" t="str">
            <v>23</v>
          </cell>
          <cell r="C1962" t="str">
            <v>11</v>
          </cell>
          <cell r="D1962" t="str">
            <v>4</v>
          </cell>
          <cell r="E1962" t="str">
            <v>0041</v>
          </cell>
          <cell r="F1962" t="str">
            <v>0001</v>
          </cell>
          <cell r="G1962" t="str">
            <v>11902</v>
          </cell>
          <cell r="H1962" t="str">
            <v>暂借款</v>
          </cell>
          <cell r="I1962" t="b">
            <v>1</v>
          </cell>
          <cell r="J1962">
            <v>1480000</v>
          </cell>
          <cell r="K1962">
            <v>0</v>
          </cell>
          <cell r="L1962">
            <v>0</v>
          </cell>
        </row>
        <row r="1963">
          <cell r="A1963" t="str">
            <v>11</v>
          </cell>
          <cell r="B1963" t="str">
            <v>23</v>
          </cell>
          <cell r="C1963" t="str">
            <v>11</v>
          </cell>
          <cell r="D1963" t="str">
            <v>4</v>
          </cell>
          <cell r="E1963" t="str">
            <v>0041</v>
          </cell>
          <cell r="F1963" t="str">
            <v>0002</v>
          </cell>
          <cell r="G1963" t="str">
            <v>11902</v>
          </cell>
          <cell r="H1963" t="str">
            <v>暂借款</v>
          </cell>
          <cell r="I1963" t="b">
            <v>1</v>
          </cell>
          <cell r="J1963">
            <v>500000</v>
          </cell>
          <cell r="K1963">
            <v>0</v>
          </cell>
          <cell r="L1963">
            <v>0</v>
          </cell>
        </row>
        <row r="1964">
          <cell r="A1964" t="str">
            <v>11</v>
          </cell>
          <cell r="B1964" t="str">
            <v>16</v>
          </cell>
          <cell r="C1964" t="str">
            <v>11</v>
          </cell>
          <cell r="D1964" t="str">
            <v>5</v>
          </cell>
          <cell r="E1964" t="str">
            <v>0005</v>
          </cell>
          <cell r="F1964" t="str">
            <v>0002</v>
          </cell>
          <cell r="G1964" t="str">
            <v>11902</v>
          </cell>
          <cell r="H1964" t="str">
            <v>转9-10月份招待费</v>
          </cell>
          <cell r="I1964" t="b">
            <v>0</v>
          </cell>
          <cell r="J1964">
            <v>31097.35</v>
          </cell>
          <cell r="K1964">
            <v>0</v>
          </cell>
          <cell r="L1964">
            <v>0</v>
          </cell>
        </row>
        <row r="1965">
          <cell r="A1965" t="str">
            <v>11</v>
          </cell>
          <cell r="B1965" t="str">
            <v>16</v>
          </cell>
          <cell r="C1965" t="str">
            <v>11</v>
          </cell>
          <cell r="D1965" t="str">
            <v>5</v>
          </cell>
          <cell r="E1965" t="str">
            <v>0006</v>
          </cell>
          <cell r="F1965" t="str">
            <v>0003</v>
          </cell>
          <cell r="G1965" t="str">
            <v>11902</v>
          </cell>
          <cell r="H1965" t="str">
            <v>转尚进果汁39.932吨</v>
          </cell>
          <cell r="I1965" t="b">
            <v>0</v>
          </cell>
          <cell r="J1965">
            <v>167714.4</v>
          </cell>
          <cell r="K1965">
            <v>0</v>
          </cell>
          <cell r="L1965">
            <v>0</v>
          </cell>
        </row>
        <row r="1966">
          <cell r="A1966" t="str">
            <v>11</v>
          </cell>
          <cell r="B1966" t="str">
            <v>16</v>
          </cell>
          <cell r="C1966" t="str">
            <v>11</v>
          </cell>
          <cell r="D1966" t="str">
            <v>5</v>
          </cell>
          <cell r="E1966" t="str">
            <v>0007</v>
          </cell>
          <cell r="F1966" t="str">
            <v>0003</v>
          </cell>
          <cell r="G1966" t="str">
            <v>11902</v>
          </cell>
          <cell r="H1966" t="str">
            <v>转购卢龙果汁300吨</v>
          </cell>
          <cell r="I1966" t="b">
            <v>0</v>
          </cell>
          <cell r="J1966">
            <v>1200000</v>
          </cell>
          <cell r="K1966">
            <v>0</v>
          </cell>
          <cell r="L1966">
            <v>0</v>
          </cell>
        </row>
        <row r="1967">
          <cell r="A1967" t="str">
            <v>11</v>
          </cell>
          <cell r="B1967" t="str">
            <v>16</v>
          </cell>
          <cell r="C1967" t="str">
            <v>11</v>
          </cell>
          <cell r="D1967" t="str">
            <v>5</v>
          </cell>
          <cell r="E1967" t="str">
            <v>0008</v>
          </cell>
          <cell r="F1967" t="str">
            <v>0003</v>
          </cell>
          <cell r="G1967" t="str">
            <v>11902</v>
          </cell>
          <cell r="H1967" t="str">
            <v>转购五莲果汁300吨</v>
          </cell>
          <cell r="I1967" t="b">
            <v>0</v>
          </cell>
          <cell r="J1967">
            <v>1200000</v>
          </cell>
          <cell r="K1967">
            <v>0</v>
          </cell>
          <cell r="L1967">
            <v>0</v>
          </cell>
        </row>
        <row r="1968">
          <cell r="A1968" t="str">
            <v>11</v>
          </cell>
          <cell r="B1968" t="str">
            <v>16</v>
          </cell>
          <cell r="C1968" t="str">
            <v>11</v>
          </cell>
          <cell r="D1968" t="str">
            <v>5</v>
          </cell>
          <cell r="E1968" t="str">
            <v>0009</v>
          </cell>
          <cell r="F1968" t="str">
            <v>0003</v>
          </cell>
          <cell r="G1968" t="str">
            <v>11902</v>
          </cell>
          <cell r="H1968" t="str">
            <v>转购滕州果汁390吨</v>
          </cell>
          <cell r="I1968" t="b">
            <v>0</v>
          </cell>
          <cell r="J1968">
            <v>1482000</v>
          </cell>
          <cell r="K1968">
            <v>0</v>
          </cell>
          <cell r="L1968">
            <v>0</v>
          </cell>
        </row>
        <row r="1969">
          <cell r="A1969" t="str">
            <v>11</v>
          </cell>
          <cell r="B1969" t="str">
            <v>18</v>
          </cell>
          <cell r="C1969" t="str">
            <v>11</v>
          </cell>
          <cell r="D1969" t="str">
            <v>5</v>
          </cell>
          <cell r="E1969" t="str">
            <v>0013</v>
          </cell>
          <cell r="F1969" t="str">
            <v>0002</v>
          </cell>
          <cell r="G1969" t="str">
            <v>11902</v>
          </cell>
          <cell r="H1969" t="str">
            <v>转9月5-6#个人借款</v>
          </cell>
          <cell r="I1969" t="b">
            <v>0</v>
          </cell>
          <cell r="J1969">
            <v>789</v>
          </cell>
          <cell r="K1969">
            <v>0</v>
          </cell>
          <cell r="L1969">
            <v>0</v>
          </cell>
        </row>
        <row r="1970">
          <cell r="A1970" t="str">
            <v>11</v>
          </cell>
          <cell r="B1970" t="str">
            <v>18</v>
          </cell>
          <cell r="C1970" t="str">
            <v>11</v>
          </cell>
          <cell r="D1970" t="str">
            <v>5</v>
          </cell>
          <cell r="E1970" t="str">
            <v>0013</v>
          </cell>
          <cell r="F1970" t="str">
            <v>0004</v>
          </cell>
          <cell r="G1970" t="str">
            <v>11902</v>
          </cell>
          <cell r="H1970" t="str">
            <v>转收回王夕龙个人借款</v>
          </cell>
          <cell r="I1970" t="b">
            <v>1</v>
          </cell>
          <cell r="J1970">
            <v>3839</v>
          </cell>
          <cell r="K1970">
            <v>0</v>
          </cell>
          <cell r="L1970">
            <v>0</v>
          </cell>
        </row>
        <row r="1971">
          <cell r="A1971" t="str">
            <v>11</v>
          </cell>
          <cell r="B1971" t="str">
            <v>18</v>
          </cell>
          <cell r="C1971" t="str">
            <v>11</v>
          </cell>
          <cell r="D1971" t="str">
            <v>5</v>
          </cell>
          <cell r="E1971" t="str">
            <v>0014</v>
          </cell>
          <cell r="F1971" t="str">
            <v>0002</v>
          </cell>
          <cell r="G1971" t="str">
            <v>11902</v>
          </cell>
          <cell r="H1971" t="str">
            <v>转本月酒店工人工资</v>
          </cell>
          <cell r="I1971" t="b">
            <v>1</v>
          </cell>
          <cell r="J1971">
            <v>4415</v>
          </cell>
          <cell r="K1971">
            <v>0</v>
          </cell>
          <cell r="L1971">
            <v>0</v>
          </cell>
        </row>
        <row r="1972">
          <cell r="A1972" t="str">
            <v>11</v>
          </cell>
          <cell r="B1972" t="str">
            <v>18</v>
          </cell>
          <cell r="C1972" t="str">
            <v>11</v>
          </cell>
          <cell r="D1972" t="str">
            <v>5</v>
          </cell>
          <cell r="E1972" t="str">
            <v>0017</v>
          </cell>
          <cell r="F1972" t="str">
            <v>0001</v>
          </cell>
          <cell r="G1972" t="str">
            <v>11902</v>
          </cell>
          <cell r="H1972" t="str">
            <v>转尚进代扣鲁菱个人所得税</v>
          </cell>
          <cell r="I1972" t="b">
            <v>1</v>
          </cell>
          <cell r="J1972">
            <v>29.4</v>
          </cell>
          <cell r="K1972">
            <v>0</v>
          </cell>
          <cell r="L1972">
            <v>0</v>
          </cell>
        </row>
        <row r="1973">
          <cell r="A1973" t="str">
            <v>11</v>
          </cell>
          <cell r="B1973" t="str">
            <v>18</v>
          </cell>
          <cell r="C1973" t="str">
            <v>11</v>
          </cell>
          <cell r="D1973" t="str">
            <v>5</v>
          </cell>
          <cell r="E1973" t="str">
            <v>0017</v>
          </cell>
          <cell r="F1973" t="str">
            <v>0002</v>
          </cell>
          <cell r="G1973" t="str">
            <v>11902</v>
          </cell>
          <cell r="H1973" t="str">
            <v>转尚进代扣鲁菱个人所得税</v>
          </cell>
          <cell r="I1973" t="b">
            <v>0</v>
          </cell>
          <cell r="J1973">
            <v>29.4</v>
          </cell>
          <cell r="K1973">
            <v>0</v>
          </cell>
          <cell r="L1973">
            <v>0</v>
          </cell>
        </row>
        <row r="1974">
          <cell r="A1974" t="str">
            <v>11</v>
          </cell>
          <cell r="B1974" t="str">
            <v>18</v>
          </cell>
          <cell r="C1974" t="str">
            <v>11</v>
          </cell>
          <cell r="D1974" t="str">
            <v>5</v>
          </cell>
          <cell r="E1974" t="str">
            <v>0017</v>
          </cell>
          <cell r="F1974" t="str">
            <v>0003</v>
          </cell>
          <cell r="G1974" t="str">
            <v>11902</v>
          </cell>
          <cell r="H1974" t="str">
            <v>转鲁菱代扣尚进个人所得税</v>
          </cell>
          <cell r="I1974" t="b">
            <v>1</v>
          </cell>
          <cell r="J1974">
            <v>185.96</v>
          </cell>
          <cell r="K1974">
            <v>0</v>
          </cell>
          <cell r="L1974">
            <v>0</v>
          </cell>
        </row>
        <row r="1975">
          <cell r="A1975" t="str">
            <v>11</v>
          </cell>
          <cell r="B1975" t="str">
            <v>18</v>
          </cell>
          <cell r="C1975" t="str">
            <v>11</v>
          </cell>
          <cell r="D1975" t="str">
            <v>5</v>
          </cell>
          <cell r="E1975" t="str">
            <v>0017</v>
          </cell>
          <cell r="F1975" t="str">
            <v>0004</v>
          </cell>
          <cell r="G1975" t="str">
            <v>11902</v>
          </cell>
          <cell r="H1975" t="str">
            <v>转鲁菱代扣尚进个人所得税</v>
          </cell>
          <cell r="I1975" t="b">
            <v>0</v>
          </cell>
          <cell r="J1975">
            <v>185.96</v>
          </cell>
          <cell r="K1975">
            <v>0</v>
          </cell>
          <cell r="L1975">
            <v>0</v>
          </cell>
        </row>
        <row r="1976">
          <cell r="A1976" t="str">
            <v>11</v>
          </cell>
          <cell r="B1976" t="str">
            <v>18</v>
          </cell>
          <cell r="C1976" t="str">
            <v>11</v>
          </cell>
          <cell r="D1976" t="str">
            <v>5</v>
          </cell>
          <cell r="E1976" t="str">
            <v>0018</v>
          </cell>
          <cell r="F1976" t="str">
            <v>0005</v>
          </cell>
          <cell r="G1976" t="str">
            <v>11902</v>
          </cell>
          <cell r="H1976" t="str">
            <v>转鲁菱代扣个人所得税</v>
          </cell>
          <cell r="I1976" t="b">
            <v>0</v>
          </cell>
          <cell r="J1976">
            <v>3628</v>
          </cell>
          <cell r="K1976">
            <v>0</v>
          </cell>
          <cell r="L1976">
            <v>0</v>
          </cell>
        </row>
        <row r="1977">
          <cell r="A1977" t="str">
            <v>11</v>
          </cell>
          <cell r="B1977" t="str">
            <v>18</v>
          </cell>
          <cell r="C1977" t="str">
            <v>11</v>
          </cell>
          <cell r="D1977" t="str">
            <v>5</v>
          </cell>
          <cell r="E1977" t="str">
            <v>0018</v>
          </cell>
          <cell r="F1977" t="str">
            <v>0006</v>
          </cell>
          <cell r="G1977" t="str">
            <v>11902</v>
          </cell>
          <cell r="H1977" t="str">
            <v>转鲁菱代扣水电.保险费等</v>
          </cell>
          <cell r="I1977" t="b">
            <v>1</v>
          </cell>
          <cell r="J1977">
            <v>62447.16</v>
          </cell>
          <cell r="K1977">
            <v>0</v>
          </cell>
          <cell r="L1977">
            <v>0</v>
          </cell>
        </row>
        <row r="1978">
          <cell r="A1978" t="str">
            <v>11</v>
          </cell>
          <cell r="B1978" t="str">
            <v>18</v>
          </cell>
          <cell r="C1978" t="str">
            <v>11</v>
          </cell>
          <cell r="D1978" t="str">
            <v>5</v>
          </cell>
          <cell r="E1978" t="str">
            <v>0018</v>
          </cell>
          <cell r="F1978" t="str">
            <v>0007</v>
          </cell>
          <cell r="G1978" t="str">
            <v>11902</v>
          </cell>
          <cell r="H1978" t="str">
            <v>转尚进代扣水电.保险费等</v>
          </cell>
          <cell r="I1978" t="b">
            <v>1</v>
          </cell>
          <cell r="J1978">
            <v>8533.6</v>
          </cell>
          <cell r="K1978">
            <v>0</v>
          </cell>
          <cell r="L1978">
            <v>0</v>
          </cell>
        </row>
        <row r="1979">
          <cell r="A1979" t="str">
            <v>11</v>
          </cell>
          <cell r="B1979" t="str">
            <v>26</v>
          </cell>
          <cell r="C1979" t="str">
            <v>11</v>
          </cell>
          <cell r="D1979" t="str">
            <v>5</v>
          </cell>
          <cell r="E1979" t="str">
            <v>0020</v>
          </cell>
          <cell r="F1979" t="str">
            <v>0003</v>
          </cell>
          <cell r="G1979" t="str">
            <v>11902</v>
          </cell>
          <cell r="H1979" t="str">
            <v>转借款</v>
          </cell>
          <cell r="I1979" t="b">
            <v>0</v>
          </cell>
          <cell r="J1979">
            <v>213239.58</v>
          </cell>
          <cell r="K1979">
            <v>0</v>
          </cell>
          <cell r="L1979">
            <v>0</v>
          </cell>
        </row>
        <row r="1980">
          <cell r="A1980" t="str">
            <v>11</v>
          </cell>
          <cell r="B1980" t="str">
            <v>29</v>
          </cell>
          <cell r="C1980" t="str">
            <v>11</v>
          </cell>
          <cell r="D1980" t="str">
            <v>5</v>
          </cell>
          <cell r="E1980" t="str">
            <v>0022</v>
          </cell>
          <cell r="F1980" t="str">
            <v>0001</v>
          </cell>
          <cell r="G1980" t="str">
            <v>11902</v>
          </cell>
          <cell r="H1980" t="str">
            <v>转本月鲁菱公司耗材料</v>
          </cell>
          <cell r="I1980" t="b">
            <v>1</v>
          </cell>
          <cell r="J1980">
            <v>609454.76</v>
          </cell>
          <cell r="K1980">
            <v>0</v>
          </cell>
          <cell r="L1980">
            <v>0</v>
          </cell>
        </row>
        <row r="1981">
          <cell r="A1981" t="str">
            <v>11</v>
          </cell>
          <cell r="B1981" t="str">
            <v>29</v>
          </cell>
          <cell r="C1981" t="str">
            <v>11</v>
          </cell>
          <cell r="D1981" t="str">
            <v>5</v>
          </cell>
          <cell r="E1981" t="str">
            <v>0022</v>
          </cell>
          <cell r="F1981" t="str">
            <v>0002</v>
          </cell>
          <cell r="G1981" t="str">
            <v>11902</v>
          </cell>
          <cell r="H1981" t="str">
            <v>转本月尚进公司耗材料</v>
          </cell>
          <cell r="I1981" t="b">
            <v>1</v>
          </cell>
          <cell r="J1981">
            <v>397119.52</v>
          </cell>
          <cell r="K1981">
            <v>0</v>
          </cell>
          <cell r="L1981">
            <v>0</v>
          </cell>
        </row>
        <row r="1982">
          <cell r="A1982" t="str">
            <v>11</v>
          </cell>
          <cell r="B1982" t="str">
            <v>29</v>
          </cell>
          <cell r="C1982" t="str">
            <v>11</v>
          </cell>
          <cell r="D1982" t="str">
            <v>5</v>
          </cell>
          <cell r="E1982" t="str">
            <v>0022</v>
          </cell>
          <cell r="F1982" t="str">
            <v>0003</v>
          </cell>
          <cell r="G1982" t="str">
            <v>11902</v>
          </cell>
          <cell r="H1982" t="str">
            <v>转本月宝鸡分公司耗材料</v>
          </cell>
          <cell r="I1982" t="b">
            <v>1</v>
          </cell>
          <cell r="J1982">
            <v>121662.45</v>
          </cell>
          <cell r="K1982">
            <v>0</v>
          </cell>
          <cell r="L1982">
            <v>0</v>
          </cell>
        </row>
        <row r="1983">
          <cell r="A1983" t="str">
            <v>11</v>
          </cell>
          <cell r="B1983" t="str">
            <v>29</v>
          </cell>
          <cell r="C1983" t="str">
            <v>11</v>
          </cell>
          <cell r="D1983" t="str">
            <v>5</v>
          </cell>
          <cell r="E1983" t="str">
            <v>0022</v>
          </cell>
          <cell r="F1983" t="str">
            <v>0004</v>
          </cell>
          <cell r="G1983" t="str">
            <v>11902</v>
          </cell>
          <cell r="H1983" t="str">
            <v>转本月卢龙分公司耗材料</v>
          </cell>
          <cell r="I1983" t="b">
            <v>1</v>
          </cell>
          <cell r="J1983">
            <v>74508.33</v>
          </cell>
          <cell r="K1983">
            <v>0</v>
          </cell>
          <cell r="L1983">
            <v>0</v>
          </cell>
        </row>
        <row r="1984">
          <cell r="A1984" t="str">
            <v>11</v>
          </cell>
          <cell r="B1984" t="str">
            <v>29</v>
          </cell>
          <cell r="C1984" t="str">
            <v>11</v>
          </cell>
          <cell r="D1984" t="str">
            <v>5</v>
          </cell>
          <cell r="E1984" t="str">
            <v>0022</v>
          </cell>
          <cell r="F1984" t="str">
            <v>0005</v>
          </cell>
          <cell r="G1984" t="str">
            <v>11902</v>
          </cell>
          <cell r="H1984" t="str">
            <v>转本月五莲分公司耗材料</v>
          </cell>
          <cell r="I1984" t="b">
            <v>1</v>
          </cell>
          <cell r="J1984">
            <v>43580.160000000003</v>
          </cell>
          <cell r="K1984">
            <v>0</v>
          </cell>
          <cell r="L1984">
            <v>0</v>
          </cell>
        </row>
        <row r="1985">
          <cell r="A1985" t="str">
            <v>11</v>
          </cell>
          <cell r="B1985" t="str">
            <v>29</v>
          </cell>
          <cell r="C1985" t="str">
            <v>11</v>
          </cell>
          <cell r="D1985" t="str">
            <v>5</v>
          </cell>
          <cell r="E1985" t="str">
            <v>0022</v>
          </cell>
          <cell r="F1985" t="str">
            <v>0006</v>
          </cell>
          <cell r="G1985" t="str">
            <v>11902</v>
          </cell>
          <cell r="H1985" t="str">
            <v>转本月滕州分公司耗材料</v>
          </cell>
          <cell r="I1985" t="b">
            <v>1</v>
          </cell>
          <cell r="J1985">
            <v>143035.43</v>
          </cell>
          <cell r="K1985">
            <v>0</v>
          </cell>
          <cell r="L1985">
            <v>0</v>
          </cell>
        </row>
        <row r="1986">
          <cell r="A1986" t="str">
            <v>11</v>
          </cell>
          <cell r="B1986" t="str">
            <v>29</v>
          </cell>
          <cell r="C1986" t="str">
            <v>11</v>
          </cell>
          <cell r="D1986" t="str">
            <v>5</v>
          </cell>
          <cell r="E1986" t="str">
            <v>0022</v>
          </cell>
          <cell r="F1986" t="str">
            <v>0007</v>
          </cell>
          <cell r="G1986" t="str">
            <v>11902</v>
          </cell>
          <cell r="H1986" t="str">
            <v>转本月平原分公司耗材料</v>
          </cell>
          <cell r="I1986" t="b">
            <v>1</v>
          </cell>
          <cell r="J1986">
            <v>25881.57</v>
          </cell>
          <cell r="K1986">
            <v>0</v>
          </cell>
          <cell r="L1986">
            <v>0</v>
          </cell>
        </row>
        <row r="1987">
          <cell r="A1987" t="str">
            <v>11</v>
          </cell>
          <cell r="B1987" t="str">
            <v>29</v>
          </cell>
          <cell r="C1987" t="str">
            <v>11</v>
          </cell>
          <cell r="D1987" t="str">
            <v>5</v>
          </cell>
          <cell r="E1987" t="str">
            <v>0022</v>
          </cell>
          <cell r="F1987" t="str">
            <v>0008</v>
          </cell>
          <cell r="G1987" t="str">
            <v>11902</v>
          </cell>
          <cell r="H1987" t="str">
            <v>转本月韩城公司耗材料</v>
          </cell>
          <cell r="I1987" t="b">
            <v>1</v>
          </cell>
          <cell r="J1987">
            <v>209225.02</v>
          </cell>
          <cell r="K1987">
            <v>0</v>
          </cell>
          <cell r="L1987">
            <v>0</v>
          </cell>
        </row>
        <row r="1988">
          <cell r="A1988" t="str">
            <v>11</v>
          </cell>
          <cell r="B1988" t="str">
            <v>29</v>
          </cell>
          <cell r="C1988" t="str">
            <v>11</v>
          </cell>
          <cell r="D1988" t="str">
            <v>5</v>
          </cell>
          <cell r="E1988" t="str">
            <v>0025</v>
          </cell>
          <cell r="F1988" t="str">
            <v>0001</v>
          </cell>
          <cell r="G1988" t="str">
            <v>11902</v>
          </cell>
          <cell r="H1988" t="str">
            <v>转本月共同管理费用</v>
          </cell>
          <cell r="I1988" t="b">
            <v>1</v>
          </cell>
          <cell r="J1988">
            <v>134531.70000000001</v>
          </cell>
          <cell r="K1988">
            <v>0</v>
          </cell>
          <cell r="L1988">
            <v>0</v>
          </cell>
        </row>
        <row r="1989">
          <cell r="A1989" t="str">
            <v>11</v>
          </cell>
          <cell r="B1989" t="str">
            <v>29</v>
          </cell>
          <cell r="C1989" t="str">
            <v>11</v>
          </cell>
          <cell r="D1989" t="str">
            <v>5</v>
          </cell>
          <cell r="E1989" t="str">
            <v>0025</v>
          </cell>
          <cell r="F1989" t="str">
            <v>0002</v>
          </cell>
          <cell r="G1989" t="str">
            <v>11902</v>
          </cell>
          <cell r="H1989" t="str">
            <v>转本月共同管理费用</v>
          </cell>
          <cell r="I1989" t="b">
            <v>1</v>
          </cell>
          <cell r="J1989">
            <v>28652.52</v>
          </cell>
          <cell r="K1989">
            <v>0</v>
          </cell>
          <cell r="L1989">
            <v>0</v>
          </cell>
        </row>
        <row r="1990">
          <cell r="A1990" t="str">
            <v>11</v>
          </cell>
          <cell r="B1990" t="str">
            <v>29</v>
          </cell>
          <cell r="C1990" t="str">
            <v>11</v>
          </cell>
          <cell r="D1990" t="str">
            <v>5</v>
          </cell>
          <cell r="E1990" t="str">
            <v>0028</v>
          </cell>
          <cell r="F1990" t="str">
            <v>0004</v>
          </cell>
          <cell r="G1990" t="str">
            <v>11902</v>
          </cell>
          <cell r="H1990" t="str">
            <v>转收尚进利息款</v>
          </cell>
          <cell r="I1990" t="b">
            <v>1</v>
          </cell>
          <cell r="J1990">
            <v>1116200</v>
          </cell>
          <cell r="K1990">
            <v>0</v>
          </cell>
          <cell r="L1990">
            <v>0</v>
          </cell>
        </row>
        <row r="1991">
          <cell r="A1991" t="str">
            <v>12</v>
          </cell>
          <cell r="B1991" t="str">
            <v>04</v>
          </cell>
          <cell r="C1991" t="str">
            <v>12</v>
          </cell>
          <cell r="D1991" t="str">
            <v>1</v>
          </cell>
          <cell r="E1991" t="str">
            <v>0002</v>
          </cell>
          <cell r="F1991" t="str">
            <v>0002</v>
          </cell>
          <cell r="G1991" t="str">
            <v>11902</v>
          </cell>
          <cell r="H1991" t="str">
            <v>暂借款</v>
          </cell>
          <cell r="I1991" t="b">
            <v>0</v>
          </cell>
          <cell r="J1991">
            <v>30206.77</v>
          </cell>
          <cell r="K1991">
            <v>0</v>
          </cell>
          <cell r="L1991">
            <v>0</v>
          </cell>
        </row>
        <row r="1992">
          <cell r="A1992" t="str">
            <v>12</v>
          </cell>
          <cell r="B1992" t="str">
            <v>05</v>
          </cell>
          <cell r="C1992" t="str">
            <v>12</v>
          </cell>
          <cell r="D1992" t="str">
            <v>2</v>
          </cell>
          <cell r="E1992" t="str">
            <v>0004</v>
          </cell>
          <cell r="F1992" t="str">
            <v>0001</v>
          </cell>
          <cell r="G1992" t="str">
            <v>11902</v>
          </cell>
          <cell r="H1992" t="str">
            <v>暂借款</v>
          </cell>
          <cell r="I1992" t="b">
            <v>1</v>
          </cell>
          <cell r="J1992">
            <v>10000</v>
          </cell>
          <cell r="K1992">
            <v>0</v>
          </cell>
          <cell r="L1992">
            <v>0</v>
          </cell>
        </row>
        <row r="1993">
          <cell r="A1993" t="str">
            <v>12</v>
          </cell>
          <cell r="B1993" t="str">
            <v>19</v>
          </cell>
          <cell r="C1993" t="str">
            <v>12</v>
          </cell>
          <cell r="D1993" t="str">
            <v>2</v>
          </cell>
          <cell r="E1993" t="str">
            <v>0017</v>
          </cell>
          <cell r="F1993" t="str">
            <v>0002</v>
          </cell>
          <cell r="G1993" t="str">
            <v>11902</v>
          </cell>
          <cell r="H1993" t="str">
            <v>暂借款</v>
          </cell>
          <cell r="I1993" t="b">
            <v>1</v>
          </cell>
          <cell r="J1993">
            <v>2000000</v>
          </cell>
          <cell r="K1993">
            <v>0</v>
          </cell>
          <cell r="L1993">
            <v>0</v>
          </cell>
        </row>
        <row r="1994">
          <cell r="A1994" t="str">
            <v>12</v>
          </cell>
          <cell r="B1994" t="str">
            <v>19</v>
          </cell>
          <cell r="C1994" t="str">
            <v>12</v>
          </cell>
          <cell r="D1994" t="str">
            <v>2</v>
          </cell>
          <cell r="E1994" t="str">
            <v>0017</v>
          </cell>
          <cell r="F1994" t="str">
            <v>0003</v>
          </cell>
          <cell r="G1994" t="str">
            <v>11902</v>
          </cell>
          <cell r="H1994" t="str">
            <v>暂借款</v>
          </cell>
          <cell r="I1994" t="b">
            <v>1</v>
          </cell>
          <cell r="J1994">
            <v>600000</v>
          </cell>
          <cell r="K1994">
            <v>0</v>
          </cell>
          <cell r="L1994">
            <v>0</v>
          </cell>
        </row>
        <row r="1995">
          <cell r="A1995" t="str">
            <v>12</v>
          </cell>
          <cell r="B1995" t="str">
            <v>20</v>
          </cell>
          <cell r="C1995" t="str">
            <v>12</v>
          </cell>
          <cell r="D1995" t="str">
            <v>2</v>
          </cell>
          <cell r="E1995" t="str">
            <v>0018</v>
          </cell>
          <cell r="F1995" t="str">
            <v>0001</v>
          </cell>
          <cell r="G1995" t="str">
            <v>11902</v>
          </cell>
          <cell r="H1995" t="str">
            <v>暂借款</v>
          </cell>
          <cell r="I1995" t="b">
            <v>1</v>
          </cell>
          <cell r="J1995">
            <v>18000</v>
          </cell>
          <cell r="K1995">
            <v>0</v>
          </cell>
          <cell r="L1995">
            <v>0</v>
          </cell>
        </row>
        <row r="1996">
          <cell r="A1996" t="str">
            <v>12</v>
          </cell>
          <cell r="B1996" t="str">
            <v>20</v>
          </cell>
          <cell r="C1996" t="str">
            <v>12</v>
          </cell>
          <cell r="D1996" t="str">
            <v>2</v>
          </cell>
          <cell r="E1996" t="str">
            <v>0018</v>
          </cell>
          <cell r="F1996" t="str">
            <v>0002</v>
          </cell>
          <cell r="G1996" t="str">
            <v>11902</v>
          </cell>
          <cell r="H1996" t="str">
            <v>暂借款</v>
          </cell>
          <cell r="I1996" t="b">
            <v>1</v>
          </cell>
          <cell r="J1996">
            <v>12000</v>
          </cell>
          <cell r="K1996">
            <v>0</v>
          </cell>
          <cell r="L1996">
            <v>0</v>
          </cell>
        </row>
        <row r="1997">
          <cell r="A1997" t="str">
            <v>12</v>
          </cell>
          <cell r="B1997" t="str">
            <v>20</v>
          </cell>
          <cell r="C1997" t="str">
            <v>12</v>
          </cell>
          <cell r="D1997" t="str">
            <v>2</v>
          </cell>
          <cell r="E1997" t="str">
            <v>0018</v>
          </cell>
          <cell r="F1997" t="str">
            <v>0003</v>
          </cell>
          <cell r="G1997" t="str">
            <v>11902</v>
          </cell>
          <cell r="H1997" t="str">
            <v>暂借款</v>
          </cell>
          <cell r="I1997" t="b">
            <v>1</v>
          </cell>
          <cell r="J1997">
            <v>59769.67</v>
          </cell>
          <cell r="K1997">
            <v>0</v>
          </cell>
          <cell r="L1997">
            <v>0</v>
          </cell>
        </row>
        <row r="1998">
          <cell r="A1998" t="str">
            <v>12</v>
          </cell>
          <cell r="B1998" t="str">
            <v>22</v>
          </cell>
          <cell r="C1998" t="str">
            <v>12</v>
          </cell>
          <cell r="D1998" t="str">
            <v>2</v>
          </cell>
          <cell r="E1998" t="str">
            <v>0025</v>
          </cell>
          <cell r="F1998" t="str">
            <v>0001</v>
          </cell>
          <cell r="G1998" t="str">
            <v>11902</v>
          </cell>
          <cell r="H1998" t="str">
            <v>暂借款</v>
          </cell>
          <cell r="I1998" t="b">
            <v>1</v>
          </cell>
          <cell r="J1998">
            <v>1000</v>
          </cell>
          <cell r="K1998">
            <v>0</v>
          </cell>
          <cell r="L1998">
            <v>0</v>
          </cell>
        </row>
        <row r="1999">
          <cell r="A1999" t="str">
            <v>12</v>
          </cell>
          <cell r="B1999" t="str">
            <v>22</v>
          </cell>
          <cell r="C1999" t="str">
            <v>12</v>
          </cell>
          <cell r="D1999" t="str">
            <v>2</v>
          </cell>
          <cell r="E1999" t="str">
            <v>0025</v>
          </cell>
          <cell r="F1999" t="str">
            <v>0002</v>
          </cell>
          <cell r="G1999" t="str">
            <v>11902</v>
          </cell>
          <cell r="H1999" t="str">
            <v>暂借款</v>
          </cell>
          <cell r="I1999" t="b">
            <v>1</v>
          </cell>
          <cell r="J1999">
            <v>175000</v>
          </cell>
          <cell r="K1999">
            <v>0</v>
          </cell>
          <cell r="L1999">
            <v>0</v>
          </cell>
        </row>
        <row r="2000">
          <cell r="A2000" t="str">
            <v>12</v>
          </cell>
          <cell r="B2000" t="str">
            <v>22</v>
          </cell>
          <cell r="C2000" t="str">
            <v>12</v>
          </cell>
          <cell r="D2000" t="str">
            <v>2</v>
          </cell>
          <cell r="E2000" t="str">
            <v>0025</v>
          </cell>
          <cell r="F2000" t="str">
            <v>0003</v>
          </cell>
          <cell r="G2000" t="str">
            <v>11902</v>
          </cell>
          <cell r="H2000" t="str">
            <v>暂借款</v>
          </cell>
          <cell r="I2000" t="b">
            <v>1</v>
          </cell>
          <cell r="J2000">
            <v>285000</v>
          </cell>
          <cell r="K2000">
            <v>0</v>
          </cell>
          <cell r="L2000">
            <v>0</v>
          </cell>
        </row>
        <row r="2001">
          <cell r="A2001" t="str">
            <v>12</v>
          </cell>
          <cell r="B2001" t="str">
            <v>03</v>
          </cell>
          <cell r="C2001" t="str">
            <v>12</v>
          </cell>
          <cell r="D2001" t="str">
            <v>3</v>
          </cell>
          <cell r="E2001" t="str">
            <v>0002</v>
          </cell>
          <cell r="F2001" t="str">
            <v>0004</v>
          </cell>
          <cell r="G2001" t="str">
            <v>11902</v>
          </cell>
          <cell r="H2001" t="str">
            <v>暂借款</v>
          </cell>
          <cell r="I2001" t="b">
            <v>0</v>
          </cell>
          <cell r="J2001">
            <v>1600000</v>
          </cell>
          <cell r="K2001">
            <v>0</v>
          </cell>
          <cell r="L2001">
            <v>0</v>
          </cell>
        </row>
        <row r="2002">
          <cell r="A2002" t="str">
            <v>12</v>
          </cell>
          <cell r="B2002" t="str">
            <v>04</v>
          </cell>
          <cell r="C2002" t="str">
            <v>12</v>
          </cell>
          <cell r="D2002" t="str">
            <v>3</v>
          </cell>
          <cell r="E2002" t="str">
            <v>0003</v>
          </cell>
          <cell r="F2002" t="str">
            <v>0004</v>
          </cell>
          <cell r="G2002" t="str">
            <v>11902</v>
          </cell>
          <cell r="H2002" t="str">
            <v>收住房管理中心拨维修款</v>
          </cell>
          <cell r="I2002" t="b">
            <v>0</v>
          </cell>
          <cell r="J2002">
            <v>41902.800000000003</v>
          </cell>
          <cell r="K2002">
            <v>0</v>
          </cell>
          <cell r="L2002">
            <v>0</v>
          </cell>
        </row>
        <row r="2003">
          <cell r="A2003" t="str">
            <v>12</v>
          </cell>
          <cell r="B2003" t="str">
            <v>15</v>
          </cell>
          <cell r="C2003" t="str">
            <v>12</v>
          </cell>
          <cell r="D2003" t="str">
            <v>3</v>
          </cell>
          <cell r="E2003" t="str">
            <v>0005</v>
          </cell>
          <cell r="F2003" t="str">
            <v>0004</v>
          </cell>
          <cell r="G2003" t="str">
            <v>11902</v>
          </cell>
          <cell r="H2003" t="str">
            <v>暂借款</v>
          </cell>
          <cell r="I2003" t="b">
            <v>0</v>
          </cell>
          <cell r="J2003">
            <v>250000</v>
          </cell>
          <cell r="K2003">
            <v>0</v>
          </cell>
          <cell r="L2003">
            <v>0</v>
          </cell>
        </row>
        <row r="2004">
          <cell r="A2004" t="str">
            <v>12</v>
          </cell>
          <cell r="B2004" t="str">
            <v>15</v>
          </cell>
          <cell r="C2004" t="str">
            <v>12</v>
          </cell>
          <cell r="D2004" t="str">
            <v>3</v>
          </cell>
          <cell r="E2004" t="str">
            <v>0005</v>
          </cell>
          <cell r="F2004" t="str">
            <v>0005</v>
          </cell>
          <cell r="G2004" t="str">
            <v>11902</v>
          </cell>
          <cell r="H2004" t="str">
            <v>暂借款</v>
          </cell>
          <cell r="I2004" t="b">
            <v>0</v>
          </cell>
          <cell r="J2004">
            <v>244375</v>
          </cell>
          <cell r="K2004">
            <v>0</v>
          </cell>
          <cell r="L2004">
            <v>0</v>
          </cell>
        </row>
        <row r="2005">
          <cell r="A2005" t="str">
            <v>12</v>
          </cell>
          <cell r="B2005" t="str">
            <v>17</v>
          </cell>
          <cell r="C2005" t="str">
            <v>12</v>
          </cell>
          <cell r="D2005" t="str">
            <v>3</v>
          </cell>
          <cell r="E2005" t="str">
            <v>0006</v>
          </cell>
          <cell r="F2005" t="str">
            <v>0002</v>
          </cell>
          <cell r="G2005" t="str">
            <v>11902</v>
          </cell>
          <cell r="H2005" t="str">
            <v>暂借款</v>
          </cell>
          <cell r="I2005" t="b">
            <v>0</v>
          </cell>
          <cell r="J2005">
            <v>1260000</v>
          </cell>
          <cell r="K2005">
            <v>0</v>
          </cell>
          <cell r="L2005">
            <v>0</v>
          </cell>
        </row>
        <row r="2006">
          <cell r="A2006" t="str">
            <v>12</v>
          </cell>
          <cell r="B2006" t="str">
            <v>21</v>
          </cell>
          <cell r="C2006" t="str">
            <v>12</v>
          </cell>
          <cell r="D2006" t="str">
            <v>3</v>
          </cell>
          <cell r="E2006" t="str">
            <v>0013</v>
          </cell>
          <cell r="F2006" t="str">
            <v>0002</v>
          </cell>
          <cell r="G2006" t="str">
            <v>11902</v>
          </cell>
          <cell r="H2006" t="str">
            <v>暂借款</v>
          </cell>
          <cell r="I2006" t="b">
            <v>0</v>
          </cell>
          <cell r="J2006">
            <v>13300000</v>
          </cell>
          <cell r="K2006">
            <v>0</v>
          </cell>
          <cell r="L2006">
            <v>0</v>
          </cell>
        </row>
        <row r="2007">
          <cell r="A2007" t="str">
            <v>12</v>
          </cell>
          <cell r="B2007" t="str">
            <v>25</v>
          </cell>
          <cell r="C2007" t="str">
            <v>12</v>
          </cell>
          <cell r="D2007" t="str">
            <v>3</v>
          </cell>
          <cell r="E2007" t="str">
            <v>0016</v>
          </cell>
          <cell r="F2007" t="str">
            <v>0004</v>
          </cell>
          <cell r="G2007" t="str">
            <v>11902</v>
          </cell>
          <cell r="H2007" t="str">
            <v>收加工费</v>
          </cell>
          <cell r="I2007" t="b">
            <v>0</v>
          </cell>
          <cell r="J2007">
            <v>6719.75</v>
          </cell>
          <cell r="K2007">
            <v>0</v>
          </cell>
          <cell r="L2007">
            <v>0</v>
          </cell>
        </row>
        <row r="2008">
          <cell r="A2008" t="str">
            <v>12</v>
          </cell>
          <cell r="B2008" t="str">
            <v>25</v>
          </cell>
          <cell r="C2008" t="str">
            <v>12</v>
          </cell>
          <cell r="D2008" t="str">
            <v>3</v>
          </cell>
          <cell r="E2008" t="str">
            <v>0017</v>
          </cell>
          <cell r="F2008" t="str">
            <v>0002</v>
          </cell>
          <cell r="G2008" t="str">
            <v>11902</v>
          </cell>
          <cell r="H2008" t="str">
            <v>收保险公司赔款</v>
          </cell>
          <cell r="I2008" t="b">
            <v>0</v>
          </cell>
          <cell r="J2008">
            <v>9054</v>
          </cell>
          <cell r="K2008">
            <v>0</v>
          </cell>
          <cell r="L2008">
            <v>0</v>
          </cell>
        </row>
        <row r="2009">
          <cell r="A2009" t="str">
            <v>12</v>
          </cell>
          <cell r="B2009" t="str">
            <v>29</v>
          </cell>
          <cell r="C2009" t="str">
            <v>12</v>
          </cell>
          <cell r="D2009" t="str">
            <v>3</v>
          </cell>
          <cell r="E2009" t="str">
            <v>0020</v>
          </cell>
          <cell r="F2009" t="str">
            <v>0002</v>
          </cell>
          <cell r="G2009" t="str">
            <v>11902</v>
          </cell>
          <cell r="H2009" t="str">
            <v>暂借款</v>
          </cell>
          <cell r="I2009" t="b">
            <v>0</v>
          </cell>
          <cell r="J2009">
            <v>4300000</v>
          </cell>
          <cell r="K2009">
            <v>0</v>
          </cell>
          <cell r="L2009">
            <v>0</v>
          </cell>
        </row>
        <row r="2010">
          <cell r="A2010" t="str">
            <v>12</v>
          </cell>
          <cell r="B2010" t="str">
            <v>08</v>
          </cell>
          <cell r="C2010" t="str">
            <v>12</v>
          </cell>
          <cell r="D2010" t="str">
            <v>4</v>
          </cell>
          <cell r="E2010" t="str">
            <v>0011</v>
          </cell>
          <cell r="F2010" t="str">
            <v>0001</v>
          </cell>
          <cell r="G2010" t="str">
            <v>11902</v>
          </cell>
          <cell r="H2010" t="str">
            <v>暂借款</v>
          </cell>
          <cell r="I2010" t="b">
            <v>1</v>
          </cell>
          <cell r="J2010">
            <v>480728.96</v>
          </cell>
          <cell r="K2010">
            <v>0</v>
          </cell>
          <cell r="L2010">
            <v>0</v>
          </cell>
        </row>
        <row r="2011">
          <cell r="A2011" t="str">
            <v>12</v>
          </cell>
          <cell r="B2011" t="str">
            <v>08</v>
          </cell>
          <cell r="C2011" t="str">
            <v>12</v>
          </cell>
          <cell r="D2011" t="str">
            <v>4</v>
          </cell>
          <cell r="E2011" t="str">
            <v>0011</v>
          </cell>
          <cell r="F2011" t="str">
            <v>0002</v>
          </cell>
          <cell r="G2011" t="str">
            <v>11902</v>
          </cell>
          <cell r="H2011" t="str">
            <v>暂借款</v>
          </cell>
          <cell r="I2011" t="b">
            <v>1</v>
          </cell>
          <cell r="J2011">
            <v>1075474.29</v>
          </cell>
          <cell r="K2011">
            <v>0</v>
          </cell>
          <cell r="L2011">
            <v>0</v>
          </cell>
        </row>
        <row r="2012">
          <cell r="A2012" t="str">
            <v>12</v>
          </cell>
          <cell r="B2012" t="str">
            <v>08</v>
          </cell>
          <cell r="C2012" t="str">
            <v>12</v>
          </cell>
          <cell r="D2012" t="str">
            <v>4</v>
          </cell>
          <cell r="E2012" t="str">
            <v>0013</v>
          </cell>
          <cell r="F2012" t="str">
            <v>0001</v>
          </cell>
          <cell r="G2012" t="str">
            <v>11902</v>
          </cell>
          <cell r="H2012" t="str">
            <v>暂借款</v>
          </cell>
          <cell r="I2012" t="b">
            <v>1</v>
          </cell>
          <cell r="J2012">
            <v>1000000</v>
          </cell>
          <cell r="K2012">
            <v>0</v>
          </cell>
          <cell r="L2012">
            <v>0</v>
          </cell>
        </row>
        <row r="2013">
          <cell r="A2013" t="str">
            <v>12</v>
          </cell>
          <cell r="B2013" t="str">
            <v>08</v>
          </cell>
          <cell r="C2013" t="str">
            <v>12</v>
          </cell>
          <cell r="D2013" t="str">
            <v>4</v>
          </cell>
          <cell r="E2013" t="str">
            <v>0013</v>
          </cell>
          <cell r="F2013" t="str">
            <v>0002</v>
          </cell>
          <cell r="G2013" t="str">
            <v>11902</v>
          </cell>
          <cell r="H2013" t="str">
            <v>暂借款</v>
          </cell>
          <cell r="I2013" t="b">
            <v>1</v>
          </cell>
          <cell r="J2013">
            <v>490000</v>
          </cell>
          <cell r="K2013">
            <v>0</v>
          </cell>
          <cell r="L2013">
            <v>0</v>
          </cell>
        </row>
        <row r="2014">
          <cell r="A2014" t="str">
            <v>12</v>
          </cell>
          <cell r="B2014" t="str">
            <v>08</v>
          </cell>
          <cell r="C2014" t="str">
            <v>12</v>
          </cell>
          <cell r="D2014" t="str">
            <v>4</v>
          </cell>
          <cell r="E2014" t="str">
            <v>0013</v>
          </cell>
          <cell r="F2014" t="str">
            <v>0003</v>
          </cell>
          <cell r="G2014" t="str">
            <v>11902</v>
          </cell>
          <cell r="H2014" t="str">
            <v>暂借款</v>
          </cell>
          <cell r="I2014" t="b">
            <v>1</v>
          </cell>
          <cell r="J2014">
            <v>450000</v>
          </cell>
          <cell r="K2014">
            <v>0</v>
          </cell>
          <cell r="L2014">
            <v>0</v>
          </cell>
        </row>
        <row r="2015">
          <cell r="A2015" t="str">
            <v>12</v>
          </cell>
          <cell r="B2015" t="str">
            <v>08</v>
          </cell>
          <cell r="C2015" t="str">
            <v>12</v>
          </cell>
          <cell r="D2015" t="str">
            <v>4</v>
          </cell>
          <cell r="E2015" t="str">
            <v>0013</v>
          </cell>
          <cell r="F2015" t="str">
            <v>0004</v>
          </cell>
          <cell r="G2015" t="str">
            <v>11902</v>
          </cell>
          <cell r="H2015" t="str">
            <v>暂借款</v>
          </cell>
          <cell r="I2015" t="b">
            <v>1</v>
          </cell>
          <cell r="J2015">
            <v>1500000</v>
          </cell>
          <cell r="K2015">
            <v>0</v>
          </cell>
          <cell r="L2015">
            <v>0</v>
          </cell>
        </row>
        <row r="2016">
          <cell r="A2016" t="str">
            <v>12</v>
          </cell>
          <cell r="B2016" t="str">
            <v>08</v>
          </cell>
          <cell r="C2016" t="str">
            <v>12</v>
          </cell>
          <cell r="D2016" t="str">
            <v>4</v>
          </cell>
          <cell r="E2016" t="str">
            <v>0014</v>
          </cell>
          <cell r="F2016" t="str">
            <v>0001</v>
          </cell>
          <cell r="G2016" t="str">
            <v>11902</v>
          </cell>
          <cell r="H2016" t="str">
            <v>暂借款</v>
          </cell>
          <cell r="I2016" t="b">
            <v>1</v>
          </cell>
          <cell r="J2016">
            <v>3600000</v>
          </cell>
          <cell r="K2016">
            <v>0</v>
          </cell>
          <cell r="L2016">
            <v>0</v>
          </cell>
        </row>
        <row r="2017">
          <cell r="A2017" t="str">
            <v>12</v>
          </cell>
          <cell r="B2017" t="str">
            <v>08</v>
          </cell>
          <cell r="C2017" t="str">
            <v>12</v>
          </cell>
          <cell r="D2017" t="str">
            <v>4</v>
          </cell>
          <cell r="E2017" t="str">
            <v>0014</v>
          </cell>
          <cell r="F2017" t="str">
            <v>0002</v>
          </cell>
          <cell r="G2017" t="str">
            <v>11902</v>
          </cell>
          <cell r="H2017" t="str">
            <v>暂借款</v>
          </cell>
          <cell r="I2017" t="b">
            <v>1</v>
          </cell>
          <cell r="J2017">
            <v>1000000</v>
          </cell>
          <cell r="K2017">
            <v>0</v>
          </cell>
          <cell r="L2017">
            <v>0</v>
          </cell>
        </row>
        <row r="2018">
          <cell r="A2018" t="str">
            <v>12</v>
          </cell>
          <cell r="B2018" t="str">
            <v>19</v>
          </cell>
          <cell r="C2018" t="str">
            <v>12</v>
          </cell>
          <cell r="D2018" t="str">
            <v>4</v>
          </cell>
          <cell r="E2018" t="str">
            <v>0026</v>
          </cell>
          <cell r="F2018" t="str">
            <v>0002</v>
          </cell>
          <cell r="G2018" t="str">
            <v>11902</v>
          </cell>
          <cell r="H2018" t="str">
            <v>付电机修理费</v>
          </cell>
          <cell r="I2018" t="b">
            <v>1</v>
          </cell>
          <cell r="J2018">
            <v>17301</v>
          </cell>
          <cell r="K2018">
            <v>0</v>
          </cell>
          <cell r="L2018">
            <v>0</v>
          </cell>
        </row>
        <row r="2019">
          <cell r="A2019" t="str">
            <v>12</v>
          </cell>
          <cell r="B2019" t="str">
            <v>19</v>
          </cell>
          <cell r="C2019" t="str">
            <v>12</v>
          </cell>
          <cell r="D2019" t="str">
            <v>4</v>
          </cell>
          <cell r="E2019" t="str">
            <v>0028</v>
          </cell>
          <cell r="F2019" t="str">
            <v>0003</v>
          </cell>
          <cell r="G2019" t="str">
            <v>11902</v>
          </cell>
          <cell r="H2019" t="str">
            <v>暂借款</v>
          </cell>
          <cell r="I2019" t="b">
            <v>1</v>
          </cell>
          <cell r="J2019">
            <v>5798.4</v>
          </cell>
          <cell r="K2019">
            <v>0</v>
          </cell>
          <cell r="L2019">
            <v>0</v>
          </cell>
        </row>
        <row r="2020">
          <cell r="A2020" t="str">
            <v>12</v>
          </cell>
          <cell r="B2020" t="str">
            <v>19</v>
          </cell>
          <cell r="C2020" t="str">
            <v>12</v>
          </cell>
          <cell r="D2020" t="str">
            <v>4</v>
          </cell>
          <cell r="E2020" t="str">
            <v>0029</v>
          </cell>
          <cell r="F2020" t="str">
            <v>0003</v>
          </cell>
          <cell r="G2020" t="str">
            <v>11902</v>
          </cell>
          <cell r="H2020" t="str">
            <v>暂借款</v>
          </cell>
          <cell r="I2020" t="b">
            <v>1</v>
          </cell>
          <cell r="J2020">
            <v>65914.05</v>
          </cell>
          <cell r="K2020">
            <v>0</v>
          </cell>
          <cell r="L2020">
            <v>0</v>
          </cell>
        </row>
        <row r="2021">
          <cell r="A2021" t="str">
            <v>12</v>
          </cell>
          <cell r="B2021" t="str">
            <v>19</v>
          </cell>
          <cell r="C2021" t="str">
            <v>12</v>
          </cell>
          <cell r="D2021" t="str">
            <v>4</v>
          </cell>
          <cell r="E2021" t="str">
            <v>0030</v>
          </cell>
          <cell r="F2021" t="str">
            <v>0001</v>
          </cell>
          <cell r="G2021" t="str">
            <v>11902</v>
          </cell>
          <cell r="H2021" t="str">
            <v>暂借款</v>
          </cell>
          <cell r="I2021" t="b">
            <v>1</v>
          </cell>
          <cell r="J2021">
            <v>22200</v>
          </cell>
          <cell r="K2021">
            <v>0</v>
          </cell>
          <cell r="L2021">
            <v>0</v>
          </cell>
        </row>
        <row r="2022">
          <cell r="A2022" t="str">
            <v>12</v>
          </cell>
          <cell r="B2022" t="str">
            <v>19</v>
          </cell>
          <cell r="C2022" t="str">
            <v>12</v>
          </cell>
          <cell r="D2022" t="str">
            <v>4</v>
          </cell>
          <cell r="E2022" t="str">
            <v>0031</v>
          </cell>
          <cell r="F2022" t="str">
            <v>0002</v>
          </cell>
          <cell r="G2022" t="str">
            <v>11902</v>
          </cell>
          <cell r="H2022" t="str">
            <v>暂借款</v>
          </cell>
          <cell r="I2022" t="b">
            <v>1</v>
          </cell>
          <cell r="J2022">
            <v>30000</v>
          </cell>
          <cell r="K2022">
            <v>0</v>
          </cell>
          <cell r="L2022">
            <v>0</v>
          </cell>
        </row>
        <row r="2023">
          <cell r="A2023" t="str">
            <v>12</v>
          </cell>
          <cell r="B2023" t="str">
            <v>20</v>
          </cell>
          <cell r="C2023" t="str">
            <v>12</v>
          </cell>
          <cell r="D2023" t="str">
            <v>4</v>
          </cell>
          <cell r="E2023" t="str">
            <v>0034</v>
          </cell>
          <cell r="F2023" t="str">
            <v>0001</v>
          </cell>
          <cell r="G2023" t="str">
            <v>11902</v>
          </cell>
          <cell r="H2023" t="str">
            <v>付招待费</v>
          </cell>
          <cell r="I2023" t="b">
            <v>1</v>
          </cell>
          <cell r="J2023">
            <v>5165</v>
          </cell>
          <cell r="K2023">
            <v>0</v>
          </cell>
          <cell r="L2023">
            <v>0</v>
          </cell>
        </row>
        <row r="2024">
          <cell r="A2024" t="str">
            <v>12</v>
          </cell>
          <cell r="B2024" t="str">
            <v>20</v>
          </cell>
          <cell r="C2024" t="str">
            <v>12</v>
          </cell>
          <cell r="D2024" t="str">
            <v>4</v>
          </cell>
          <cell r="E2024" t="str">
            <v>0039</v>
          </cell>
          <cell r="F2024" t="str">
            <v>0001</v>
          </cell>
          <cell r="G2024" t="str">
            <v>11902</v>
          </cell>
          <cell r="H2024" t="str">
            <v>暂借款</v>
          </cell>
          <cell r="I2024" t="b">
            <v>1</v>
          </cell>
          <cell r="J2024">
            <v>2000000</v>
          </cell>
          <cell r="K2024">
            <v>0</v>
          </cell>
          <cell r="L2024">
            <v>0</v>
          </cell>
        </row>
        <row r="2025">
          <cell r="A2025" t="str">
            <v>12</v>
          </cell>
          <cell r="B2025" t="str">
            <v>22</v>
          </cell>
          <cell r="C2025" t="str">
            <v>12</v>
          </cell>
          <cell r="D2025" t="str">
            <v>4</v>
          </cell>
          <cell r="E2025" t="str">
            <v>0048</v>
          </cell>
          <cell r="F2025" t="str">
            <v>0001</v>
          </cell>
          <cell r="G2025" t="str">
            <v>11902</v>
          </cell>
          <cell r="H2025" t="str">
            <v>暂借款</v>
          </cell>
          <cell r="I2025" t="b">
            <v>1</v>
          </cell>
          <cell r="J2025">
            <v>700000</v>
          </cell>
          <cell r="K2025">
            <v>0</v>
          </cell>
          <cell r="L2025">
            <v>0</v>
          </cell>
        </row>
        <row r="2026">
          <cell r="A2026" t="str">
            <v>12</v>
          </cell>
          <cell r="B2026" t="str">
            <v>22</v>
          </cell>
          <cell r="C2026" t="str">
            <v>12</v>
          </cell>
          <cell r="D2026" t="str">
            <v>4</v>
          </cell>
          <cell r="E2026" t="str">
            <v>0048</v>
          </cell>
          <cell r="F2026" t="str">
            <v>0002</v>
          </cell>
          <cell r="G2026" t="str">
            <v>11902</v>
          </cell>
          <cell r="H2026" t="str">
            <v>暂借款</v>
          </cell>
          <cell r="I2026" t="b">
            <v>1</v>
          </cell>
          <cell r="J2026">
            <v>300000</v>
          </cell>
          <cell r="K2026">
            <v>0</v>
          </cell>
          <cell r="L2026">
            <v>0</v>
          </cell>
        </row>
        <row r="2027">
          <cell r="A2027" t="str">
            <v>12</v>
          </cell>
          <cell r="B2027" t="str">
            <v>22</v>
          </cell>
          <cell r="C2027" t="str">
            <v>12</v>
          </cell>
          <cell r="D2027" t="str">
            <v>4</v>
          </cell>
          <cell r="E2027" t="str">
            <v>0048</v>
          </cell>
          <cell r="F2027" t="str">
            <v>0003</v>
          </cell>
          <cell r="G2027" t="str">
            <v>11902</v>
          </cell>
          <cell r="H2027" t="str">
            <v>暂借款</v>
          </cell>
          <cell r="I2027" t="b">
            <v>1</v>
          </cell>
          <cell r="J2027">
            <v>2000000</v>
          </cell>
          <cell r="K2027">
            <v>0</v>
          </cell>
          <cell r="L2027">
            <v>0</v>
          </cell>
        </row>
        <row r="2028">
          <cell r="A2028" t="str">
            <v>12</v>
          </cell>
          <cell r="B2028" t="str">
            <v>30</v>
          </cell>
          <cell r="C2028" t="str">
            <v>12</v>
          </cell>
          <cell r="D2028" t="str">
            <v>4</v>
          </cell>
          <cell r="E2028" t="str">
            <v>0057</v>
          </cell>
          <cell r="F2028" t="str">
            <v>0001</v>
          </cell>
          <cell r="G2028" t="str">
            <v>11902</v>
          </cell>
          <cell r="H2028" t="str">
            <v>暂借款</v>
          </cell>
          <cell r="I2028" t="b">
            <v>1</v>
          </cell>
          <cell r="J2028">
            <v>1700000</v>
          </cell>
          <cell r="K2028">
            <v>0</v>
          </cell>
          <cell r="L2028">
            <v>0</v>
          </cell>
        </row>
        <row r="2029">
          <cell r="A2029" t="str">
            <v>12</v>
          </cell>
          <cell r="B2029" t="str">
            <v>31</v>
          </cell>
          <cell r="C2029" t="str">
            <v>12</v>
          </cell>
          <cell r="D2029" t="str">
            <v>4</v>
          </cell>
          <cell r="E2029" t="str">
            <v>0058</v>
          </cell>
          <cell r="F2029" t="str">
            <v>0001</v>
          </cell>
          <cell r="G2029" t="str">
            <v>11902</v>
          </cell>
          <cell r="H2029" t="str">
            <v>暂借款</v>
          </cell>
          <cell r="I2029" t="b">
            <v>1</v>
          </cell>
          <cell r="J2029">
            <v>600000</v>
          </cell>
          <cell r="K2029">
            <v>0</v>
          </cell>
          <cell r="L2029">
            <v>0</v>
          </cell>
        </row>
        <row r="2030">
          <cell r="A2030" t="str">
            <v>12</v>
          </cell>
          <cell r="B2030" t="str">
            <v>08</v>
          </cell>
          <cell r="C2030" t="str">
            <v>12</v>
          </cell>
          <cell r="D2030" t="str">
            <v>5</v>
          </cell>
          <cell r="E2030" t="str">
            <v>0001</v>
          </cell>
          <cell r="F2030" t="str">
            <v>0002</v>
          </cell>
          <cell r="G2030" t="str">
            <v>11902</v>
          </cell>
          <cell r="H2030" t="str">
            <v>转中鲁酒店工人工资</v>
          </cell>
          <cell r="I2030" t="b">
            <v>1</v>
          </cell>
          <cell r="J2030">
            <v>4987</v>
          </cell>
          <cell r="K2030">
            <v>0</v>
          </cell>
          <cell r="L2030">
            <v>0</v>
          </cell>
        </row>
        <row r="2031">
          <cell r="A2031" t="str">
            <v>12</v>
          </cell>
          <cell r="B2031" t="str">
            <v>08</v>
          </cell>
          <cell r="C2031" t="str">
            <v>12</v>
          </cell>
          <cell r="D2031" t="str">
            <v>5</v>
          </cell>
          <cell r="E2031" t="str">
            <v>0005</v>
          </cell>
          <cell r="F2031" t="str">
            <v>0002</v>
          </cell>
          <cell r="G2031" t="str">
            <v>11902</v>
          </cell>
          <cell r="H2031" t="str">
            <v>转订出4月4-25#凭证借款</v>
          </cell>
          <cell r="I2031" t="b">
            <v>0</v>
          </cell>
          <cell r="J2031">
            <v>5000000</v>
          </cell>
          <cell r="K2031">
            <v>0</v>
          </cell>
          <cell r="L2031">
            <v>0</v>
          </cell>
        </row>
        <row r="2032">
          <cell r="A2032" t="str">
            <v>12</v>
          </cell>
          <cell r="B2032" t="str">
            <v>08</v>
          </cell>
          <cell r="C2032" t="str">
            <v>12</v>
          </cell>
          <cell r="D2032" t="str">
            <v>5</v>
          </cell>
          <cell r="E2032" t="str">
            <v>0005</v>
          </cell>
          <cell r="F2032" t="str">
            <v>0003</v>
          </cell>
          <cell r="G2032" t="str">
            <v>11902</v>
          </cell>
          <cell r="H2032" t="str">
            <v>转订出6月4-7#凭证借款</v>
          </cell>
          <cell r="I2032" t="b">
            <v>0</v>
          </cell>
          <cell r="J2032">
            <v>2000000</v>
          </cell>
          <cell r="K2032">
            <v>0</v>
          </cell>
          <cell r="L2032">
            <v>0</v>
          </cell>
        </row>
        <row r="2033">
          <cell r="A2033" t="str">
            <v>12</v>
          </cell>
          <cell r="B2033" t="str">
            <v>20</v>
          </cell>
          <cell r="C2033" t="str">
            <v>12</v>
          </cell>
          <cell r="D2033" t="str">
            <v>5</v>
          </cell>
          <cell r="E2033" t="str">
            <v>0009</v>
          </cell>
          <cell r="F2033" t="str">
            <v>0005</v>
          </cell>
          <cell r="G2033" t="str">
            <v>11902</v>
          </cell>
          <cell r="H2033" t="str">
            <v>转购滕州梨汁376.965吨</v>
          </cell>
          <cell r="I2033" t="b">
            <v>0</v>
          </cell>
          <cell r="J2033">
            <v>1319377.5</v>
          </cell>
          <cell r="K2033">
            <v>0</v>
          </cell>
          <cell r="L2033">
            <v>0</v>
          </cell>
        </row>
        <row r="2034">
          <cell r="A2034" t="str">
            <v>12</v>
          </cell>
          <cell r="B2034" t="str">
            <v>20</v>
          </cell>
          <cell r="C2034" t="str">
            <v>12</v>
          </cell>
          <cell r="D2034" t="str">
            <v>5</v>
          </cell>
          <cell r="E2034" t="str">
            <v>0010</v>
          </cell>
          <cell r="F2034" t="str">
            <v>0004</v>
          </cell>
          <cell r="G2034" t="str">
            <v>11902</v>
          </cell>
          <cell r="H2034" t="str">
            <v>转购宝鸡分公司果汁49.5吨</v>
          </cell>
          <cell r="I2034" t="b">
            <v>0</v>
          </cell>
          <cell r="J2034">
            <v>188100</v>
          </cell>
          <cell r="K2034">
            <v>0</v>
          </cell>
          <cell r="L2034">
            <v>0</v>
          </cell>
        </row>
        <row r="2035">
          <cell r="A2035" t="str">
            <v>12</v>
          </cell>
          <cell r="B2035" t="str">
            <v>20</v>
          </cell>
          <cell r="C2035" t="str">
            <v>12</v>
          </cell>
          <cell r="D2035" t="str">
            <v>5</v>
          </cell>
          <cell r="E2035" t="str">
            <v>0010</v>
          </cell>
          <cell r="F2035" t="str">
            <v>0005</v>
          </cell>
          <cell r="G2035" t="str">
            <v>11902</v>
          </cell>
          <cell r="H2035" t="str">
            <v>转购平原分公司果汁1331.881吨</v>
          </cell>
          <cell r="I2035" t="b">
            <v>0</v>
          </cell>
          <cell r="J2035">
            <v>4923663.5</v>
          </cell>
          <cell r="K2035">
            <v>0</v>
          </cell>
          <cell r="L2035">
            <v>0</v>
          </cell>
        </row>
        <row r="2036">
          <cell r="A2036" t="str">
            <v>12</v>
          </cell>
          <cell r="B2036" t="str">
            <v>20</v>
          </cell>
          <cell r="C2036" t="str">
            <v>12</v>
          </cell>
          <cell r="D2036" t="str">
            <v>5</v>
          </cell>
          <cell r="E2036" t="str">
            <v>0011</v>
          </cell>
          <cell r="F2036" t="str">
            <v>0004</v>
          </cell>
          <cell r="G2036" t="str">
            <v>11902</v>
          </cell>
          <cell r="H2036" t="str">
            <v>转购卢龙苹果汁390吨</v>
          </cell>
          <cell r="I2036" t="b">
            <v>0</v>
          </cell>
          <cell r="J2036">
            <v>1560000</v>
          </cell>
          <cell r="K2036">
            <v>0</v>
          </cell>
          <cell r="L2036">
            <v>0</v>
          </cell>
        </row>
        <row r="2037">
          <cell r="A2037" t="str">
            <v>12</v>
          </cell>
          <cell r="B2037" t="str">
            <v>20</v>
          </cell>
          <cell r="C2037" t="str">
            <v>12</v>
          </cell>
          <cell r="D2037" t="str">
            <v>5</v>
          </cell>
          <cell r="E2037" t="str">
            <v>0011</v>
          </cell>
          <cell r="F2037" t="str">
            <v>0005</v>
          </cell>
          <cell r="G2037" t="str">
            <v>11902</v>
          </cell>
          <cell r="H2037" t="str">
            <v>转购五莲苹果汁1671.53吨</v>
          </cell>
          <cell r="I2037" t="b">
            <v>0</v>
          </cell>
          <cell r="J2037">
            <v>5348899.2</v>
          </cell>
          <cell r="K2037">
            <v>0</v>
          </cell>
          <cell r="L2037">
            <v>0</v>
          </cell>
        </row>
        <row r="2038">
          <cell r="A2038" t="str">
            <v>12</v>
          </cell>
          <cell r="B2038" t="str">
            <v>20</v>
          </cell>
          <cell r="C2038" t="str">
            <v>12</v>
          </cell>
          <cell r="D2038" t="str">
            <v>5</v>
          </cell>
          <cell r="E2038" t="str">
            <v>0012</v>
          </cell>
          <cell r="F2038" t="str">
            <v>0003</v>
          </cell>
          <cell r="G2038" t="str">
            <v>11902</v>
          </cell>
          <cell r="H2038" t="str">
            <v>转购滕州分公司苹果汁910.148吨</v>
          </cell>
          <cell r="I2038" t="b">
            <v>0</v>
          </cell>
          <cell r="J2038">
            <v>3094503.2</v>
          </cell>
          <cell r="K2038">
            <v>0</v>
          </cell>
          <cell r="L2038">
            <v>0</v>
          </cell>
        </row>
        <row r="2039">
          <cell r="A2039" t="str">
            <v>12</v>
          </cell>
          <cell r="B2039" t="str">
            <v>20</v>
          </cell>
          <cell r="C2039" t="str">
            <v>12</v>
          </cell>
          <cell r="D2039" t="str">
            <v>5</v>
          </cell>
          <cell r="E2039" t="str">
            <v>0017</v>
          </cell>
          <cell r="F2039" t="str">
            <v>0005</v>
          </cell>
          <cell r="G2039" t="str">
            <v>11902</v>
          </cell>
          <cell r="H2039" t="str">
            <v>转鲁菱代扣水电.保险费等</v>
          </cell>
          <cell r="I2039" t="b">
            <v>1</v>
          </cell>
          <cell r="J2039">
            <v>7857.9</v>
          </cell>
          <cell r="K2039">
            <v>0</v>
          </cell>
          <cell r="L2039">
            <v>0</v>
          </cell>
        </row>
        <row r="2040">
          <cell r="A2040" t="str">
            <v>12</v>
          </cell>
          <cell r="B2040" t="str">
            <v>20</v>
          </cell>
          <cell r="C2040" t="str">
            <v>12</v>
          </cell>
          <cell r="D2040" t="str">
            <v>5</v>
          </cell>
          <cell r="E2040" t="str">
            <v>0017</v>
          </cell>
          <cell r="F2040" t="str">
            <v>0006</v>
          </cell>
          <cell r="G2040" t="str">
            <v>11902</v>
          </cell>
          <cell r="H2040" t="str">
            <v>转尚进代扣水电.保险费等</v>
          </cell>
          <cell r="I2040" t="b">
            <v>1</v>
          </cell>
          <cell r="J2040">
            <v>1109.9000000000001</v>
          </cell>
          <cell r="K2040">
            <v>0</v>
          </cell>
          <cell r="L2040">
            <v>0</v>
          </cell>
        </row>
        <row r="2041">
          <cell r="A2041" t="str">
            <v>12</v>
          </cell>
          <cell r="B2041" t="str">
            <v>22</v>
          </cell>
          <cell r="C2041" t="str">
            <v>12</v>
          </cell>
          <cell r="D2041" t="str">
            <v>5</v>
          </cell>
          <cell r="E2041" t="str">
            <v>0018</v>
          </cell>
          <cell r="F2041" t="str">
            <v>0004</v>
          </cell>
          <cell r="G2041" t="str">
            <v>11902</v>
          </cell>
          <cell r="H2041" t="str">
            <v>转借款</v>
          </cell>
          <cell r="I2041" t="b">
            <v>0</v>
          </cell>
          <cell r="J2041">
            <v>376484.42</v>
          </cell>
          <cell r="K2041">
            <v>0</v>
          </cell>
          <cell r="L2041">
            <v>0</v>
          </cell>
        </row>
        <row r="2042">
          <cell r="A2042" t="str">
            <v>12</v>
          </cell>
          <cell r="B2042" t="str">
            <v>22</v>
          </cell>
          <cell r="C2042" t="str">
            <v>12</v>
          </cell>
          <cell r="D2042" t="str">
            <v>5</v>
          </cell>
          <cell r="E2042" t="str">
            <v>0020</v>
          </cell>
          <cell r="F2042" t="str">
            <v>0005</v>
          </cell>
          <cell r="G2042" t="str">
            <v>11902</v>
          </cell>
          <cell r="H2042" t="str">
            <v>转报销差旅费等</v>
          </cell>
          <cell r="I2042" t="b">
            <v>0</v>
          </cell>
          <cell r="J2042">
            <v>2474.8000000000002</v>
          </cell>
          <cell r="K2042">
            <v>0</v>
          </cell>
          <cell r="L2042">
            <v>0</v>
          </cell>
        </row>
        <row r="2043">
          <cell r="A2043" t="str">
            <v>12</v>
          </cell>
          <cell r="B2043" t="str">
            <v>23</v>
          </cell>
          <cell r="C2043" t="str">
            <v>12</v>
          </cell>
          <cell r="D2043" t="str">
            <v>5</v>
          </cell>
          <cell r="E2043" t="str">
            <v>0022</v>
          </cell>
          <cell r="F2043" t="str">
            <v>0002</v>
          </cell>
          <cell r="G2043" t="str">
            <v>11902</v>
          </cell>
          <cell r="H2043" t="str">
            <v>转借款</v>
          </cell>
          <cell r="I2043" t="b">
            <v>0</v>
          </cell>
          <cell r="J2043">
            <v>39673.440000000002</v>
          </cell>
          <cell r="K2043">
            <v>0</v>
          </cell>
          <cell r="L2043">
            <v>0</v>
          </cell>
        </row>
        <row r="2044">
          <cell r="A2044" t="str">
            <v>12</v>
          </cell>
          <cell r="B2044" t="str">
            <v>23</v>
          </cell>
          <cell r="C2044" t="str">
            <v>12</v>
          </cell>
          <cell r="D2044" t="str">
            <v>5</v>
          </cell>
          <cell r="E2044" t="str">
            <v>0023</v>
          </cell>
          <cell r="F2044" t="str">
            <v>0001</v>
          </cell>
          <cell r="G2044" t="str">
            <v>11902</v>
          </cell>
          <cell r="H2044" t="str">
            <v>转借款</v>
          </cell>
          <cell r="I2044" t="b">
            <v>1</v>
          </cell>
          <cell r="J2044">
            <v>3891</v>
          </cell>
          <cell r="K2044">
            <v>0</v>
          </cell>
          <cell r="L2044">
            <v>0</v>
          </cell>
        </row>
        <row r="2045">
          <cell r="A2045" t="str">
            <v>12</v>
          </cell>
          <cell r="B2045" t="str">
            <v>23</v>
          </cell>
          <cell r="C2045" t="str">
            <v>12</v>
          </cell>
          <cell r="D2045" t="str">
            <v>5</v>
          </cell>
          <cell r="E2045" t="str">
            <v>0023</v>
          </cell>
          <cell r="F2045" t="str">
            <v>0002</v>
          </cell>
          <cell r="G2045" t="str">
            <v>11902</v>
          </cell>
          <cell r="H2045" t="str">
            <v>转借款</v>
          </cell>
          <cell r="I2045" t="b">
            <v>0</v>
          </cell>
          <cell r="J2045">
            <v>3891</v>
          </cell>
          <cell r="K2045">
            <v>0</v>
          </cell>
          <cell r="L2045">
            <v>0</v>
          </cell>
        </row>
        <row r="2046">
          <cell r="A2046" t="str">
            <v>12</v>
          </cell>
          <cell r="B2046" t="str">
            <v>23</v>
          </cell>
          <cell r="C2046" t="str">
            <v>12</v>
          </cell>
          <cell r="D2046" t="str">
            <v>5</v>
          </cell>
          <cell r="E2046" t="str">
            <v>0023</v>
          </cell>
          <cell r="F2046" t="str">
            <v>0003</v>
          </cell>
          <cell r="G2046" t="str">
            <v>11902</v>
          </cell>
          <cell r="H2046" t="str">
            <v>转代收款</v>
          </cell>
          <cell r="I2046" t="b">
            <v>1</v>
          </cell>
          <cell r="J2046">
            <v>125125</v>
          </cell>
          <cell r="K2046">
            <v>0</v>
          </cell>
          <cell r="L2046">
            <v>0</v>
          </cell>
        </row>
        <row r="2047">
          <cell r="A2047" t="str">
            <v>12</v>
          </cell>
          <cell r="B2047" t="str">
            <v>23</v>
          </cell>
          <cell r="C2047" t="str">
            <v>12</v>
          </cell>
          <cell r="D2047" t="str">
            <v>5</v>
          </cell>
          <cell r="E2047" t="str">
            <v>0024</v>
          </cell>
          <cell r="F2047" t="str">
            <v>0001</v>
          </cell>
          <cell r="G2047" t="str">
            <v>11902</v>
          </cell>
          <cell r="H2047" t="str">
            <v>收于文芳房款</v>
          </cell>
          <cell r="I2047" t="b">
            <v>1</v>
          </cell>
          <cell r="J2047">
            <v>3952</v>
          </cell>
          <cell r="K2047">
            <v>0</v>
          </cell>
          <cell r="L2047">
            <v>0</v>
          </cell>
        </row>
        <row r="2048">
          <cell r="A2048" t="str">
            <v>12</v>
          </cell>
          <cell r="B2048" t="str">
            <v>25</v>
          </cell>
          <cell r="C2048" t="str">
            <v>12</v>
          </cell>
          <cell r="D2048" t="str">
            <v>5</v>
          </cell>
          <cell r="E2048" t="str">
            <v>0025</v>
          </cell>
          <cell r="F2048" t="str">
            <v>0001</v>
          </cell>
          <cell r="G2048" t="str">
            <v>11902</v>
          </cell>
          <cell r="H2048" t="str">
            <v>转代付款</v>
          </cell>
          <cell r="I2048" t="b">
            <v>1</v>
          </cell>
          <cell r="J2048">
            <v>288000</v>
          </cell>
          <cell r="K2048">
            <v>0</v>
          </cell>
          <cell r="L2048">
            <v>0</v>
          </cell>
        </row>
        <row r="2049">
          <cell r="A2049" t="str">
            <v>12</v>
          </cell>
          <cell r="B2049" t="str">
            <v>25</v>
          </cell>
          <cell r="C2049" t="str">
            <v>12</v>
          </cell>
          <cell r="D2049" t="str">
            <v>5</v>
          </cell>
          <cell r="E2049" t="str">
            <v>0028</v>
          </cell>
          <cell r="F2049" t="str">
            <v>0002</v>
          </cell>
          <cell r="G2049" t="str">
            <v>11902</v>
          </cell>
          <cell r="H2049" t="str">
            <v>转运费</v>
          </cell>
          <cell r="I2049" t="b">
            <v>1</v>
          </cell>
          <cell r="J2049">
            <v>2500</v>
          </cell>
          <cell r="K2049">
            <v>0</v>
          </cell>
          <cell r="L2049">
            <v>0</v>
          </cell>
        </row>
        <row r="2050">
          <cell r="A2050" t="str">
            <v>12</v>
          </cell>
          <cell r="B2050" t="str">
            <v>26</v>
          </cell>
          <cell r="C2050" t="str">
            <v>12</v>
          </cell>
          <cell r="D2050" t="str">
            <v>5</v>
          </cell>
          <cell r="E2050" t="str">
            <v>0032</v>
          </cell>
          <cell r="F2050" t="str">
            <v>0003</v>
          </cell>
          <cell r="G2050" t="str">
            <v>11902</v>
          </cell>
          <cell r="H2050" t="str">
            <v>转订出10月4-5#凭证上市费用</v>
          </cell>
          <cell r="I2050" t="b">
            <v>1</v>
          </cell>
          <cell r="J2050">
            <v>61515.4</v>
          </cell>
          <cell r="K2050">
            <v>0</v>
          </cell>
          <cell r="L2050">
            <v>0</v>
          </cell>
        </row>
        <row r="2051">
          <cell r="A2051" t="str">
            <v>12</v>
          </cell>
          <cell r="B2051" t="str">
            <v>27</v>
          </cell>
          <cell r="C2051" t="str">
            <v>12</v>
          </cell>
          <cell r="D2051" t="str">
            <v>5</v>
          </cell>
          <cell r="E2051" t="str">
            <v>0037</v>
          </cell>
          <cell r="F2051" t="str">
            <v>0002</v>
          </cell>
          <cell r="G2051" t="str">
            <v>11902</v>
          </cell>
          <cell r="H2051" t="str">
            <v>转付果汁款</v>
          </cell>
          <cell r="I2051" t="b">
            <v>0</v>
          </cell>
          <cell r="J2051">
            <v>250000</v>
          </cell>
          <cell r="K2051">
            <v>0</v>
          </cell>
          <cell r="L2051">
            <v>0</v>
          </cell>
        </row>
        <row r="2052">
          <cell r="A2052" t="str">
            <v>12</v>
          </cell>
          <cell r="B2052" t="str">
            <v>27</v>
          </cell>
          <cell r="C2052" t="str">
            <v>12</v>
          </cell>
          <cell r="D2052" t="str">
            <v>5</v>
          </cell>
          <cell r="E2052" t="str">
            <v>0037</v>
          </cell>
          <cell r="F2052" t="str">
            <v>0004</v>
          </cell>
          <cell r="G2052" t="str">
            <v>11902</v>
          </cell>
          <cell r="H2052" t="str">
            <v>转代收回周玉敏借款</v>
          </cell>
          <cell r="I2052" t="b">
            <v>1</v>
          </cell>
          <cell r="J2052">
            <v>221.7</v>
          </cell>
          <cell r="K2052">
            <v>0</v>
          </cell>
          <cell r="L2052">
            <v>0</v>
          </cell>
        </row>
        <row r="2053">
          <cell r="A2053" t="str">
            <v>12</v>
          </cell>
          <cell r="B2053" t="str">
            <v>27</v>
          </cell>
          <cell r="C2053" t="str">
            <v>12</v>
          </cell>
          <cell r="D2053" t="str">
            <v>5</v>
          </cell>
          <cell r="E2053" t="str">
            <v>0038</v>
          </cell>
          <cell r="F2053" t="str">
            <v>0002</v>
          </cell>
          <cell r="G2053" t="str">
            <v>11902</v>
          </cell>
          <cell r="H2053" t="str">
            <v>转代收尚进果汁款</v>
          </cell>
          <cell r="I2053" t="b">
            <v>0</v>
          </cell>
          <cell r="J2053">
            <v>1295.9000000000001</v>
          </cell>
          <cell r="K2053">
            <v>0</v>
          </cell>
          <cell r="L2053">
            <v>0</v>
          </cell>
        </row>
        <row r="2054">
          <cell r="A2054" t="str">
            <v>12</v>
          </cell>
          <cell r="B2054" t="str">
            <v>27</v>
          </cell>
          <cell r="C2054" t="str">
            <v>12</v>
          </cell>
          <cell r="D2054" t="str">
            <v>5</v>
          </cell>
          <cell r="E2054" t="str">
            <v>0038</v>
          </cell>
          <cell r="F2054" t="str">
            <v>0003</v>
          </cell>
          <cell r="G2054" t="str">
            <v>11902</v>
          </cell>
          <cell r="H2054" t="str">
            <v>转尚进代收果汁款</v>
          </cell>
          <cell r="I2054" t="b">
            <v>1</v>
          </cell>
          <cell r="J2054">
            <v>2405</v>
          </cell>
          <cell r="K2054">
            <v>0</v>
          </cell>
          <cell r="L2054">
            <v>0</v>
          </cell>
        </row>
        <row r="2055">
          <cell r="A2055" t="str">
            <v>12</v>
          </cell>
          <cell r="B2055" t="str">
            <v>27</v>
          </cell>
          <cell r="C2055" t="str">
            <v>12</v>
          </cell>
          <cell r="D2055" t="str">
            <v>5</v>
          </cell>
          <cell r="E2055" t="str">
            <v>0040</v>
          </cell>
          <cell r="F2055" t="str">
            <v>0004</v>
          </cell>
          <cell r="G2055" t="str">
            <v>11902</v>
          </cell>
          <cell r="H2055" t="str">
            <v>转平原分公司代扣劳动保险费</v>
          </cell>
          <cell r="I2055" t="b">
            <v>1</v>
          </cell>
          <cell r="J2055">
            <v>453.5</v>
          </cell>
          <cell r="K2055">
            <v>0</v>
          </cell>
          <cell r="L2055">
            <v>0</v>
          </cell>
        </row>
        <row r="2056">
          <cell r="A2056" t="str">
            <v>12</v>
          </cell>
          <cell r="B2056" t="str">
            <v>27</v>
          </cell>
          <cell r="C2056" t="str">
            <v>12</v>
          </cell>
          <cell r="D2056" t="str">
            <v>5</v>
          </cell>
          <cell r="E2056" t="str">
            <v>0040</v>
          </cell>
          <cell r="F2056" t="str">
            <v>0005</v>
          </cell>
          <cell r="G2056" t="str">
            <v>11902</v>
          </cell>
          <cell r="H2056" t="str">
            <v>转滕州分公司代扣劳动保险费等</v>
          </cell>
          <cell r="I2056" t="b">
            <v>1</v>
          </cell>
          <cell r="J2056">
            <v>493.8</v>
          </cell>
          <cell r="K2056">
            <v>0</v>
          </cell>
          <cell r="L2056">
            <v>0</v>
          </cell>
        </row>
        <row r="2057">
          <cell r="A2057" t="str">
            <v>12</v>
          </cell>
          <cell r="B2057" t="str">
            <v>27</v>
          </cell>
          <cell r="C2057" t="str">
            <v>12</v>
          </cell>
          <cell r="D2057" t="str">
            <v>5</v>
          </cell>
          <cell r="E2057" t="str">
            <v>0040</v>
          </cell>
          <cell r="F2057" t="str">
            <v>0006</v>
          </cell>
          <cell r="G2057" t="str">
            <v>11902</v>
          </cell>
          <cell r="H2057" t="str">
            <v>转宝鸡分公司代扣劳动保险费等</v>
          </cell>
          <cell r="I2057" t="b">
            <v>1</v>
          </cell>
          <cell r="J2057">
            <v>1262.2</v>
          </cell>
          <cell r="K2057">
            <v>0</v>
          </cell>
          <cell r="L2057">
            <v>0</v>
          </cell>
        </row>
        <row r="2058">
          <cell r="A2058" t="str">
            <v>12</v>
          </cell>
          <cell r="B2058" t="str">
            <v>27</v>
          </cell>
          <cell r="C2058" t="str">
            <v>12</v>
          </cell>
          <cell r="D2058" t="str">
            <v>5</v>
          </cell>
          <cell r="E2058" t="str">
            <v>0040</v>
          </cell>
          <cell r="F2058" t="str">
            <v>0007</v>
          </cell>
          <cell r="G2058" t="str">
            <v>11902</v>
          </cell>
          <cell r="H2058" t="str">
            <v>转五莲分公司代扣劳动保险费等</v>
          </cell>
          <cell r="I2058" t="b">
            <v>1</v>
          </cell>
          <cell r="J2058">
            <v>711.7</v>
          </cell>
          <cell r="K2058">
            <v>0</v>
          </cell>
          <cell r="L2058">
            <v>0</v>
          </cell>
        </row>
        <row r="2059">
          <cell r="A2059" t="str">
            <v>12</v>
          </cell>
          <cell r="B2059" t="str">
            <v>28</v>
          </cell>
          <cell r="C2059" t="str">
            <v>12</v>
          </cell>
          <cell r="D2059" t="str">
            <v>5</v>
          </cell>
          <cell r="E2059" t="str">
            <v>0041</v>
          </cell>
          <cell r="F2059" t="str">
            <v>0002</v>
          </cell>
          <cell r="G2059" t="str">
            <v>11902</v>
          </cell>
          <cell r="H2059" t="str">
            <v>转11-12月份餐费</v>
          </cell>
          <cell r="I2059" t="b">
            <v>0</v>
          </cell>
          <cell r="J2059">
            <v>21980.9</v>
          </cell>
          <cell r="K2059">
            <v>0</v>
          </cell>
          <cell r="L2059">
            <v>0</v>
          </cell>
        </row>
        <row r="2060">
          <cell r="A2060" t="str">
            <v>12</v>
          </cell>
          <cell r="B2060" t="str">
            <v>28</v>
          </cell>
          <cell r="C2060" t="str">
            <v>12</v>
          </cell>
          <cell r="D2060" t="str">
            <v>5</v>
          </cell>
          <cell r="E2060" t="str">
            <v>0042</v>
          </cell>
          <cell r="F2060" t="str">
            <v>0001</v>
          </cell>
          <cell r="G2060" t="str">
            <v>11902</v>
          </cell>
          <cell r="H2060" t="str">
            <v>转鲁菱公司耗水电款</v>
          </cell>
          <cell r="I2060" t="b">
            <v>1</v>
          </cell>
          <cell r="J2060">
            <v>1256514.1499999999</v>
          </cell>
          <cell r="K2060">
            <v>0</v>
          </cell>
          <cell r="L2060">
            <v>0</v>
          </cell>
        </row>
        <row r="2061">
          <cell r="A2061" t="str">
            <v>12</v>
          </cell>
          <cell r="B2061" t="str">
            <v>28</v>
          </cell>
          <cell r="C2061" t="str">
            <v>12</v>
          </cell>
          <cell r="D2061" t="str">
            <v>5</v>
          </cell>
          <cell r="E2061" t="str">
            <v>0042</v>
          </cell>
          <cell r="F2061" t="str">
            <v>0002</v>
          </cell>
          <cell r="G2061" t="str">
            <v>11902</v>
          </cell>
          <cell r="H2061" t="str">
            <v>转尚进公司耗水电款</v>
          </cell>
          <cell r="I2061" t="b">
            <v>1</v>
          </cell>
          <cell r="J2061">
            <v>1396015.27</v>
          </cell>
          <cell r="K2061">
            <v>0</v>
          </cell>
          <cell r="L2061">
            <v>0</v>
          </cell>
        </row>
        <row r="2062">
          <cell r="A2062" t="str">
            <v>12</v>
          </cell>
          <cell r="B2062" t="str">
            <v>28</v>
          </cell>
          <cell r="C2062" t="str">
            <v>12</v>
          </cell>
          <cell r="D2062" t="str">
            <v>5</v>
          </cell>
          <cell r="E2062" t="str">
            <v>0042</v>
          </cell>
          <cell r="F2062" t="str">
            <v>0003</v>
          </cell>
          <cell r="G2062" t="str">
            <v>11902</v>
          </cell>
          <cell r="H2062" t="str">
            <v>转制桶厂耗水电款</v>
          </cell>
          <cell r="I2062" t="b">
            <v>1</v>
          </cell>
          <cell r="J2062">
            <v>77114.820000000007</v>
          </cell>
          <cell r="K2062">
            <v>0</v>
          </cell>
          <cell r="L2062">
            <v>0</v>
          </cell>
        </row>
        <row r="2063">
          <cell r="A2063" t="str">
            <v>12</v>
          </cell>
          <cell r="B2063" t="str">
            <v>28</v>
          </cell>
          <cell r="C2063" t="str">
            <v>12</v>
          </cell>
          <cell r="D2063" t="str">
            <v>5</v>
          </cell>
          <cell r="E2063" t="str">
            <v>0043</v>
          </cell>
          <cell r="F2063" t="str">
            <v>0001</v>
          </cell>
          <cell r="G2063" t="str">
            <v>11902</v>
          </cell>
          <cell r="H2063" t="str">
            <v>转卢龙分公司本月耗材料</v>
          </cell>
          <cell r="I2063" t="b">
            <v>1</v>
          </cell>
          <cell r="J2063">
            <v>76064.039999999994</v>
          </cell>
          <cell r="K2063">
            <v>0</v>
          </cell>
          <cell r="L2063">
            <v>0</v>
          </cell>
        </row>
        <row r="2064">
          <cell r="A2064" t="str">
            <v>12</v>
          </cell>
          <cell r="B2064" t="str">
            <v>28</v>
          </cell>
          <cell r="C2064" t="str">
            <v>12</v>
          </cell>
          <cell r="D2064" t="str">
            <v>5</v>
          </cell>
          <cell r="E2064" t="str">
            <v>0043</v>
          </cell>
          <cell r="F2064" t="str">
            <v>0002</v>
          </cell>
          <cell r="G2064" t="str">
            <v>11902</v>
          </cell>
          <cell r="H2064" t="str">
            <v>转制桶厂本月耗材料</v>
          </cell>
          <cell r="I2064" t="b">
            <v>1</v>
          </cell>
          <cell r="J2064">
            <v>1419.39</v>
          </cell>
          <cell r="K2064">
            <v>0</v>
          </cell>
          <cell r="L2064">
            <v>0</v>
          </cell>
        </row>
        <row r="2065">
          <cell r="A2065" t="str">
            <v>12</v>
          </cell>
          <cell r="B2065" t="str">
            <v>28</v>
          </cell>
          <cell r="C2065" t="str">
            <v>12</v>
          </cell>
          <cell r="D2065" t="str">
            <v>5</v>
          </cell>
          <cell r="E2065" t="str">
            <v>0043</v>
          </cell>
          <cell r="F2065" t="str">
            <v>0003</v>
          </cell>
          <cell r="G2065" t="str">
            <v>11902</v>
          </cell>
          <cell r="H2065" t="str">
            <v>转鲁菱本月耗材料</v>
          </cell>
          <cell r="I2065" t="b">
            <v>1</v>
          </cell>
          <cell r="J2065">
            <v>653217.57999999996</v>
          </cell>
          <cell r="K2065">
            <v>0</v>
          </cell>
          <cell r="L2065">
            <v>0</v>
          </cell>
        </row>
        <row r="2066">
          <cell r="A2066" t="str">
            <v>12</v>
          </cell>
          <cell r="B2066" t="str">
            <v>28</v>
          </cell>
          <cell r="C2066" t="str">
            <v>12</v>
          </cell>
          <cell r="D2066" t="str">
            <v>5</v>
          </cell>
          <cell r="E2066" t="str">
            <v>0043</v>
          </cell>
          <cell r="F2066" t="str">
            <v>0004</v>
          </cell>
          <cell r="G2066" t="str">
            <v>11902</v>
          </cell>
          <cell r="H2066" t="str">
            <v>转尚进本月耗材料</v>
          </cell>
          <cell r="I2066" t="b">
            <v>1</v>
          </cell>
          <cell r="J2066">
            <v>198370.91</v>
          </cell>
          <cell r="K2066">
            <v>0</v>
          </cell>
          <cell r="L2066">
            <v>0</v>
          </cell>
        </row>
        <row r="2067">
          <cell r="A2067" t="str">
            <v>12</v>
          </cell>
          <cell r="B2067" t="str">
            <v>28</v>
          </cell>
          <cell r="C2067" t="str">
            <v>12</v>
          </cell>
          <cell r="D2067" t="str">
            <v>5</v>
          </cell>
          <cell r="E2067" t="str">
            <v>0044</v>
          </cell>
          <cell r="F2067" t="str">
            <v>0001</v>
          </cell>
          <cell r="G2067" t="str">
            <v>11902</v>
          </cell>
          <cell r="H2067" t="str">
            <v>转尚进公司住房补贴款</v>
          </cell>
          <cell r="I2067" t="b">
            <v>1</v>
          </cell>
          <cell r="J2067">
            <v>452066.51</v>
          </cell>
          <cell r="K2067">
            <v>0</v>
          </cell>
          <cell r="L2067">
            <v>0</v>
          </cell>
        </row>
        <row r="2068">
          <cell r="A2068" t="str">
            <v>12</v>
          </cell>
          <cell r="B2068" t="str">
            <v>28</v>
          </cell>
          <cell r="C2068" t="str">
            <v>12</v>
          </cell>
          <cell r="D2068" t="str">
            <v>5</v>
          </cell>
          <cell r="E2068" t="str">
            <v>0044</v>
          </cell>
          <cell r="F2068" t="str">
            <v>0003</v>
          </cell>
          <cell r="G2068" t="str">
            <v>11902</v>
          </cell>
          <cell r="H2068" t="str">
            <v>转鲁菱公司住房补贴款</v>
          </cell>
          <cell r="I2068" t="b">
            <v>1</v>
          </cell>
          <cell r="J2068">
            <v>590177.57999999996</v>
          </cell>
          <cell r="K2068">
            <v>0</v>
          </cell>
          <cell r="L2068">
            <v>0</v>
          </cell>
        </row>
        <row r="2069">
          <cell r="A2069" t="str">
            <v>12</v>
          </cell>
          <cell r="B2069" t="str">
            <v>28</v>
          </cell>
          <cell r="C2069" t="str">
            <v>12</v>
          </cell>
          <cell r="D2069" t="str">
            <v>5</v>
          </cell>
          <cell r="E2069" t="str">
            <v>0045</v>
          </cell>
          <cell r="F2069" t="str">
            <v>0002</v>
          </cell>
          <cell r="G2069" t="str">
            <v>11902</v>
          </cell>
          <cell r="H2069" t="str">
            <v>转银丰代垫购城东房款</v>
          </cell>
          <cell r="I2069" t="b">
            <v>0</v>
          </cell>
          <cell r="J2069">
            <v>80000</v>
          </cell>
          <cell r="K2069">
            <v>0</v>
          </cell>
          <cell r="L2069">
            <v>0</v>
          </cell>
        </row>
        <row r="2070">
          <cell r="A2070" t="str">
            <v>12</v>
          </cell>
          <cell r="B2070" t="str">
            <v>29</v>
          </cell>
          <cell r="C2070" t="str">
            <v>12</v>
          </cell>
          <cell r="D2070" t="str">
            <v>5</v>
          </cell>
          <cell r="E2070" t="str">
            <v>0081</v>
          </cell>
          <cell r="F2070" t="str">
            <v>0001</v>
          </cell>
          <cell r="G2070" t="str">
            <v>11902</v>
          </cell>
          <cell r="H2070" t="str">
            <v>转收回饮料公司应付借款利息</v>
          </cell>
          <cell r="I2070" t="b">
            <v>1</v>
          </cell>
          <cell r="J2070">
            <v>1436373.34</v>
          </cell>
          <cell r="K2070">
            <v>0</v>
          </cell>
          <cell r="L2070">
            <v>0</v>
          </cell>
        </row>
        <row r="2071">
          <cell r="A2071" t="str">
            <v>12</v>
          </cell>
          <cell r="B2071" t="str">
            <v>30</v>
          </cell>
          <cell r="C2071" t="str">
            <v>12</v>
          </cell>
          <cell r="D2071" t="str">
            <v>5</v>
          </cell>
          <cell r="E2071" t="str">
            <v>0086</v>
          </cell>
          <cell r="F2071" t="str">
            <v>0001</v>
          </cell>
          <cell r="G2071" t="str">
            <v>11902</v>
          </cell>
          <cell r="H2071" t="str">
            <v>转冲99年12月5-73#凭证</v>
          </cell>
          <cell r="I2071" t="b">
            <v>1</v>
          </cell>
          <cell r="J2071">
            <v>-5218278.91</v>
          </cell>
          <cell r="K2071">
            <v>0</v>
          </cell>
          <cell r="L2071">
            <v>0</v>
          </cell>
        </row>
        <row r="2072">
          <cell r="A2072" t="str">
            <v>12</v>
          </cell>
          <cell r="B2072" t="str">
            <v>30</v>
          </cell>
          <cell r="C2072" t="str">
            <v>12</v>
          </cell>
          <cell r="D2072" t="str">
            <v>5</v>
          </cell>
          <cell r="E2072" t="str">
            <v>0089</v>
          </cell>
          <cell r="F2072" t="str">
            <v>0002</v>
          </cell>
          <cell r="G2072" t="str">
            <v>11902</v>
          </cell>
          <cell r="H2072" t="str">
            <v>转酒店工人工资</v>
          </cell>
          <cell r="I2072" t="b">
            <v>1</v>
          </cell>
          <cell r="J2072">
            <v>2157</v>
          </cell>
          <cell r="K2072">
            <v>0</v>
          </cell>
          <cell r="L2072">
            <v>0</v>
          </cell>
        </row>
        <row r="2073">
          <cell r="A2073" t="str">
            <v>12</v>
          </cell>
          <cell r="B2073" t="str">
            <v>31</v>
          </cell>
          <cell r="C2073" t="str">
            <v>12</v>
          </cell>
          <cell r="D2073" t="str">
            <v>5</v>
          </cell>
          <cell r="E2073" t="str">
            <v>0093</v>
          </cell>
          <cell r="F2073" t="str">
            <v>0001</v>
          </cell>
          <cell r="G2073" t="str">
            <v>11902</v>
          </cell>
          <cell r="H2073" t="str">
            <v>转本月共同管理费用</v>
          </cell>
          <cell r="I2073" t="b">
            <v>1</v>
          </cell>
          <cell r="J2073">
            <v>164761.63</v>
          </cell>
          <cell r="K2073">
            <v>0</v>
          </cell>
          <cell r="L2073">
            <v>0</v>
          </cell>
        </row>
        <row r="2074">
          <cell r="A2074" t="str">
            <v>12</v>
          </cell>
          <cell r="B2074" t="str">
            <v>31</v>
          </cell>
          <cell r="C2074" t="str">
            <v>12</v>
          </cell>
          <cell r="D2074" t="str">
            <v>5</v>
          </cell>
          <cell r="E2074" t="str">
            <v>0093</v>
          </cell>
          <cell r="F2074" t="str">
            <v>0002</v>
          </cell>
          <cell r="G2074" t="str">
            <v>11902</v>
          </cell>
          <cell r="H2074" t="str">
            <v>转本月共同管理费用</v>
          </cell>
          <cell r="I2074" t="b">
            <v>1</v>
          </cell>
          <cell r="J2074">
            <v>60933.42</v>
          </cell>
          <cell r="K2074">
            <v>0</v>
          </cell>
          <cell r="L2074">
            <v>0</v>
          </cell>
        </row>
        <row r="2075">
          <cell r="A2075" t="str">
            <v>12</v>
          </cell>
          <cell r="B2075" t="str">
            <v>31</v>
          </cell>
          <cell r="C2075" t="str">
            <v>12</v>
          </cell>
          <cell r="D2075" t="str">
            <v>5</v>
          </cell>
          <cell r="E2075" t="str">
            <v>0095</v>
          </cell>
          <cell r="F2075" t="str">
            <v>0001</v>
          </cell>
          <cell r="G2075" t="str">
            <v>11902</v>
          </cell>
          <cell r="H2075" t="str">
            <v>转出代付鲁菱新果汁车间款</v>
          </cell>
          <cell r="I2075" t="b">
            <v>1</v>
          </cell>
          <cell r="J2075">
            <v>3050966.36</v>
          </cell>
          <cell r="K2075">
            <v>0</v>
          </cell>
          <cell r="L2075">
            <v>0</v>
          </cell>
        </row>
        <row r="2076">
          <cell r="A2076" t="str">
            <v>12</v>
          </cell>
          <cell r="B2076" t="str">
            <v>31</v>
          </cell>
          <cell r="C2076" t="str">
            <v>12</v>
          </cell>
          <cell r="D2076" t="str">
            <v>5</v>
          </cell>
          <cell r="E2076" t="str">
            <v>0096</v>
          </cell>
          <cell r="F2076" t="str">
            <v>0008</v>
          </cell>
          <cell r="G2076" t="str">
            <v>11902</v>
          </cell>
          <cell r="H2076" t="str">
            <v>转11月3-2#凭证错制</v>
          </cell>
          <cell r="I2076" t="b">
            <v>0</v>
          </cell>
          <cell r="J2076">
            <v>100000</v>
          </cell>
          <cell r="K2076">
            <v>0</v>
          </cell>
          <cell r="L2076">
            <v>0</v>
          </cell>
        </row>
        <row r="2077">
          <cell r="A2077" t="str">
            <v>12</v>
          </cell>
          <cell r="B2077" t="str">
            <v>31</v>
          </cell>
          <cell r="C2077" t="str">
            <v>12</v>
          </cell>
          <cell r="D2077" t="str">
            <v>5</v>
          </cell>
          <cell r="E2077" t="str">
            <v>0097</v>
          </cell>
          <cell r="F2077" t="str">
            <v>0001</v>
          </cell>
          <cell r="G2077" t="str">
            <v>11902</v>
          </cell>
          <cell r="H2077" t="str">
            <v>转代扣劳动保险费等</v>
          </cell>
          <cell r="I2077" t="b">
            <v>1</v>
          </cell>
          <cell r="J2077">
            <v>6715.18</v>
          </cell>
          <cell r="K2077">
            <v>0</v>
          </cell>
          <cell r="L2077">
            <v>0</v>
          </cell>
        </row>
        <row r="2078">
          <cell r="A2078" t="str">
            <v>12</v>
          </cell>
          <cell r="B2078" t="str">
            <v>31</v>
          </cell>
          <cell r="C2078" t="str">
            <v>12</v>
          </cell>
          <cell r="D2078" t="str">
            <v>5</v>
          </cell>
          <cell r="E2078" t="str">
            <v>0109</v>
          </cell>
          <cell r="F2078" t="str">
            <v>0006</v>
          </cell>
          <cell r="G2078" t="str">
            <v>11902</v>
          </cell>
          <cell r="H2078" t="str">
            <v>转2000年卢龙分公司经营亏损</v>
          </cell>
          <cell r="I2078" t="b">
            <v>1</v>
          </cell>
          <cell r="J2078">
            <v>-89535.92</v>
          </cell>
          <cell r="K2078">
            <v>0</v>
          </cell>
          <cell r="L2078">
            <v>0</v>
          </cell>
        </row>
        <row r="2079">
          <cell r="A2079" t="str">
            <v>12</v>
          </cell>
          <cell r="B2079" t="str">
            <v>31</v>
          </cell>
          <cell r="C2079" t="str">
            <v>12</v>
          </cell>
          <cell r="D2079" t="str">
            <v>5</v>
          </cell>
          <cell r="E2079" t="str">
            <v>0109</v>
          </cell>
          <cell r="F2079" t="str">
            <v>0007</v>
          </cell>
          <cell r="G2079" t="str">
            <v>11902</v>
          </cell>
          <cell r="H2079" t="str">
            <v>转2000年平原分公司经营收益</v>
          </cell>
          <cell r="I2079" t="b">
            <v>1</v>
          </cell>
          <cell r="J2079">
            <v>591832.81000000006</v>
          </cell>
          <cell r="K2079">
            <v>0</v>
          </cell>
          <cell r="L2079">
            <v>0</v>
          </cell>
        </row>
        <row r="2080">
          <cell r="A2080" t="str">
            <v>12</v>
          </cell>
          <cell r="B2080" t="str">
            <v>31</v>
          </cell>
          <cell r="C2080" t="str">
            <v>12</v>
          </cell>
          <cell r="D2080" t="str">
            <v>5</v>
          </cell>
          <cell r="E2080" t="str">
            <v>0109</v>
          </cell>
          <cell r="F2080" t="str">
            <v>0008</v>
          </cell>
          <cell r="G2080" t="str">
            <v>11902</v>
          </cell>
          <cell r="H2080" t="str">
            <v>转2000年五莲分公司经营收益</v>
          </cell>
          <cell r="I2080" t="b">
            <v>1</v>
          </cell>
          <cell r="J2080">
            <v>110494.87</v>
          </cell>
          <cell r="K2080">
            <v>0</v>
          </cell>
          <cell r="L2080">
            <v>0</v>
          </cell>
        </row>
        <row r="2081">
          <cell r="A2081" t="str">
            <v>12</v>
          </cell>
          <cell r="B2081" t="str">
            <v>31</v>
          </cell>
          <cell r="C2081" t="str">
            <v>12</v>
          </cell>
          <cell r="D2081" t="str">
            <v>5</v>
          </cell>
          <cell r="E2081" t="str">
            <v>0109</v>
          </cell>
          <cell r="F2081" t="str">
            <v>0009</v>
          </cell>
          <cell r="G2081" t="str">
            <v>11902</v>
          </cell>
          <cell r="H2081" t="str">
            <v>转2000年宝鸡分公司经营亏损</v>
          </cell>
          <cell r="I2081" t="b">
            <v>1</v>
          </cell>
          <cell r="J2081">
            <v>-192630.78</v>
          </cell>
          <cell r="K2081">
            <v>0</v>
          </cell>
          <cell r="L2081">
            <v>0</v>
          </cell>
        </row>
        <row r="2082">
          <cell r="A2082" t="str">
            <v>12</v>
          </cell>
          <cell r="B2082" t="str">
            <v>31</v>
          </cell>
          <cell r="C2082" t="str">
            <v>12</v>
          </cell>
          <cell r="D2082" t="str">
            <v>5</v>
          </cell>
          <cell r="E2082" t="str">
            <v>0109</v>
          </cell>
          <cell r="F2082" t="str">
            <v>0010</v>
          </cell>
          <cell r="G2082" t="str">
            <v>11902</v>
          </cell>
          <cell r="H2082" t="str">
            <v>转2000年滕州分公司经营收益</v>
          </cell>
          <cell r="I2082" t="b">
            <v>1</v>
          </cell>
          <cell r="J2082">
            <v>53397.4</v>
          </cell>
          <cell r="K2082">
            <v>0</v>
          </cell>
          <cell r="L2082">
            <v>0</v>
          </cell>
        </row>
        <row r="2083">
          <cell r="A2083" t="str">
            <v>07</v>
          </cell>
          <cell r="B2083" t="str">
            <v>26</v>
          </cell>
          <cell r="C2083" t="str">
            <v>07</v>
          </cell>
          <cell r="D2083" t="str">
            <v>5</v>
          </cell>
          <cell r="E2083" t="str">
            <v>0022</v>
          </cell>
          <cell r="F2083" t="str">
            <v>0001</v>
          </cell>
          <cell r="G2083" t="str">
            <v>12102</v>
          </cell>
          <cell r="H2083" t="str">
            <v>转购铁板</v>
          </cell>
          <cell r="I2083" t="b">
            <v>1</v>
          </cell>
          <cell r="J2083">
            <v>544641.44999999995</v>
          </cell>
          <cell r="K2083">
            <v>0</v>
          </cell>
          <cell r="L2083">
            <v>0</v>
          </cell>
        </row>
        <row r="2084">
          <cell r="A2084" t="str">
            <v>11</v>
          </cell>
          <cell r="B2084" t="str">
            <v>05</v>
          </cell>
          <cell r="C2084" t="str">
            <v>11</v>
          </cell>
          <cell r="D2084" t="str">
            <v>2</v>
          </cell>
          <cell r="E2084" t="str">
            <v>0007</v>
          </cell>
          <cell r="F2084" t="str">
            <v>0001</v>
          </cell>
          <cell r="G2084" t="str">
            <v>12102</v>
          </cell>
          <cell r="H2084" t="str">
            <v>付卷板运费</v>
          </cell>
          <cell r="I2084" t="b">
            <v>1</v>
          </cell>
          <cell r="J2084">
            <v>23235.08</v>
          </cell>
          <cell r="K2084">
            <v>0</v>
          </cell>
          <cell r="L2084">
            <v>0</v>
          </cell>
        </row>
        <row r="2085">
          <cell r="A2085" t="str">
            <v>11</v>
          </cell>
          <cell r="B2085" t="str">
            <v>16</v>
          </cell>
          <cell r="C2085" t="str">
            <v>11</v>
          </cell>
          <cell r="D2085" t="str">
            <v>5</v>
          </cell>
          <cell r="E2085" t="str">
            <v>0010</v>
          </cell>
          <cell r="F2085" t="str">
            <v>0001</v>
          </cell>
          <cell r="G2085" t="str">
            <v>12102</v>
          </cell>
          <cell r="H2085" t="str">
            <v>转购钢板短途运费</v>
          </cell>
          <cell r="I2085" t="b">
            <v>1</v>
          </cell>
          <cell r="J2085">
            <v>5312</v>
          </cell>
          <cell r="K2085">
            <v>0</v>
          </cell>
          <cell r="L2085">
            <v>0</v>
          </cell>
        </row>
        <row r="2086">
          <cell r="A2086" t="str">
            <v>11</v>
          </cell>
          <cell r="B2086" t="str">
            <v>16</v>
          </cell>
          <cell r="C2086" t="str">
            <v>11</v>
          </cell>
          <cell r="D2086" t="str">
            <v>5</v>
          </cell>
          <cell r="E2086" t="str">
            <v>0011</v>
          </cell>
          <cell r="F2086" t="str">
            <v>0001</v>
          </cell>
          <cell r="G2086" t="str">
            <v>12102</v>
          </cell>
          <cell r="H2086" t="str">
            <v>转购钢板654.34吨</v>
          </cell>
          <cell r="I2086" t="b">
            <v>1</v>
          </cell>
          <cell r="J2086">
            <v>2237696.7400000002</v>
          </cell>
          <cell r="K2086">
            <v>0</v>
          </cell>
          <cell r="L2086">
            <v>0</v>
          </cell>
        </row>
        <row r="2087">
          <cell r="A2087" t="str">
            <v>12</v>
          </cell>
          <cell r="B2087" t="str">
            <v>25</v>
          </cell>
          <cell r="C2087" t="str">
            <v>12</v>
          </cell>
          <cell r="D2087" t="str">
            <v>5</v>
          </cell>
          <cell r="E2087" t="str">
            <v>0026</v>
          </cell>
          <cell r="F2087" t="str">
            <v>0003</v>
          </cell>
          <cell r="G2087" t="str">
            <v>12102</v>
          </cell>
          <cell r="H2087" t="str">
            <v>转调整11月5-11#建设基金税金</v>
          </cell>
          <cell r="I2087" t="b">
            <v>1</v>
          </cell>
          <cell r="J2087">
            <v>-2692.89</v>
          </cell>
          <cell r="K2087">
            <v>0</v>
          </cell>
          <cell r="L2087">
            <v>0</v>
          </cell>
        </row>
        <row r="2088">
          <cell r="A2088" t="str">
            <v>12</v>
          </cell>
          <cell r="B2088" t="str">
            <v>29</v>
          </cell>
          <cell r="C2088" t="str">
            <v>12</v>
          </cell>
          <cell r="D2088" t="str">
            <v>5</v>
          </cell>
          <cell r="E2088" t="str">
            <v>0076</v>
          </cell>
          <cell r="F2088" t="str">
            <v>0002</v>
          </cell>
          <cell r="G2088" t="str">
            <v>12102</v>
          </cell>
          <cell r="H2088" t="str">
            <v>转出加工铁板款</v>
          </cell>
          <cell r="I2088" t="b">
            <v>0</v>
          </cell>
          <cell r="J2088">
            <v>2808192.38</v>
          </cell>
          <cell r="K2088">
            <v>0</v>
          </cell>
          <cell r="L2088">
            <v>0</v>
          </cell>
        </row>
        <row r="2089">
          <cell r="A2089" t="str">
            <v>07</v>
          </cell>
          <cell r="B2089" t="str">
            <v>27</v>
          </cell>
          <cell r="C2089" t="str">
            <v>07</v>
          </cell>
          <cell r="D2089" t="str">
            <v>5</v>
          </cell>
          <cell r="E2089" t="str">
            <v>0026</v>
          </cell>
          <cell r="F2089" t="str">
            <v>0002</v>
          </cell>
          <cell r="G2089" t="str">
            <v>12103</v>
          </cell>
          <cell r="H2089" t="str">
            <v>转出尧盛果汁98.284吨</v>
          </cell>
          <cell r="I2089" t="b">
            <v>0</v>
          </cell>
          <cell r="J2089">
            <v>378015.39</v>
          </cell>
          <cell r="K2089">
            <v>0</v>
          </cell>
          <cell r="L2089">
            <v>0</v>
          </cell>
        </row>
        <row r="2090">
          <cell r="A2090" t="str">
            <v>04</v>
          </cell>
          <cell r="B2090" t="str">
            <v>26</v>
          </cell>
          <cell r="C2090" t="str">
            <v>04</v>
          </cell>
          <cell r="D2090" t="str">
            <v>5</v>
          </cell>
          <cell r="E2090" t="str">
            <v>0029</v>
          </cell>
          <cell r="F2090" t="str">
            <v>0001</v>
          </cell>
          <cell r="G2090" t="str">
            <v>12108</v>
          </cell>
          <cell r="H2090" t="str">
            <v>转购苹果浓汁</v>
          </cell>
          <cell r="I2090" t="b">
            <v>1</v>
          </cell>
          <cell r="J2090">
            <v>730563.5</v>
          </cell>
          <cell r="K2090">
            <v>0</v>
          </cell>
          <cell r="L2090">
            <v>0</v>
          </cell>
        </row>
        <row r="2091">
          <cell r="A2091" t="str">
            <v>04</v>
          </cell>
          <cell r="B2091" t="str">
            <v>28</v>
          </cell>
          <cell r="C2091" t="str">
            <v>04</v>
          </cell>
          <cell r="D2091" t="str">
            <v>5</v>
          </cell>
          <cell r="E2091" t="str">
            <v>0031</v>
          </cell>
          <cell r="F2091" t="str">
            <v>0003</v>
          </cell>
          <cell r="G2091" t="str">
            <v>12108</v>
          </cell>
          <cell r="H2091" t="str">
            <v>转重加工芮城果汁154.55吨成本</v>
          </cell>
          <cell r="I2091" t="b">
            <v>0</v>
          </cell>
          <cell r="J2091">
            <v>730563.5</v>
          </cell>
          <cell r="K2091">
            <v>0</v>
          </cell>
          <cell r="L2091">
            <v>0</v>
          </cell>
        </row>
        <row r="2092">
          <cell r="A2092" t="str">
            <v>09</v>
          </cell>
          <cell r="B2092" t="str">
            <v>28</v>
          </cell>
          <cell r="C2092" t="str">
            <v>09</v>
          </cell>
          <cell r="D2092" t="str">
            <v>5</v>
          </cell>
          <cell r="E2092" t="str">
            <v>0020</v>
          </cell>
          <cell r="F2092" t="str">
            <v>0001</v>
          </cell>
          <cell r="G2092" t="str">
            <v>12108</v>
          </cell>
          <cell r="H2092" t="str">
            <v>转购芮城果汁117.15吨</v>
          </cell>
          <cell r="I2092" t="b">
            <v>1</v>
          </cell>
          <cell r="J2092">
            <v>620895</v>
          </cell>
          <cell r="K2092">
            <v>0</v>
          </cell>
          <cell r="L2092">
            <v>0</v>
          </cell>
        </row>
        <row r="2093">
          <cell r="A2093" t="str">
            <v>09</v>
          </cell>
          <cell r="B2093" t="str">
            <v>28</v>
          </cell>
          <cell r="C2093" t="str">
            <v>09</v>
          </cell>
          <cell r="D2093" t="str">
            <v>5</v>
          </cell>
          <cell r="E2093" t="str">
            <v>0020</v>
          </cell>
          <cell r="F2093" t="str">
            <v>0003</v>
          </cell>
          <cell r="G2093" t="str">
            <v>12108</v>
          </cell>
          <cell r="H2093" t="str">
            <v>转购芮城果汁101.75吨</v>
          </cell>
          <cell r="I2093" t="b">
            <v>1</v>
          </cell>
          <cell r="J2093">
            <v>399391.78</v>
          </cell>
          <cell r="K2093">
            <v>0</v>
          </cell>
          <cell r="L2093">
            <v>0</v>
          </cell>
        </row>
        <row r="2094">
          <cell r="A2094" t="str">
            <v>09</v>
          </cell>
          <cell r="B2094" t="str">
            <v>29</v>
          </cell>
          <cell r="C2094" t="str">
            <v>09</v>
          </cell>
          <cell r="D2094" t="str">
            <v>5</v>
          </cell>
          <cell r="E2094" t="str">
            <v>0031</v>
          </cell>
          <cell r="F2094" t="str">
            <v>0002</v>
          </cell>
          <cell r="G2094" t="str">
            <v>12108</v>
          </cell>
          <cell r="H2094" t="str">
            <v>转出库芮城果汁352吨重加工</v>
          </cell>
          <cell r="I2094" t="b">
            <v>0</v>
          </cell>
          <cell r="J2094">
            <v>1668141.59</v>
          </cell>
          <cell r="K2094">
            <v>0</v>
          </cell>
          <cell r="L2094">
            <v>0</v>
          </cell>
        </row>
        <row r="2095">
          <cell r="A2095" t="str">
            <v>02</v>
          </cell>
          <cell r="B2095" t="str">
            <v>02</v>
          </cell>
          <cell r="C2095" t="str">
            <v>02</v>
          </cell>
          <cell r="D2095" t="str">
            <v>2</v>
          </cell>
          <cell r="E2095" t="str">
            <v>0007</v>
          </cell>
          <cell r="F2095" t="str">
            <v>0001</v>
          </cell>
          <cell r="G2095" t="str">
            <v>12301</v>
          </cell>
          <cell r="H2095" t="str">
            <v>购材料</v>
          </cell>
          <cell r="I2095" t="b">
            <v>1</v>
          </cell>
          <cell r="J2095">
            <v>27687.96</v>
          </cell>
          <cell r="K2095">
            <v>0</v>
          </cell>
          <cell r="L2095">
            <v>0</v>
          </cell>
        </row>
        <row r="2096">
          <cell r="A2096" t="str">
            <v>02</v>
          </cell>
          <cell r="B2096" t="str">
            <v>21</v>
          </cell>
          <cell r="C2096" t="str">
            <v>02</v>
          </cell>
          <cell r="D2096" t="str">
            <v>2</v>
          </cell>
          <cell r="E2096" t="str">
            <v>0039</v>
          </cell>
          <cell r="F2096" t="str">
            <v>0001</v>
          </cell>
          <cell r="G2096" t="str">
            <v>12301</v>
          </cell>
          <cell r="H2096" t="str">
            <v>购材料</v>
          </cell>
          <cell r="I2096" t="b">
            <v>1</v>
          </cell>
          <cell r="J2096">
            <v>42266.5</v>
          </cell>
          <cell r="K2096">
            <v>0</v>
          </cell>
          <cell r="L2096">
            <v>0</v>
          </cell>
        </row>
        <row r="2097">
          <cell r="A2097" t="str">
            <v>02</v>
          </cell>
          <cell r="B2097" t="str">
            <v>21</v>
          </cell>
          <cell r="C2097" t="str">
            <v>02</v>
          </cell>
          <cell r="D2097" t="str">
            <v>2</v>
          </cell>
          <cell r="E2097" t="str">
            <v>0040</v>
          </cell>
          <cell r="F2097" t="str">
            <v>0001</v>
          </cell>
          <cell r="G2097" t="str">
            <v>12301</v>
          </cell>
          <cell r="H2097" t="str">
            <v>购材料</v>
          </cell>
          <cell r="I2097" t="b">
            <v>1</v>
          </cell>
          <cell r="J2097">
            <v>7626.75</v>
          </cell>
          <cell r="K2097">
            <v>0</v>
          </cell>
          <cell r="L2097">
            <v>0</v>
          </cell>
        </row>
        <row r="2098">
          <cell r="A2098" t="str">
            <v>02</v>
          </cell>
          <cell r="B2098" t="str">
            <v>10</v>
          </cell>
          <cell r="C2098" t="str">
            <v>02</v>
          </cell>
          <cell r="D2098" t="str">
            <v>4</v>
          </cell>
          <cell r="E2098" t="str">
            <v>0009</v>
          </cell>
          <cell r="F2098" t="str">
            <v>0001</v>
          </cell>
          <cell r="G2098" t="str">
            <v>12301</v>
          </cell>
          <cell r="H2098" t="str">
            <v>购材料</v>
          </cell>
          <cell r="I2098" t="b">
            <v>1</v>
          </cell>
          <cell r="J2098">
            <v>41369.800000000003</v>
          </cell>
          <cell r="K2098">
            <v>0</v>
          </cell>
          <cell r="L2098">
            <v>0</v>
          </cell>
        </row>
        <row r="2099">
          <cell r="A2099" t="str">
            <v>02</v>
          </cell>
          <cell r="B2099" t="str">
            <v>14</v>
          </cell>
          <cell r="C2099" t="str">
            <v>02</v>
          </cell>
          <cell r="D2099" t="str">
            <v>4</v>
          </cell>
          <cell r="E2099" t="str">
            <v>0014</v>
          </cell>
          <cell r="F2099" t="str">
            <v>0001</v>
          </cell>
          <cell r="G2099" t="str">
            <v>12301</v>
          </cell>
          <cell r="H2099" t="str">
            <v>购材料</v>
          </cell>
          <cell r="I2099" t="b">
            <v>1</v>
          </cell>
          <cell r="J2099">
            <v>312321.40000000002</v>
          </cell>
          <cell r="K2099">
            <v>0</v>
          </cell>
          <cell r="L2099">
            <v>0</v>
          </cell>
        </row>
        <row r="2100">
          <cell r="A2100" t="str">
            <v>02</v>
          </cell>
          <cell r="B2100" t="str">
            <v>18</v>
          </cell>
          <cell r="C2100" t="str">
            <v>02</v>
          </cell>
          <cell r="D2100" t="str">
            <v>4</v>
          </cell>
          <cell r="E2100" t="str">
            <v>0020</v>
          </cell>
          <cell r="F2100" t="str">
            <v>0001</v>
          </cell>
          <cell r="G2100" t="str">
            <v>12301</v>
          </cell>
          <cell r="H2100" t="str">
            <v>购材料</v>
          </cell>
          <cell r="I2100" t="b">
            <v>1</v>
          </cell>
          <cell r="J2100">
            <v>161329.9</v>
          </cell>
          <cell r="K2100">
            <v>0</v>
          </cell>
          <cell r="L2100">
            <v>0</v>
          </cell>
        </row>
        <row r="2101">
          <cell r="A2101" t="str">
            <v>02</v>
          </cell>
          <cell r="B2101" t="str">
            <v>18</v>
          </cell>
          <cell r="C2101" t="str">
            <v>02</v>
          </cell>
          <cell r="D2101" t="str">
            <v>4</v>
          </cell>
          <cell r="E2101" t="str">
            <v>0021</v>
          </cell>
          <cell r="F2101" t="str">
            <v>0001</v>
          </cell>
          <cell r="G2101" t="str">
            <v>12301</v>
          </cell>
          <cell r="H2101" t="str">
            <v>购材料</v>
          </cell>
          <cell r="I2101" t="b">
            <v>1</v>
          </cell>
          <cell r="J2101">
            <v>278566</v>
          </cell>
          <cell r="K2101">
            <v>0</v>
          </cell>
          <cell r="L2101">
            <v>0</v>
          </cell>
        </row>
        <row r="2102">
          <cell r="A2102" t="str">
            <v>02</v>
          </cell>
          <cell r="B2102" t="str">
            <v>22</v>
          </cell>
          <cell r="C2102" t="str">
            <v>02</v>
          </cell>
          <cell r="D2102" t="str">
            <v>5</v>
          </cell>
          <cell r="E2102" t="str">
            <v>0010</v>
          </cell>
          <cell r="F2102" t="str">
            <v>0001</v>
          </cell>
          <cell r="G2102" t="str">
            <v>12301</v>
          </cell>
          <cell r="H2102" t="str">
            <v>转购材料款</v>
          </cell>
          <cell r="I2102" t="b">
            <v>1</v>
          </cell>
          <cell r="J2102">
            <v>66450</v>
          </cell>
          <cell r="K2102">
            <v>0</v>
          </cell>
          <cell r="L2102">
            <v>0</v>
          </cell>
        </row>
        <row r="2103">
          <cell r="A2103" t="str">
            <v>02</v>
          </cell>
          <cell r="B2103" t="str">
            <v>22</v>
          </cell>
          <cell r="C2103" t="str">
            <v>02</v>
          </cell>
          <cell r="D2103" t="str">
            <v>5</v>
          </cell>
          <cell r="E2103" t="str">
            <v>0011</v>
          </cell>
          <cell r="F2103" t="str">
            <v>0001</v>
          </cell>
          <cell r="G2103" t="str">
            <v>12301</v>
          </cell>
          <cell r="H2103" t="str">
            <v>转购明胶等</v>
          </cell>
          <cell r="I2103" t="b">
            <v>1</v>
          </cell>
          <cell r="J2103">
            <v>188250</v>
          </cell>
          <cell r="K2103">
            <v>0</v>
          </cell>
          <cell r="L2103">
            <v>0</v>
          </cell>
        </row>
        <row r="2104">
          <cell r="A2104" t="str">
            <v>02</v>
          </cell>
          <cell r="B2104" t="str">
            <v>26</v>
          </cell>
          <cell r="C2104" t="str">
            <v>02</v>
          </cell>
          <cell r="D2104" t="str">
            <v>5</v>
          </cell>
          <cell r="E2104" t="str">
            <v>0019</v>
          </cell>
          <cell r="F2104" t="str">
            <v>0016</v>
          </cell>
          <cell r="G2104" t="str">
            <v>12301</v>
          </cell>
          <cell r="H2104" t="str">
            <v>转1-2月份各部门耗材料款</v>
          </cell>
          <cell r="I2104" t="b">
            <v>0</v>
          </cell>
          <cell r="J2104">
            <v>561583.11</v>
          </cell>
          <cell r="K2104">
            <v>0</v>
          </cell>
          <cell r="L2104">
            <v>0</v>
          </cell>
        </row>
        <row r="2105">
          <cell r="A2105" t="str">
            <v>02</v>
          </cell>
          <cell r="B2105" t="str">
            <v>29</v>
          </cell>
          <cell r="C2105" t="str">
            <v>02</v>
          </cell>
          <cell r="D2105" t="str">
            <v>5</v>
          </cell>
          <cell r="E2105" t="str">
            <v>0045</v>
          </cell>
          <cell r="F2105" t="str">
            <v>0004</v>
          </cell>
          <cell r="G2105" t="str">
            <v>12301</v>
          </cell>
          <cell r="H2105" t="str">
            <v>结转本月业务支出成本</v>
          </cell>
          <cell r="I2105" t="b">
            <v>0</v>
          </cell>
          <cell r="J2105">
            <v>781758.45</v>
          </cell>
          <cell r="K2105">
            <v>0</v>
          </cell>
          <cell r="L2105">
            <v>0</v>
          </cell>
        </row>
        <row r="2106">
          <cell r="A2106" t="str">
            <v>02</v>
          </cell>
          <cell r="B2106" t="str">
            <v>29</v>
          </cell>
          <cell r="C2106" t="str">
            <v>02</v>
          </cell>
          <cell r="D2106" t="str">
            <v>5</v>
          </cell>
          <cell r="E2106" t="str">
            <v>0046</v>
          </cell>
          <cell r="F2106" t="str">
            <v>0001</v>
          </cell>
          <cell r="G2106" t="str">
            <v>12301</v>
          </cell>
          <cell r="H2106" t="str">
            <v>转订99.12.5-22#平原耗桶2050个</v>
          </cell>
          <cell r="I2106" t="b">
            <v>1</v>
          </cell>
          <cell r="J2106">
            <v>262400</v>
          </cell>
          <cell r="K2106">
            <v>0</v>
          </cell>
          <cell r="L2106">
            <v>0</v>
          </cell>
        </row>
        <row r="2107">
          <cell r="A2107" t="str">
            <v>03</v>
          </cell>
          <cell r="B2107" t="str">
            <v>05</v>
          </cell>
          <cell r="C2107" t="str">
            <v>03</v>
          </cell>
          <cell r="D2107" t="str">
            <v>2</v>
          </cell>
          <cell r="E2107" t="str">
            <v>0003</v>
          </cell>
          <cell r="F2107" t="str">
            <v>0001</v>
          </cell>
          <cell r="G2107" t="str">
            <v>12301</v>
          </cell>
          <cell r="H2107" t="str">
            <v>购材料</v>
          </cell>
          <cell r="I2107" t="b">
            <v>1</v>
          </cell>
          <cell r="J2107">
            <v>22154.76</v>
          </cell>
          <cell r="K2107">
            <v>0</v>
          </cell>
          <cell r="L2107">
            <v>0</v>
          </cell>
        </row>
        <row r="2108">
          <cell r="A2108" t="str">
            <v>03</v>
          </cell>
          <cell r="B2108" t="str">
            <v>02</v>
          </cell>
          <cell r="C2108" t="str">
            <v>03</v>
          </cell>
          <cell r="D2108" t="str">
            <v>4</v>
          </cell>
          <cell r="E2108" t="str">
            <v>0003</v>
          </cell>
          <cell r="F2108" t="str">
            <v>0001</v>
          </cell>
          <cell r="G2108" t="str">
            <v>12301</v>
          </cell>
          <cell r="H2108" t="str">
            <v>付货款</v>
          </cell>
          <cell r="I2108" t="b">
            <v>1</v>
          </cell>
          <cell r="J2108">
            <v>6754.62</v>
          </cell>
          <cell r="K2108">
            <v>0</v>
          </cell>
          <cell r="L2108">
            <v>0</v>
          </cell>
        </row>
        <row r="2109">
          <cell r="A2109" t="str">
            <v>03</v>
          </cell>
          <cell r="B2109" t="str">
            <v>10</v>
          </cell>
          <cell r="C2109" t="str">
            <v>03</v>
          </cell>
          <cell r="D2109" t="str">
            <v>4</v>
          </cell>
          <cell r="E2109" t="str">
            <v>0011</v>
          </cell>
          <cell r="F2109" t="str">
            <v>0001</v>
          </cell>
          <cell r="G2109" t="str">
            <v>12301</v>
          </cell>
          <cell r="H2109" t="str">
            <v>付货款</v>
          </cell>
          <cell r="I2109" t="b">
            <v>1</v>
          </cell>
          <cell r="J2109">
            <v>196950</v>
          </cell>
          <cell r="K2109">
            <v>0</v>
          </cell>
          <cell r="L2109">
            <v>0</v>
          </cell>
        </row>
        <row r="2110">
          <cell r="A2110" t="str">
            <v>03</v>
          </cell>
          <cell r="B2110" t="str">
            <v>10</v>
          </cell>
          <cell r="C2110" t="str">
            <v>03</v>
          </cell>
          <cell r="D2110" t="str">
            <v>4</v>
          </cell>
          <cell r="E2110" t="str">
            <v>0012</v>
          </cell>
          <cell r="F2110" t="str">
            <v>0001</v>
          </cell>
          <cell r="G2110" t="str">
            <v>12301</v>
          </cell>
          <cell r="H2110" t="str">
            <v>付货款</v>
          </cell>
          <cell r="I2110" t="b">
            <v>1</v>
          </cell>
          <cell r="J2110">
            <v>27215.8</v>
          </cell>
          <cell r="K2110">
            <v>0</v>
          </cell>
          <cell r="L2110">
            <v>0</v>
          </cell>
        </row>
        <row r="2111">
          <cell r="A2111" t="str">
            <v>03</v>
          </cell>
          <cell r="B2111" t="str">
            <v>13</v>
          </cell>
          <cell r="C2111" t="str">
            <v>03</v>
          </cell>
          <cell r="D2111" t="str">
            <v>4</v>
          </cell>
          <cell r="E2111" t="str">
            <v>0015</v>
          </cell>
          <cell r="F2111" t="str">
            <v>0001</v>
          </cell>
          <cell r="G2111" t="str">
            <v>12301</v>
          </cell>
          <cell r="H2111" t="str">
            <v>付货款</v>
          </cell>
          <cell r="I2111" t="b">
            <v>1</v>
          </cell>
          <cell r="J2111">
            <v>178530</v>
          </cell>
          <cell r="K2111">
            <v>0</v>
          </cell>
          <cell r="L2111">
            <v>0</v>
          </cell>
        </row>
        <row r="2112">
          <cell r="A2112" t="str">
            <v>03</v>
          </cell>
          <cell r="B2112" t="str">
            <v>14</v>
          </cell>
          <cell r="C2112" t="str">
            <v>03</v>
          </cell>
          <cell r="D2112" t="str">
            <v>4</v>
          </cell>
          <cell r="E2112" t="str">
            <v>0019</v>
          </cell>
          <cell r="F2112" t="str">
            <v>0002</v>
          </cell>
          <cell r="G2112" t="str">
            <v>12301</v>
          </cell>
          <cell r="H2112" t="str">
            <v>付货款</v>
          </cell>
          <cell r="I2112" t="b">
            <v>1</v>
          </cell>
          <cell r="J2112">
            <v>4178.8</v>
          </cell>
          <cell r="K2112">
            <v>0</v>
          </cell>
          <cell r="L2112">
            <v>0</v>
          </cell>
        </row>
        <row r="2113">
          <cell r="A2113" t="str">
            <v>03</v>
          </cell>
          <cell r="B2113" t="str">
            <v>27</v>
          </cell>
          <cell r="C2113" t="str">
            <v>03</v>
          </cell>
          <cell r="D2113" t="str">
            <v>5</v>
          </cell>
          <cell r="E2113" t="str">
            <v>0007</v>
          </cell>
          <cell r="F2113" t="str">
            <v>0001</v>
          </cell>
          <cell r="G2113" t="str">
            <v>12301</v>
          </cell>
          <cell r="H2113" t="str">
            <v>转购明胶款</v>
          </cell>
          <cell r="I2113" t="b">
            <v>1</v>
          </cell>
          <cell r="J2113">
            <v>107250</v>
          </cell>
          <cell r="K2113">
            <v>0</v>
          </cell>
          <cell r="L2113">
            <v>0</v>
          </cell>
        </row>
        <row r="2114">
          <cell r="A2114" t="str">
            <v>03</v>
          </cell>
          <cell r="B2114" t="str">
            <v>27</v>
          </cell>
          <cell r="C2114" t="str">
            <v>03</v>
          </cell>
          <cell r="D2114" t="str">
            <v>5</v>
          </cell>
          <cell r="E2114" t="str">
            <v>0008</v>
          </cell>
          <cell r="F2114" t="str">
            <v>0001</v>
          </cell>
          <cell r="G2114" t="str">
            <v>12301</v>
          </cell>
          <cell r="H2114" t="str">
            <v>转购硅溶胶.硅藻土款</v>
          </cell>
          <cell r="I2114" t="b">
            <v>1</v>
          </cell>
          <cell r="J2114">
            <v>223100</v>
          </cell>
          <cell r="K2114">
            <v>0</v>
          </cell>
          <cell r="L2114">
            <v>0</v>
          </cell>
        </row>
        <row r="2115">
          <cell r="A2115" t="str">
            <v>03</v>
          </cell>
          <cell r="B2115" t="str">
            <v>28</v>
          </cell>
          <cell r="C2115" t="str">
            <v>03</v>
          </cell>
          <cell r="D2115" t="str">
            <v>5</v>
          </cell>
          <cell r="E2115" t="str">
            <v>0018</v>
          </cell>
          <cell r="F2115" t="str">
            <v>0004</v>
          </cell>
          <cell r="G2115" t="str">
            <v>12301</v>
          </cell>
          <cell r="H2115" t="str">
            <v>结转本月业务支出成本</v>
          </cell>
          <cell r="I2115" t="b">
            <v>0</v>
          </cell>
          <cell r="J2115">
            <v>162</v>
          </cell>
          <cell r="K2115">
            <v>0</v>
          </cell>
          <cell r="L2115">
            <v>0</v>
          </cell>
        </row>
        <row r="2116">
          <cell r="A2116" t="str">
            <v>04</v>
          </cell>
          <cell r="B2116" t="str">
            <v>20</v>
          </cell>
          <cell r="C2116" t="str">
            <v>04</v>
          </cell>
          <cell r="D2116" t="str">
            <v>2</v>
          </cell>
          <cell r="E2116" t="str">
            <v>0011</v>
          </cell>
          <cell r="F2116" t="str">
            <v>0001</v>
          </cell>
          <cell r="G2116" t="str">
            <v>12301</v>
          </cell>
          <cell r="H2116" t="str">
            <v>购材料</v>
          </cell>
          <cell r="I2116" t="b">
            <v>1</v>
          </cell>
          <cell r="J2116">
            <v>18857.169999999998</v>
          </cell>
          <cell r="K2116">
            <v>0</v>
          </cell>
          <cell r="L2116">
            <v>0</v>
          </cell>
        </row>
        <row r="2117">
          <cell r="A2117" t="str">
            <v>04</v>
          </cell>
          <cell r="B2117" t="str">
            <v>12</v>
          </cell>
          <cell r="C2117" t="str">
            <v>04</v>
          </cell>
          <cell r="D2117" t="str">
            <v>4</v>
          </cell>
          <cell r="E2117" t="str">
            <v>0010</v>
          </cell>
          <cell r="F2117" t="str">
            <v>0001</v>
          </cell>
          <cell r="G2117" t="str">
            <v>12301</v>
          </cell>
          <cell r="H2117" t="str">
            <v>购材料</v>
          </cell>
          <cell r="I2117" t="b">
            <v>1</v>
          </cell>
          <cell r="J2117">
            <v>229162.78</v>
          </cell>
          <cell r="K2117">
            <v>0</v>
          </cell>
          <cell r="L2117">
            <v>0</v>
          </cell>
        </row>
        <row r="2118">
          <cell r="A2118" t="str">
            <v>04</v>
          </cell>
          <cell r="B2118" t="str">
            <v>20</v>
          </cell>
          <cell r="C2118" t="str">
            <v>04</v>
          </cell>
          <cell r="D2118" t="str">
            <v>5</v>
          </cell>
          <cell r="E2118" t="str">
            <v>0010</v>
          </cell>
          <cell r="F2118" t="str">
            <v>0014</v>
          </cell>
          <cell r="G2118" t="str">
            <v>12301</v>
          </cell>
          <cell r="H2118" t="str">
            <v>转3月份各部门耗材料款</v>
          </cell>
          <cell r="I2118" t="b">
            <v>0</v>
          </cell>
          <cell r="J2118">
            <v>106120.68</v>
          </cell>
          <cell r="K2118">
            <v>0</v>
          </cell>
          <cell r="L2118">
            <v>0</v>
          </cell>
        </row>
        <row r="2119">
          <cell r="A2119" t="str">
            <v>04</v>
          </cell>
          <cell r="B2119" t="str">
            <v>25</v>
          </cell>
          <cell r="C2119" t="str">
            <v>04</v>
          </cell>
          <cell r="D2119" t="str">
            <v>5</v>
          </cell>
          <cell r="E2119" t="str">
            <v>0023</v>
          </cell>
          <cell r="F2119" t="str">
            <v>0004</v>
          </cell>
          <cell r="G2119" t="str">
            <v>12301</v>
          </cell>
          <cell r="H2119" t="str">
            <v>结转本月业务支出成本</v>
          </cell>
          <cell r="I2119" t="b">
            <v>0</v>
          </cell>
          <cell r="J2119">
            <v>1030152.15</v>
          </cell>
          <cell r="K2119">
            <v>0</v>
          </cell>
          <cell r="L2119">
            <v>0</v>
          </cell>
        </row>
        <row r="2120">
          <cell r="A2120" t="str">
            <v>05</v>
          </cell>
          <cell r="B2120" t="str">
            <v>21</v>
          </cell>
          <cell r="C2120" t="str">
            <v>05</v>
          </cell>
          <cell r="D2120" t="str">
            <v>2</v>
          </cell>
          <cell r="E2120" t="str">
            <v>0016</v>
          </cell>
          <cell r="F2120" t="str">
            <v>0001</v>
          </cell>
          <cell r="G2120" t="str">
            <v>12301</v>
          </cell>
          <cell r="H2120" t="str">
            <v>购材料</v>
          </cell>
          <cell r="I2120" t="b">
            <v>1</v>
          </cell>
          <cell r="J2120">
            <v>9358.5400000000009</v>
          </cell>
          <cell r="K2120">
            <v>0</v>
          </cell>
          <cell r="L2120">
            <v>0</v>
          </cell>
        </row>
        <row r="2121">
          <cell r="A2121" t="str">
            <v>05</v>
          </cell>
          <cell r="B2121" t="str">
            <v>15</v>
          </cell>
          <cell r="C2121" t="str">
            <v>05</v>
          </cell>
          <cell r="D2121" t="str">
            <v>4</v>
          </cell>
          <cell r="E2121" t="str">
            <v>0011</v>
          </cell>
          <cell r="F2121" t="str">
            <v>0001</v>
          </cell>
          <cell r="G2121" t="str">
            <v>12301</v>
          </cell>
          <cell r="H2121" t="str">
            <v>购材料</v>
          </cell>
          <cell r="I2121" t="b">
            <v>1</v>
          </cell>
          <cell r="J2121">
            <v>103525.9</v>
          </cell>
          <cell r="K2121">
            <v>0</v>
          </cell>
          <cell r="L2121">
            <v>0</v>
          </cell>
        </row>
        <row r="2122">
          <cell r="A2122" t="str">
            <v>05</v>
          </cell>
          <cell r="B2122" t="str">
            <v>18</v>
          </cell>
          <cell r="C2122" t="str">
            <v>05</v>
          </cell>
          <cell r="D2122" t="str">
            <v>4</v>
          </cell>
          <cell r="E2122" t="str">
            <v>0018</v>
          </cell>
          <cell r="F2122" t="str">
            <v>0001</v>
          </cell>
          <cell r="G2122" t="str">
            <v>12301</v>
          </cell>
          <cell r="H2122" t="str">
            <v>购材料</v>
          </cell>
          <cell r="I2122" t="b">
            <v>1</v>
          </cell>
          <cell r="J2122">
            <v>57719.28</v>
          </cell>
          <cell r="K2122">
            <v>0</v>
          </cell>
          <cell r="L2122">
            <v>0</v>
          </cell>
        </row>
        <row r="2123">
          <cell r="A2123" t="str">
            <v>05</v>
          </cell>
          <cell r="B2123" t="str">
            <v>25</v>
          </cell>
          <cell r="C2123" t="str">
            <v>05</v>
          </cell>
          <cell r="D2123" t="str">
            <v>4</v>
          </cell>
          <cell r="E2123" t="str">
            <v>0028</v>
          </cell>
          <cell r="F2123" t="str">
            <v>0001</v>
          </cell>
          <cell r="G2123" t="str">
            <v>12301</v>
          </cell>
          <cell r="H2123" t="str">
            <v>购材料</v>
          </cell>
          <cell r="I2123" t="b">
            <v>1</v>
          </cell>
          <cell r="J2123">
            <v>11152.5</v>
          </cell>
          <cell r="K2123">
            <v>0</v>
          </cell>
          <cell r="L2123">
            <v>0</v>
          </cell>
        </row>
        <row r="2124">
          <cell r="A2124" t="str">
            <v>05</v>
          </cell>
          <cell r="B2124" t="str">
            <v>25</v>
          </cell>
          <cell r="C2124" t="str">
            <v>05</v>
          </cell>
          <cell r="D2124" t="str">
            <v>5</v>
          </cell>
          <cell r="E2124" t="str">
            <v>0009</v>
          </cell>
          <cell r="F2124" t="str">
            <v>0001</v>
          </cell>
          <cell r="G2124" t="str">
            <v>12301</v>
          </cell>
          <cell r="H2124" t="str">
            <v>转购材料</v>
          </cell>
          <cell r="I2124" t="b">
            <v>1</v>
          </cell>
          <cell r="J2124">
            <v>2590</v>
          </cell>
          <cell r="K2124">
            <v>0</v>
          </cell>
          <cell r="L2124">
            <v>0</v>
          </cell>
        </row>
        <row r="2125">
          <cell r="A2125" t="str">
            <v>05</v>
          </cell>
          <cell r="B2125" t="str">
            <v>26</v>
          </cell>
          <cell r="C2125" t="str">
            <v>05</v>
          </cell>
          <cell r="D2125" t="str">
            <v>5</v>
          </cell>
          <cell r="E2125" t="str">
            <v>0015</v>
          </cell>
          <cell r="F2125" t="str">
            <v>0013</v>
          </cell>
          <cell r="G2125" t="str">
            <v>12301</v>
          </cell>
          <cell r="H2125" t="str">
            <v>转3月份各部门耗材料款</v>
          </cell>
          <cell r="I2125" t="b">
            <v>0</v>
          </cell>
          <cell r="J2125">
            <v>93800.21</v>
          </cell>
          <cell r="K2125">
            <v>0</v>
          </cell>
          <cell r="L2125">
            <v>0</v>
          </cell>
        </row>
        <row r="2126">
          <cell r="A2126" t="str">
            <v>05</v>
          </cell>
          <cell r="B2126" t="str">
            <v>29</v>
          </cell>
          <cell r="C2126" t="str">
            <v>05</v>
          </cell>
          <cell r="D2126" t="str">
            <v>5</v>
          </cell>
          <cell r="E2126" t="str">
            <v>0032</v>
          </cell>
          <cell r="F2126" t="str">
            <v>0001</v>
          </cell>
          <cell r="G2126" t="str">
            <v>12301</v>
          </cell>
          <cell r="H2126" t="str">
            <v>转购铁桶559个</v>
          </cell>
          <cell r="I2126" t="b">
            <v>1</v>
          </cell>
          <cell r="J2126">
            <v>71552</v>
          </cell>
          <cell r="K2126">
            <v>0</v>
          </cell>
          <cell r="L2126">
            <v>0</v>
          </cell>
        </row>
        <row r="2127">
          <cell r="A2127" t="str">
            <v>05</v>
          </cell>
          <cell r="B2127" t="str">
            <v>29</v>
          </cell>
          <cell r="C2127" t="str">
            <v>05</v>
          </cell>
          <cell r="D2127" t="str">
            <v>5</v>
          </cell>
          <cell r="E2127" t="str">
            <v>0033</v>
          </cell>
          <cell r="F2127" t="str">
            <v>0004</v>
          </cell>
          <cell r="G2127" t="str">
            <v>12301</v>
          </cell>
          <cell r="H2127" t="str">
            <v>结转本月业务支出成本</v>
          </cell>
          <cell r="I2127" t="b">
            <v>0</v>
          </cell>
          <cell r="J2127">
            <v>100860.42</v>
          </cell>
          <cell r="K2127">
            <v>0</v>
          </cell>
          <cell r="L2127">
            <v>0</v>
          </cell>
        </row>
        <row r="2128">
          <cell r="A2128" t="str">
            <v>06</v>
          </cell>
          <cell r="B2128" t="str">
            <v>10</v>
          </cell>
          <cell r="C2128" t="str">
            <v>06</v>
          </cell>
          <cell r="D2128" t="str">
            <v>2</v>
          </cell>
          <cell r="E2128" t="str">
            <v>0009</v>
          </cell>
          <cell r="F2128" t="str">
            <v>0001</v>
          </cell>
          <cell r="G2128" t="str">
            <v>12301</v>
          </cell>
          <cell r="H2128" t="str">
            <v>购材料</v>
          </cell>
          <cell r="I2128" t="b">
            <v>1</v>
          </cell>
          <cell r="J2128">
            <v>3254.4</v>
          </cell>
          <cell r="K2128">
            <v>0</v>
          </cell>
          <cell r="L2128">
            <v>0</v>
          </cell>
        </row>
        <row r="2129">
          <cell r="A2129" t="str">
            <v>06</v>
          </cell>
          <cell r="B2129" t="str">
            <v>15</v>
          </cell>
          <cell r="C2129" t="str">
            <v>06</v>
          </cell>
          <cell r="D2129" t="str">
            <v>4</v>
          </cell>
          <cell r="E2129" t="str">
            <v>0004</v>
          </cell>
          <cell r="F2129" t="str">
            <v>0001</v>
          </cell>
          <cell r="G2129" t="str">
            <v>12301</v>
          </cell>
          <cell r="H2129" t="str">
            <v>购材料</v>
          </cell>
          <cell r="I2129" t="b">
            <v>1</v>
          </cell>
          <cell r="J2129">
            <v>118918.81</v>
          </cell>
          <cell r="K2129">
            <v>0</v>
          </cell>
          <cell r="L2129">
            <v>0</v>
          </cell>
        </row>
        <row r="2130">
          <cell r="A2130" t="str">
            <v>06</v>
          </cell>
          <cell r="B2130" t="str">
            <v>26</v>
          </cell>
          <cell r="C2130" t="str">
            <v>06</v>
          </cell>
          <cell r="D2130" t="str">
            <v>5</v>
          </cell>
          <cell r="E2130" t="str">
            <v>0036</v>
          </cell>
          <cell r="F2130" t="str">
            <v>0001</v>
          </cell>
          <cell r="G2130" t="str">
            <v>12301</v>
          </cell>
          <cell r="H2130" t="str">
            <v>转冲销99.6.5-42#</v>
          </cell>
          <cell r="I2130" t="b">
            <v>1</v>
          </cell>
          <cell r="J2130">
            <v>-1046102.83</v>
          </cell>
          <cell r="K2130">
            <v>0</v>
          </cell>
          <cell r="L2130">
            <v>0</v>
          </cell>
        </row>
        <row r="2131">
          <cell r="A2131" t="str">
            <v>06</v>
          </cell>
          <cell r="B2131" t="str">
            <v>26</v>
          </cell>
          <cell r="C2131" t="str">
            <v>06</v>
          </cell>
          <cell r="D2131" t="str">
            <v>5</v>
          </cell>
          <cell r="E2131" t="str">
            <v>0036</v>
          </cell>
          <cell r="F2131" t="str">
            <v>0003</v>
          </cell>
          <cell r="G2131" t="str">
            <v>12301</v>
          </cell>
          <cell r="H2131" t="str">
            <v>转调正计划价差价</v>
          </cell>
          <cell r="I2131" t="b">
            <v>1</v>
          </cell>
          <cell r="J2131">
            <v>-46541.9</v>
          </cell>
          <cell r="K2131">
            <v>0</v>
          </cell>
          <cell r="L2131">
            <v>0</v>
          </cell>
        </row>
        <row r="2132">
          <cell r="A2132" t="str">
            <v>07</v>
          </cell>
          <cell r="B2132" t="str">
            <v>15</v>
          </cell>
          <cell r="C2132" t="str">
            <v>07</v>
          </cell>
          <cell r="D2132" t="str">
            <v>2</v>
          </cell>
          <cell r="E2132" t="str">
            <v>0010</v>
          </cell>
          <cell r="F2132" t="str">
            <v>0001</v>
          </cell>
          <cell r="G2132" t="str">
            <v>12301</v>
          </cell>
          <cell r="H2132" t="str">
            <v>购材料</v>
          </cell>
          <cell r="I2132" t="b">
            <v>1</v>
          </cell>
          <cell r="J2132">
            <v>15208.72</v>
          </cell>
          <cell r="K2132">
            <v>0</v>
          </cell>
          <cell r="L2132">
            <v>0</v>
          </cell>
        </row>
        <row r="2133">
          <cell r="A2133" t="str">
            <v>07</v>
          </cell>
          <cell r="B2133" t="str">
            <v>21</v>
          </cell>
          <cell r="C2133" t="str">
            <v>07</v>
          </cell>
          <cell r="D2133" t="str">
            <v>2</v>
          </cell>
          <cell r="E2133" t="str">
            <v>0020</v>
          </cell>
          <cell r="F2133" t="str">
            <v>0001</v>
          </cell>
          <cell r="G2133" t="str">
            <v>12301</v>
          </cell>
          <cell r="H2133" t="str">
            <v>购材料</v>
          </cell>
          <cell r="I2133" t="b">
            <v>1</v>
          </cell>
          <cell r="J2133">
            <v>4952</v>
          </cell>
          <cell r="K2133">
            <v>0</v>
          </cell>
          <cell r="L2133">
            <v>0</v>
          </cell>
        </row>
        <row r="2134">
          <cell r="A2134" t="str">
            <v>07</v>
          </cell>
          <cell r="B2134" t="str">
            <v>19</v>
          </cell>
          <cell r="C2134" t="str">
            <v>07</v>
          </cell>
          <cell r="D2134" t="str">
            <v>4</v>
          </cell>
          <cell r="E2134" t="str">
            <v>0018</v>
          </cell>
          <cell r="F2134" t="str">
            <v>0001</v>
          </cell>
          <cell r="G2134" t="str">
            <v>12301</v>
          </cell>
          <cell r="H2134" t="str">
            <v>购材料</v>
          </cell>
          <cell r="I2134" t="b">
            <v>1</v>
          </cell>
          <cell r="J2134">
            <v>42296.12</v>
          </cell>
          <cell r="K2134">
            <v>0</v>
          </cell>
          <cell r="L2134">
            <v>0</v>
          </cell>
        </row>
        <row r="2135">
          <cell r="A2135" t="str">
            <v>07</v>
          </cell>
          <cell r="B2135" t="str">
            <v>19</v>
          </cell>
          <cell r="C2135" t="str">
            <v>07</v>
          </cell>
          <cell r="D2135" t="str">
            <v>4</v>
          </cell>
          <cell r="E2135" t="str">
            <v>0020</v>
          </cell>
          <cell r="F2135" t="str">
            <v>0001</v>
          </cell>
          <cell r="G2135" t="str">
            <v>12301</v>
          </cell>
          <cell r="H2135" t="str">
            <v>购材料</v>
          </cell>
          <cell r="I2135" t="b">
            <v>1</v>
          </cell>
          <cell r="J2135">
            <v>80346.81</v>
          </cell>
          <cell r="K2135">
            <v>0</v>
          </cell>
          <cell r="L2135">
            <v>0</v>
          </cell>
        </row>
        <row r="2136">
          <cell r="A2136" t="str">
            <v>07</v>
          </cell>
          <cell r="B2136" t="str">
            <v>25</v>
          </cell>
          <cell r="C2136" t="str">
            <v>07</v>
          </cell>
          <cell r="D2136" t="str">
            <v>5</v>
          </cell>
          <cell r="E2136" t="str">
            <v>0015</v>
          </cell>
          <cell r="F2136" t="str">
            <v>0001</v>
          </cell>
          <cell r="G2136" t="str">
            <v>12301</v>
          </cell>
          <cell r="H2136" t="str">
            <v>转购材料</v>
          </cell>
          <cell r="I2136" t="b">
            <v>1</v>
          </cell>
          <cell r="J2136">
            <v>31974</v>
          </cell>
          <cell r="K2136">
            <v>0</v>
          </cell>
          <cell r="L2136">
            <v>0</v>
          </cell>
        </row>
        <row r="2137">
          <cell r="A2137" t="str">
            <v>07</v>
          </cell>
          <cell r="B2137" t="str">
            <v>25</v>
          </cell>
          <cell r="C2137" t="str">
            <v>07</v>
          </cell>
          <cell r="D2137" t="str">
            <v>5</v>
          </cell>
          <cell r="E2137" t="str">
            <v>0018</v>
          </cell>
          <cell r="F2137" t="str">
            <v>0001</v>
          </cell>
          <cell r="G2137" t="str">
            <v>12301</v>
          </cell>
          <cell r="H2137" t="str">
            <v>转购材料</v>
          </cell>
          <cell r="I2137" t="b">
            <v>1</v>
          </cell>
          <cell r="J2137">
            <v>3368.58</v>
          </cell>
          <cell r="K2137">
            <v>0</v>
          </cell>
          <cell r="L2137">
            <v>0</v>
          </cell>
        </row>
        <row r="2138">
          <cell r="A2138" t="str">
            <v>07</v>
          </cell>
          <cell r="B2138" t="str">
            <v>27</v>
          </cell>
          <cell r="C2138" t="str">
            <v>07</v>
          </cell>
          <cell r="D2138" t="str">
            <v>5</v>
          </cell>
          <cell r="E2138" t="str">
            <v>0028</v>
          </cell>
          <cell r="F2138" t="str">
            <v>0013</v>
          </cell>
          <cell r="G2138" t="str">
            <v>12301</v>
          </cell>
          <cell r="H2138" t="str">
            <v>转3月份各部门耗材料款</v>
          </cell>
          <cell r="I2138" t="b">
            <v>0</v>
          </cell>
          <cell r="J2138">
            <v>60727.81</v>
          </cell>
          <cell r="K2138">
            <v>0</v>
          </cell>
          <cell r="L2138">
            <v>0</v>
          </cell>
        </row>
        <row r="2139">
          <cell r="A2139" t="str">
            <v>07</v>
          </cell>
          <cell r="B2139" t="str">
            <v>28</v>
          </cell>
          <cell r="C2139" t="str">
            <v>07</v>
          </cell>
          <cell r="D2139" t="str">
            <v>5</v>
          </cell>
          <cell r="E2139" t="str">
            <v>0038</v>
          </cell>
          <cell r="F2139" t="str">
            <v>0004</v>
          </cell>
          <cell r="G2139" t="str">
            <v>12301</v>
          </cell>
          <cell r="H2139" t="str">
            <v>结转本月业务支出成本</v>
          </cell>
          <cell r="I2139" t="b">
            <v>0</v>
          </cell>
          <cell r="J2139">
            <v>252053.04</v>
          </cell>
          <cell r="K2139">
            <v>0</v>
          </cell>
          <cell r="L2139">
            <v>0</v>
          </cell>
        </row>
        <row r="2140">
          <cell r="A2140" t="str">
            <v>08</v>
          </cell>
          <cell r="B2140" t="str">
            <v>03</v>
          </cell>
          <cell r="C2140" t="str">
            <v>08</v>
          </cell>
          <cell r="D2140" t="str">
            <v>2</v>
          </cell>
          <cell r="E2140" t="str">
            <v>0003</v>
          </cell>
          <cell r="F2140" t="str">
            <v>0001</v>
          </cell>
          <cell r="G2140" t="str">
            <v>12301</v>
          </cell>
          <cell r="H2140" t="str">
            <v>购材料</v>
          </cell>
          <cell r="I2140" t="b">
            <v>1</v>
          </cell>
          <cell r="J2140">
            <v>5380.06</v>
          </cell>
          <cell r="K2140">
            <v>0</v>
          </cell>
          <cell r="L2140">
            <v>0</v>
          </cell>
        </row>
        <row r="2141">
          <cell r="A2141" t="str">
            <v>08</v>
          </cell>
          <cell r="B2141" t="str">
            <v>04</v>
          </cell>
          <cell r="C2141" t="str">
            <v>08</v>
          </cell>
          <cell r="D2141" t="str">
            <v>2</v>
          </cell>
          <cell r="E2141" t="str">
            <v>0007</v>
          </cell>
          <cell r="F2141" t="str">
            <v>0001</v>
          </cell>
          <cell r="G2141" t="str">
            <v>12301</v>
          </cell>
          <cell r="H2141" t="str">
            <v>购材料</v>
          </cell>
          <cell r="I2141" t="b">
            <v>1</v>
          </cell>
          <cell r="J2141">
            <v>2595.8000000000002</v>
          </cell>
          <cell r="K2141">
            <v>0</v>
          </cell>
          <cell r="L2141">
            <v>0</v>
          </cell>
        </row>
        <row r="2142">
          <cell r="A2142" t="str">
            <v>08</v>
          </cell>
          <cell r="B2142" t="str">
            <v>05</v>
          </cell>
          <cell r="C2142" t="str">
            <v>08</v>
          </cell>
          <cell r="D2142" t="str">
            <v>2</v>
          </cell>
          <cell r="E2142" t="str">
            <v>0009</v>
          </cell>
          <cell r="F2142" t="str">
            <v>0001</v>
          </cell>
          <cell r="G2142" t="str">
            <v>12301</v>
          </cell>
          <cell r="H2142" t="str">
            <v>购材料</v>
          </cell>
          <cell r="I2142" t="b">
            <v>1</v>
          </cell>
          <cell r="J2142">
            <v>26324.79</v>
          </cell>
          <cell r="K2142">
            <v>0</v>
          </cell>
          <cell r="L2142">
            <v>0</v>
          </cell>
        </row>
        <row r="2143">
          <cell r="A2143" t="str">
            <v>08</v>
          </cell>
          <cell r="B2143" t="str">
            <v>15</v>
          </cell>
          <cell r="C2143" t="str">
            <v>08</v>
          </cell>
          <cell r="D2143" t="str">
            <v>2</v>
          </cell>
          <cell r="E2143" t="str">
            <v>0017</v>
          </cell>
          <cell r="F2143" t="str">
            <v>0001</v>
          </cell>
          <cell r="G2143" t="str">
            <v>12301</v>
          </cell>
          <cell r="H2143" t="str">
            <v>购材料</v>
          </cell>
          <cell r="I2143" t="b">
            <v>1</v>
          </cell>
          <cell r="J2143">
            <v>250</v>
          </cell>
          <cell r="K2143">
            <v>0</v>
          </cell>
          <cell r="L2143">
            <v>0</v>
          </cell>
        </row>
        <row r="2144">
          <cell r="A2144" t="str">
            <v>08</v>
          </cell>
          <cell r="B2144" t="str">
            <v>08</v>
          </cell>
          <cell r="C2144" t="str">
            <v>08</v>
          </cell>
          <cell r="D2144" t="str">
            <v>4</v>
          </cell>
          <cell r="E2144" t="str">
            <v>0014</v>
          </cell>
          <cell r="F2144" t="str">
            <v>0001</v>
          </cell>
          <cell r="G2144" t="str">
            <v>12301</v>
          </cell>
          <cell r="H2144" t="str">
            <v>购材料</v>
          </cell>
          <cell r="I2144" t="b">
            <v>1</v>
          </cell>
          <cell r="J2144">
            <v>77209</v>
          </cell>
          <cell r="K2144">
            <v>0</v>
          </cell>
          <cell r="L2144">
            <v>0</v>
          </cell>
        </row>
        <row r="2145">
          <cell r="A2145" t="str">
            <v>08</v>
          </cell>
          <cell r="B2145" t="str">
            <v>20</v>
          </cell>
          <cell r="C2145" t="str">
            <v>08</v>
          </cell>
          <cell r="D2145" t="str">
            <v>4</v>
          </cell>
          <cell r="E2145" t="str">
            <v>0025</v>
          </cell>
          <cell r="F2145" t="str">
            <v>0001</v>
          </cell>
          <cell r="G2145" t="str">
            <v>12301</v>
          </cell>
          <cell r="H2145" t="str">
            <v>购材料</v>
          </cell>
          <cell r="I2145" t="b">
            <v>1</v>
          </cell>
          <cell r="J2145">
            <v>32500</v>
          </cell>
          <cell r="K2145">
            <v>0</v>
          </cell>
          <cell r="L2145">
            <v>0</v>
          </cell>
        </row>
        <row r="2146">
          <cell r="A2146" t="str">
            <v>08</v>
          </cell>
          <cell r="B2146" t="str">
            <v>27</v>
          </cell>
          <cell r="C2146" t="str">
            <v>08</v>
          </cell>
          <cell r="D2146" t="str">
            <v>5</v>
          </cell>
          <cell r="E2146" t="str">
            <v>0017</v>
          </cell>
          <cell r="F2146" t="str">
            <v>0003</v>
          </cell>
          <cell r="G2146" t="str">
            <v>12301</v>
          </cell>
          <cell r="H2146" t="str">
            <v>转本月管理部门等耗材料</v>
          </cell>
          <cell r="I2146" t="b">
            <v>0</v>
          </cell>
          <cell r="J2146">
            <v>546931.26</v>
          </cell>
          <cell r="K2146">
            <v>0</v>
          </cell>
          <cell r="L2146">
            <v>0</v>
          </cell>
        </row>
        <row r="2147">
          <cell r="A2147" t="str">
            <v>08</v>
          </cell>
          <cell r="B2147" t="str">
            <v>28</v>
          </cell>
          <cell r="C2147" t="str">
            <v>08</v>
          </cell>
          <cell r="D2147" t="str">
            <v>5</v>
          </cell>
          <cell r="E2147" t="str">
            <v>0025</v>
          </cell>
          <cell r="F2147" t="str">
            <v>0001</v>
          </cell>
          <cell r="G2147" t="str">
            <v>12301</v>
          </cell>
          <cell r="H2147" t="str">
            <v>转购硅藻土等</v>
          </cell>
          <cell r="I2147" t="b">
            <v>1</v>
          </cell>
          <cell r="J2147">
            <v>81025</v>
          </cell>
          <cell r="K2147">
            <v>0</v>
          </cell>
          <cell r="L2147">
            <v>0</v>
          </cell>
        </row>
        <row r="2148">
          <cell r="A2148" t="str">
            <v>08</v>
          </cell>
          <cell r="B2148" t="str">
            <v>28</v>
          </cell>
          <cell r="C2148" t="str">
            <v>08</v>
          </cell>
          <cell r="D2148" t="str">
            <v>5</v>
          </cell>
          <cell r="E2148" t="str">
            <v>0026</v>
          </cell>
          <cell r="F2148" t="str">
            <v>0001</v>
          </cell>
          <cell r="G2148" t="str">
            <v>12301</v>
          </cell>
          <cell r="H2148" t="str">
            <v>转购明胶.糖化酶</v>
          </cell>
          <cell r="I2148" t="b">
            <v>1</v>
          </cell>
          <cell r="J2148">
            <v>85250</v>
          </cell>
          <cell r="K2148">
            <v>0</v>
          </cell>
          <cell r="L2148">
            <v>0</v>
          </cell>
        </row>
        <row r="2149">
          <cell r="A2149" t="str">
            <v>08</v>
          </cell>
          <cell r="B2149" t="str">
            <v>28</v>
          </cell>
          <cell r="C2149" t="str">
            <v>08</v>
          </cell>
          <cell r="D2149" t="str">
            <v>5</v>
          </cell>
          <cell r="E2149" t="str">
            <v>0030</v>
          </cell>
          <cell r="F2149" t="str">
            <v>0004</v>
          </cell>
          <cell r="G2149" t="str">
            <v>12301</v>
          </cell>
          <cell r="H2149" t="str">
            <v>结转本月业务支出成本</v>
          </cell>
          <cell r="I2149" t="b">
            <v>0</v>
          </cell>
          <cell r="J2149">
            <v>856606.9</v>
          </cell>
          <cell r="K2149">
            <v>0</v>
          </cell>
          <cell r="L2149">
            <v>0</v>
          </cell>
        </row>
        <row r="2150">
          <cell r="A2150" t="str">
            <v>09</v>
          </cell>
          <cell r="B2150" t="str">
            <v>01</v>
          </cell>
          <cell r="C2150" t="str">
            <v>09</v>
          </cell>
          <cell r="D2150" t="str">
            <v>2</v>
          </cell>
          <cell r="E2150" t="str">
            <v>0002</v>
          </cell>
          <cell r="F2150" t="str">
            <v>0001</v>
          </cell>
          <cell r="G2150" t="str">
            <v>12301</v>
          </cell>
          <cell r="H2150" t="str">
            <v>购材料</v>
          </cell>
          <cell r="I2150" t="b">
            <v>1</v>
          </cell>
          <cell r="J2150">
            <v>1858.05</v>
          </cell>
          <cell r="K2150">
            <v>0</v>
          </cell>
          <cell r="L2150">
            <v>0</v>
          </cell>
        </row>
        <row r="2151">
          <cell r="A2151" t="str">
            <v>09</v>
          </cell>
          <cell r="B2151" t="str">
            <v>05</v>
          </cell>
          <cell r="C2151" t="str">
            <v>09</v>
          </cell>
          <cell r="D2151" t="str">
            <v>2</v>
          </cell>
          <cell r="E2151" t="str">
            <v>0003</v>
          </cell>
          <cell r="F2151" t="str">
            <v>0001</v>
          </cell>
          <cell r="G2151" t="str">
            <v>12301</v>
          </cell>
          <cell r="H2151" t="str">
            <v>购材料</v>
          </cell>
          <cell r="I2151" t="b">
            <v>1</v>
          </cell>
          <cell r="J2151">
            <v>16175.7</v>
          </cell>
          <cell r="K2151">
            <v>0</v>
          </cell>
          <cell r="L2151">
            <v>0</v>
          </cell>
        </row>
        <row r="2152">
          <cell r="A2152" t="str">
            <v>09</v>
          </cell>
          <cell r="B2152" t="str">
            <v>10</v>
          </cell>
          <cell r="C2152" t="str">
            <v>09</v>
          </cell>
          <cell r="D2152" t="str">
            <v>2</v>
          </cell>
          <cell r="E2152" t="str">
            <v>0007</v>
          </cell>
          <cell r="F2152" t="str">
            <v>0001</v>
          </cell>
          <cell r="G2152" t="str">
            <v>12301</v>
          </cell>
          <cell r="H2152" t="str">
            <v>购材料</v>
          </cell>
          <cell r="I2152" t="b">
            <v>1</v>
          </cell>
          <cell r="J2152">
            <v>7494.97</v>
          </cell>
          <cell r="K2152">
            <v>0</v>
          </cell>
          <cell r="L2152">
            <v>0</v>
          </cell>
        </row>
        <row r="2153">
          <cell r="A2153" t="str">
            <v>09</v>
          </cell>
          <cell r="B2153" t="str">
            <v>20</v>
          </cell>
          <cell r="C2153" t="str">
            <v>09</v>
          </cell>
          <cell r="D2153" t="str">
            <v>2</v>
          </cell>
          <cell r="E2153" t="str">
            <v>0013</v>
          </cell>
          <cell r="F2153" t="str">
            <v>0001</v>
          </cell>
          <cell r="G2153" t="str">
            <v>12301</v>
          </cell>
          <cell r="H2153" t="str">
            <v>购材料</v>
          </cell>
          <cell r="I2153" t="b">
            <v>1</v>
          </cell>
          <cell r="J2153">
            <v>39917.32</v>
          </cell>
          <cell r="K2153">
            <v>0</v>
          </cell>
          <cell r="L2153">
            <v>0</v>
          </cell>
        </row>
        <row r="2154">
          <cell r="A2154" t="str">
            <v>09</v>
          </cell>
          <cell r="B2154" t="str">
            <v>06</v>
          </cell>
          <cell r="C2154" t="str">
            <v>09</v>
          </cell>
          <cell r="D2154" t="str">
            <v>4</v>
          </cell>
          <cell r="E2154" t="str">
            <v>0008</v>
          </cell>
          <cell r="F2154" t="str">
            <v>0001</v>
          </cell>
          <cell r="G2154" t="str">
            <v>12301</v>
          </cell>
          <cell r="H2154" t="str">
            <v>购材料</v>
          </cell>
          <cell r="I2154" t="b">
            <v>1</v>
          </cell>
          <cell r="J2154">
            <v>193650</v>
          </cell>
          <cell r="K2154">
            <v>0</v>
          </cell>
          <cell r="L2154">
            <v>0</v>
          </cell>
        </row>
        <row r="2155">
          <cell r="A2155" t="str">
            <v>09</v>
          </cell>
          <cell r="B2155" t="str">
            <v>14</v>
          </cell>
          <cell r="C2155" t="str">
            <v>09</v>
          </cell>
          <cell r="D2155" t="str">
            <v>4</v>
          </cell>
          <cell r="E2155" t="str">
            <v>0016</v>
          </cell>
          <cell r="F2155" t="str">
            <v>0001</v>
          </cell>
          <cell r="G2155" t="str">
            <v>12301</v>
          </cell>
          <cell r="H2155" t="str">
            <v>购材料</v>
          </cell>
          <cell r="I2155" t="b">
            <v>1</v>
          </cell>
          <cell r="J2155">
            <v>105204.48</v>
          </cell>
          <cell r="K2155">
            <v>0</v>
          </cell>
          <cell r="L2155">
            <v>0</v>
          </cell>
        </row>
        <row r="2156">
          <cell r="A2156" t="str">
            <v>09</v>
          </cell>
          <cell r="B2156" t="str">
            <v>15</v>
          </cell>
          <cell r="C2156" t="str">
            <v>09</v>
          </cell>
          <cell r="D2156" t="str">
            <v>4</v>
          </cell>
          <cell r="E2156" t="str">
            <v>0018</v>
          </cell>
          <cell r="F2156" t="str">
            <v>0001</v>
          </cell>
          <cell r="G2156" t="str">
            <v>12301</v>
          </cell>
          <cell r="H2156" t="str">
            <v>购材料</v>
          </cell>
          <cell r="I2156" t="b">
            <v>1</v>
          </cell>
          <cell r="J2156">
            <v>45072.24</v>
          </cell>
          <cell r="K2156">
            <v>0</v>
          </cell>
          <cell r="L2156">
            <v>0</v>
          </cell>
        </row>
        <row r="2157">
          <cell r="A2157" t="str">
            <v>09</v>
          </cell>
          <cell r="B2157" t="str">
            <v>15</v>
          </cell>
          <cell r="C2157" t="str">
            <v>09</v>
          </cell>
          <cell r="D2157" t="str">
            <v>4</v>
          </cell>
          <cell r="E2157" t="str">
            <v>0019</v>
          </cell>
          <cell r="F2157" t="str">
            <v>0001</v>
          </cell>
          <cell r="G2157" t="str">
            <v>12301</v>
          </cell>
          <cell r="H2157" t="str">
            <v>购材料</v>
          </cell>
          <cell r="I2157" t="b">
            <v>1</v>
          </cell>
          <cell r="J2157">
            <v>34062.14</v>
          </cell>
          <cell r="K2157">
            <v>0</v>
          </cell>
          <cell r="L2157">
            <v>0</v>
          </cell>
        </row>
        <row r="2158">
          <cell r="A2158" t="str">
            <v>09</v>
          </cell>
          <cell r="B2158" t="str">
            <v>23</v>
          </cell>
          <cell r="C2158" t="str">
            <v>09</v>
          </cell>
          <cell r="D2158" t="str">
            <v>4</v>
          </cell>
          <cell r="E2158" t="str">
            <v>0026</v>
          </cell>
          <cell r="F2158" t="str">
            <v>0001</v>
          </cell>
          <cell r="G2158" t="str">
            <v>12301</v>
          </cell>
          <cell r="H2158" t="str">
            <v>购材料</v>
          </cell>
          <cell r="I2158" t="b">
            <v>1</v>
          </cell>
          <cell r="J2158">
            <v>490700</v>
          </cell>
          <cell r="K2158">
            <v>0</v>
          </cell>
          <cell r="L2158">
            <v>0</v>
          </cell>
        </row>
        <row r="2159">
          <cell r="A2159" t="str">
            <v>09</v>
          </cell>
          <cell r="B2159" t="str">
            <v>23</v>
          </cell>
          <cell r="C2159" t="str">
            <v>09</v>
          </cell>
          <cell r="D2159" t="str">
            <v>4</v>
          </cell>
          <cell r="E2159" t="str">
            <v>0029</v>
          </cell>
          <cell r="F2159" t="str">
            <v>0001</v>
          </cell>
          <cell r="G2159" t="str">
            <v>12301</v>
          </cell>
          <cell r="H2159" t="str">
            <v>购材料</v>
          </cell>
          <cell r="I2159" t="b">
            <v>1</v>
          </cell>
          <cell r="J2159">
            <v>50000</v>
          </cell>
          <cell r="K2159">
            <v>0</v>
          </cell>
          <cell r="L2159">
            <v>0</v>
          </cell>
        </row>
        <row r="2160">
          <cell r="A2160" t="str">
            <v>09</v>
          </cell>
          <cell r="B2160" t="str">
            <v>18</v>
          </cell>
          <cell r="C2160" t="str">
            <v>09</v>
          </cell>
          <cell r="D2160" t="str">
            <v>5</v>
          </cell>
          <cell r="E2160" t="str">
            <v>0007</v>
          </cell>
          <cell r="F2160" t="str">
            <v>0001</v>
          </cell>
          <cell r="G2160" t="str">
            <v>12301</v>
          </cell>
          <cell r="H2160" t="str">
            <v>转购活性炭等</v>
          </cell>
          <cell r="I2160" t="b">
            <v>1</v>
          </cell>
          <cell r="J2160">
            <v>123500</v>
          </cell>
          <cell r="K2160">
            <v>0</v>
          </cell>
          <cell r="L2160">
            <v>0</v>
          </cell>
        </row>
        <row r="2161">
          <cell r="A2161" t="str">
            <v>09</v>
          </cell>
          <cell r="B2161" t="str">
            <v>18</v>
          </cell>
          <cell r="C2161" t="str">
            <v>09</v>
          </cell>
          <cell r="D2161" t="str">
            <v>5</v>
          </cell>
          <cell r="E2161" t="str">
            <v>0008</v>
          </cell>
          <cell r="F2161" t="str">
            <v>0001</v>
          </cell>
          <cell r="G2161" t="str">
            <v>12301</v>
          </cell>
          <cell r="H2161" t="str">
            <v>转购硅溶胶等</v>
          </cell>
          <cell r="I2161" t="b">
            <v>1</v>
          </cell>
          <cell r="J2161">
            <v>141150</v>
          </cell>
          <cell r="K2161">
            <v>0</v>
          </cell>
          <cell r="L2161">
            <v>0</v>
          </cell>
        </row>
        <row r="2162">
          <cell r="A2162" t="str">
            <v>09</v>
          </cell>
          <cell r="B2162" t="str">
            <v>18</v>
          </cell>
          <cell r="C2162" t="str">
            <v>09</v>
          </cell>
          <cell r="D2162" t="str">
            <v>5</v>
          </cell>
          <cell r="E2162" t="str">
            <v>0009</v>
          </cell>
          <cell r="F2162" t="str">
            <v>0001</v>
          </cell>
          <cell r="G2162" t="str">
            <v>12301</v>
          </cell>
          <cell r="H2162" t="str">
            <v>转购糖化酶等</v>
          </cell>
          <cell r="I2162" t="b">
            <v>1</v>
          </cell>
          <cell r="J2162">
            <v>101240</v>
          </cell>
          <cell r="K2162">
            <v>0</v>
          </cell>
          <cell r="L2162">
            <v>0</v>
          </cell>
        </row>
        <row r="2163">
          <cell r="A2163" t="str">
            <v>09</v>
          </cell>
          <cell r="B2163" t="str">
            <v>24</v>
          </cell>
          <cell r="C2163" t="str">
            <v>09</v>
          </cell>
          <cell r="D2163" t="str">
            <v>5</v>
          </cell>
          <cell r="E2163" t="str">
            <v>0010</v>
          </cell>
          <cell r="F2163" t="str">
            <v>0001</v>
          </cell>
          <cell r="G2163" t="str">
            <v>12301</v>
          </cell>
          <cell r="H2163" t="str">
            <v>转购PVC管等</v>
          </cell>
          <cell r="I2163" t="b">
            <v>1</v>
          </cell>
          <cell r="J2163">
            <v>220403</v>
          </cell>
          <cell r="K2163">
            <v>0</v>
          </cell>
          <cell r="L2163">
            <v>0</v>
          </cell>
        </row>
        <row r="2164">
          <cell r="A2164" t="str">
            <v>09</v>
          </cell>
          <cell r="B2164" t="str">
            <v>25</v>
          </cell>
          <cell r="C2164" t="str">
            <v>09</v>
          </cell>
          <cell r="D2164" t="str">
            <v>5</v>
          </cell>
          <cell r="E2164" t="str">
            <v>0016</v>
          </cell>
          <cell r="F2164" t="str">
            <v>0003</v>
          </cell>
          <cell r="G2164" t="str">
            <v>12301</v>
          </cell>
          <cell r="H2164" t="str">
            <v>转本月管理部门耗材料</v>
          </cell>
          <cell r="I2164" t="b">
            <v>0</v>
          </cell>
          <cell r="J2164">
            <v>353093.38</v>
          </cell>
          <cell r="K2164">
            <v>0</v>
          </cell>
          <cell r="L2164">
            <v>0</v>
          </cell>
        </row>
        <row r="2165">
          <cell r="A2165" t="str">
            <v>09</v>
          </cell>
          <cell r="B2165" t="str">
            <v>28</v>
          </cell>
          <cell r="C2165" t="str">
            <v>09</v>
          </cell>
          <cell r="D2165" t="str">
            <v>5</v>
          </cell>
          <cell r="E2165" t="str">
            <v>0025</v>
          </cell>
          <cell r="F2165" t="str">
            <v>0004</v>
          </cell>
          <cell r="G2165" t="str">
            <v>12301</v>
          </cell>
          <cell r="H2165" t="str">
            <v>结转本月业务支出成本</v>
          </cell>
          <cell r="I2165" t="b">
            <v>0</v>
          </cell>
          <cell r="J2165">
            <v>1981097.2</v>
          </cell>
          <cell r="K2165">
            <v>0</v>
          </cell>
          <cell r="L2165">
            <v>0</v>
          </cell>
        </row>
        <row r="2166">
          <cell r="A2166" t="str">
            <v>09</v>
          </cell>
          <cell r="B2166" t="str">
            <v>28</v>
          </cell>
          <cell r="C2166" t="str">
            <v>09</v>
          </cell>
          <cell r="D2166" t="str">
            <v>5</v>
          </cell>
          <cell r="E2166" t="str">
            <v>0029</v>
          </cell>
          <cell r="F2166" t="str">
            <v>0005</v>
          </cell>
          <cell r="G2166" t="str">
            <v>12301</v>
          </cell>
          <cell r="H2166" t="str">
            <v>转预提桶及无菌袋各1218个</v>
          </cell>
          <cell r="I2166" t="b">
            <v>1</v>
          </cell>
          <cell r="J2166">
            <v>188790</v>
          </cell>
          <cell r="K2166">
            <v>0</v>
          </cell>
          <cell r="L2166">
            <v>0</v>
          </cell>
        </row>
        <row r="2167">
          <cell r="A2167" t="str">
            <v>09</v>
          </cell>
          <cell r="B2167" t="str">
            <v>28</v>
          </cell>
          <cell r="C2167" t="str">
            <v>09</v>
          </cell>
          <cell r="D2167" t="str">
            <v>5</v>
          </cell>
          <cell r="E2167" t="str">
            <v>0030</v>
          </cell>
          <cell r="F2167" t="str">
            <v>0005</v>
          </cell>
          <cell r="G2167" t="str">
            <v>12301</v>
          </cell>
          <cell r="H2167" t="str">
            <v>转外购果汁重加工耗桶及无菌袋</v>
          </cell>
          <cell r="I2167" t="b">
            <v>0</v>
          </cell>
          <cell r="J2167">
            <v>188790</v>
          </cell>
          <cell r="K2167">
            <v>0</v>
          </cell>
          <cell r="L2167">
            <v>0</v>
          </cell>
        </row>
        <row r="2168">
          <cell r="A2168" t="str">
            <v>10</v>
          </cell>
          <cell r="B2168" t="str">
            <v>05</v>
          </cell>
          <cell r="C2168" t="str">
            <v>10</v>
          </cell>
          <cell r="D2168" t="str">
            <v>2</v>
          </cell>
          <cell r="E2168" t="str">
            <v>0004</v>
          </cell>
          <cell r="F2168" t="str">
            <v>0001</v>
          </cell>
          <cell r="G2168" t="str">
            <v>12301</v>
          </cell>
          <cell r="H2168" t="str">
            <v>购材料</v>
          </cell>
          <cell r="I2168" t="b">
            <v>1</v>
          </cell>
          <cell r="J2168">
            <v>4028.6</v>
          </cell>
          <cell r="K2168">
            <v>0</v>
          </cell>
          <cell r="L2168">
            <v>0</v>
          </cell>
        </row>
        <row r="2169">
          <cell r="A2169" t="str">
            <v>10</v>
          </cell>
          <cell r="B2169" t="str">
            <v>10</v>
          </cell>
          <cell r="C2169" t="str">
            <v>10</v>
          </cell>
          <cell r="D2169" t="str">
            <v>2</v>
          </cell>
          <cell r="E2169" t="str">
            <v>0009</v>
          </cell>
          <cell r="F2169" t="str">
            <v>0001</v>
          </cell>
          <cell r="G2169" t="str">
            <v>12301</v>
          </cell>
          <cell r="H2169" t="str">
            <v>购材料</v>
          </cell>
          <cell r="I2169" t="b">
            <v>1</v>
          </cell>
          <cell r="J2169">
            <v>24651.200000000001</v>
          </cell>
          <cell r="K2169">
            <v>0</v>
          </cell>
          <cell r="L2169">
            <v>0</v>
          </cell>
        </row>
        <row r="2170">
          <cell r="A2170" t="str">
            <v>10</v>
          </cell>
          <cell r="B2170" t="str">
            <v>22</v>
          </cell>
          <cell r="C2170" t="str">
            <v>10</v>
          </cell>
          <cell r="D2170" t="str">
            <v>4</v>
          </cell>
          <cell r="E2170" t="str">
            <v>0024</v>
          </cell>
          <cell r="F2170" t="str">
            <v>0001</v>
          </cell>
          <cell r="G2170" t="str">
            <v>12301</v>
          </cell>
          <cell r="H2170" t="str">
            <v>购材料</v>
          </cell>
          <cell r="I2170" t="b">
            <v>1</v>
          </cell>
          <cell r="J2170">
            <v>37411.800000000003</v>
          </cell>
          <cell r="K2170">
            <v>0</v>
          </cell>
          <cell r="L2170">
            <v>0</v>
          </cell>
        </row>
        <row r="2171">
          <cell r="A2171" t="str">
            <v>10</v>
          </cell>
          <cell r="B2171" t="str">
            <v>22</v>
          </cell>
          <cell r="C2171" t="str">
            <v>10</v>
          </cell>
          <cell r="D2171" t="str">
            <v>4</v>
          </cell>
          <cell r="E2171" t="str">
            <v>0026</v>
          </cell>
          <cell r="F2171" t="str">
            <v>0001</v>
          </cell>
          <cell r="G2171" t="str">
            <v>12301</v>
          </cell>
          <cell r="H2171" t="str">
            <v>购材料</v>
          </cell>
          <cell r="I2171" t="b">
            <v>1</v>
          </cell>
          <cell r="J2171">
            <v>311103</v>
          </cell>
          <cell r="K2171">
            <v>0</v>
          </cell>
          <cell r="L2171">
            <v>0</v>
          </cell>
        </row>
        <row r="2172">
          <cell r="A2172" t="str">
            <v>10</v>
          </cell>
          <cell r="B2172" t="str">
            <v>22</v>
          </cell>
          <cell r="C2172" t="str">
            <v>10</v>
          </cell>
          <cell r="D2172" t="str">
            <v>4</v>
          </cell>
          <cell r="E2172" t="str">
            <v>0028</v>
          </cell>
          <cell r="F2172" t="str">
            <v>0001</v>
          </cell>
          <cell r="G2172" t="str">
            <v>12301</v>
          </cell>
          <cell r="H2172" t="str">
            <v>购材料</v>
          </cell>
          <cell r="I2172" t="b">
            <v>1</v>
          </cell>
          <cell r="J2172">
            <v>22026.7</v>
          </cell>
          <cell r="K2172">
            <v>0</v>
          </cell>
          <cell r="L2172">
            <v>0</v>
          </cell>
        </row>
        <row r="2173">
          <cell r="A2173" t="str">
            <v>10</v>
          </cell>
          <cell r="B2173" t="str">
            <v>22</v>
          </cell>
          <cell r="C2173" t="str">
            <v>10</v>
          </cell>
          <cell r="D2173" t="str">
            <v>4</v>
          </cell>
          <cell r="E2173" t="str">
            <v>0031</v>
          </cell>
          <cell r="F2173" t="str">
            <v>0001</v>
          </cell>
          <cell r="G2173" t="str">
            <v>12301</v>
          </cell>
          <cell r="H2173" t="str">
            <v>购无菌袋</v>
          </cell>
          <cell r="I2173" t="b">
            <v>1</v>
          </cell>
          <cell r="J2173">
            <v>1400000</v>
          </cell>
          <cell r="K2173">
            <v>0</v>
          </cell>
          <cell r="L2173">
            <v>0</v>
          </cell>
        </row>
        <row r="2174">
          <cell r="A2174" t="str">
            <v>10</v>
          </cell>
          <cell r="B2174" t="str">
            <v>24</v>
          </cell>
          <cell r="C2174" t="str">
            <v>10</v>
          </cell>
          <cell r="D2174" t="str">
            <v>5</v>
          </cell>
          <cell r="E2174" t="str">
            <v>0008</v>
          </cell>
          <cell r="F2174" t="str">
            <v>0003</v>
          </cell>
          <cell r="G2174" t="str">
            <v>12301</v>
          </cell>
          <cell r="H2174" t="str">
            <v>转本月耗材料</v>
          </cell>
          <cell r="I2174" t="b">
            <v>0</v>
          </cell>
          <cell r="J2174">
            <v>1487058.29</v>
          </cell>
          <cell r="K2174">
            <v>0</v>
          </cell>
          <cell r="L2174">
            <v>0</v>
          </cell>
        </row>
        <row r="2175">
          <cell r="A2175" t="str">
            <v>10</v>
          </cell>
          <cell r="B2175" t="str">
            <v>24</v>
          </cell>
          <cell r="C2175" t="str">
            <v>10</v>
          </cell>
          <cell r="D2175" t="str">
            <v>5</v>
          </cell>
          <cell r="E2175" t="str">
            <v>0011</v>
          </cell>
          <cell r="F2175" t="str">
            <v>0001</v>
          </cell>
          <cell r="G2175" t="str">
            <v>12301</v>
          </cell>
          <cell r="H2175" t="str">
            <v>转调正材料差额</v>
          </cell>
          <cell r="I2175" t="b">
            <v>1</v>
          </cell>
          <cell r="J2175">
            <v>54577.34</v>
          </cell>
          <cell r="K2175">
            <v>0</v>
          </cell>
          <cell r="L2175">
            <v>0</v>
          </cell>
        </row>
        <row r="2176">
          <cell r="A2176" t="str">
            <v>10</v>
          </cell>
          <cell r="B2176" t="str">
            <v>24</v>
          </cell>
          <cell r="C2176" t="str">
            <v>10</v>
          </cell>
          <cell r="D2176" t="str">
            <v>5</v>
          </cell>
          <cell r="E2176" t="str">
            <v>0011</v>
          </cell>
          <cell r="F2176" t="str">
            <v>0003</v>
          </cell>
          <cell r="G2176" t="str">
            <v>12301</v>
          </cell>
          <cell r="H2176" t="str">
            <v>转调正铁桶差额</v>
          </cell>
          <cell r="I2176" t="b">
            <v>0</v>
          </cell>
          <cell r="J2176">
            <v>-40040</v>
          </cell>
          <cell r="K2176">
            <v>0</v>
          </cell>
          <cell r="L2176">
            <v>0</v>
          </cell>
        </row>
        <row r="2177">
          <cell r="A2177" t="str">
            <v>10</v>
          </cell>
          <cell r="B2177" t="str">
            <v>28</v>
          </cell>
          <cell r="C2177" t="str">
            <v>10</v>
          </cell>
          <cell r="D2177" t="str">
            <v>5</v>
          </cell>
          <cell r="E2177" t="str">
            <v>0026</v>
          </cell>
          <cell r="F2177" t="str">
            <v>0004</v>
          </cell>
          <cell r="G2177" t="str">
            <v>12301</v>
          </cell>
          <cell r="H2177" t="str">
            <v>结转本月业务支出成本</v>
          </cell>
          <cell r="I2177" t="b">
            <v>0</v>
          </cell>
          <cell r="J2177">
            <v>1182620.1499999999</v>
          </cell>
          <cell r="K2177">
            <v>0</v>
          </cell>
          <cell r="L2177">
            <v>0</v>
          </cell>
        </row>
        <row r="2178">
          <cell r="A2178" t="str">
            <v>11</v>
          </cell>
          <cell r="B2178" t="str">
            <v>15</v>
          </cell>
          <cell r="C2178" t="str">
            <v>11</v>
          </cell>
          <cell r="D2178" t="str">
            <v>2</v>
          </cell>
          <cell r="E2178" t="str">
            <v>0017</v>
          </cell>
          <cell r="F2178" t="str">
            <v>0001</v>
          </cell>
          <cell r="G2178" t="str">
            <v>12301</v>
          </cell>
          <cell r="H2178" t="str">
            <v>购材料</v>
          </cell>
          <cell r="I2178" t="b">
            <v>1</v>
          </cell>
          <cell r="J2178">
            <v>5452.6</v>
          </cell>
          <cell r="K2178">
            <v>0</v>
          </cell>
          <cell r="L2178">
            <v>0</v>
          </cell>
        </row>
        <row r="2179">
          <cell r="A2179" t="str">
            <v>11</v>
          </cell>
          <cell r="B2179" t="str">
            <v>15</v>
          </cell>
          <cell r="C2179" t="str">
            <v>11</v>
          </cell>
          <cell r="D2179" t="str">
            <v>2</v>
          </cell>
          <cell r="E2179" t="str">
            <v>0018</v>
          </cell>
          <cell r="F2179" t="str">
            <v>0001</v>
          </cell>
          <cell r="G2179" t="str">
            <v>12301</v>
          </cell>
          <cell r="H2179" t="str">
            <v>购材料</v>
          </cell>
          <cell r="I2179" t="b">
            <v>1</v>
          </cell>
          <cell r="J2179">
            <v>2383.75</v>
          </cell>
          <cell r="K2179">
            <v>0</v>
          </cell>
          <cell r="L2179">
            <v>0</v>
          </cell>
        </row>
        <row r="2180">
          <cell r="A2180" t="str">
            <v>11</v>
          </cell>
          <cell r="B2180" t="str">
            <v>15</v>
          </cell>
          <cell r="C2180" t="str">
            <v>11</v>
          </cell>
          <cell r="D2180" t="str">
            <v>2</v>
          </cell>
          <cell r="E2180" t="str">
            <v>0019</v>
          </cell>
          <cell r="F2180" t="str">
            <v>0001</v>
          </cell>
          <cell r="G2180" t="str">
            <v>12301</v>
          </cell>
          <cell r="H2180" t="str">
            <v>购材料</v>
          </cell>
          <cell r="I2180" t="b">
            <v>1</v>
          </cell>
          <cell r="J2180">
            <v>22823.19</v>
          </cell>
          <cell r="K2180">
            <v>0</v>
          </cell>
          <cell r="L2180">
            <v>0</v>
          </cell>
        </row>
        <row r="2181">
          <cell r="A2181" t="str">
            <v>11</v>
          </cell>
          <cell r="B2181" t="str">
            <v>21</v>
          </cell>
          <cell r="C2181" t="str">
            <v>11</v>
          </cell>
          <cell r="D2181" t="str">
            <v>2</v>
          </cell>
          <cell r="E2181" t="str">
            <v>0024</v>
          </cell>
          <cell r="F2181" t="str">
            <v>0001</v>
          </cell>
          <cell r="G2181" t="str">
            <v>12301</v>
          </cell>
          <cell r="H2181" t="str">
            <v>购材料</v>
          </cell>
          <cell r="I2181" t="b">
            <v>1</v>
          </cell>
          <cell r="J2181">
            <v>18489</v>
          </cell>
          <cell r="K2181">
            <v>0</v>
          </cell>
          <cell r="L2181">
            <v>0</v>
          </cell>
        </row>
        <row r="2182">
          <cell r="A2182" t="str">
            <v>11</v>
          </cell>
          <cell r="B2182" t="str">
            <v>14</v>
          </cell>
          <cell r="C2182" t="str">
            <v>11</v>
          </cell>
          <cell r="D2182" t="str">
            <v>4</v>
          </cell>
          <cell r="E2182" t="str">
            <v>0015</v>
          </cell>
          <cell r="F2182" t="str">
            <v>0001</v>
          </cell>
          <cell r="G2182" t="str">
            <v>12301</v>
          </cell>
          <cell r="H2182" t="str">
            <v>购材料</v>
          </cell>
          <cell r="I2182" t="b">
            <v>1</v>
          </cell>
          <cell r="J2182">
            <v>66883.600000000006</v>
          </cell>
          <cell r="K2182">
            <v>0</v>
          </cell>
          <cell r="L2182">
            <v>0</v>
          </cell>
        </row>
        <row r="2183">
          <cell r="A2183" t="str">
            <v>11</v>
          </cell>
          <cell r="B2183" t="str">
            <v>15</v>
          </cell>
          <cell r="C2183" t="str">
            <v>11</v>
          </cell>
          <cell r="D2183" t="str">
            <v>4</v>
          </cell>
          <cell r="E2183" t="str">
            <v>0019</v>
          </cell>
          <cell r="F2183" t="str">
            <v>0001</v>
          </cell>
          <cell r="G2183" t="str">
            <v>12301</v>
          </cell>
          <cell r="H2183" t="str">
            <v>购材料</v>
          </cell>
          <cell r="I2183" t="b">
            <v>1</v>
          </cell>
          <cell r="J2183">
            <v>72125.84</v>
          </cell>
          <cell r="K2183">
            <v>0</v>
          </cell>
          <cell r="L2183">
            <v>0</v>
          </cell>
        </row>
        <row r="2184">
          <cell r="A2184" t="str">
            <v>11</v>
          </cell>
          <cell r="B2184" t="str">
            <v>15</v>
          </cell>
          <cell r="C2184" t="str">
            <v>11</v>
          </cell>
          <cell r="D2184" t="str">
            <v>4</v>
          </cell>
          <cell r="E2184" t="str">
            <v>0022</v>
          </cell>
          <cell r="F2184" t="str">
            <v>0001</v>
          </cell>
          <cell r="G2184" t="str">
            <v>12301</v>
          </cell>
          <cell r="H2184" t="str">
            <v>购材料</v>
          </cell>
          <cell r="I2184" t="b">
            <v>1</v>
          </cell>
          <cell r="J2184">
            <v>65250</v>
          </cell>
          <cell r="K2184">
            <v>0</v>
          </cell>
          <cell r="L2184">
            <v>0</v>
          </cell>
        </row>
        <row r="2185">
          <cell r="A2185" t="str">
            <v>11</v>
          </cell>
          <cell r="B2185" t="str">
            <v>23</v>
          </cell>
          <cell r="C2185" t="str">
            <v>11</v>
          </cell>
          <cell r="D2185" t="str">
            <v>4</v>
          </cell>
          <cell r="E2185" t="str">
            <v>0035</v>
          </cell>
          <cell r="F2185" t="str">
            <v>0001</v>
          </cell>
          <cell r="G2185" t="str">
            <v>12301</v>
          </cell>
          <cell r="H2185" t="str">
            <v>购材料</v>
          </cell>
          <cell r="I2185" t="b">
            <v>1</v>
          </cell>
          <cell r="J2185">
            <v>80600</v>
          </cell>
          <cell r="K2185">
            <v>0</v>
          </cell>
          <cell r="L2185">
            <v>0</v>
          </cell>
        </row>
        <row r="2186">
          <cell r="A2186" t="str">
            <v>11</v>
          </cell>
          <cell r="B2186" t="str">
            <v>23</v>
          </cell>
          <cell r="C2186" t="str">
            <v>11</v>
          </cell>
          <cell r="D2186" t="str">
            <v>4</v>
          </cell>
          <cell r="E2186" t="str">
            <v>0036</v>
          </cell>
          <cell r="F2186" t="str">
            <v>0001</v>
          </cell>
          <cell r="G2186" t="str">
            <v>12301</v>
          </cell>
          <cell r="H2186" t="str">
            <v>购材料</v>
          </cell>
          <cell r="I2186" t="b">
            <v>1</v>
          </cell>
          <cell r="J2186">
            <v>1124450</v>
          </cell>
          <cell r="K2186">
            <v>0</v>
          </cell>
          <cell r="L2186">
            <v>0</v>
          </cell>
        </row>
        <row r="2187">
          <cell r="A2187" t="str">
            <v>11</v>
          </cell>
          <cell r="B2187" t="str">
            <v>16</v>
          </cell>
          <cell r="C2187" t="str">
            <v>11</v>
          </cell>
          <cell r="D2187" t="str">
            <v>5</v>
          </cell>
          <cell r="E2187" t="str">
            <v>0001</v>
          </cell>
          <cell r="F2187" t="str">
            <v>0001</v>
          </cell>
          <cell r="G2187" t="str">
            <v>12301</v>
          </cell>
          <cell r="H2187" t="str">
            <v>转购编织袋.硅藻土</v>
          </cell>
          <cell r="I2187" t="b">
            <v>1</v>
          </cell>
          <cell r="J2187">
            <v>100100</v>
          </cell>
          <cell r="K2187">
            <v>0</v>
          </cell>
          <cell r="L2187">
            <v>0</v>
          </cell>
        </row>
        <row r="2188">
          <cell r="A2188" t="str">
            <v>11</v>
          </cell>
          <cell r="B2188" t="str">
            <v>16</v>
          </cell>
          <cell r="C2188" t="str">
            <v>11</v>
          </cell>
          <cell r="D2188" t="str">
            <v>5</v>
          </cell>
          <cell r="E2188" t="str">
            <v>0002</v>
          </cell>
          <cell r="F2188" t="str">
            <v>0001</v>
          </cell>
          <cell r="G2188" t="str">
            <v>12301</v>
          </cell>
          <cell r="H2188" t="str">
            <v>转购机械密封.火碱</v>
          </cell>
          <cell r="I2188" t="b">
            <v>1</v>
          </cell>
          <cell r="J2188">
            <v>10350</v>
          </cell>
          <cell r="K2188">
            <v>0</v>
          </cell>
          <cell r="L2188">
            <v>0</v>
          </cell>
        </row>
        <row r="2189">
          <cell r="A2189" t="str">
            <v>11</v>
          </cell>
          <cell r="B2189" t="str">
            <v>16</v>
          </cell>
          <cell r="C2189" t="str">
            <v>11</v>
          </cell>
          <cell r="D2189" t="str">
            <v>5</v>
          </cell>
          <cell r="E2189" t="str">
            <v>0003</v>
          </cell>
          <cell r="F2189" t="str">
            <v>0001</v>
          </cell>
          <cell r="G2189" t="str">
            <v>12301</v>
          </cell>
          <cell r="H2189" t="str">
            <v>转购维生素C.明胶</v>
          </cell>
          <cell r="I2189" t="b">
            <v>1</v>
          </cell>
          <cell r="J2189">
            <v>224250</v>
          </cell>
          <cell r="K2189">
            <v>0</v>
          </cell>
          <cell r="L2189">
            <v>0</v>
          </cell>
        </row>
        <row r="2190">
          <cell r="A2190" t="str">
            <v>11</v>
          </cell>
          <cell r="B2190" t="str">
            <v>26</v>
          </cell>
          <cell r="C2190" t="str">
            <v>11</v>
          </cell>
          <cell r="D2190" t="str">
            <v>5</v>
          </cell>
          <cell r="E2190" t="str">
            <v>0021</v>
          </cell>
          <cell r="F2190" t="str">
            <v>0003</v>
          </cell>
          <cell r="G2190" t="str">
            <v>12301</v>
          </cell>
          <cell r="H2190" t="str">
            <v>转本月公司各部门耗材料</v>
          </cell>
          <cell r="I2190" t="b">
            <v>0</v>
          </cell>
          <cell r="J2190">
            <v>974759.48</v>
          </cell>
          <cell r="K2190">
            <v>0</v>
          </cell>
          <cell r="L2190">
            <v>0</v>
          </cell>
        </row>
        <row r="2191">
          <cell r="A2191" t="str">
            <v>11</v>
          </cell>
          <cell r="B2191" t="str">
            <v>26</v>
          </cell>
          <cell r="C2191" t="str">
            <v>11</v>
          </cell>
          <cell r="D2191" t="str">
            <v>5</v>
          </cell>
          <cell r="E2191" t="str">
            <v>0021</v>
          </cell>
          <cell r="F2191" t="str">
            <v>0005</v>
          </cell>
          <cell r="G2191" t="str">
            <v>12301</v>
          </cell>
          <cell r="H2191" t="str">
            <v>转订正差价</v>
          </cell>
          <cell r="I2191" t="b">
            <v>0</v>
          </cell>
          <cell r="J2191">
            <v>30</v>
          </cell>
          <cell r="K2191">
            <v>0</v>
          </cell>
          <cell r="L2191">
            <v>0</v>
          </cell>
        </row>
        <row r="2192">
          <cell r="A2192" t="str">
            <v>11</v>
          </cell>
          <cell r="B2192" t="str">
            <v>30</v>
          </cell>
          <cell r="C2192" t="str">
            <v>11</v>
          </cell>
          <cell r="D2192" t="str">
            <v>5</v>
          </cell>
          <cell r="E2192" t="str">
            <v>0033</v>
          </cell>
          <cell r="F2192" t="str">
            <v>0004</v>
          </cell>
          <cell r="G2192" t="str">
            <v>12301</v>
          </cell>
          <cell r="H2192" t="str">
            <v>结转本月业务支出成本</v>
          </cell>
          <cell r="I2192" t="b">
            <v>0</v>
          </cell>
          <cell r="J2192">
            <v>1388433.52</v>
          </cell>
          <cell r="K2192">
            <v>0</v>
          </cell>
          <cell r="L2192">
            <v>0</v>
          </cell>
        </row>
        <row r="2193">
          <cell r="A2193" t="str">
            <v>12</v>
          </cell>
          <cell r="B2193" t="str">
            <v>01</v>
          </cell>
          <cell r="C2193" t="str">
            <v>12</v>
          </cell>
          <cell r="D2193" t="str">
            <v>2</v>
          </cell>
          <cell r="E2193" t="str">
            <v>0001</v>
          </cell>
          <cell r="F2193" t="str">
            <v>0001</v>
          </cell>
          <cell r="G2193" t="str">
            <v>12301</v>
          </cell>
          <cell r="H2193" t="str">
            <v>购材料</v>
          </cell>
          <cell r="I2193" t="b">
            <v>1</v>
          </cell>
          <cell r="J2193">
            <v>1811.5</v>
          </cell>
          <cell r="K2193">
            <v>0</v>
          </cell>
          <cell r="L2193">
            <v>0</v>
          </cell>
        </row>
        <row r="2194">
          <cell r="A2194" t="str">
            <v>12</v>
          </cell>
          <cell r="B2194" t="str">
            <v>01</v>
          </cell>
          <cell r="C2194" t="str">
            <v>12</v>
          </cell>
          <cell r="D2194" t="str">
            <v>2</v>
          </cell>
          <cell r="E2194" t="str">
            <v>0002</v>
          </cell>
          <cell r="F2194" t="str">
            <v>0001</v>
          </cell>
          <cell r="G2194" t="str">
            <v>12301</v>
          </cell>
          <cell r="H2194" t="str">
            <v>购材料</v>
          </cell>
          <cell r="I2194" t="b">
            <v>1</v>
          </cell>
          <cell r="J2194">
            <v>1759.6</v>
          </cell>
          <cell r="K2194">
            <v>0</v>
          </cell>
          <cell r="L2194">
            <v>0</v>
          </cell>
        </row>
        <row r="2195">
          <cell r="A2195" t="str">
            <v>12</v>
          </cell>
          <cell r="B2195" t="str">
            <v>02</v>
          </cell>
          <cell r="C2195" t="str">
            <v>12</v>
          </cell>
          <cell r="D2195" t="str">
            <v>2</v>
          </cell>
          <cell r="E2195" t="str">
            <v>0003</v>
          </cell>
          <cell r="F2195" t="str">
            <v>0001</v>
          </cell>
          <cell r="G2195" t="str">
            <v>12301</v>
          </cell>
          <cell r="H2195" t="str">
            <v>购材料</v>
          </cell>
          <cell r="I2195" t="b">
            <v>1</v>
          </cell>
          <cell r="J2195">
            <v>5941.5</v>
          </cell>
          <cell r="K2195">
            <v>0</v>
          </cell>
          <cell r="L2195">
            <v>0</v>
          </cell>
        </row>
        <row r="2196">
          <cell r="A2196" t="str">
            <v>12</v>
          </cell>
          <cell r="B2196" t="str">
            <v>15</v>
          </cell>
          <cell r="C2196" t="str">
            <v>12</v>
          </cell>
          <cell r="D2196" t="str">
            <v>2</v>
          </cell>
          <cell r="E2196" t="str">
            <v>0016</v>
          </cell>
          <cell r="F2196" t="str">
            <v>0001</v>
          </cell>
          <cell r="G2196" t="str">
            <v>12301</v>
          </cell>
          <cell r="H2196" t="str">
            <v>购材料</v>
          </cell>
          <cell r="I2196" t="b">
            <v>1</v>
          </cell>
          <cell r="J2196">
            <v>11867.66</v>
          </cell>
          <cell r="K2196">
            <v>0</v>
          </cell>
          <cell r="L2196">
            <v>0</v>
          </cell>
        </row>
        <row r="2197">
          <cell r="A2197" t="str">
            <v>12</v>
          </cell>
          <cell r="B2197" t="str">
            <v>21</v>
          </cell>
          <cell r="C2197" t="str">
            <v>12</v>
          </cell>
          <cell r="D2197" t="str">
            <v>2</v>
          </cell>
          <cell r="E2197" t="str">
            <v>0023</v>
          </cell>
          <cell r="F2197" t="str">
            <v>0001</v>
          </cell>
          <cell r="G2197" t="str">
            <v>12301</v>
          </cell>
          <cell r="H2197" t="str">
            <v>购材料</v>
          </cell>
          <cell r="I2197" t="b">
            <v>1</v>
          </cell>
          <cell r="J2197">
            <v>1880.2</v>
          </cell>
          <cell r="K2197">
            <v>0</v>
          </cell>
          <cell r="L2197">
            <v>0</v>
          </cell>
        </row>
        <row r="2198">
          <cell r="A2198" t="str">
            <v>12</v>
          </cell>
          <cell r="B2198" t="str">
            <v>10</v>
          </cell>
          <cell r="C2198" t="str">
            <v>12</v>
          </cell>
          <cell r="D2198" t="str">
            <v>4</v>
          </cell>
          <cell r="E2198" t="str">
            <v>0019</v>
          </cell>
          <cell r="F2198" t="str">
            <v>0001</v>
          </cell>
          <cell r="G2198" t="str">
            <v>12301</v>
          </cell>
          <cell r="H2198" t="str">
            <v>购材料</v>
          </cell>
          <cell r="I2198" t="b">
            <v>1</v>
          </cell>
          <cell r="J2198">
            <v>84375</v>
          </cell>
          <cell r="K2198">
            <v>0</v>
          </cell>
          <cell r="L2198">
            <v>0</v>
          </cell>
        </row>
        <row r="2199">
          <cell r="A2199" t="str">
            <v>12</v>
          </cell>
          <cell r="B2199" t="str">
            <v>20</v>
          </cell>
          <cell r="C2199" t="str">
            <v>12</v>
          </cell>
          <cell r="D2199" t="str">
            <v>4</v>
          </cell>
          <cell r="E2199" t="str">
            <v>0033</v>
          </cell>
          <cell r="F2199" t="str">
            <v>0001</v>
          </cell>
          <cell r="G2199" t="str">
            <v>12301</v>
          </cell>
          <cell r="H2199" t="str">
            <v>购材料</v>
          </cell>
          <cell r="I2199" t="b">
            <v>1</v>
          </cell>
          <cell r="J2199">
            <v>185321.59</v>
          </cell>
          <cell r="K2199">
            <v>0</v>
          </cell>
          <cell r="L2199">
            <v>0</v>
          </cell>
        </row>
        <row r="2200">
          <cell r="A2200" t="str">
            <v>12</v>
          </cell>
          <cell r="B2200" t="str">
            <v>23</v>
          </cell>
          <cell r="C2200" t="str">
            <v>12</v>
          </cell>
          <cell r="D2200" t="str">
            <v>4</v>
          </cell>
          <cell r="E2200" t="str">
            <v>0052</v>
          </cell>
          <cell r="F2200" t="str">
            <v>0001</v>
          </cell>
          <cell r="G2200" t="str">
            <v>12301</v>
          </cell>
          <cell r="H2200" t="str">
            <v>购材料</v>
          </cell>
          <cell r="I2200" t="b">
            <v>1</v>
          </cell>
          <cell r="J2200">
            <v>73506.100000000006</v>
          </cell>
          <cell r="K2200">
            <v>0</v>
          </cell>
          <cell r="L2200">
            <v>0</v>
          </cell>
        </row>
        <row r="2201">
          <cell r="A2201" t="str">
            <v>12</v>
          </cell>
          <cell r="B2201" t="str">
            <v>20</v>
          </cell>
          <cell r="C2201" t="str">
            <v>12</v>
          </cell>
          <cell r="D2201" t="str">
            <v>5</v>
          </cell>
          <cell r="E2201" t="str">
            <v>0007</v>
          </cell>
          <cell r="F2201" t="str">
            <v>0002</v>
          </cell>
          <cell r="G2201" t="str">
            <v>12301</v>
          </cell>
          <cell r="H2201" t="str">
            <v>转购灯罩等</v>
          </cell>
          <cell r="I2201" t="b">
            <v>1</v>
          </cell>
          <cell r="J2201">
            <v>2379</v>
          </cell>
          <cell r="K2201">
            <v>0</v>
          </cell>
          <cell r="L2201">
            <v>0</v>
          </cell>
        </row>
        <row r="2202">
          <cell r="A2202" t="str">
            <v>12</v>
          </cell>
          <cell r="B2202" t="str">
            <v>20</v>
          </cell>
          <cell r="C2202" t="str">
            <v>12</v>
          </cell>
          <cell r="D2202" t="str">
            <v>5</v>
          </cell>
          <cell r="E2202" t="str">
            <v>0013</v>
          </cell>
          <cell r="F2202" t="str">
            <v>0001</v>
          </cell>
          <cell r="G2202" t="str">
            <v>12301</v>
          </cell>
          <cell r="H2202" t="str">
            <v>转购硅藻土.苹果酸等</v>
          </cell>
          <cell r="I2202" t="b">
            <v>1</v>
          </cell>
          <cell r="J2202">
            <v>71040</v>
          </cell>
          <cell r="K2202">
            <v>0</v>
          </cell>
          <cell r="L2202">
            <v>0</v>
          </cell>
        </row>
        <row r="2203">
          <cell r="A2203" t="str">
            <v>12</v>
          </cell>
          <cell r="B2203" t="str">
            <v>20</v>
          </cell>
          <cell r="C2203" t="str">
            <v>12</v>
          </cell>
          <cell r="D2203" t="str">
            <v>5</v>
          </cell>
          <cell r="E2203" t="str">
            <v>0014</v>
          </cell>
          <cell r="F2203" t="str">
            <v>0001</v>
          </cell>
          <cell r="G2203" t="str">
            <v>12301</v>
          </cell>
          <cell r="H2203" t="str">
            <v>转购明胶.糖化酶等</v>
          </cell>
          <cell r="I2203" t="b">
            <v>1</v>
          </cell>
          <cell r="J2203">
            <v>97728</v>
          </cell>
          <cell r="K2203">
            <v>0</v>
          </cell>
          <cell r="L2203">
            <v>0</v>
          </cell>
        </row>
        <row r="2204">
          <cell r="A2204" t="str">
            <v>12</v>
          </cell>
          <cell r="B2204" t="str">
            <v>27</v>
          </cell>
          <cell r="C2204" t="str">
            <v>12</v>
          </cell>
          <cell r="D2204" t="str">
            <v>5</v>
          </cell>
          <cell r="E2204" t="str">
            <v>0035</v>
          </cell>
          <cell r="F2204" t="str">
            <v>0001</v>
          </cell>
          <cell r="G2204" t="str">
            <v>12301</v>
          </cell>
          <cell r="H2204" t="str">
            <v>转冲6月5-36#材料差价</v>
          </cell>
          <cell r="I2204" t="b">
            <v>1</v>
          </cell>
          <cell r="J2204">
            <v>46541.9</v>
          </cell>
          <cell r="K2204">
            <v>0</v>
          </cell>
          <cell r="L2204">
            <v>0</v>
          </cell>
        </row>
        <row r="2205">
          <cell r="A2205" t="str">
            <v>12</v>
          </cell>
          <cell r="B2205" t="str">
            <v>27</v>
          </cell>
          <cell r="C2205" t="str">
            <v>12</v>
          </cell>
          <cell r="D2205" t="str">
            <v>5</v>
          </cell>
          <cell r="E2205" t="str">
            <v>0039</v>
          </cell>
          <cell r="F2205" t="str">
            <v>0003</v>
          </cell>
          <cell r="G2205" t="str">
            <v>12301</v>
          </cell>
          <cell r="H2205" t="str">
            <v>转本月耗材料</v>
          </cell>
          <cell r="I2205" t="b">
            <v>0</v>
          </cell>
          <cell r="J2205">
            <v>1043521.84</v>
          </cell>
          <cell r="K2205">
            <v>0</v>
          </cell>
          <cell r="L2205">
            <v>0</v>
          </cell>
        </row>
        <row r="2206">
          <cell r="A2206" t="str">
            <v>12</v>
          </cell>
          <cell r="B2206" t="str">
            <v>29</v>
          </cell>
          <cell r="C2206" t="str">
            <v>12</v>
          </cell>
          <cell r="D2206" t="str">
            <v>5</v>
          </cell>
          <cell r="E2206" t="str">
            <v>0077</v>
          </cell>
          <cell r="F2206" t="str">
            <v>0001</v>
          </cell>
          <cell r="G2206" t="str">
            <v>12301</v>
          </cell>
          <cell r="H2206" t="str">
            <v>转入库铁桶31153个</v>
          </cell>
          <cell r="I2206" t="b">
            <v>1</v>
          </cell>
          <cell r="J2206">
            <v>3738360</v>
          </cell>
          <cell r="K2206">
            <v>0</v>
          </cell>
          <cell r="L2206">
            <v>0</v>
          </cell>
        </row>
        <row r="2207">
          <cell r="A2207" t="str">
            <v>12</v>
          </cell>
          <cell r="B2207" t="str">
            <v>29</v>
          </cell>
          <cell r="C2207" t="str">
            <v>12</v>
          </cell>
          <cell r="D2207" t="str">
            <v>5</v>
          </cell>
          <cell r="E2207" t="str">
            <v>0078</v>
          </cell>
          <cell r="F2207" t="str">
            <v>0001</v>
          </cell>
          <cell r="G2207" t="str">
            <v>12301</v>
          </cell>
          <cell r="H2207" t="str">
            <v>转暂估入库塑料袋39580个</v>
          </cell>
          <cell r="I2207" t="b">
            <v>1</v>
          </cell>
          <cell r="J2207">
            <v>197900</v>
          </cell>
          <cell r="K2207">
            <v>0</v>
          </cell>
          <cell r="L2207">
            <v>0</v>
          </cell>
        </row>
        <row r="2208">
          <cell r="A2208" t="str">
            <v>12</v>
          </cell>
          <cell r="B2208" t="str">
            <v>29</v>
          </cell>
          <cell r="C2208" t="str">
            <v>12</v>
          </cell>
          <cell r="D2208" t="str">
            <v>5</v>
          </cell>
          <cell r="E2208" t="str">
            <v>0084</v>
          </cell>
          <cell r="F2208" t="str">
            <v>0004</v>
          </cell>
          <cell r="G2208" t="str">
            <v>12301</v>
          </cell>
          <cell r="H2208" t="str">
            <v>结转本月业务支出成本</v>
          </cell>
          <cell r="I2208" t="b">
            <v>0</v>
          </cell>
          <cell r="J2208">
            <v>794218.56</v>
          </cell>
          <cell r="K2208">
            <v>0</v>
          </cell>
          <cell r="L2208">
            <v>0</v>
          </cell>
        </row>
        <row r="2209">
          <cell r="A2209" t="str">
            <v>02</v>
          </cell>
          <cell r="B2209" t="str">
            <v>29</v>
          </cell>
          <cell r="C2209" t="str">
            <v>02</v>
          </cell>
          <cell r="D2209" t="str">
            <v>5</v>
          </cell>
          <cell r="E2209" t="str">
            <v>0047</v>
          </cell>
          <cell r="F2209" t="str">
            <v>0001</v>
          </cell>
          <cell r="G2209" t="str">
            <v>12303</v>
          </cell>
          <cell r="H2209" t="str">
            <v>转购尚进果汁1000吨</v>
          </cell>
          <cell r="I2209" t="b">
            <v>1</v>
          </cell>
          <cell r="J2209">
            <v>4500000</v>
          </cell>
          <cell r="K2209">
            <v>0</v>
          </cell>
          <cell r="L2209">
            <v>1000</v>
          </cell>
        </row>
        <row r="2210">
          <cell r="A2210" t="str">
            <v>02</v>
          </cell>
          <cell r="B2210" t="str">
            <v>29</v>
          </cell>
          <cell r="C2210" t="str">
            <v>02</v>
          </cell>
          <cell r="D2210" t="str">
            <v>5</v>
          </cell>
          <cell r="E2210" t="str">
            <v>0048</v>
          </cell>
          <cell r="F2210" t="str">
            <v>0001</v>
          </cell>
          <cell r="G2210" t="str">
            <v>12303</v>
          </cell>
          <cell r="H2210" t="str">
            <v>转预提外购果汁1322.617吨果汁</v>
          </cell>
          <cell r="I2210" t="b">
            <v>1</v>
          </cell>
          <cell r="J2210">
            <v>5740344.2300000004</v>
          </cell>
          <cell r="K2210">
            <v>0</v>
          </cell>
          <cell r="L2210">
            <v>1322.617</v>
          </cell>
        </row>
        <row r="2211">
          <cell r="A2211" t="str">
            <v>02</v>
          </cell>
          <cell r="B2211" t="str">
            <v>29</v>
          </cell>
          <cell r="C2211" t="str">
            <v>02</v>
          </cell>
          <cell r="D2211" t="str">
            <v>5</v>
          </cell>
          <cell r="E2211" t="str">
            <v>0049</v>
          </cell>
          <cell r="F2211" t="str">
            <v>0002</v>
          </cell>
          <cell r="G2211" t="str">
            <v>12303</v>
          </cell>
          <cell r="H2211" t="str">
            <v>转出库2322.617吨果汁重加工</v>
          </cell>
          <cell r="I2211" t="b">
            <v>0</v>
          </cell>
          <cell r="J2211">
            <v>10240344.23</v>
          </cell>
          <cell r="K2211">
            <v>0</v>
          </cell>
          <cell r="L2211">
            <v>2322.6170000000002</v>
          </cell>
        </row>
        <row r="2212">
          <cell r="A2212" t="str">
            <v>04</v>
          </cell>
          <cell r="B2212" t="str">
            <v>26</v>
          </cell>
          <cell r="C2212" t="str">
            <v>04</v>
          </cell>
          <cell r="D2212" t="str">
            <v>5</v>
          </cell>
          <cell r="E2212" t="str">
            <v>0030</v>
          </cell>
          <cell r="F2212" t="str">
            <v>0001</v>
          </cell>
          <cell r="G2212" t="str">
            <v>12303</v>
          </cell>
          <cell r="H2212" t="str">
            <v>转预提外购果汁84.33吨</v>
          </cell>
          <cell r="I2212" t="b">
            <v>1</v>
          </cell>
          <cell r="J2212">
            <v>324346.15000000002</v>
          </cell>
          <cell r="K2212">
            <v>0</v>
          </cell>
          <cell r="L2212">
            <v>84.33</v>
          </cell>
        </row>
        <row r="2213">
          <cell r="A2213" t="str">
            <v>04</v>
          </cell>
          <cell r="B2213" t="str">
            <v>26</v>
          </cell>
          <cell r="C2213" t="str">
            <v>04</v>
          </cell>
          <cell r="D2213" t="str">
            <v>5</v>
          </cell>
          <cell r="E2213" t="str">
            <v>0030</v>
          </cell>
          <cell r="F2213" t="str">
            <v>0003</v>
          </cell>
          <cell r="G2213" t="str">
            <v>12303</v>
          </cell>
          <cell r="H2213" t="str">
            <v>转预提尚进果汁1900.25吨</v>
          </cell>
          <cell r="I2213" t="b">
            <v>1</v>
          </cell>
          <cell r="J2213">
            <v>8551125</v>
          </cell>
          <cell r="K2213">
            <v>0</v>
          </cell>
          <cell r="L2213">
            <v>1900.25</v>
          </cell>
        </row>
        <row r="2214">
          <cell r="A2214" t="str">
            <v>04</v>
          </cell>
          <cell r="B2214" t="str">
            <v>28</v>
          </cell>
          <cell r="C2214" t="str">
            <v>04</v>
          </cell>
          <cell r="D2214" t="str">
            <v>5</v>
          </cell>
          <cell r="E2214" t="str">
            <v>0031</v>
          </cell>
          <cell r="F2214" t="str">
            <v>0002</v>
          </cell>
          <cell r="G2214" t="str">
            <v>12303</v>
          </cell>
          <cell r="H2214" t="str">
            <v>转重加工外购果汁1984.58吨成本</v>
          </cell>
          <cell r="I2214" t="b">
            <v>0</v>
          </cell>
          <cell r="J2214">
            <v>8875471.1500000004</v>
          </cell>
          <cell r="K2214">
            <v>0</v>
          </cell>
          <cell r="L2214">
            <v>1984.58</v>
          </cell>
        </row>
        <row r="2215">
          <cell r="A2215" t="str">
            <v>08</v>
          </cell>
          <cell r="B2215" t="str">
            <v>27</v>
          </cell>
          <cell r="C2215" t="str">
            <v>08</v>
          </cell>
          <cell r="D2215" t="str">
            <v>5</v>
          </cell>
          <cell r="E2215" t="str">
            <v>0018</v>
          </cell>
          <cell r="F2215" t="str">
            <v>0001</v>
          </cell>
          <cell r="G2215" t="str">
            <v>12303</v>
          </cell>
          <cell r="H2215" t="str">
            <v>转入库外购果汁532.717吨</v>
          </cell>
          <cell r="I2215" t="b">
            <v>1</v>
          </cell>
          <cell r="J2215">
            <v>2048911.53</v>
          </cell>
          <cell r="K2215">
            <v>0</v>
          </cell>
          <cell r="L2215">
            <v>532.71699999999998</v>
          </cell>
        </row>
        <row r="2216">
          <cell r="A2216" t="str">
            <v>08</v>
          </cell>
          <cell r="B2216" t="str">
            <v>27</v>
          </cell>
          <cell r="C2216" t="str">
            <v>08</v>
          </cell>
          <cell r="D2216" t="str">
            <v>5</v>
          </cell>
          <cell r="E2216" t="str">
            <v>0019</v>
          </cell>
          <cell r="F2216" t="str">
            <v>0002</v>
          </cell>
          <cell r="G2216" t="str">
            <v>12303</v>
          </cell>
          <cell r="H2216" t="str">
            <v>转出库外购果汁532.717吨重加工</v>
          </cell>
          <cell r="I2216" t="b">
            <v>0</v>
          </cell>
          <cell r="J2216">
            <v>2048911.53</v>
          </cell>
          <cell r="K2216">
            <v>0</v>
          </cell>
          <cell r="L2216">
            <v>532.71699999999998</v>
          </cell>
        </row>
        <row r="2217">
          <cell r="A2217" t="str">
            <v>09</v>
          </cell>
          <cell r="B2217" t="str">
            <v>28</v>
          </cell>
          <cell r="C2217" t="str">
            <v>09</v>
          </cell>
          <cell r="D2217" t="str">
            <v>5</v>
          </cell>
          <cell r="E2217" t="str">
            <v>0029</v>
          </cell>
          <cell r="F2217" t="str">
            <v>0001</v>
          </cell>
          <cell r="G2217" t="str">
            <v>12303</v>
          </cell>
          <cell r="H2217" t="str">
            <v>转入库外购苹果汁1552.488吨</v>
          </cell>
          <cell r="I2217" t="b">
            <v>1</v>
          </cell>
          <cell r="J2217">
            <v>5646887.3200000003</v>
          </cell>
          <cell r="K2217">
            <v>0</v>
          </cell>
          <cell r="L2217">
            <v>1552.4880000000001</v>
          </cell>
        </row>
        <row r="2218">
          <cell r="A2218" t="str">
            <v>09</v>
          </cell>
          <cell r="B2218" t="str">
            <v>28</v>
          </cell>
          <cell r="C2218" t="str">
            <v>09</v>
          </cell>
          <cell r="D2218" t="str">
            <v>5</v>
          </cell>
          <cell r="E2218" t="str">
            <v>0029</v>
          </cell>
          <cell r="F2218" t="str">
            <v>0002</v>
          </cell>
          <cell r="G2218" t="str">
            <v>12303</v>
          </cell>
          <cell r="H2218" t="str">
            <v>转入库外购梨汁58.289吨</v>
          </cell>
          <cell r="I2218" t="b">
            <v>1</v>
          </cell>
          <cell r="J2218">
            <v>274008.12</v>
          </cell>
          <cell r="K2218">
            <v>0</v>
          </cell>
          <cell r="L2218">
            <v>58.289000000000001</v>
          </cell>
        </row>
        <row r="2219">
          <cell r="A2219" t="str">
            <v>09</v>
          </cell>
          <cell r="B2219" t="str">
            <v>28</v>
          </cell>
          <cell r="C2219" t="str">
            <v>09</v>
          </cell>
          <cell r="D2219" t="str">
            <v>5</v>
          </cell>
          <cell r="E2219" t="str">
            <v>0030</v>
          </cell>
          <cell r="F2219" t="str">
            <v>0003</v>
          </cell>
          <cell r="G2219" t="str">
            <v>12303</v>
          </cell>
          <cell r="H2219" t="str">
            <v>转出库外购苹果汁及梨汁重加工</v>
          </cell>
          <cell r="I2219" t="b">
            <v>0</v>
          </cell>
          <cell r="J2219">
            <v>5920895.4400000004</v>
          </cell>
          <cell r="K2219">
            <v>0</v>
          </cell>
          <cell r="L2219">
            <v>1610.777</v>
          </cell>
        </row>
        <row r="2220">
          <cell r="A2220" t="str">
            <v>10</v>
          </cell>
          <cell r="B2220" t="str">
            <v>26</v>
          </cell>
          <cell r="C2220" t="str">
            <v>10</v>
          </cell>
          <cell r="D2220" t="str">
            <v>5</v>
          </cell>
          <cell r="E2220" t="str">
            <v>0021</v>
          </cell>
          <cell r="F2220" t="str">
            <v>0001</v>
          </cell>
          <cell r="G2220" t="str">
            <v>12303</v>
          </cell>
          <cell r="H2220" t="str">
            <v>转入库外购苹果汁1963.5吨</v>
          </cell>
          <cell r="I2220" t="b">
            <v>1</v>
          </cell>
          <cell r="J2220">
            <v>6751735.2400000002</v>
          </cell>
          <cell r="K2220">
            <v>0</v>
          </cell>
          <cell r="L2220">
            <v>1963.5</v>
          </cell>
        </row>
        <row r="2221">
          <cell r="A2221" t="str">
            <v>10</v>
          </cell>
          <cell r="B2221" t="str">
            <v>28</v>
          </cell>
          <cell r="C2221" t="str">
            <v>10</v>
          </cell>
          <cell r="D2221" t="str">
            <v>5</v>
          </cell>
          <cell r="E2221" t="str">
            <v>0022</v>
          </cell>
          <cell r="F2221" t="str">
            <v>0002</v>
          </cell>
          <cell r="G2221" t="str">
            <v>12303</v>
          </cell>
          <cell r="H2221" t="str">
            <v>转本月出库1963.5吨果汁重加工</v>
          </cell>
          <cell r="I2221" t="b">
            <v>0</v>
          </cell>
          <cell r="J2221">
            <v>6751735.2400000002</v>
          </cell>
          <cell r="K2221">
            <v>0</v>
          </cell>
          <cell r="L2221">
            <v>1963.5</v>
          </cell>
        </row>
        <row r="2222">
          <cell r="A2222" t="str">
            <v>11</v>
          </cell>
          <cell r="B2222" t="str">
            <v>29</v>
          </cell>
          <cell r="C2222" t="str">
            <v>11</v>
          </cell>
          <cell r="D2222" t="str">
            <v>5</v>
          </cell>
          <cell r="E2222" t="str">
            <v>0026</v>
          </cell>
          <cell r="F2222" t="str">
            <v>0001</v>
          </cell>
          <cell r="G2222" t="str">
            <v>12303</v>
          </cell>
          <cell r="H2222" t="str">
            <v>转入库外购苹果汁2242.192吨</v>
          </cell>
          <cell r="I2222" t="b">
            <v>1</v>
          </cell>
          <cell r="J2222">
            <v>7588418.9800000004</v>
          </cell>
          <cell r="K2222">
            <v>0</v>
          </cell>
          <cell r="L2222">
            <v>2242.192</v>
          </cell>
        </row>
        <row r="2223">
          <cell r="A2223" t="str">
            <v>11</v>
          </cell>
          <cell r="B2223" t="str">
            <v>29</v>
          </cell>
          <cell r="C2223" t="str">
            <v>11</v>
          </cell>
          <cell r="D2223" t="str">
            <v>5</v>
          </cell>
          <cell r="E2223" t="str">
            <v>0026</v>
          </cell>
          <cell r="F2223" t="str">
            <v>0003</v>
          </cell>
          <cell r="G2223" t="str">
            <v>12303</v>
          </cell>
          <cell r="H2223" t="str">
            <v>转入库外购梨汁308吨</v>
          </cell>
          <cell r="I2223" t="b">
            <v>1</v>
          </cell>
          <cell r="J2223">
            <v>1000341.88</v>
          </cell>
          <cell r="K2223">
            <v>0</v>
          </cell>
          <cell r="L2223">
            <v>308</v>
          </cell>
        </row>
        <row r="2224">
          <cell r="A2224" t="str">
            <v>11</v>
          </cell>
          <cell r="B2224" t="str">
            <v>29</v>
          </cell>
          <cell r="C2224" t="str">
            <v>11</v>
          </cell>
          <cell r="D2224" t="str">
            <v>5</v>
          </cell>
          <cell r="E2224" t="str">
            <v>0027</v>
          </cell>
          <cell r="F2224" t="str">
            <v>0002</v>
          </cell>
          <cell r="G2224" t="str">
            <v>12303</v>
          </cell>
          <cell r="H2224" t="str">
            <v>转本月出库2242.192吨苹果汁加工</v>
          </cell>
          <cell r="I2224" t="b">
            <v>0</v>
          </cell>
          <cell r="J2224">
            <v>7588418.9800000004</v>
          </cell>
          <cell r="K2224">
            <v>0</v>
          </cell>
          <cell r="L2224">
            <v>2242.192</v>
          </cell>
        </row>
        <row r="2225">
          <cell r="A2225" t="str">
            <v>11</v>
          </cell>
          <cell r="B2225" t="str">
            <v>29</v>
          </cell>
          <cell r="C2225" t="str">
            <v>11</v>
          </cell>
          <cell r="D2225" t="str">
            <v>5</v>
          </cell>
          <cell r="E2225" t="str">
            <v>0027</v>
          </cell>
          <cell r="F2225" t="str">
            <v>0004</v>
          </cell>
          <cell r="G2225" t="str">
            <v>12303</v>
          </cell>
          <cell r="H2225" t="str">
            <v>转本月出库308吨梨汁重加工</v>
          </cell>
          <cell r="I2225" t="b">
            <v>0</v>
          </cell>
          <cell r="J2225">
            <v>1000341.88</v>
          </cell>
          <cell r="K2225">
            <v>0</v>
          </cell>
          <cell r="L2225">
            <v>308</v>
          </cell>
        </row>
        <row r="2226">
          <cell r="A2226" t="str">
            <v>12</v>
          </cell>
          <cell r="B2226" t="str">
            <v>29</v>
          </cell>
          <cell r="C2226" t="str">
            <v>12</v>
          </cell>
          <cell r="D2226" t="str">
            <v>5</v>
          </cell>
          <cell r="E2226" t="str">
            <v>0079</v>
          </cell>
          <cell r="F2226" t="str">
            <v>0001</v>
          </cell>
          <cell r="G2226" t="str">
            <v>12303</v>
          </cell>
          <cell r="H2226" t="str">
            <v>转入库外购苹果汁1844.413吨</v>
          </cell>
          <cell r="I2226" t="b">
            <v>1</v>
          </cell>
          <cell r="J2226">
            <v>5493163.5300000003</v>
          </cell>
          <cell r="K2226">
            <v>0</v>
          </cell>
          <cell r="L2226">
            <v>1844.413</v>
          </cell>
        </row>
        <row r="2227">
          <cell r="A2227" t="str">
            <v>12</v>
          </cell>
          <cell r="B2227" t="str">
            <v>29</v>
          </cell>
          <cell r="C2227" t="str">
            <v>12</v>
          </cell>
          <cell r="D2227" t="str">
            <v>5</v>
          </cell>
          <cell r="E2227" t="str">
            <v>0079</v>
          </cell>
          <cell r="F2227" t="str">
            <v>0003</v>
          </cell>
          <cell r="G2227" t="str">
            <v>12303</v>
          </cell>
          <cell r="H2227" t="str">
            <v>转入库外购梨汁68.965</v>
          </cell>
          <cell r="I2227" t="b">
            <v>1</v>
          </cell>
          <cell r="J2227">
            <v>127331.21</v>
          </cell>
          <cell r="K2227">
            <v>0</v>
          </cell>
          <cell r="L2227">
            <v>68.965000000000003</v>
          </cell>
        </row>
        <row r="2228">
          <cell r="A2228" t="str">
            <v>12</v>
          </cell>
          <cell r="B2228" t="str">
            <v>29</v>
          </cell>
          <cell r="C2228" t="str">
            <v>12</v>
          </cell>
          <cell r="D2228" t="str">
            <v>5</v>
          </cell>
          <cell r="E2228" t="str">
            <v>0080</v>
          </cell>
          <cell r="F2228" t="str">
            <v>0002</v>
          </cell>
          <cell r="G2228" t="str">
            <v>12303</v>
          </cell>
          <cell r="H2228" t="str">
            <v>转本月出库1844.413吨苹果汁重加</v>
          </cell>
          <cell r="I2228" t="b">
            <v>0</v>
          </cell>
          <cell r="J2228">
            <v>5493163.5300000003</v>
          </cell>
          <cell r="K2228">
            <v>0</v>
          </cell>
          <cell r="L2228">
            <v>1844.413</v>
          </cell>
        </row>
        <row r="2229">
          <cell r="A2229" t="str">
            <v>12</v>
          </cell>
          <cell r="B2229" t="str">
            <v>29</v>
          </cell>
          <cell r="C2229" t="str">
            <v>12</v>
          </cell>
          <cell r="D2229" t="str">
            <v>5</v>
          </cell>
          <cell r="E2229" t="str">
            <v>0080</v>
          </cell>
          <cell r="F2229" t="str">
            <v>0004</v>
          </cell>
          <cell r="G2229" t="str">
            <v>12303</v>
          </cell>
          <cell r="H2229" t="str">
            <v>转本月出库68.965吨梨汁重加工</v>
          </cell>
          <cell r="I2229" t="b">
            <v>0</v>
          </cell>
          <cell r="J2229">
            <v>127331.21</v>
          </cell>
          <cell r="K2229">
            <v>0</v>
          </cell>
          <cell r="L2229">
            <v>68.965000000000003</v>
          </cell>
        </row>
        <row r="2230">
          <cell r="A2230" t="str">
            <v>02</v>
          </cell>
          <cell r="B2230" t="str">
            <v>01</v>
          </cell>
          <cell r="C2230" t="str">
            <v>02</v>
          </cell>
          <cell r="D2230" t="str">
            <v>2</v>
          </cell>
          <cell r="E2230" t="str">
            <v>0001</v>
          </cell>
          <cell r="F2230" t="str">
            <v>0001</v>
          </cell>
          <cell r="G2230" t="str">
            <v>131</v>
          </cell>
          <cell r="H2230" t="str">
            <v>付装车费.运费</v>
          </cell>
          <cell r="I2230" t="b">
            <v>1</v>
          </cell>
          <cell r="J2230">
            <v>2541.1999999999998</v>
          </cell>
          <cell r="K2230">
            <v>0</v>
          </cell>
          <cell r="L2230">
            <v>0</v>
          </cell>
        </row>
        <row r="2231">
          <cell r="A2231" t="str">
            <v>02</v>
          </cell>
          <cell r="B2231" t="str">
            <v>02</v>
          </cell>
          <cell r="C2231" t="str">
            <v>02</v>
          </cell>
          <cell r="D2231" t="str">
            <v>2</v>
          </cell>
          <cell r="E2231" t="str">
            <v>0007</v>
          </cell>
          <cell r="F2231" t="str">
            <v>0003</v>
          </cell>
          <cell r="G2231" t="str">
            <v>131</v>
          </cell>
          <cell r="H2231" t="str">
            <v>购材料差价</v>
          </cell>
          <cell r="I2231" t="b">
            <v>1</v>
          </cell>
          <cell r="J2231">
            <v>-956.8</v>
          </cell>
          <cell r="K2231">
            <v>0</v>
          </cell>
          <cell r="L2231">
            <v>0</v>
          </cell>
        </row>
        <row r="2232">
          <cell r="A2232" t="str">
            <v>02</v>
          </cell>
          <cell r="B2232" t="str">
            <v>21</v>
          </cell>
          <cell r="C2232" t="str">
            <v>02</v>
          </cell>
          <cell r="D2232" t="str">
            <v>2</v>
          </cell>
          <cell r="E2232" t="str">
            <v>0039</v>
          </cell>
          <cell r="F2232" t="str">
            <v>0002</v>
          </cell>
          <cell r="G2232" t="str">
            <v>131</v>
          </cell>
          <cell r="H2232" t="str">
            <v>购材料差价</v>
          </cell>
          <cell r="I2232" t="b">
            <v>1</v>
          </cell>
          <cell r="J2232">
            <v>510.93</v>
          </cell>
          <cell r="K2232">
            <v>0</v>
          </cell>
          <cell r="L2232">
            <v>0</v>
          </cell>
        </row>
        <row r="2233">
          <cell r="A2233" t="str">
            <v>02</v>
          </cell>
          <cell r="B2233" t="str">
            <v>21</v>
          </cell>
          <cell r="C2233" t="str">
            <v>02</v>
          </cell>
          <cell r="D2233" t="str">
            <v>2</v>
          </cell>
          <cell r="E2233" t="str">
            <v>0040</v>
          </cell>
          <cell r="F2233" t="str">
            <v>0002</v>
          </cell>
          <cell r="G2233" t="str">
            <v>131</v>
          </cell>
          <cell r="H2233" t="str">
            <v>购材料差价</v>
          </cell>
          <cell r="I2233" t="b">
            <v>1</v>
          </cell>
          <cell r="J2233">
            <v>-517.65</v>
          </cell>
          <cell r="K2233">
            <v>0</v>
          </cell>
          <cell r="L2233">
            <v>0</v>
          </cell>
        </row>
        <row r="2234">
          <cell r="A2234" t="str">
            <v>02</v>
          </cell>
          <cell r="B2234" t="str">
            <v>10</v>
          </cell>
          <cell r="C2234" t="str">
            <v>02</v>
          </cell>
          <cell r="D2234" t="str">
            <v>4</v>
          </cell>
          <cell r="E2234" t="str">
            <v>0009</v>
          </cell>
          <cell r="F2234" t="str">
            <v>0003</v>
          </cell>
          <cell r="G2234" t="str">
            <v>131</v>
          </cell>
          <cell r="H2234" t="str">
            <v>购材料差价</v>
          </cell>
          <cell r="I2234" t="b">
            <v>1</v>
          </cell>
          <cell r="J2234">
            <v>-7650.23</v>
          </cell>
          <cell r="K2234">
            <v>0</v>
          </cell>
          <cell r="L2234">
            <v>0</v>
          </cell>
        </row>
        <row r="2235">
          <cell r="A2235" t="str">
            <v>02</v>
          </cell>
          <cell r="B2235" t="str">
            <v>14</v>
          </cell>
          <cell r="C2235" t="str">
            <v>02</v>
          </cell>
          <cell r="D2235" t="str">
            <v>4</v>
          </cell>
          <cell r="E2235" t="str">
            <v>0014</v>
          </cell>
          <cell r="F2235" t="str">
            <v>0003</v>
          </cell>
          <cell r="G2235" t="str">
            <v>131</v>
          </cell>
          <cell r="H2235" t="str">
            <v>购材料差价</v>
          </cell>
          <cell r="I2235" t="b">
            <v>1</v>
          </cell>
          <cell r="J2235">
            <v>-17986.64</v>
          </cell>
          <cell r="K2235">
            <v>0</v>
          </cell>
          <cell r="L2235">
            <v>0</v>
          </cell>
        </row>
        <row r="2236">
          <cell r="A2236" t="str">
            <v>02</v>
          </cell>
          <cell r="B2236" t="str">
            <v>18</v>
          </cell>
          <cell r="C2236" t="str">
            <v>02</v>
          </cell>
          <cell r="D2236" t="str">
            <v>4</v>
          </cell>
          <cell r="E2236" t="str">
            <v>0020</v>
          </cell>
          <cell r="F2236" t="str">
            <v>0003</v>
          </cell>
          <cell r="G2236" t="str">
            <v>131</v>
          </cell>
          <cell r="H2236" t="str">
            <v>购材料差价</v>
          </cell>
          <cell r="I2236" t="b">
            <v>1</v>
          </cell>
          <cell r="J2236">
            <v>-20067.2</v>
          </cell>
          <cell r="K2236">
            <v>0</v>
          </cell>
          <cell r="L2236">
            <v>0</v>
          </cell>
        </row>
        <row r="2237">
          <cell r="A2237" t="str">
            <v>02</v>
          </cell>
          <cell r="B2237" t="str">
            <v>18</v>
          </cell>
          <cell r="C2237" t="str">
            <v>02</v>
          </cell>
          <cell r="D2237" t="str">
            <v>4</v>
          </cell>
          <cell r="E2237" t="str">
            <v>0021</v>
          </cell>
          <cell r="F2237" t="str">
            <v>0003</v>
          </cell>
          <cell r="G2237" t="str">
            <v>131</v>
          </cell>
          <cell r="H2237" t="str">
            <v>购材料差价</v>
          </cell>
          <cell r="I2237" t="b">
            <v>1</v>
          </cell>
          <cell r="J2237">
            <v>-7695.19</v>
          </cell>
          <cell r="K2237">
            <v>0</v>
          </cell>
          <cell r="L2237">
            <v>0</v>
          </cell>
        </row>
        <row r="2238">
          <cell r="A2238" t="str">
            <v>02</v>
          </cell>
          <cell r="B2238" t="str">
            <v>18</v>
          </cell>
          <cell r="C2238" t="str">
            <v>02</v>
          </cell>
          <cell r="D2238" t="str">
            <v>4</v>
          </cell>
          <cell r="E2238" t="str">
            <v>0024</v>
          </cell>
          <cell r="F2238" t="str">
            <v>0001</v>
          </cell>
          <cell r="G2238" t="str">
            <v>131</v>
          </cell>
          <cell r="H2238" t="str">
            <v>付运费</v>
          </cell>
          <cell r="I2238" t="b">
            <v>1</v>
          </cell>
          <cell r="J2238">
            <v>73106.570000000007</v>
          </cell>
          <cell r="K2238">
            <v>0</v>
          </cell>
          <cell r="L2238">
            <v>0</v>
          </cell>
        </row>
        <row r="2239">
          <cell r="A2239" t="str">
            <v>02</v>
          </cell>
          <cell r="B2239" t="str">
            <v>19</v>
          </cell>
          <cell r="C2239" t="str">
            <v>02</v>
          </cell>
          <cell r="D2239" t="str">
            <v>4</v>
          </cell>
          <cell r="E2239" t="str">
            <v>0025</v>
          </cell>
          <cell r="F2239" t="str">
            <v>0002</v>
          </cell>
          <cell r="G2239" t="str">
            <v>131</v>
          </cell>
          <cell r="H2239" t="str">
            <v>付运费</v>
          </cell>
          <cell r="I2239" t="b">
            <v>1</v>
          </cell>
          <cell r="J2239">
            <v>16456.16</v>
          </cell>
          <cell r="K2239">
            <v>0</v>
          </cell>
          <cell r="L2239">
            <v>0</v>
          </cell>
        </row>
        <row r="2240">
          <cell r="A2240" t="str">
            <v>02</v>
          </cell>
          <cell r="B2240" t="str">
            <v>19</v>
          </cell>
          <cell r="C2240" t="str">
            <v>02</v>
          </cell>
          <cell r="D2240" t="str">
            <v>4</v>
          </cell>
          <cell r="E2240" t="str">
            <v>0026</v>
          </cell>
          <cell r="F2240" t="str">
            <v>0002</v>
          </cell>
          <cell r="G2240" t="str">
            <v>131</v>
          </cell>
          <cell r="H2240" t="str">
            <v>付运费</v>
          </cell>
          <cell r="I2240" t="b">
            <v>1</v>
          </cell>
          <cell r="J2240">
            <v>12257.95</v>
          </cell>
          <cell r="K2240">
            <v>0</v>
          </cell>
          <cell r="L2240">
            <v>0</v>
          </cell>
        </row>
        <row r="2241">
          <cell r="A2241" t="str">
            <v>02</v>
          </cell>
          <cell r="B2241" t="str">
            <v>20</v>
          </cell>
          <cell r="C2241" t="str">
            <v>02</v>
          </cell>
          <cell r="D2241" t="str">
            <v>4</v>
          </cell>
          <cell r="E2241" t="str">
            <v>0029</v>
          </cell>
          <cell r="F2241" t="str">
            <v>0001</v>
          </cell>
          <cell r="G2241" t="str">
            <v>131</v>
          </cell>
          <cell r="H2241" t="str">
            <v>付运费</v>
          </cell>
          <cell r="I2241" t="b">
            <v>1</v>
          </cell>
          <cell r="J2241">
            <v>788.58</v>
          </cell>
          <cell r="K2241">
            <v>0</v>
          </cell>
          <cell r="L2241">
            <v>0</v>
          </cell>
        </row>
        <row r="2242">
          <cell r="A2242" t="str">
            <v>02</v>
          </cell>
          <cell r="B2242" t="str">
            <v>22</v>
          </cell>
          <cell r="C2242" t="str">
            <v>02</v>
          </cell>
          <cell r="D2242" t="str">
            <v>5</v>
          </cell>
          <cell r="E2242" t="str">
            <v>0010</v>
          </cell>
          <cell r="F2242" t="str">
            <v>0003</v>
          </cell>
          <cell r="G2242" t="str">
            <v>131</v>
          </cell>
          <cell r="H2242" t="str">
            <v>转购材料差价</v>
          </cell>
          <cell r="I2242" t="b">
            <v>1</v>
          </cell>
          <cell r="J2242">
            <v>-1065.3900000000001</v>
          </cell>
          <cell r="K2242">
            <v>0</v>
          </cell>
          <cell r="L2242">
            <v>0</v>
          </cell>
        </row>
        <row r="2243">
          <cell r="A2243" t="str">
            <v>02</v>
          </cell>
          <cell r="B2243" t="str">
            <v>22</v>
          </cell>
          <cell r="C2243" t="str">
            <v>02</v>
          </cell>
          <cell r="D2243" t="str">
            <v>5</v>
          </cell>
          <cell r="E2243" t="str">
            <v>0011</v>
          </cell>
          <cell r="F2243" t="str">
            <v>0003</v>
          </cell>
          <cell r="G2243" t="str">
            <v>131</v>
          </cell>
          <cell r="H2243" t="str">
            <v>转购明胶等差价</v>
          </cell>
          <cell r="I2243" t="b">
            <v>1</v>
          </cell>
          <cell r="J2243">
            <v>-1070.51</v>
          </cell>
          <cell r="K2243">
            <v>0</v>
          </cell>
          <cell r="L2243">
            <v>0</v>
          </cell>
        </row>
        <row r="2244">
          <cell r="A2244" t="str">
            <v>03</v>
          </cell>
          <cell r="B2244" t="str">
            <v>05</v>
          </cell>
          <cell r="C2244" t="str">
            <v>03</v>
          </cell>
          <cell r="D2244" t="str">
            <v>2</v>
          </cell>
          <cell r="E2244" t="str">
            <v>0003</v>
          </cell>
          <cell r="F2244" t="str">
            <v>0002</v>
          </cell>
          <cell r="G2244" t="str">
            <v>131</v>
          </cell>
          <cell r="H2244" t="str">
            <v>购材料差价</v>
          </cell>
          <cell r="I2244" t="b">
            <v>1</v>
          </cell>
          <cell r="J2244">
            <v>676.54</v>
          </cell>
          <cell r="K2244">
            <v>0</v>
          </cell>
          <cell r="L2244">
            <v>0</v>
          </cell>
        </row>
        <row r="2245">
          <cell r="A2245" t="str">
            <v>03</v>
          </cell>
          <cell r="B2245" t="str">
            <v>25</v>
          </cell>
          <cell r="C2245" t="str">
            <v>03</v>
          </cell>
          <cell r="D2245" t="str">
            <v>2</v>
          </cell>
          <cell r="E2245" t="str">
            <v>0023</v>
          </cell>
          <cell r="F2245" t="str">
            <v>0001</v>
          </cell>
          <cell r="G2245" t="str">
            <v>131</v>
          </cell>
          <cell r="H2245" t="str">
            <v>付运费</v>
          </cell>
          <cell r="I2245" t="b">
            <v>1</v>
          </cell>
          <cell r="J2245">
            <v>1503.6</v>
          </cell>
          <cell r="K2245">
            <v>0</v>
          </cell>
          <cell r="L2245">
            <v>0</v>
          </cell>
        </row>
        <row r="2246">
          <cell r="A2246" t="str">
            <v>03</v>
          </cell>
          <cell r="B2246" t="str">
            <v>02</v>
          </cell>
          <cell r="C2246" t="str">
            <v>03</v>
          </cell>
          <cell r="D2246" t="str">
            <v>4</v>
          </cell>
          <cell r="E2246" t="str">
            <v>0003</v>
          </cell>
          <cell r="F2246" t="str">
            <v>0002</v>
          </cell>
          <cell r="G2246" t="str">
            <v>131</v>
          </cell>
          <cell r="H2246" t="str">
            <v>付材料差异</v>
          </cell>
          <cell r="I2246" t="b">
            <v>1</v>
          </cell>
          <cell r="J2246">
            <v>-818.04</v>
          </cell>
          <cell r="K2246">
            <v>0</v>
          </cell>
          <cell r="L2246">
            <v>0</v>
          </cell>
        </row>
        <row r="2247">
          <cell r="A2247" t="str">
            <v>03</v>
          </cell>
          <cell r="B2247" t="str">
            <v>10</v>
          </cell>
          <cell r="C2247" t="str">
            <v>03</v>
          </cell>
          <cell r="D2247" t="str">
            <v>4</v>
          </cell>
          <cell r="E2247" t="str">
            <v>0011</v>
          </cell>
          <cell r="F2247" t="str">
            <v>0002</v>
          </cell>
          <cell r="G2247" t="str">
            <v>131</v>
          </cell>
          <cell r="H2247" t="str">
            <v>付材料差异</v>
          </cell>
          <cell r="I2247" t="b">
            <v>1</v>
          </cell>
          <cell r="J2247">
            <v>-13073.09</v>
          </cell>
          <cell r="K2247">
            <v>0</v>
          </cell>
          <cell r="L2247">
            <v>0</v>
          </cell>
        </row>
        <row r="2248">
          <cell r="A2248" t="str">
            <v>03</v>
          </cell>
          <cell r="B2248" t="str">
            <v>10</v>
          </cell>
          <cell r="C2248" t="str">
            <v>03</v>
          </cell>
          <cell r="D2248" t="str">
            <v>4</v>
          </cell>
          <cell r="E2248" t="str">
            <v>0012</v>
          </cell>
          <cell r="F2248" t="str">
            <v>0002</v>
          </cell>
          <cell r="G2248" t="str">
            <v>131</v>
          </cell>
          <cell r="H2248" t="str">
            <v>付材料差异</v>
          </cell>
          <cell r="I2248" t="b">
            <v>1</v>
          </cell>
          <cell r="J2248">
            <v>-4626.76</v>
          </cell>
          <cell r="K2248">
            <v>0</v>
          </cell>
          <cell r="L2248">
            <v>0</v>
          </cell>
        </row>
        <row r="2249">
          <cell r="A2249" t="str">
            <v>03</v>
          </cell>
          <cell r="B2249" t="str">
            <v>13</v>
          </cell>
          <cell r="C2249" t="str">
            <v>03</v>
          </cell>
          <cell r="D2249" t="str">
            <v>4</v>
          </cell>
          <cell r="E2249" t="str">
            <v>0015</v>
          </cell>
          <cell r="F2249" t="str">
            <v>0002</v>
          </cell>
          <cell r="G2249" t="str">
            <v>131</v>
          </cell>
          <cell r="H2249" t="str">
            <v>付材料差异</v>
          </cell>
          <cell r="I2249" t="b">
            <v>1</v>
          </cell>
          <cell r="J2249">
            <v>-7230.85</v>
          </cell>
          <cell r="K2249">
            <v>0</v>
          </cell>
          <cell r="L2249">
            <v>0</v>
          </cell>
        </row>
        <row r="2250">
          <cell r="A2250" t="str">
            <v>03</v>
          </cell>
          <cell r="B2250" t="str">
            <v>14</v>
          </cell>
          <cell r="C2250" t="str">
            <v>03</v>
          </cell>
          <cell r="D2250" t="str">
            <v>4</v>
          </cell>
          <cell r="E2250" t="str">
            <v>0019</v>
          </cell>
          <cell r="F2250" t="str">
            <v>0003</v>
          </cell>
          <cell r="G2250" t="str">
            <v>131</v>
          </cell>
          <cell r="H2250" t="str">
            <v>付材料差异</v>
          </cell>
          <cell r="I2250" t="b">
            <v>1</v>
          </cell>
          <cell r="J2250">
            <v>-174.53</v>
          </cell>
          <cell r="K2250">
            <v>0</v>
          </cell>
          <cell r="L2250">
            <v>0</v>
          </cell>
        </row>
        <row r="2251">
          <cell r="A2251" t="str">
            <v>03</v>
          </cell>
          <cell r="B2251" t="str">
            <v>27</v>
          </cell>
          <cell r="C2251" t="str">
            <v>03</v>
          </cell>
          <cell r="D2251" t="str">
            <v>5</v>
          </cell>
          <cell r="E2251" t="str">
            <v>0007</v>
          </cell>
          <cell r="F2251" t="str">
            <v>0003</v>
          </cell>
          <cell r="G2251" t="str">
            <v>131</v>
          </cell>
          <cell r="H2251" t="str">
            <v>转购明胶差价</v>
          </cell>
          <cell r="I2251" t="b">
            <v>1</v>
          </cell>
          <cell r="J2251">
            <v>-3831.19</v>
          </cell>
          <cell r="K2251">
            <v>0</v>
          </cell>
          <cell r="L2251">
            <v>0</v>
          </cell>
        </row>
        <row r="2252">
          <cell r="A2252" t="str">
            <v>03</v>
          </cell>
          <cell r="B2252" t="str">
            <v>27</v>
          </cell>
          <cell r="C2252" t="str">
            <v>03</v>
          </cell>
          <cell r="D2252" t="str">
            <v>5</v>
          </cell>
          <cell r="E2252" t="str">
            <v>0008</v>
          </cell>
          <cell r="F2252" t="str">
            <v>0003</v>
          </cell>
          <cell r="G2252" t="str">
            <v>131</v>
          </cell>
          <cell r="H2252" t="str">
            <v>转购硅溶胶.硅藻土差价</v>
          </cell>
          <cell r="I2252" t="b">
            <v>1</v>
          </cell>
          <cell r="J2252">
            <v>-4894.8900000000003</v>
          </cell>
          <cell r="K2252">
            <v>0</v>
          </cell>
          <cell r="L2252">
            <v>0</v>
          </cell>
        </row>
        <row r="2253">
          <cell r="A2253" t="str">
            <v>04</v>
          </cell>
          <cell r="B2253" t="str">
            <v>20</v>
          </cell>
          <cell r="C2253" t="str">
            <v>04</v>
          </cell>
          <cell r="D2253" t="str">
            <v>2</v>
          </cell>
          <cell r="E2253" t="str">
            <v>0011</v>
          </cell>
          <cell r="F2253" t="str">
            <v>0002</v>
          </cell>
          <cell r="G2253" t="str">
            <v>131</v>
          </cell>
          <cell r="H2253" t="str">
            <v>购材料差价</v>
          </cell>
          <cell r="I2253" t="b">
            <v>1</v>
          </cell>
          <cell r="J2253">
            <v>-918.06</v>
          </cell>
          <cell r="K2253">
            <v>0</v>
          </cell>
          <cell r="L2253">
            <v>0</v>
          </cell>
        </row>
        <row r="2254">
          <cell r="A2254" t="str">
            <v>04</v>
          </cell>
          <cell r="B2254" t="str">
            <v>12</v>
          </cell>
          <cell r="C2254" t="str">
            <v>04</v>
          </cell>
          <cell r="D2254" t="str">
            <v>4</v>
          </cell>
          <cell r="E2254" t="str">
            <v>0010</v>
          </cell>
          <cell r="F2254" t="str">
            <v>0002</v>
          </cell>
          <cell r="G2254" t="str">
            <v>131</v>
          </cell>
          <cell r="H2254" t="str">
            <v>购材料差异</v>
          </cell>
          <cell r="I2254" t="b">
            <v>1</v>
          </cell>
          <cell r="J2254">
            <v>-11922.98</v>
          </cell>
          <cell r="K2254">
            <v>0</v>
          </cell>
          <cell r="L2254">
            <v>0</v>
          </cell>
        </row>
        <row r="2255">
          <cell r="A2255" t="str">
            <v>04</v>
          </cell>
          <cell r="B2255" t="str">
            <v>20</v>
          </cell>
          <cell r="C2255" t="str">
            <v>04</v>
          </cell>
          <cell r="D2255" t="str">
            <v>4</v>
          </cell>
          <cell r="E2255" t="str">
            <v>0024</v>
          </cell>
          <cell r="F2255" t="str">
            <v>0001</v>
          </cell>
          <cell r="G2255" t="str">
            <v>131</v>
          </cell>
          <cell r="H2255" t="str">
            <v>付材料运费</v>
          </cell>
          <cell r="I2255" t="b">
            <v>1</v>
          </cell>
          <cell r="J2255">
            <v>8593.48</v>
          </cell>
          <cell r="K2255">
            <v>0</v>
          </cell>
          <cell r="L2255">
            <v>0</v>
          </cell>
        </row>
        <row r="2256">
          <cell r="A2256" t="str">
            <v>05</v>
          </cell>
          <cell r="B2256" t="str">
            <v>21</v>
          </cell>
          <cell r="C2256" t="str">
            <v>05</v>
          </cell>
          <cell r="D2256" t="str">
            <v>2</v>
          </cell>
          <cell r="E2256" t="str">
            <v>0016</v>
          </cell>
          <cell r="F2256" t="str">
            <v>0002</v>
          </cell>
          <cell r="G2256" t="str">
            <v>131</v>
          </cell>
          <cell r="H2256" t="str">
            <v>购材料差价</v>
          </cell>
          <cell r="I2256" t="b">
            <v>1</v>
          </cell>
          <cell r="J2256">
            <v>-848.53</v>
          </cell>
          <cell r="K2256">
            <v>0</v>
          </cell>
          <cell r="L2256">
            <v>0</v>
          </cell>
        </row>
        <row r="2257">
          <cell r="A2257" t="str">
            <v>05</v>
          </cell>
          <cell r="B2257" t="str">
            <v>09</v>
          </cell>
          <cell r="C2257" t="str">
            <v>05</v>
          </cell>
          <cell r="D2257" t="str">
            <v>4</v>
          </cell>
          <cell r="E2257" t="str">
            <v>0002</v>
          </cell>
          <cell r="F2257" t="str">
            <v>0001</v>
          </cell>
          <cell r="G2257" t="str">
            <v>131</v>
          </cell>
          <cell r="H2257" t="str">
            <v>付材料运费</v>
          </cell>
          <cell r="I2257" t="b">
            <v>1</v>
          </cell>
          <cell r="J2257">
            <v>2132.6799999999998</v>
          </cell>
          <cell r="K2257">
            <v>0</v>
          </cell>
          <cell r="L2257">
            <v>0</v>
          </cell>
        </row>
        <row r="2258">
          <cell r="A2258" t="str">
            <v>05</v>
          </cell>
          <cell r="B2258" t="str">
            <v>15</v>
          </cell>
          <cell r="C2258" t="str">
            <v>05</v>
          </cell>
          <cell r="D2258" t="str">
            <v>4</v>
          </cell>
          <cell r="E2258" t="str">
            <v>0011</v>
          </cell>
          <cell r="F2258" t="str">
            <v>0002</v>
          </cell>
          <cell r="G2258" t="str">
            <v>131</v>
          </cell>
          <cell r="H2258" t="str">
            <v>购材料差价</v>
          </cell>
          <cell r="I2258" t="b">
            <v>1</v>
          </cell>
          <cell r="J2258">
            <v>457.68</v>
          </cell>
          <cell r="K2258">
            <v>0</v>
          </cell>
          <cell r="L2258">
            <v>0</v>
          </cell>
        </row>
        <row r="2259">
          <cell r="A2259" t="str">
            <v>05</v>
          </cell>
          <cell r="B2259" t="str">
            <v>18</v>
          </cell>
          <cell r="C2259" t="str">
            <v>05</v>
          </cell>
          <cell r="D2259" t="str">
            <v>4</v>
          </cell>
          <cell r="E2259" t="str">
            <v>0018</v>
          </cell>
          <cell r="F2259" t="str">
            <v>0002</v>
          </cell>
          <cell r="G2259" t="str">
            <v>131</v>
          </cell>
          <cell r="H2259" t="str">
            <v>购材料差价</v>
          </cell>
          <cell r="I2259" t="b">
            <v>1</v>
          </cell>
          <cell r="J2259">
            <v>-4951.76</v>
          </cell>
          <cell r="K2259">
            <v>0</v>
          </cell>
          <cell r="L2259">
            <v>0</v>
          </cell>
        </row>
        <row r="2260">
          <cell r="A2260" t="str">
            <v>05</v>
          </cell>
          <cell r="B2260" t="str">
            <v>25</v>
          </cell>
          <cell r="C2260" t="str">
            <v>05</v>
          </cell>
          <cell r="D2260" t="str">
            <v>4</v>
          </cell>
          <cell r="E2260" t="str">
            <v>0028</v>
          </cell>
          <cell r="F2260" t="str">
            <v>0002</v>
          </cell>
          <cell r="G2260" t="str">
            <v>131</v>
          </cell>
          <cell r="H2260" t="str">
            <v>购材料差价</v>
          </cell>
          <cell r="I2260" t="b">
            <v>1</v>
          </cell>
          <cell r="J2260">
            <v>-665.35</v>
          </cell>
          <cell r="K2260">
            <v>0</v>
          </cell>
          <cell r="L2260">
            <v>0</v>
          </cell>
        </row>
        <row r="2261">
          <cell r="A2261" t="str">
            <v>05</v>
          </cell>
          <cell r="B2261" t="str">
            <v>25</v>
          </cell>
          <cell r="C2261" t="str">
            <v>05</v>
          </cell>
          <cell r="D2261" t="str">
            <v>5</v>
          </cell>
          <cell r="E2261" t="str">
            <v>0009</v>
          </cell>
          <cell r="F2261" t="str">
            <v>0002</v>
          </cell>
          <cell r="G2261" t="str">
            <v>131</v>
          </cell>
          <cell r="H2261" t="str">
            <v>转购材料差价</v>
          </cell>
          <cell r="I2261" t="b">
            <v>1</v>
          </cell>
          <cell r="J2261">
            <v>19.059999999999999</v>
          </cell>
          <cell r="K2261">
            <v>0</v>
          </cell>
          <cell r="L2261">
            <v>0</v>
          </cell>
        </row>
        <row r="2262">
          <cell r="A2262" t="str">
            <v>05</v>
          </cell>
          <cell r="B2262" t="str">
            <v>29</v>
          </cell>
          <cell r="C2262" t="str">
            <v>05</v>
          </cell>
          <cell r="D2262" t="str">
            <v>5</v>
          </cell>
          <cell r="E2262" t="str">
            <v>0032</v>
          </cell>
          <cell r="F2262" t="str">
            <v>0002</v>
          </cell>
          <cell r="G2262" t="str">
            <v>131</v>
          </cell>
          <cell r="H2262" t="str">
            <v>转购铁桶559个差价</v>
          </cell>
          <cell r="I2262" t="b">
            <v>1</v>
          </cell>
          <cell r="J2262">
            <v>-5140.8900000000003</v>
          </cell>
          <cell r="K2262">
            <v>0</v>
          </cell>
          <cell r="L2262">
            <v>0</v>
          </cell>
        </row>
        <row r="2263">
          <cell r="A2263" t="str">
            <v>06</v>
          </cell>
          <cell r="B2263" t="str">
            <v>10</v>
          </cell>
          <cell r="C2263" t="str">
            <v>06</v>
          </cell>
          <cell r="D2263" t="str">
            <v>2</v>
          </cell>
          <cell r="E2263" t="str">
            <v>0009</v>
          </cell>
          <cell r="F2263" t="str">
            <v>0002</v>
          </cell>
          <cell r="G2263" t="str">
            <v>131</v>
          </cell>
          <cell r="H2263" t="str">
            <v>购材料差价</v>
          </cell>
          <cell r="I2263" t="b">
            <v>1</v>
          </cell>
          <cell r="J2263">
            <v>750.54</v>
          </cell>
          <cell r="K2263">
            <v>0</v>
          </cell>
          <cell r="L2263">
            <v>0</v>
          </cell>
        </row>
        <row r="2264">
          <cell r="A2264" t="str">
            <v>06</v>
          </cell>
          <cell r="B2264" t="str">
            <v>15</v>
          </cell>
          <cell r="C2264" t="str">
            <v>06</v>
          </cell>
          <cell r="D2264" t="str">
            <v>4</v>
          </cell>
          <cell r="E2264" t="str">
            <v>0004</v>
          </cell>
          <cell r="F2264" t="str">
            <v>0002</v>
          </cell>
          <cell r="G2264" t="str">
            <v>131</v>
          </cell>
          <cell r="H2264" t="str">
            <v>购材料差价</v>
          </cell>
          <cell r="I2264" t="b">
            <v>1</v>
          </cell>
          <cell r="J2264">
            <v>-2649.58</v>
          </cell>
          <cell r="K2264">
            <v>0</v>
          </cell>
          <cell r="L2264">
            <v>0</v>
          </cell>
        </row>
        <row r="2265">
          <cell r="A2265" t="str">
            <v>06</v>
          </cell>
          <cell r="B2265" t="str">
            <v>26</v>
          </cell>
          <cell r="C2265" t="str">
            <v>06</v>
          </cell>
          <cell r="D2265" t="str">
            <v>5</v>
          </cell>
          <cell r="E2265" t="str">
            <v>0036</v>
          </cell>
          <cell r="F2265" t="str">
            <v>0004</v>
          </cell>
          <cell r="G2265" t="str">
            <v>131</v>
          </cell>
          <cell r="H2265" t="str">
            <v>转调正计划价差价</v>
          </cell>
          <cell r="I2265" t="b">
            <v>1</v>
          </cell>
          <cell r="J2265">
            <v>46541.9</v>
          </cell>
          <cell r="K2265">
            <v>0</v>
          </cell>
          <cell r="L2265">
            <v>0</v>
          </cell>
        </row>
        <row r="2266">
          <cell r="A2266" t="str">
            <v>07</v>
          </cell>
          <cell r="B2266" t="str">
            <v>15</v>
          </cell>
          <cell r="C2266" t="str">
            <v>07</v>
          </cell>
          <cell r="D2266" t="str">
            <v>2</v>
          </cell>
          <cell r="E2266" t="str">
            <v>0010</v>
          </cell>
          <cell r="F2266" t="str">
            <v>0002</v>
          </cell>
          <cell r="G2266" t="str">
            <v>131</v>
          </cell>
          <cell r="H2266" t="str">
            <v>购材料差价</v>
          </cell>
          <cell r="I2266" t="b">
            <v>1</v>
          </cell>
          <cell r="J2266">
            <v>45.74</v>
          </cell>
          <cell r="K2266">
            <v>0</v>
          </cell>
          <cell r="L2266">
            <v>0</v>
          </cell>
        </row>
        <row r="2267">
          <cell r="A2267" t="str">
            <v>07</v>
          </cell>
          <cell r="B2267" t="str">
            <v>21</v>
          </cell>
          <cell r="C2267" t="str">
            <v>07</v>
          </cell>
          <cell r="D2267" t="str">
            <v>2</v>
          </cell>
          <cell r="E2267" t="str">
            <v>0020</v>
          </cell>
          <cell r="F2267" t="str">
            <v>0002</v>
          </cell>
          <cell r="G2267" t="str">
            <v>131</v>
          </cell>
          <cell r="H2267" t="str">
            <v>购材料差价</v>
          </cell>
          <cell r="I2267" t="b">
            <v>1</v>
          </cell>
          <cell r="J2267">
            <v>320.52</v>
          </cell>
          <cell r="K2267">
            <v>0</v>
          </cell>
          <cell r="L2267">
            <v>0</v>
          </cell>
        </row>
        <row r="2268">
          <cell r="A2268" t="str">
            <v>07</v>
          </cell>
          <cell r="B2268" t="str">
            <v>19</v>
          </cell>
          <cell r="C2268" t="str">
            <v>07</v>
          </cell>
          <cell r="D2268" t="str">
            <v>4</v>
          </cell>
          <cell r="E2268" t="str">
            <v>0018</v>
          </cell>
          <cell r="F2268" t="str">
            <v>0002</v>
          </cell>
          <cell r="G2268" t="str">
            <v>131</v>
          </cell>
          <cell r="H2268" t="str">
            <v>购材料差价</v>
          </cell>
          <cell r="I2268" t="b">
            <v>1</v>
          </cell>
          <cell r="J2268">
            <v>-3555.96</v>
          </cell>
          <cell r="K2268">
            <v>0</v>
          </cell>
          <cell r="L2268">
            <v>0</v>
          </cell>
        </row>
        <row r="2269">
          <cell r="A2269" t="str">
            <v>07</v>
          </cell>
          <cell r="B2269" t="str">
            <v>19</v>
          </cell>
          <cell r="C2269" t="str">
            <v>07</v>
          </cell>
          <cell r="D2269" t="str">
            <v>4</v>
          </cell>
          <cell r="E2269" t="str">
            <v>0020</v>
          </cell>
          <cell r="F2269" t="str">
            <v>0002</v>
          </cell>
          <cell r="G2269" t="str">
            <v>131</v>
          </cell>
          <cell r="H2269" t="str">
            <v>购材料差价</v>
          </cell>
          <cell r="I2269" t="b">
            <v>1</v>
          </cell>
          <cell r="J2269">
            <v>-3810.16</v>
          </cell>
          <cell r="K2269">
            <v>0</v>
          </cell>
          <cell r="L2269">
            <v>0</v>
          </cell>
        </row>
        <row r="2270">
          <cell r="A2270" t="str">
            <v>07</v>
          </cell>
          <cell r="B2270" t="str">
            <v>25</v>
          </cell>
          <cell r="C2270" t="str">
            <v>07</v>
          </cell>
          <cell r="D2270" t="str">
            <v>5</v>
          </cell>
          <cell r="E2270" t="str">
            <v>0015</v>
          </cell>
          <cell r="F2270" t="str">
            <v>0003</v>
          </cell>
          <cell r="G2270" t="str">
            <v>131</v>
          </cell>
          <cell r="H2270" t="str">
            <v>转购材料差价</v>
          </cell>
          <cell r="I2270" t="b">
            <v>1</v>
          </cell>
          <cell r="J2270">
            <v>-6560.33</v>
          </cell>
          <cell r="K2270">
            <v>0</v>
          </cell>
          <cell r="L2270">
            <v>0</v>
          </cell>
        </row>
        <row r="2271">
          <cell r="A2271" t="str">
            <v>07</v>
          </cell>
          <cell r="B2271" t="str">
            <v>25</v>
          </cell>
          <cell r="C2271" t="str">
            <v>07</v>
          </cell>
          <cell r="D2271" t="str">
            <v>5</v>
          </cell>
          <cell r="E2271" t="str">
            <v>0018</v>
          </cell>
          <cell r="F2271" t="str">
            <v>0002</v>
          </cell>
          <cell r="G2271" t="str">
            <v>131</v>
          </cell>
          <cell r="H2271" t="str">
            <v>转购材料差价</v>
          </cell>
          <cell r="I2271" t="b">
            <v>1</v>
          </cell>
          <cell r="J2271">
            <v>43.55</v>
          </cell>
          <cell r="K2271">
            <v>0</v>
          </cell>
          <cell r="L2271">
            <v>0</v>
          </cell>
        </row>
        <row r="2272">
          <cell r="A2272" t="str">
            <v>08</v>
          </cell>
          <cell r="B2272" t="str">
            <v>03</v>
          </cell>
          <cell r="C2272" t="str">
            <v>08</v>
          </cell>
          <cell r="D2272" t="str">
            <v>2</v>
          </cell>
          <cell r="E2272" t="str">
            <v>0003</v>
          </cell>
          <cell r="F2272" t="str">
            <v>0002</v>
          </cell>
          <cell r="G2272" t="str">
            <v>131</v>
          </cell>
          <cell r="H2272" t="str">
            <v>购材料差价</v>
          </cell>
          <cell r="I2272" t="b">
            <v>1</v>
          </cell>
          <cell r="J2272">
            <v>-330.06</v>
          </cell>
          <cell r="K2272">
            <v>0</v>
          </cell>
          <cell r="L2272">
            <v>0</v>
          </cell>
        </row>
        <row r="2273">
          <cell r="A2273" t="str">
            <v>08</v>
          </cell>
          <cell r="B2273" t="str">
            <v>04</v>
          </cell>
          <cell r="C2273" t="str">
            <v>08</v>
          </cell>
          <cell r="D2273" t="str">
            <v>2</v>
          </cell>
          <cell r="E2273" t="str">
            <v>0007</v>
          </cell>
          <cell r="F2273" t="str">
            <v>0002</v>
          </cell>
          <cell r="G2273" t="str">
            <v>131</v>
          </cell>
          <cell r="H2273" t="str">
            <v>购材料差价</v>
          </cell>
          <cell r="I2273" t="b">
            <v>1</v>
          </cell>
          <cell r="J2273">
            <v>-415.6</v>
          </cell>
          <cell r="K2273">
            <v>0</v>
          </cell>
          <cell r="L2273">
            <v>0</v>
          </cell>
        </row>
        <row r="2274">
          <cell r="A2274" t="str">
            <v>08</v>
          </cell>
          <cell r="B2274" t="str">
            <v>15</v>
          </cell>
          <cell r="C2274" t="str">
            <v>08</v>
          </cell>
          <cell r="D2274" t="str">
            <v>2</v>
          </cell>
          <cell r="E2274" t="str">
            <v>0017</v>
          </cell>
          <cell r="F2274" t="str">
            <v>0002</v>
          </cell>
          <cell r="G2274" t="str">
            <v>131</v>
          </cell>
          <cell r="H2274" t="str">
            <v>购材料差价</v>
          </cell>
          <cell r="I2274" t="b">
            <v>1</v>
          </cell>
          <cell r="J2274">
            <v>-19.23</v>
          </cell>
          <cell r="K2274">
            <v>0</v>
          </cell>
          <cell r="L2274">
            <v>0</v>
          </cell>
        </row>
        <row r="2275">
          <cell r="A2275" t="str">
            <v>08</v>
          </cell>
          <cell r="B2275" t="str">
            <v>03</v>
          </cell>
          <cell r="C2275" t="str">
            <v>08</v>
          </cell>
          <cell r="D2275" t="str">
            <v>4</v>
          </cell>
          <cell r="E2275" t="str">
            <v>0004</v>
          </cell>
          <cell r="F2275" t="str">
            <v>0001</v>
          </cell>
          <cell r="G2275" t="str">
            <v>131</v>
          </cell>
          <cell r="H2275" t="str">
            <v>付材料运费</v>
          </cell>
          <cell r="I2275" t="b">
            <v>1</v>
          </cell>
          <cell r="J2275">
            <v>21277.95</v>
          </cell>
          <cell r="K2275">
            <v>0</v>
          </cell>
          <cell r="L2275">
            <v>0</v>
          </cell>
        </row>
        <row r="2276">
          <cell r="A2276" t="str">
            <v>08</v>
          </cell>
          <cell r="B2276" t="str">
            <v>08</v>
          </cell>
          <cell r="C2276" t="str">
            <v>08</v>
          </cell>
          <cell r="D2276" t="str">
            <v>4</v>
          </cell>
          <cell r="E2276" t="str">
            <v>0014</v>
          </cell>
          <cell r="F2276" t="str">
            <v>0002</v>
          </cell>
          <cell r="G2276" t="str">
            <v>131</v>
          </cell>
          <cell r="H2276" t="str">
            <v>购材料差价</v>
          </cell>
          <cell r="I2276" t="b">
            <v>1</v>
          </cell>
          <cell r="J2276">
            <v>-6715.71</v>
          </cell>
          <cell r="K2276">
            <v>0</v>
          </cell>
          <cell r="L2276">
            <v>0</v>
          </cell>
        </row>
        <row r="2277">
          <cell r="A2277" t="str">
            <v>08</v>
          </cell>
          <cell r="B2277" t="str">
            <v>20</v>
          </cell>
          <cell r="C2277" t="str">
            <v>08</v>
          </cell>
          <cell r="D2277" t="str">
            <v>4</v>
          </cell>
          <cell r="E2277" t="str">
            <v>0025</v>
          </cell>
          <cell r="F2277" t="str">
            <v>0002</v>
          </cell>
          <cell r="G2277" t="str">
            <v>131</v>
          </cell>
          <cell r="H2277" t="str">
            <v>购材料差价</v>
          </cell>
          <cell r="I2277" t="b">
            <v>1</v>
          </cell>
          <cell r="J2277">
            <v>-118.6</v>
          </cell>
          <cell r="K2277">
            <v>0</v>
          </cell>
          <cell r="L2277">
            <v>0</v>
          </cell>
        </row>
        <row r="2278">
          <cell r="A2278" t="str">
            <v>08</v>
          </cell>
          <cell r="B2278" t="str">
            <v>28</v>
          </cell>
          <cell r="C2278" t="str">
            <v>08</v>
          </cell>
          <cell r="D2278" t="str">
            <v>5</v>
          </cell>
          <cell r="E2278" t="str">
            <v>0025</v>
          </cell>
          <cell r="F2278" t="str">
            <v>0003</v>
          </cell>
          <cell r="G2278" t="str">
            <v>131</v>
          </cell>
          <cell r="H2278" t="str">
            <v>转购硅藻土等差价</v>
          </cell>
          <cell r="I2278" t="b">
            <v>1</v>
          </cell>
          <cell r="J2278">
            <v>-3332.65</v>
          </cell>
          <cell r="K2278">
            <v>0</v>
          </cell>
          <cell r="L2278">
            <v>0</v>
          </cell>
        </row>
        <row r="2279">
          <cell r="A2279" t="str">
            <v>08</v>
          </cell>
          <cell r="B2279" t="str">
            <v>28</v>
          </cell>
          <cell r="C2279" t="str">
            <v>08</v>
          </cell>
          <cell r="D2279" t="str">
            <v>5</v>
          </cell>
          <cell r="E2279" t="str">
            <v>0026</v>
          </cell>
          <cell r="F2279" t="str">
            <v>0003</v>
          </cell>
          <cell r="G2279" t="str">
            <v>131</v>
          </cell>
          <cell r="H2279" t="str">
            <v>转购明胶.糖化酶等差价</v>
          </cell>
          <cell r="I2279" t="b">
            <v>1</v>
          </cell>
          <cell r="J2279">
            <v>-4053.41</v>
          </cell>
          <cell r="K2279">
            <v>0</v>
          </cell>
          <cell r="L2279">
            <v>0</v>
          </cell>
        </row>
        <row r="2280">
          <cell r="A2280" t="str">
            <v>09</v>
          </cell>
          <cell r="B2280" t="str">
            <v>01</v>
          </cell>
          <cell r="C2280" t="str">
            <v>09</v>
          </cell>
          <cell r="D2280" t="str">
            <v>2</v>
          </cell>
          <cell r="E2280" t="str">
            <v>0002</v>
          </cell>
          <cell r="F2280" t="str">
            <v>0002</v>
          </cell>
          <cell r="G2280" t="str">
            <v>131</v>
          </cell>
          <cell r="H2280" t="str">
            <v>购材料差价</v>
          </cell>
          <cell r="I2280" t="b">
            <v>1</v>
          </cell>
          <cell r="J2280">
            <v>-50.55</v>
          </cell>
          <cell r="K2280">
            <v>0</v>
          </cell>
          <cell r="L2280">
            <v>0</v>
          </cell>
        </row>
        <row r="2281">
          <cell r="A2281" t="str">
            <v>09</v>
          </cell>
          <cell r="B2281" t="str">
            <v>05</v>
          </cell>
          <cell r="C2281" t="str">
            <v>09</v>
          </cell>
          <cell r="D2281" t="str">
            <v>2</v>
          </cell>
          <cell r="E2281" t="str">
            <v>0003</v>
          </cell>
          <cell r="F2281" t="str">
            <v>0002</v>
          </cell>
          <cell r="G2281" t="str">
            <v>131</v>
          </cell>
          <cell r="H2281" t="str">
            <v>购材料差价</v>
          </cell>
          <cell r="I2281" t="b">
            <v>1</v>
          </cell>
          <cell r="J2281">
            <v>1170.8399999999999</v>
          </cell>
          <cell r="K2281">
            <v>0</v>
          </cell>
          <cell r="L2281">
            <v>0</v>
          </cell>
        </row>
        <row r="2282">
          <cell r="A2282" t="str">
            <v>09</v>
          </cell>
          <cell r="B2282" t="str">
            <v>10</v>
          </cell>
          <cell r="C2282" t="str">
            <v>09</v>
          </cell>
          <cell r="D2282" t="str">
            <v>2</v>
          </cell>
          <cell r="E2282" t="str">
            <v>0007</v>
          </cell>
          <cell r="F2282" t="str">
            <v>0002</v>
          </cell>
          <cell r="G2282" t="str">
            <v>131</v>
          </cell>
          <cell r="H2282" t="str">
            <v>购材料差价</v>
          </cell>
          <cell r="I2282" t="b">
            <v>1</v>
          </cell>
          <cell r="J2282">
            <v>262.12</v>
          </cell>
          <cell r="K2282">
            <v>0</v>
          </cell>
          <cell r="L2282">
            <v>0</v>
          </cell>
        </row>
        <row r="2283">
          <cell r="A2283" t="str">
            <v>09</v>
          </cell>
          <cell r="B2283" t="str">
            <v>20</v>
          </cell>
          <cell r="C2283" t="str">
            <v>09</v>
          </cell>
          <cell r="D2283" t="str">
            <v>2</v>
          </cell>
          <cell r="E2283" t="str">
            <v>0013</v>
          </cell>
          <cell r="F2283" t="str">
            <v>0002</v>
          </cell>
          <cell r="G2283" t="str">
            <v>131</v>
          </cell>
          <cell r="H2283" t="str">
            <v>购材料差价</v>
          </cell>
          <cell r="I2283" t="b">
            <v>1</v>
          </cell>
          <cell r="J2283">
            <v>-704.43</v>
          </cell>
          <cell r="K2283">
            <v>0</v>
          </cell>
          <cell r="L2283">
            <v>0</v>
          </cell>
        </row>
        <row r="2284">
          <cell r="A2284" t="str">
            <v>09</v>
          </cell>
          <cell r="B2284" t="str">
            <v>01</v>
          </cell>
          <cell r="C2284" t="str">
            <v>09</v>
          </cell>
          <cell r="D2284" t="str">
            <v>4</v>
          </cell>
          <cell r="E2284" t="str">
            <v>0002</v>
          </cell>
          <cell r="F2284" t="str">
            <v>0001</v>
          </cell>
          <cell r="G2284" t="str">
            <v>131</v>
          </cell>
          <cell r="H2284" t="str">
            <v>付运费</v>
          </cell>
          <cell r="I2284" t="b">
            <v>1</v>
          </cell>
          <cell r="J2284">
            <v>5200</v>
          </cell>
          <cell r="K2284">
            <v>0</v>
          </cell>
          <cell r="L2284">
            <v>0</v>
          </cell>
        </row>
        <row r="2285">
          <cell r="A2285" t="str">
            <v>09</v>
          </cell>
          <cell r="B2285" t="str">
            <v>01</v>
          </cell>
          <cell r="C2285" t="str">
            <v>09</v>
          </cell>
          <cell r="D2285" t="str">
            <v>4</v>
          </cell>
          <cell r="E2285" t="str">
            <v>0003</v>
          </cell>
          <cell r="F2285" t="str">
            <v>0001</v>
          </cell>
          <cell r="G2285" t="str">
            <v>131</v>
          </cell>
          <cell r="H2285" t="str">
            <v>付运费</v>
          </cell>
          <cell r="I2285" t="b">
            <v>1</v>
          </cell>
          <cell r="J2285">
            <v>16719.169999999998</v>
          </cell>
          <cell r="K2285">
            <v>0</v>
          </cell>
          <cell r="L2285">
            <v>0</v>
          </cell>
        </row>
        <row r="2286">
          <cell r="A2286" t="str">
            <v>09</v>
          </cell>
          <cell r="B2286" t="str">
            <v>06</v>
          </cell>
          <cell r="C2286" t="str">
            <v>09</v>
          </cell>
          <cell r="D2286" t="str">
            <v>4</v>
          </cell>
          <cell r="E2286" t="str">
            <v>0008</v>
          </cell>
          <cell r="F2286" t="str">
            <v>0002</v>
          </cell>
          <cell r="G2286" t="str">
            <v>131</v>
          </cell>
          <cell r="H2286" t="str">
            <v>购材料差价</v>
          </cell>
          <cell r="I2286" t="b">
            <v>1</v>
          </cell>
          <cell r="J2286">
            <v>-6427.78</v>
          </cell>
          <cell r="K2286">
            <v>0</v>
          </cell>
          <cell r="L2286">
            <v>0</v>
          </cell>
        </row>
        <row r="2287">
          <cell r="A2287" t="str">
            <v>09</v>
          </cell>
          <cell r="B2287" t="str">
            <v>12</v>
          </cell>
          <cell r="C2287" t="str">
            <v>09</v>
          </cell>
          <cell r="D2287" t="str">
            <v>4</v>
          </cell>
          <cell r="E2287" t="str">
            <v>0015</v>
          </cell>
          <cell r="F2287" t="str">
            <v>0001</v>
          </cell>
          <cell r="G2287" t="str">
            <v>131</v>
          </cell>
          <cell r="H2287" t="str">
            <v>付进口无菌袋报关费等</v>
          </cell>
          <cell r="I2287" t="b">
            <v>1</v>
          </cell>
          <cell r="J2287">
            <v>4546</v>
          </cell>
          <cell r="K2287">
            <v>0</v>
          </cell>
          <cell r="L2287">
            <v>0</v>
          </cell>
        </row>
        <row r="2288">
          <cell r="A2288" t="str">
            <v>09</v>
          </cell>
          <cell r="B2288" t="str">
            <v>14</v>
          </cell>
          <cell r="C2288" t="str">
            <v>09</v>
          </cell>
          <cell r="D2288" t="str">
            <v>4</v>
          </cell>
          <cell r="E2288" t="str">
            <v>0016</v>
          </cell>
          <cell r="F2288" t="str">
            <v>0002</v>
          </cell>
          <cell r="G2288" t="str">
            <v>131</v>
          </cell>
          <cell r="H2288" t="str">
            <v>购材料差价</v>
          </cell>
          <cell r="I2288" t="b">
            <v>1</v>
          </cell>
          <cell r="J2288">
            <v>-9256.7000000000007</v>
          </cell>
          <cell r="K2288">
            <v>0</v>
          </cell>
          <cell r="L2288">
            <v>0</v>
          </cell>
        </row>
        <row r="2289">
          <cell r="A2289" t="str">
            <v>09</v>
          </cell>
          <cell r="B2289" t="str">
            <v>15</v>
          </cell>
          <cell r="C2289" t="str">
            <v>09</v>
          </cell>
          <cell r="D2289" t="str">
            <v>4</v>
          </cell>
          <cell r="E2289" t="str">
            <v>0018</v>
          </cell>
          <cell r="F2289" t="str">
            <v>0002</v>
          </cell>
          <cell r="G2289" t="str">
            <v>131</v>
          </cell>
          <cell r="H2289" t="str">
            <v>购材料差价</v>
          </cell>
          <cell r="I2289" t="b">
            <v>1</v>
          </cell>
          <cell r="J2289">
            <v>-122.72</v>
          </cell>
          <cell r="K2289">
            <v>0</v>
          </cell>
          <cell r="L2289">
            <v>0</v>
          </cell>
        </row>
        <row r="2290">
          <cell r="A2290" t="str">
            <v>09</v>
          </cell>
          <cell r="B2290" t="str">
            <v>15</v>
          </cell>
          <cell r="C2290" t="str">
            <v>09</v>
          </cell>
          <cell r="D2290" t="str">
            <v>4</v>
          </cell>
          <cell r="E2290" t="str">
            <v>0019</v>
          </cell>
          <cell r="F2290" t="str">
            <v>0002</v>
          </cell>
          <cell r="G2290" t="str">
            <v>131</v>
          </cell>
          <cell r="H2290" t="str">
            <v>购材料差价</v>
          </cell>
          <cell r="I2290" t="b">
            <v>1</v>
          </cell>
          <cell r="J2290">
            <v>-1158.6199999999999</v>
          </cell>
          <cell r="K2290">
            <v>0</v>
          </cell>
          <cell r="L2290">
            <v>0</v>
          </cell>
        </row>
        <row r="2291">
          <cell r="A2291" t="str">
            <v>09</v>
          </cell>
          <cell r="B2291" t="str">
            <v>23</v>
          </cell>
          <cell r="C2291" t="str">
            <v>09</v>
          </cell>
          <cell r="D2291" t="str">
            <v>4</v>
          </cell>
          <cell r="E2291" t="str">
            <v>0026</v>
          </cell>
          <cell r="F2291" t="str">
            <v>0002</v>
          </cell>
          <cell r="G2291" t="str">
            <v>131</v>
          </cell>
          <cell r="H2291" t="str">
            <v>购材料差价</v>
          </cell>
          <cell r="I2291" t="b">
            <v>1</v>
          </cell>
          <cell r="J2291">
            <v>-13105.64</v>
          </cell>
          <cell r="K2291">
            <v>0</v>
          </cell>
          <cell r="L2291">
            <v>0</v>
          </cell>
        </row>
        <row r="2292">
          <cell r="A2292" t="str">
            <v>09</v>
          </cell>
          <cell r="B2292" t="str">
            <v>23</v>
          </cell>
          <cell r="C2292" t="str">
            <v>09</v>
          </cell>
          <cell r="D2292" t="str">
            <v>4</v>
          </cell>
          <cell r="E2292" t="str">
            <v>0029</v>
          </cell>
          <cell r="F2292" t="str">
            <v>0002</v>
          </cell>
          <cell r="G2292" t="str">
            <v>131</v>
          </cell>
          <cell r="H2292" t="str">
            <v>购材料差价</v>
          </cell>
          <cell r="I2292" t="b">
            <v>1</v>
          </cell>
          <cell r="J2292">
            <v>427.35</v>
          </cell>
          <cell r="K2292">
            <v>0</v>
          </cell>
          <cell r="L2292">
            <v>0</v>
          </cell>
        </row>
        <row r="2293">
          <cell r="A2293" t="str">
            <v>09</v>
          </cell>
          <cell r="B2293" t="str">
            <v>18</v>
          </cell>
          <cell r="C2293" t="str">
            <v>09</v>
          </cell>
          <cell r="D2293" t="str">
            <v>5</v>
          </cell>
          <cell r="E2293" t="str">
            <v>0007</v>
          </cell>
          <cell r="F2293" t="str">
            <v>0005</v>
          </cell>
          <cell r="G2293" t="str">
            <v>131</v>
          </cell>
          <cell r="H2293" t="str">
            <v>转购活性炭等差价</v>
          </cell>
          <cell r="I2293" t="b">
            <v>1</v>
          </cell>
          <cell r="J2293">
            <v>-3841.88</v>
          </cell>
          <cell r="K2293">
            <v>0</v>
          </cell>
          <cell r="L2293">
            <v>0</v>
          </cell>
        </row>
        <row r="2294">
          <cell r="A2294" t="str">
            <v>09</v>
          </cell>
          <cell r="B2294" t="str">
            <v>18</v>
          </cell>
          <cell r="C2294" t="str">
            <v>09</v>
          </cell>
          <cell r="D2294" t="str">
            <v>5</v>
          </cell>
          <cell r="E2294" t="str">
            <v>0008</v>
          </cell>
          <cell r="F2294" t="str">
            <v>0003</v>
          </cell>
          <cell r="G2294" t="str">
            <v>131</v>
          </cell>
          <cell r="H2294" t="str">
            <v>转购硅溶胶等及运费差价</v>
          </cell>
          <cell r="I2294" t="b">
            <v>1</v>
          </cell>
          <cell r="J2294">
            <v>3730.08</v>
          </cell>
          <cell r="K2294">
            <v>0</v>
          </cell>
          <cell r="L2294">
            <v>0</v>
          </cell>
        </row>
        <row r="2295">
          <cell r="A2295" t="str">
            <v>09</v>
          </cell>
          <cell r="B2295" t="str">
            <v>18</v>
          </cell>
          <cell r="C2295" t="str">
            <v>09</v>
          </cell>
          <cell r="D2295" t="str">
            <v>5</v>
          </cell>
          <cell r="E2295" t="str">
            <v>0009</v>
          </cell>
          <cell r="F2295" t="str">
            <v>0004</v>
          </cell>
          <cell r="G2295" t="str">
            <v>131</v>
          </cell>
          <cell r="H2295" t="str">
            <v>转购糖化酶等差价</v>
          </cell>
          <cell r="I2295" t="b">
            <v>1</v>
          </cell>
          <cell r="J2295">
            <v>-6117.19</v>
          </cell>
          <cell r="K2295">
            <v>0</v>
          </cell>
          <cell r="L2295">
            <v>0</v>
          </cell>
        </row>
        <row r="2296">
          <cell r="A2296" t="str">
            <v>09</v>
          </cell>
          <cell r="B2296" t="str">
            <v>24</v>
          </cell>
          <cell r="C2296" t="str">
            <v>09</v>
          </cell>
          <cell r="D2296" t="str">
            <v>5</v>
          </cell>
          <cell r="E2296" t="str">
            <v>0010</v>
          </cell>
          <cell r="F2296" t="str">
            <v>0003</v>
          </cell>
          <cell r="G2296" t="str">
            <v>131</v>
          </cell>
          <cell r="H2296" t="str">
            <v>转购PVC管等差价</v>
          </cell>
          <cell r="I2296" t="b">
            <v>1</v>
          </cell>
          <cell r="J2296">
            <v>-125.11</v>
          </cell>
          <cell r="K2296">
            <v>0</v>
          </cell>
          <cell r="L2296">
            <v>0</v>
          </cell>
        </row>
        <row r="2297">
          <cell r="A2297" t="str">
            <v>10</v>
          </cell>
          <cell r="B2297" t="str">
            <v>05</v>
          </cell>
          <cell r="C2297" t="str">
            <v>10</v>
          </cell>
          <cell r="D2297" t="str">
            <v>2</v>
          </cell>
          <cell r="E2297" t="str">
            <v>0004</v>
          </cell>
          <cell r="F2297" t="str">
            <v>0002</v>
          </cell>
          <cell r="G2297" t="str">
            <v>131</v>
          </cell>
          <cell r="H2297" t="str">
            <v>购材料差价</v>
          </cell>
          <cell r="I2297" t="b">
            <v>1</v>
          </cell>
          <cell r="J2297">
            <v>-556.78</v>
          </cell>
          <cell r="K2297">
            <v>0</v>
          </cell>
          <cell r="L2297">
            <v>0</v>
          </cell>
        </row>
        <row r="2298">
          <cell r="A2298" t="str">
            <v>10</v>
          </cell>
          <cell r="B2298" t="str">
            <v>10</v>
          </cell>
          <cell r="C2298" t="str">
            <v>10</v>
          </cell>
          <cell r="D2298" t="str">
            <v>2</v>
          </cell>
          <cell r="E2298" t="str">
            <v>0009</v>
          </cell>
          <cell r="F2298" t="str">
            <v>0002</v>
          </cell>
          <cell r="G2298" t="str">
            <v>131</v>
          </cell>
          <cell r="H2298" t="str">
            <v>购材料差价</v>
          </cell>
          <cell r="I2298" t="b">
            <v>1</v>
          </cell>
          <cell r="J2298">
            <v>100.89</v>
          </cell>
          <cell r="K2298">
            <v>0</v>
          </cell>
          <cell r="L2298">
            <v>0</v>
          </cell>
        </row>
        <row r="2299">
          <cell r="A2299" t="str">
            <v>10</v>
          </cell>
          <cell r="B2299" t="str">
            <v>10</v>
          </cell>
          <cell r="C2299" t="str">
            <v>10</v>
          </cell>
          <cell r="D2299" t="str">
            <v>2</v>
          </cell>
          <cell r="E2299" t="str">
            <v>0010</v>
          </cell>
          <cell r="F2299" t="str">
            <v>0001</v>
          </cell>
          <cell r="G2299" t="str">
            <v>131</v>
          </cell>
          <cell r="H2299" t="str">
            <v>付进口液体酶费用</v>
          </cell>
          <cell r="I2299" t="b">
            <v>1</v>
          </cell>
          <cell r="J2299">
            <v>554.91999999999996</v>
          </cell>
          <cell r="K2299">
            <v>0</v>
          </cell>
          <cell r="L2299">
            <v>0</v>
          </cell>
        </row>
        <row r="2300">
          <cell r="A2300" t="str">
            <v>10</v>
          </cell>
          <cell r="B2300" t="str">
            <v>03</v>
          </cell>
          <cell r="C2300" t="str">
            <v>10</v>
          </cell>
          <cell r="D2300" t="str">
            <v>4</v>
          </cell>
          <cell r="E2300" t="str">
            <v>0004</v>
          </cell>
          <cell r="F2300" t="str">
            <v>0001</v>
          </cell>
          <cell r="G2300" t="str">
            <v>131</v>
          </cell>
          <cell r="H2300" t="str">
            <v>付材料运费</v>
          </cell>
          <cell r="I2300" t="b">
            <v>1</v>
          </cell>
          <cell r="J2300">
            <v>2062.37</v>
          </cell>
          <cell r="K2300">
            <v>0</v>
          </cell>
          <cell r="L2300">
            <v>0</v>
          </cell>
        </row>
        <row r="2301">
          <cell r="A2301" t="str">
            <v>10</v>
          </cell>
          <cell r="B2301" t="str">
            <v>03</v>
          </cell>
          <cell r="C2301" t="str">
            <v>10</v>
          </cell>
          <cell r="D2301" t="str">
            <v>4</v>
          </cell>
          <cell r="E2301" t="str">
            <v>0006</v>
          </cell>
          <cell r="F2301" t="str">
            <v>0001</v>
          </cell>
          <cell r="G2301" t="str">
            <v>131</v>
          </cell>
          <cell r="H2301" t="str">
            <v>付材料运费</v>
          </cell>
          <cell r="I2301" t="b">
            <v>1</v>
          </cell>
          <cell r="J2301">
            <v>35212.65</v>
          </cell>
          <cell r="K2301">
            <v>0</v>
          </cell>
          <cell r="L2301">
            <v>0</v>
          </cell>
        </row>
        <row r="2302">
          <cell r="A2302" t="str">
            <v>10</v>
          </cell>
          <cell r="B2302" t="str">
            <v>05</v>
          </cell>
          <cell r="C2302" t="str">
            <v>10</v>
          </cell>
          <cell r="D2302" t="str">
            <v>4</v>
          </cell>
          <cell r="E2302" t="str">
            <v>0008</v>
          </cell>
          <cell r="F2302" t="str">
            <v>0001</v>
          </cell>
          <cell r="G2302" t="str">
            <v>131</v>
          </cell>
          <cell r="H2302" t="str">
            <v>付进口无菌袋卫检费</v>
          </cell>
          <cell r="I2302" t="b">
            <v>1</v>
          </cell>
          <cell r="J2302">
            <v>2167</v>
          </cell>
          <cell r="K2302">
            <v>0</v>
          </cell>
          <cell r="L2302">
            <v>0</v>
          </cell>
        </row>
        <row r="2303">
          <cell r="A2303" t="str">
            <v>10</v>
          </cell>
          <cell r="B2303" t="str">
            <v>22</v>
          </cell>
          <cell r="C2303" t="str">
            <v>10</v>
          </cell>
          <cell r="D2303" t="str">
            <v>4</v>
          </cell>
          <cell r="E2303" t="str">
            <v>0024</v>
          </cell>
          <cell r="F2303" t="str">
            <v>0002</v>
          </cell>
          <cell r="G2303" t="str">
            <v>131</v>
          </cell>
          <cell r="H2303" t="str">
            <v>购材料差价</v>
          </cell>
          <cell r="I2303" t="b">
            <v>1</v>
          </cell>
          <cell r="J2303">
            <v>-2036.03</v>
          </cell>
          <cell r="K2303">
            <v>0</v>
          </cell>
          <cell r="L2303">
            <v>0</v>
          </cell>
        </row>
        <row r="2304">
          <cell r="A2304" t="str">
            <v>10</v>
          </cell>
          <cell r="B2304" t="str">
            <v>22</v>
          </cell>
          <cell r="C2304" t="str">
            <v>10</v>
          </cell>
          <cell r="D2304" t="str">
            <v>4</v>
          </cell>
          <cell r="E2304" t="str">
            <v>0026</v>
          </cell>
          <cell r="F2304" t="str">
            <v>0002</v>
          </cell>
          <cell r="G2304" t="str">
            <v>131</v>
          </cell>
          <cell r="H2304" t="str">
            <v>购材料差价</v>
          </cell>
          <cell r="I2304" t="b">
            <v>1</v>
          </cell>
          <cell r="J2304">
            <v>-17517.64</v>
          </cell>
          <cell r="K2304">
            <v>0</v>
          </cell>
          <cell r="L2304">
            <v>0</v>
          </cell>
        </row>
        <row r="2305">
          <cell r="A2305" t="str">
            <v>10</v>
          </cell>
          <cell r="B2305" t="str">
            <v>22</v>
          </cell>
          <cell r="C2305" t="str">
            <v>10</v>
          </cell>
          <cell r="D2305" t="str">
            <v>4</v>
          </cell>
          <cell r="E2305" t="str">
            <v>0028</v>
          </cell>
          <cell r="F2305" t="str">
            <v>0002</v>
          </cell>
          <cell r="G2305" t="str">
            <v>131</v>
          </cell>
          <cell r="H2305" t="str">
            <v>购材料差价</v>
          </cell>
          <cell r="I2305" t="b">
            <v>1</v>
          </cell>
          <cell r="J2305">
            <v>-451.04</v>
          </cell>
          <cell r="K2305">
            <v>0</v>
          </cell>
          <cell r="L2305">
            <v>0</v>
          </cell>
        </row>
        <row r="2306">
          <cell r="A2306" t="str">
            <v>10</v>
          </cell>
          <cell r="B2306" t="str">
            <v>22</v>
          </cell>
          <cell r="C2306" t="str">
            <v>10</v>
          </cell>
          <cell r="D2306" t="str">
            <v>4</v>
          </cell>
          <cell r="E2306" t="str">
            <v>0031</v>
          </cell>
          <cell r="F2306" t="str">
            <v>0002</v>
          </cell>
          <cell r="G2306" t="str">
            <v>131</v>
          </cell>
          <cell r="H2306" t="str">
            <v>购无菌袋差价</v>
          </cell>
          <cell r="I2306" t="b">
            <v>1</v>
          </cell>
          <cell r="J2306">
            <v>-105200</v>
          </cell>
          <cell r="K2306">
            <v>0</v>
          </cell>
          <cell r="L2306">
            <v>0</v>
          </cell>
        </row>
        <row r="2307">
          <cell r="A2307" t="str">
            <v>10</v>
          </cell>
          <cell r="B2307" t="str">
            <v>24</v>
          </cell>
          <cell r="C2307" t="str">
            <v>10</v>
          </cell>
          <cell r="D2307" t="str">
            <v>5</v>
          </cell>
          <cell r="E2307" t="str">
            <v>0011</v>
          </cell>
          <cell r="F2307" t="str">
            <v>0002</v>
          </cell>
          <cell r="G2307" t="str">
            <v>131</v>
          </cell>
          <cell r="H2307" t="str">
            <v>转调正材料差额</v>
          </cell>
          <cell r="I2307" t="b">
            <v>1</v>
          </cell>
          <cell r="J2307">
            <v>-54577.34</v>
          </cell>
          <cell r="K2307">
            <v>0</v>
          </cell>
          <cell r="L2307">
            <v>0</v>
          </cell>
        </row>
        <row r="2308">
          <cell r="A2308" t="str">
            <v>11</v>
          </cell>
          <cell r="B2308" t="str">
            <v>05</v>
          </cell>
          <cell r="C2308" t="str">
            <v>11</v>
          </cell>
          <cell r="D2308" t="str">
            <v>2</v>
          </cell>
          <cell r="E2308" t="str">
            <v>0006</v>
          </cell>
          <cell r="F2308" t="str">
            <v>0001</v>
          </cell>
          <cell r="G2308" t="str">
            <v>131</v>
          </cell>
          <cell r="H2308" t="str">
            <v>付材料运费</v>
          </cell>
          <cell r="I2308" t="b">
            <v>1</v>
          </cell>
          <cell r="J2308">
            <v>6021.38</v>
          </cell>
          <cell r="K2308">
            <v>0</v>
          </cell>
          <cell r="L2308">
            <v>0</v>
          </cell>
        </row>
        <row r="2309">
          <cell r="A2309" t="str">
            <v>11</v>
          </cell>
          <cell r="B2309" t="str">
            <v>07</v>
          </cell>
          <cell r="C2309" t="str">
            <v>11</v>
          </cell>
          <cell r="D2309" t="str">
            <v>2</v>
          </cell>
          <cell r="E2309" t="str">
            <v>0008</v>
          </cell>
          <cell r="F2309" t="str">
            <v>0001</v>
          </cell>
          <cell r="G2309" t="str">
            <v>131</v>
          </cell>
          <cell r="H2309" t="str">
            <v>付进口材料运费</v>
          </cell>
          <cell r="I2309" t="b">
            <v>1</v>
          </cell>
          <cell r="J2309">
            <v>5216.3900000000003</v>
          </cell>
          <cell r="K2309">
            <v>0</v>
          </cell>
          <cell r="L2309">
            <v>0</v>
          </cell>
        </row>
        <row r="2310">
          <cell r="A2310" t="str">
            <v>11</v>
          </cell>
          <cell r="B2310" t="str">
            <v>15</v>
          </cell>
          <cell r="C2310" t="str">
            <v>11</v>
          </cell>
          <cell r="D2310" t="str">
            <v>2</v>
          </cell>
          <cell r="E2310" t="str">
            <v>0017</v>
          </cell>
          <cell r="F2310" t="str">
            <v>0002</v>
          </cell>
          <cell r="G2310" t="str">
            <v>131</v>
          </cell>
          <cell r="H2310" t="str">
            <v>购材料差价</v>
          </cell>
          <cell r="I2310" t="b">
            <v>1</v>
          </cell>
          <cell r="J2310">
            <v>908.9</v>
          </cell>
          <cell r="K2310">
            <v>0</v>
          </cell>
          <cell r="L2310">
            <v>0</v>
          </cell>
        </row>
        <row r="2311">
          <cell r="A2311" t="str">
            <v>11</v>
          </cell>
          <cell r="B2311" t="str">
            <v>15</v>
          </cell>
          <cell r="C2311" t="str">
            <v>11</v>
          </cell>
          <cell r="D2311" t="str">
            <v>2</v>
          </cell>
          <cell r="E2311" t="str">
            <v>0018</v>
          </cell>
          <cell r="F2311" t="str">
            <v>0002</v>
          </cell>
          <cell r="G2311" t="str">
            <v>131</v>
          </cell>
          <cell r="H2311" t="str">
            <v>购材料差价</v>
          </cell>
          <cell r="I2311" t="b">
            <v>1</v>
          </cell>
          <cell r="J2311">
            <v>170.85</v>
          </cell>
          <cell r="K2311">
            <v>0</v>
          </cell>
          <cell r="L2311">
            <v>0</v>
          </cell>
        </row>
        <row r="2312">
          <cell r="A2312" t="str">
            <v>11</v>
          </cell>
          <cell r="B2312" t="str">
            <v>15</v>
          </cell>
          <cell r="C2312" t="str">
            <v>11</v>
          </cell>
          <cell r="D2312" t="str">
            <v>2</v>
          </cell>
          <cell r="E2312" t="str">
            <v>0019</v>
          </cell>
          <cell r="F2312" t="str">
            <v>0003</v>
          </cell>
          <cell r="G2312" t="str">
            <v>131</v>
          </cell>
          <cell r="H2312" t="str">
            <v>购材料差价</v>
          </cell>
          <cell r="I2312" t="b">
            <v>1</v>
          </cell>
          <cell r="J2312">
            <v>-287.99</v>
          </cell>
          <cell r="K2312">
            <v>0</v>
          </cell>
          <cell r="L2312">
            <v>0</v>
          </cell>
        </row>
        <row r="2313">
          <cell r="A2313" t="str">
            <v>11</v>
          </cell>
          <cell r="B2313" t="str">
            <v>18</v>
          </cell>
          <cell r="C2313" t="str">
            <v>11</v>
          </cell>
          <cell r="D2313" t="str">
            <v>2</v>
          </cell>
          <cell r="E2313" t="str">
            <v>0021</v>
          </cell>
          <cell r="F2313" t="str">
            <v>0002</v>
          </cell>
          <cell r="G2313" t="str">
            <v>131</v>
          </cell>
          <cell r="H2313" t="str">
            <v>付材料运费</v>
          </cell>
          <cell r="I2313" t="b">
            <v>1</v>
          </cell>
          <cell r="J2313">
            <v>3357.3</v>
          </cell>
          <cell r="K2313">
            <v>0</v>
          </cell>
          <cell r="L2313">
            <v>0</v>
          </cell>
        </row>
        <row r="2314">
          <cell r="A2314" t="str">
            <v>11</v>
          </cell>
          <cell r="B2314" t="str">
            <v>21</v>
          </cell>
          <cell r="C2314" t="str">
            <v>11</v>
          </cell>
          <cell r="D2314" t="str">
            <v>2</v>
          </cell>
          <cell r="E2314" t="str">
            <v>0024</v>
          </cell>
          <cell r="F2314" t="str">
            <v>0003</v>
          </cell>
          <cell r="G2314" t="str">
            <v>131</v>
          </cell>
          <cell r="H2314" t="str">
            <v>购材料差价</v>
          </cell>
          <cell r="I2314" t="b">
            <v>1</v>
          </cell>
          <cell r="J2314">
            <v>-962.03</v>
          </cell>
          <cell r="K2314">
            <v>0</v>
          </cell>
          <cell r="L2314">
            <v>0</v>
          </cell>
        </row>
        <row r="2315">
          <cell r="A2315" t="str">
            <v>11</v>
          </cell>
          <cell r="B2315" t="str">
            <v>10</v>
          </cell>
          <cell r="C2315" t="str">
            <v>11</v>
          </cell>
          <cell r="D2315" t="str">
            <v>4</v>
          </cell>
          <cell r="E2315" t="str">
            <v>0010</v>
          </cell>
          <cell r="F2315" t="str">
            <v>0001</v>
          </cell>
          <cell r="G2315" t="str">
            <v>131</v>
          </cell>
          <cell r="H2315" t="str">
            <v>付材料运费</v>
          </cell>
          <cell r="I2315" t="b">
            <v>1</v>
          </cell>
          <cell r="J2315">
            <v>37562.550000000003</v>
          </cell>
          <cell r="K2315">
            <v>0</v>
          </cell>
          <cell r="L2315">
            <v>0</v>
          </cell>
        </row>
        <row r="2316">
          <cell r="A2316" t="str">
            <v>11</v>
          </cell>
          <cell r="B2316" t="str">
            <v>14</v>
          </cell>
          <cell r="C2316" t="str">
            <v>11</v>
          </cell>
          <cell r="D2316" t="str">
            <v>4</v>
          </cell>
          <cell r="E2316" t="str">
            <v>0015</v>
          </cell>
          <cell r="F2316" t="str">
            <v>0002</v>
          </cell>
          <cell r="G2316" t="str">
            <v>131</v>
          </cell>
          <cell r="H2316" t="str">
            <v>购材料差价</v>
          </cell>
          <cell r="I2316" t="b">
            <v>1</v>
          </cell>
          <cell r="J2316">
            <v>-4351.3599999999997</v>
          </cell>
          <cell r="K2316">
            <v>0</v>
          </cell>
          <cell r="L2316">
            <v>0</v>
          </cell>
        </row>
        <row r="2317">
          <cell r="A2317" t="str">
            <v>11</v>
          </cell>
          <cell r="B2317" t="str">
            <v>15</v>
          </cell>
          <cell r="C2317" t="str">
            <v>11</v>
          </cell>
          <cell r="D2317" t="str">
            <v>4</v>
          </cell>
          <cell r="E2317" t="str">
            <v>0019</v>
          </cell>
          <cell r="F2317" t="str">
            <v>0002</v>
          </cell>
          <cell r="G2317" t="str">
            <v>131</v>
          </cell>
          <cell r="H2317" t="str">
            <v>购材料差价</v>
          </cell>
          <cell r="I2317" t="b">
            <v>1</v>
          </cell>
          <cell r="J2317">
            <v>-5725.39</v>
          </cell>
          <cell r="K2317">
            <v>0</v>
          </cell>
          <cell r="L2317">
            <v>0</v>
          </cell>
        </row>
        <row r="2318">
          <cell r="A2318" t="str">
            <v>11</v>
          </cell>
          <cell r="B2318" t="str">
            <v>15</v>
          </cell>
          <cell r="C2318" t="str">
            <v>11</v>
          </cell>
          <cell r="D2318" t="str">
            <v>4</v>
          </cell>
          <cell r="E2318" t="str">
            <v>0022</v>
          </cell>
          <cell r="F2318" t="str">
            <v>0002</v>
          </cell>
          <cell r="G2318" t="str">
            <v>131</v>
          </cell>
          <cell r="H2318" t="str">
            <v>购材料差价</v>
          </cell>
          <cell r="I2318" t="b">
            <v>1</v>
          </cell>
          <cell r="J2318">
            <v>-2618.8000000000002</v>
          </cell>
          <cell r="K2318">
            <v>0</v>
          </cell>
          <cell r="L2318">
            <v>0</v>
          </cell>
        </row>
        <row r="2319">
          <cell r="A2319" t="str">
            <v>11</v>
          </cell>
          <cell r="B2319" t="str">
            <v>23</v>
          </cell>
          <cell r="C2319" t="str">
            <v>11</v>
          </cell>
          <cell r="D2319" t="str">
            <v>4</v>
          </cell>
          <cell r="E2319" t="str">
            <v>0035</v>
          </cell>
          <cell r="F2319" t="str">
            <v>0002</v>
          </cell>
          <cell r="G2319" t="str">
            <v>131</v>
          </cell>
          <cell r="H2319" t="str">
            <v>购材料差价</v>
          </cell>
          <cell r="I2319" t="b">
            <v>1</v>
          </cell>
          <cell r="J2319">
            <v>-4620.83</v>
          </cell>
          <cell r="K2319">
            <v>0</v>
          </cell>
          <cell r="L2319">
            <v>0</v>
          </cell>
        </row>
        <row r="2320">
          <cell r="A2320" t="str">
            <v>11</v>
          </cell>
          <cell r="B2320" t="str">
            <v>23</v>
          </cell>
          <cell r="C2320" t="str">
            <v>11</v>
          </cell>
          <cell r="D2320" t="str">
            <v>4</v>
          </cell>
          <cell r="E2320" t="str">
            <v>0036</v>
          </cell>
          <cell r="F2320" t="str">
            <v>0002</v>
          </cell>
          <cell r="G2320" t="str">
            <v>131</v>
          </cell>
          <cell r="H2320" t="str">
            <v>购材料差价</v>
          </cell>
          <cell r="I2320" t="b">
            <v>1</v>
          </cell>
          <cell r="J2320">
            <v>-35324.550000000003</v>
          </cell>
          <cell r="K2320">
            <v>0</v>
          </cell>
          <cell r="L2320">
            <v>0</v>
          </cell>
        </row>
        <row r="2321">
          <cell r="A2321" t="str">
            <v>11</v>
          </cell>
          <cell r="B2321" t="str">
            <v>16</v>
          </cell>
          <cell r="C2321" t="str">
            <v>11</v>
          </cell>
          <cell r="D2321" t="str">
            <v>5</v>
          </cell>
          <cell r="E2321" t="str">
            <v>0001</v>
          </cell>
          <cell r="F2321" t="str">
            <v>0002</v>
          </cell>
          <cell r="G2321" t="str">
            <v>131</v>
          </cell>
          <cell r="H2321" t="str">
            <v>转购编织袋.硅藻土差价</v>
          </cell>
          <cell r="I2321" t="b">
            <v>1</v>
          </cell>
          <cell r="J2321">
            <v>-3176.92</v>
          </cell>
          <cell r="K2321">
            <v>0</v>
          </cell>
          <cell r="L2321">
            <v>0</v>
          </cell>
        </row>
        <row r="2322">
          <cell r="A2322" t="str">
            <v>11</v>
          </cell>
          <cell r="B2322" t="str">
            <v>16</v>
          </cell>
          <cell r="C2322" t="str">
            <v>11</v>
          </cell>
          <cell r="D2322" t="str">
            <v>5</v>
          </cell>
          <cell r="E2322" t="str">
            <v>0002</v>
          </cell>
          <cell r="F2322" t="str">
            <v>0002</v>
          </cell>
          <cell r="G2322" t="str">
            <v>131</v>
          </cell>
          <cell r="H2322" t="str">
            <v>转购机械密封.火碱差价</v>
          </cell>
          <cell r="I2322" t="b">
            <v>1</v>
          </cell>
          <cell r="J2322">
            <v>-606.41</v>
          </cell>
          <cell r="K2322">
            <v>0</v>
          </cell>
          <cell r="L2322">
            <v>0</v>
          </cell>
        </row>
        <row r="2323">
          <cell r="A2323" t="str">
            <v>11</v>
          </cell>
          <cell r="B2323" t="str">
            <v>16</v>
          </cell>
          <cell r="C2323" t="str">
            <v>11</v>
          </cell>
          <cell r="D2323" t="str">
            <v>5</v>
          </cell>
          <cell r="E2323" t="str">
            <v>0003</v>
          </cell>
          <cell r="F2323" t="str">
            <v>0002</v>
          </cell>
          <cell r="G2323" t="str">
            <v>131</v>
          </cell>
          <cell r="H2323" t="str">
            <v>转购维生素C.明胶差价</v>
          </cell>
          <cell r="I2323" t="b">
            <v>1</v>
          </cell>
          <cell r="J2323">
            <v>-7583.32</v>
          </cell>
          <cell r="K2323">
            <v>0</v>
          </cell>
          <cell r="L2323">
            <v>0</v>
          </cell>
        </row>
        <row r="2324">
          <cell r="A2324" t="str">
            <v>11</v>
          </cell>
          <cell r="B2324" t="str">
            <v>26</v>
          </cell>
          <cell r="C2324" t="str">
            <v>11</v>
          </cell>
          <cell r="D2324" t="str">
            <v>5</v>
          </cell>
          <cell r="E2324" t="str">
            <v>0021</v>
          </cell>
          <cell r="F2324" t="str">
            <v>0004</v>
          </cell>
          <cell r="G2324" t="str">
            <v>131</v>
          </cell>
          <cell r="H2324" t="str">
            <v>转订正差价</v>
          </cell>
          <cell r="I2324" t="b">
            <v>1</v>
          </cell>
          <cell r="J2324">
            <v>30</v>
          </cell>
          <cell r="K2324">
            <v>0</v>
          </cell>
          <cell r="L2324">
            <v>0</v>
          </cell>
        </row>
        <row r="2325">
          <cell r="A2325" t="str">
            <v>12</v>
          </cell>
          <cell r="B2325" t="str">
            <v>01</v>
          </cell>
          <cell r="C2325" t="str">
            <v>12</v>
          </cell>
          <cell r="D2325" t="str">
            <v>2</v>
          </cell>
          <cell r="E2325" t="str">
            <v>0001</v>
          </cell>
          <cell r="F2325" t="str">
            <v>0002</v>
          </cell>
          <cell r="G2325" t="str">
            <v>131</v>
          </cell>
          <cell r="H2325" t="str">
            <v>购材料差价</v>
          </cell>
          <cell r="I2325" t="b">
            <v>1</v>
          </cell>
          <cell r="J2325">
            <v>-123.5</v>
          </cell>
          <cell r="K2325">
            <v>0</v>
          </cell>
          <cell r="L2325">
            <v>0</v>
          </cell>
        </row>
        <row r="2326">
          <cell r="A2326" t="str">
            <v>12</v>
          </cell>
          <cell r="B2326" t="str">
            <v>01</v>
          </cell>
          <cell r="C2326" t="str">
            <v>12</v>
          </cell>
          <cell r="D2326" t="str">
            <v>2</v>
          </cell>
          <cell r="E2326" t="str">
            <v>0002</v>
          </cell>
          <cell r="F2326" t="str">
            <v>0002</v>
          </cell>
          <cell r="G2326" t="str">
            <v>131</v>
          </cell>
          <cell r="H2326" t="str">
            <v>购材料差价</v>
          </cell>
          <cell r="I2326" t="b">
            <v>1</v>
          </cell>
          <cell r="J2326">
            <v>-181.9</v>
          </cell>
          <cell r="K2326">
            <v>0</v>
          </cell>
          <cell r="L2326">
            <v>0</v>
          </cell>
        </row>
        <row r="2327">
          <cell r="A2327" t="str">
            <v>12</v>
          </cell>
          <cell r="B2327" t="str">
            <v>02</v>
          </cell>
          <cell r="C2327" t="str">
            <v>12</v>
          </cell>
          <cell r="D2327" t="str">
            <v>2</v>
          </cell>
          <cell r="E2327" t="str">
            <v>0003</v>
          </cell>
          <cell r="F2327" t="str">
            <v>0002</v>
          </cell>
          <cell r="G2327" t="str">
            <v>131</v>
          </cell>
          <cell r="H2327" t="str">
            <v>购材料差价</v>
          </cell>
          <cell r="I2327" t="b">
            <v>1</v>
          </cell>
          <cell r="J2327">
            <v>435.4</v>
          </cell>
          <cell r="K2327">
            <v>0</v>
          </cell>
          <cell r="L2327">
            <v>0</v>
          </cell>
        </row>
        <row r="2328">
          <cell r="A2328" t="str">
            <v>12</v>
          </cell>
          <cell r="B2328" t="str">
            <v>15</v>
          </cell>
          <cell r="C2328" t="str">
            <v>12</v>
          </cell>
          <cell r="D2328" t="str">
            <v>2</v>
          </cell>
          <cell r="E2328" t="str">
            <v>0016</v>
          </cell>
          <cell r="F2328" t="str">
            <v>0002</v>
          </cell>
          <cell r="G2328" t="str">
            <v>131</v>
          </cell>
          <cell r="H2328" t="str">
            <v>购材料差价</v>
          </cell>
          <cell r="I2328" t="b">
            <v>1</v>
          </cell>
          <cell r="J2328">
            <v>-51.67</v>
          </cell>
          <cell r="K2328">
            <v>0</v>
          </cell>
          <cell r="L2328">
            <v>0</v>
          </cell>
        </row>
        <row r="2329">
          <cell r="A2329" t="str">
            <v>12</v>
          </cell>
          <cell r="B2329" t="str">
            <v>21</v>
          </cell>
          <cell r="C2329" t="str">
            <v>12</v>
          </cell>
          <cell r="D2329" t="str">
            <v>2</v>
          </cell>
          <cell r="E2329" t="str">
            <v>0023</v>
          </cell>
          <cell r="F2329" t="str">
            <v>0002</v>
          </cell>
          <cell r="G2329" t="str">
            <v>131</v>
          </cell>
          <cell r="H2329" t="str">
            <v>购材料差价</v>
          </cell>
          <cell r="I2329" t="b">
            <v>1</v>
          </cell>
          <cell r="J2329">
            <v>172.8</v>
          </cell>
          <cell r="K2329">
            <v>0</v>
          </cell>
          <cell r="L2329">
            <v>0</v>
          </cell>
        </row>
        <row r="2330">
          <cell r="A2330" t="str">
            <v>12</v>
          </cell>
          <cell r="B2330" t="str">
            <v>10</v>
          </cell>
          <cell r="C2330" t="str">
            <v>12</v>
          </cell>
          <cell r="D2330" t="str">
            <v>4</v>
          </cell>
          <cell r="E2330" t="str">
            <v>0019</v>
          </cell>
          <cell r="F2330" t="str">
            <v>0003</v>
          </cell>
          <cell r="G2330" t="str">
            <v>131</v>
          </cell>
          <cell r="H2330" t="str">
            <v>购材料差价</v>
          </cell>
          <cell r="I2330" t="b">
            <v>1</v>
          </cell>
          <cell r="J2330">
            <v>-376.85</v>
          </cell>
          <cell r="K2330">
            <v>0</v>
          </cell>
          <cell r="L2330">
            <v>0</v>
          </cell>
        </row>
        <row r="2331">
          <cell r="A2331" t="str">
            <v>12</v>
          </cell>
          <cell r="B2331" t="str">
            <v>19</v>
          </cell>
          <cell r="C2331" t="str">
            <v>12</v>
          </cell>
          <cell r="D2331" t="str">
            <v>4</v>
          </cell>
          <cell r="E2331" t="str">
            <v>0029</v>
          </cell>
          <cell r="F2331" t="str">
            <v>0001</v>
          </cell>
          <cell r="G2331" t="str">
            <v>131</v>
          </cell>
          <cell r="H2331" t="str">
            <v>付运费</v>
          </cell>
          <cell r="I2331" t="b">
            <v>1</v>
          </cell>
          <cell r="J2331">
            <v>2062.37</v>
          </cell>
          <cell r="K2331">
            <v>0</v>
          </cell>
          <cell r="L2331">
            <v>0</v>
          </cell>
        </row>
        <row r="2332">
          <cell r="A2332" t="str">
            <v>12</v>
          </cell>
          <cell r="B2332" t="str">
            <v>20</v>
          </cell>
          <cell r="C2332" t="str">
            <v>12</v>
          </cell>
          <cell r="D2332" t="str">
            <v>4</v>
          </cell>
          <cell r="E2332" t="str">
            <v>0033</v>
          </cell>
          <cell r="F2332" t="str">
            <v>0003</v>
          </cell>
          <cell r="G2332" t="str">
            <v>131</v>
          </cell>
          <cell r="H2332" t="str">
            <v>购材料差价</v>
          </cell>
          <cell r="I2332" t="b">
            <v>1</v>
          </cell>
          <cell r="J2332">
            <v>-4922.1000000000004</v>
          </cell>
          <cell r="K2332">
            <v>0</v>
          </cell>
          <cell r="L2332">
            <v>0</v>
          </cell>
        </row>
        <row r="2333">
          <cell r="A2333" t="str">
            <v>12</v>
          </cell>
          <cell r="B2333" t="str">
            <v>23</v>
          </cell>
          <cell r="C2333" t="str">
            <v>12</v>
          </cell>
          <cell r="D2333" t="str">
            <v>4</v>
          </cell>
          <cell r="E2333" t="str">
            <v>0052</v>
          </cell>
          <cell r="F2333" t="str">
            <v>0002</v>
          </cell>
          <cell r="G2333" t="str">
            <v>131</v>
          </cell>
          <cell r="H2333" t="str">
            <v>购材料差价</v>
          </cell>
          <cell r="I2333" t="b">
            <v>1</v>
          </cell>
          <cell r="J2333">
            <v>-1250.3900000000001</v>
          </cell>
          <cell r="K2333">
            <v>0</v>
          </cell>
          <cell r="L2333">
            <v>0</v>
          </cell>
        </row>
        <row r="2334">
          <cell r="A2334" t="str">
            <v>12</v>
          </cell>
          <cell r="B2334" t="str">
            <v>20</v>
          </cell>
          <cell r="C2334" t="str">
            <v>12</v>
          </cell>
          <cell r="D2334" t="str">
            <v>5</v>
          </cell>
          <cell r="E2334" t="str">
            <v>0008</v>
          </cell>
          <cell r="F2334" t="str">
            <v>0002</v>
          </cell>
          <cell r="G2334" t="str">
            <v>131</v>
          </cell>
          <cell r="H2334" t="str">
            <v>转报销运费</v>
          </cell>
          <cell r="I2334" t="b">
            <v>1</v>
          </cell>
          <cell r="J2334">
            <v>204</v>
          </cell>
          <cell r="K2334">
            <v>0</v>
          </cell>
          <cell r="L2334">
            <v>0</v>
          </cell>
        </row>
        <row r="2335">
          <cell r="A2335" t="str">
            <v>12</v>
          </cell>
          <cell r="B2335" t="str">
            <v>20</v>
          </cell>
          <cell r="C2335" t="str">
            <v>12</v>
          </cell>
          <cell r="D2335" t="str">
            <v>5</v>
          </cell>
          <cell r="E2335" t="str">
            <v>0013</v>
          </cell>
          <cell r="F2335" t="str">
            <v>0003</v>
          </cell>
          <cell r="G2335" t="str">
            <v>131</v>
          </cell>
          <cell r="H2335" t="str">
            <v>转购硅藻土.苹果酸等差价</v>
          </cell>
          <cell r="I2335" t="b">
            <v>1</v>
          </cell>
          <cell r="J2335">
            <v>-1210.94</v>
          </cell>
          <cell r="K2335">
            <v>0</v>
          </cell>
          <cell r="L2335">
            <v>0</v>
          </cell>
        </row>
        <row r="2336">
          <cell r="A2336" t="str">
            <v>12</v>
          </cell>
          <cell r="B2336" t="str">
            <v>20</v>
          </cell>
          <cell r="C2336" t="str">
            <v>12</v>
          </cell>
          <cell r="D2336" t="str">
            <v>5</v>
          </cell>
          <cell r="E2336" t="str">
            <v>0014</v>
          </cell>
          <cell r="F2336" t="str">
            <v>0003</v>
          </cell>
          <cell r="G2336" t="str">
            <v>131</v>
          </cell>
          <cell r="H2336" t="str">
            <v>转购明胶.糖化酶等差价</v>
          </cell>
          <cell r="I2336" t="b">
            <v>1</v>
          </cell>
          <cell r="J2336">
            <v>-6938.86</v>
          </cell>
          <cell r="K2336">
            <v>0</v>
          </cell>
          <cell r="L2336">
            <v>0</v>
          </cell>
        </row>
        <row r="2337">
          <cell r="A2337" t="str">
            <v>12</v>
          </cell>
          <cell r="B2337" t="str">
            <v>27</v>
          </cell>
          <cell r="C2337" t="str">
            <v>12</v>
          </cell>
          <cell r="D2337" t="str">
            <v>5</v>
          </cell>
          <cell r="E2337" t="str">
            <v>0035</v>
          </cell>
          <cell r="F2337" t="str">
            <v>0002</v>
          </cell>
          <cell r="G2337" t="str">
            <v>131</v>
          </cell>
          <cell r="H2337" t="str">
            <v>转冲6月5-36#材料差价</v>
          </cell>
          <cell r="I2337" t="b">
            <v>0</v>
          </cell>
          <cell r="J2337">
            <v>46541.9</v>
          </cell>
          <cell r="K2337">
            <v>0</v>
          </cell>
          <cell r="L2337">
            <v>0</v>
          </cell>
        </row>
        <row r="2338">
          <cell r="A2338" t="str">
            <v>12</v>
          </cell>
          <cell r="B2338" t="str">
            <v>29</v>
          </cell>
          <cell r="C2338" t="str">
            <v>12</v>
          </cell>
          <cell r="D2338" t="str">
            <v>5</v>
          </cell>
          <cell r="E2338" t="str">
            <v>0077</v>
          </cell>
          <cell r="F2338" t="str">
            <v>0002</v>
          </cell>
          <cell r="G2338" t="str">
            <v>131</v>
          </cell>
          <cell r="H2338" t="str">
            <v>转入库铁桶31153个差价</v>
          </cell>
          <cell r="I2338" t="b">
            <v>1</v>
          </cell>
          <cell r="J2338">
            <v>-37383.599999999999</v>
          </cell>
          <cell r="K2338">
            <v>0</v>
          </cell>
          <cell r="L2338">
            <v>0</v>
          </cell>
        </row>
        <row r="2339">
          <cell r="A2339" t="str">
            <v>12</v>
          </cell>
          <cell r="B2339" t="str">
            <v>29</v>
          </cell>
          <cell r="C2339" t="str">
            <v>12</v>
          </cell>
          <cell r="D2339" t="str">
            <v>5</v>
          </cell>
          <cell r="E2339" t="str">
            <v>0082</v>
          </cell>
          <cell r="F2339" t="str">
            <v>0002</v>
          </cell>
          <cell r="G2339" t="str">
            <v>131</v>
          </cell>
          <cell r="H2339" t="str">
            <v>结转材料成本节支差价</v>
          </cell>
          <cell r="I2339" t="b">
            <v>1</v>
          </cell>
          <cell r="J2339">
            <v>867287.71</v>
          </cell>
          <cell r="K2339">
            <v>0</v>
          </cell>
          <cell r="L2339">
            <v>0</v>
          </cell>
        </row>
        <row r="2340">
          <cell r="A2340" t="str">
            <v>12</v>
          </cell>
          <cell r="B2340" t="str">
            <v>29</v>
          </cell>
          <cell r="C2340" t="str">
            <v>12</v>
          </cell>
          <cell r="D2340" t="str">
            <v>5</v>
          </cell>
          <cell r="E2340" t="str">
            <v>0076</v>
          </cell>
          <cell r="F2340" t="str">
            <v>0001</v>
          </cell>
          <cell r="G2340" t="str">
            <v>13301</v>
          </cell>
          <cell r="H2340" t="str">
            <v>转入委托加工铁桶款</v>
          </cell>
          <cell r="I2340" t="b">
            <v>1</v>
          </cell>
          <cell r="J2340">
            <v>2808192.38</v>
          </cell>
          <cell r="K2340">
            <v>0</v>
          </cell>
          <cell r="L2340">
            <v>0</v>
          </cell>
        </row>
        <row r="2341">
          <cell r="A2341" t="str">
            <v>12</v>
          </cell>
          <cell r="B2341" t="str">
            <v>29</v>
          </cell>
          <cell r="C2341" t="str">
            <v>12</v>
          </cell>
          <cell r="D2341" t="str">
            <v>5</v>
          </cell>
          <cell r="E2341" t="str">
            <v>0077</v>
          </cell>
          <cell r="F2341" t="str">
            <v>0003</v>
          </cell>
          <cell r="G2341" t="str">
            <v>13301</v>
          </cell>
          <cell r="H2341" t="str">
            <v>转出委托加工铁桶31153个</v>
          </cell>
          <cell r="I2341" t="b">
            <v>0</v>
          </cell>
          <cell r="J2341">
            <v>2808192.38</v>
          </cell>
          <cell r="K2341">
            <v>0</v>
          </cell>
          <cell r="L2341">
            <v>0</v>
          </cell>
        </row>
        <row r="2342">
          <cell r="A2342" t="str">
            <v>02</v>
          </cell>
          <cell r="B2342" t="str">
            <v>29</v>
          </cell>
          <cell r="C2342" t="str">
            <v>02</v>
          </cell>
          <cell r="D2342" t="str">
            <v>5</v>
          </cell>
          <cell r="E2342" t="str">
            <v>0051</v>
          </cell>
          <cell r="F2342" t="str">
            <v>0001</v>
          </cell>
          <cell r="G2342" t="str">
            <v>13701</v>
          </cell>
          <cell r="H2342" t="str">
            <v>转本月入库2322.617吨重加工果汁</v>
          </cell>
          <cell r="I2342" t="b">
            <v>1</v>
          </cell>
          <cell r="J2342">
            <v>11603765.99</v>
          </cell>
          <cell r="K2342">
            <v>0</v>
          </cell>
          <cell r="L2342">
            <v>2322.6170000000002</v>
          </cell>
        </row>
        <row r="2343">
          <cell r="A2343" t="str">
            <v>02</v>
          </cell>
          <cell r="B2343" t="str">
            <v>29</v>
          </cell>
          <cell r="C2343" t="str">
            <v>02</v>
          </cell>
          <cell r="D2343" t="str">
            <v>5</v>
          </cell>
          <cell r="E2343" t="str">
            <v>0052</v>
          </cell>
          <cell r="F2343" t="str">
            <v>0004</v>
          </cell>
          <cell r="G2343" t="str">
            <v>13701</v>
          </cell>
          <cell r="H2343" t="str">
            <v>结转本月产品销售成本</v>
          </cell>
          <cell r="I2343" t="b">
            <v>0</v>
          </cell>
          <cell r="J2343">
            <v>12046973.26</v>
          </cell>
          <cell r="K2343">
            <v>0</v>
          </cell>
          <cell r="L2343">
            <v>2533.2449999999999</v>
          </cell>
        </row>
        <row r="2344">
          <cell r="A2344" t="str">
            <v>03</v>
          </cell>
          <cell r="B2344" t="str">
            <v>28</v>
          </cell>
          <cell r="C2344" t="str">
            <v>03</v>
          </cell>
          <cell r="D2344" t="str">
            <v>5</v>
          </cell>
          <cell r="E2344" t="str">
            <v>0021</v>
          </cell>
          <cell r="F2344" t="str">
            <v>0004</v>
          </cell>
          <cell r="G2344" t="str">
            <v>13701</v>
          </cell>
          <cell r="H2344" t="str">
            <v>结转本月产品销售成本</v>
          </cell>
          <cell r="I2344" t="b">
            <v>0</v>
          </cell>
          <cell r="J2344">
            <v>3717850.95</v>
          </cell>
          <cell r="K2344">
            <v>0</v>
          </cell>
          <cell r="L2344">
            <v>781.79200000000003</v>
          </cell>
        </row>
        <row r="2345">
          <cell r="A2345" t="str">
            <v>04</v>
          </cell>
          <cell r="B2345" t="str">
            <v>28</v>
          </cell>
          <cell r="C2345" t="str">
            <v>04</v>
          </cell>
          <cell r="D2345" t="str">
            <v>5</v>
          </cell>
          <cell r="E2345" t="str">
            <v>0032</v>
          </cell>
          <cell r="F2345" t="str">
            <v>0001</v>
          </cell>
          <cell r="G2345" t="str">
            <v>13701</v>
          </cell>
          <cell r="H2345" t="str">
            <v>转本月入库2139.13吨重加工果汁</v>
          </cell>
          <cell r="I2345" t="b">
            <v>1</v>
          </cell>
          <cell r="J2345">
            <v>9656908.6500000004</v>
          </cell>
          <cell r="K2345">
            <v>0</v>
          </cell>
          <cell r="L2345">
            <v>2139.13</v>
          </cell>
        </row>
        <row r="2346">
          <cell r="A2346" t="str">
            <v>04</v>
          </cell>
          <cell r="B2346" t="str">
            <v>28</v>
          </cell>
          <cell r="C2346" t="str">
            <v>04</v>
          </cell>
          <cell r="D2346" t="str">
            <v>5</v>
          </cell>
          <cell r="E2346" t="str">
            <v>0033</v>
          </cell>
          <cell r="F2346" t="str">
            <v>0003</v>
          </cell>
          <cell r="G2346" t="str">
            <v>13701</v>
          </cell>
          <cell r="H2346" t="str">
            <v>结转本月产品销售成本</v>
          </cell>
          <cell r="I2346" t="b">
            <v>0</v>
          </cell>
          <cell r="J2346">
            <v>3266972.45</v>
          </cell>
          <cell r="K2346">
            <v>0</v>
          </cell>
          <cell r="L2346">
            <v>712.35</v>
          </cell>
        </row>
        <row r="2347">
          <cell r="A2347" t="str">
            <v>05</v>
          </cell>
          <cell r="B2347" t="str">
            <v>29</v>
          </cell>
          <cell r="C2347" t="str">
            <v>05</v>
          </cell>
          <cell r="D2347" t="str">
            <v>5</v>
          </cell>
          <cell r="E2347" t="str">
            <v>0034</v>
          </cell>
          <cell r="F2347" t="str">
            <v>0002</v>
          </cell>
          <cell r="G2347" t="str">
            <v>13701</v>
          </cell>
          <cell r="H2347" t="str">
            <v>结转本月产品销售成本</v>
          </cell>
          <cell r="I2347" t="b">
            <v>0</v>
          </cell>
          <cell r="J2347">
            <v>4855628.66</v>
          </cell>
          <cell r="K2347">
            <v>0</v>
          </cell>
          <cell r="L2347">
            <v>1058.75</v>
          </cell>
        </row>
        <row r="2348">
          <cell r="A2348" t="str">
            <v>06</v>
          </cell>
          <cell r="B2348" t="str">
            <v>25</v>
          </cell>
          <cell r="C2348" t="str">
            <v>06</v>
          </cell>
          <cell r="D2348" t="str">
            <v>5</v>
          </cell>
          <cell r="E2348" t="str">
            <v>0023</v>
          </cell>
          <cell r="F2348" t="str">
            <v>0002</v>
          </cell>
          <cell r="G2348" t="str">
            <v>13701</v>
          </cell>
          <cell r="H2348" t="str">
            <v>结转本月产品销售成本</v>
          </cell>
          <cell r="I2348" t="b">
            <v>0</v>
          </cell>
          <cell r="J2348">
            <v>1538666.75</v>
          </cell>
          <cell r="K2348">
            <v>0</v>
          </cell>
          <cell r="L2348">
            <v>335.5</v>
          </cell>
        </row>
        <row r="2349">
          <cell r="A2349" t="str">
            <v>07</v>
          </cell>
          <cell r="B2349" t="str">
            <v>28</v>
          </cell>
          <cell r="C2349" t="str">
            <v>07</v>
          </cell>
          <cell r="D2349" t="str">
            <v>5</v>
          </cell>
          <cell r="E2349" t="str">
            <v>0040</v>
          </cell>
          <cell r="F2349" t="str">
            <v>0004</v>
          </cell>
          <cell r="G2349" t="str">
            <v>13701</v>
          </cell>
          <cell r="H2349" t="str">
            <v>结转本月产品销售成本</v>
          </cell>
          <cell r="I2349" t="b">
            <v>0</v>
          </cell>
          <cell r="J2349">
            <v>1028338.45</v>
          </cell>
          <cell r="K2349">
            <v>0</v>
          </cell>
          <cell r="L2349">
            <v>224.22499999999999</v>
          </cell>
        </row>
        <row r="2350">
          <cell r="A2350" t="str">
            <v>08</v>
          </cell>
          <cell r="B2350" t="str">
            <v>27</v>
          </cell>
          <cell r="C2350" t="str">
            <v>08</v>
          </cell>
          <cell r="D2350" t="str">
            <v>5</v>
          </cell>
          <cell r="E2350" t="str">
            <v>0020</v>
          </cell>
          <cell r="F2350" t="str">
            <v>0002</v>
          </cell>
          <cell r="G2350" t="str">
            <v>13701</v>
          </cell>
          <cell r="H2350" t="str">
            <v>转本月入库532.717吨果汁成本</v>
          </cell>
          <cell r="I2350" t="b">
            <v>1</v>
          </cell>
          <cell r="J2350">
            <v>2316217.5299999998</v>
          </cell>
          <cell r="K2350">
            <v>0</v>
          </cell>
          <cell r="L2350">
            <v>532.71699999999998</v>
          </cell>
        </row>
        <row r="2351">
          <cell r="A2351" t="str">
            <v>08</v>
          </cell>
          <cell r="B2351" t="str">
            <v>28</v>
          </cell>
          <cell r="C2351" t="str">
            <v>08</v>
          </cell>
          <cell r="D2351" t="str">
            <v>5</v>
          </cell>
          <cell r="E2351" t="str">
            <v>0029</v>
          </cell>
          <cell r="F2351" t="str">
            <v>0004</v>
          </cell>
          <cell r="G2351" t="str">
            <v>13701</v>
          </cell>
          <cell r="H2351" t="str">
            <v>结转本月产品销售成本</v>
          </cell>
          <cell r="I2351" t="b">
            <v>0</v>
          </cell>
          <cell r="J2351">
            <v>4150278.04</v>
          </cell>
          <cell r="K2351">
            <v>0</v>
          </cell>
          <cell r="L2351">
            <v>925.48</v>
          </cell>
        </row>
        <row r="2352">
          <cell r="A2352" t="str">
            <v>09</v>
          </cell>
          <cell r="B2352" t="str">
            <v>30</v>
          </cell>
          <cell r="C2352" t="str">
            <v>09</v>
          </cell>
          <cell r="D2352" t="str">
            <v>5</v>
          </cell>
          <cell r="E2352" t="str">
            <v>0032</v>
          </cell>
          <cell r="F2352" t="str">
            <v>0002</v>
          </cell>
          <cell r="G2352" t="str">
            <v>13701</v>
          </cell>
          <cell r="H2352" t="str">
            <v>转本月入库芮城果汁重加工352吨</v>
          </cell>
          <cell r="I2352" t="b">
            <v>1</v>
          </cell>
          <cell r="J2352">
            <v>1668141.59</v>
          </cell>
          <cell r="K2352">
            <v>0</v>
          </cell>
          <cell r="L2352">
            <v>352</v>
          </cell>
        </row>
        <row r="2353">
          <cell r="A2353" t="str">
            <v>09</v>
          </cell>
          <cell r="B2353" t="str">
            <v>30</v>
          </cell>
          <cell r="C2353" t="str">
            <v>09</v>
          </cell>
          <cell r="D2353" t="str">
            <v>5</v>
          </cell>
          <cell r="E2353" t="str">
            <v>0032</v>
          </cell>
          <cell r="F2353" t="str">
            <v>0003</v>
          </cell>
          <cell r="G2353" t="str">
            <v>13701</v>
          </cell>
          <cell r="H2353" t="str">
            <v>本月入库外购重加工果汁1552.488</v>
          </cell>
          <cell r="I2353" t="b">
            <v>1</v>
          </cell>
          <cell r="J2353">
            <v>6433470.3200000003</v>
          </cell>
          <cell r="K2353">
            <v>0</v>
          </cell>
          <cell r="L2353">
            <v>1552.4880000000001</v>
          </cell>
        </row>
        <row r="2354">
          <cell r="A2354" t="str">
            <v>09</v>
          </cell>
          <cell r="B2354" t="str">
            <v>30</v>
          </cell>
          <cell r="C2354" t="str">
            <v>09</v>
          </cell>
          <cell r="D2354" t="str">
            <v>5</v>
          </cell>
          <cell r="E2354" t="str">
            <v>0035</v>
          </cell>
          <cell r="F2354" t="str">
            <v>0004</v>
          </cell>
          <cell r="G2354" t="str">
            <v>13701</v>
          </cell>
          <cell r="H2354" t="str">
            <v>结转本月产品销售成本</v>
          </cell>
          <cell r="I2354" t="b">
            <v>0</v>
          </cell>
          <cell r="J2354">
            <v>2644123.6800000002</v>
          </cell>
          <cell r="K2354">
            <v>0</v>
          </cell>
          <cell r="L2354">
            <v>616.73400000000004</v>
          </cell>
        </row>
        <row r="2355">
          <cell r="A2355" t="str">
            <v>10</v>
          </cell>
          <cell r="B2355" t="str">
            <v>28</v>
          </cell>
          <cell r="C2355" t="str">
            <v>10</v>
          </cell>
          <cell r="D2355" t="str">
            <v>5</v>
          </cell>
          <cell r="E2355" t="str">
            <v>0023</v>
          </cell>
          <cell r="F2355" t="str">
            <v>0001</v>
          </cell>
          <cell r="G2355" t="str">
            <v>13701</v>
          </cell>
          <cell r="H2355" t="str">
            <v>转本月入库重加工果汁1963.5吨</v>
          </cell>
          <cell r="I2355" t="b">
            <v>1</v>
          </cell>
          <cell r="J2355">
            <v>7648785.2400000002</v>
          </cell>
          <cell r="K2355">
            <v>0</v>
          </cell>
          <cell r="L2355">
            <v>1963.5</v>
          </cell>
        </row>
        <row r="2356">
          <cell r="A2356" t="str">
            <v>10</v>
          </cell>
          <cell r="B2356" t="str">
            <v>28</v>
          </cell>
          <cell r="C2356" t="str">
            <v>10</v>
          </cell>
          <cell r="D2356" t="str">
            <v>5</v>
          </cell>
          <cell r="E2356" t="str">
            <v>0028</v>
          </cell>
          <cell r="F2356" t="str">
            <v>0004</v>
          </cell>
          <cell r="G2356" t="str">
            <v>13701</v>
          </cell>
          <cell r="H2356" t="str">
            <v>结转本月产品销售成本</v>
          </cell>
          <cell r="I2356" t="b">
            <v>0</v>
          </cell>
          <cell r="J2356">
            <v>1881325.08</v>
          </cell>
          <cell r="K2356">
            <v>0</v>
          </cell>
          <cell r="L2356">
            <v>462.01499999999999</v>
          </cell>
        </row>
        <row r="2357">
          <cell r="A2357" t="str">
            <v>11</v>
          </cell>
          <cell r="B2357" t="str">
            <v>30</v>
          </cell>
          <cell r="C2357" t="str">
            <v>11</v>
          </cell>
          <cell r="D2357" t="str">
            <v>5</v>
          </cell>
          <cell r="E2357" t="str">
            <v>0031</v>
          </cell>
          <cell r="F2357" t="str">
            <v>0001</v>
          </cell>
          <cell r="G2357" t="str">
            <v>13701</v>
          </cell>
          <cell r="H2357" t="str">
            <v>转本月入库重加工苹果汁2242.192</v>
          </cell>
          <cell r="I2357" t="b">
            <v>1</v>
          </cell>
          <cell r="J2357">
            <v>8771788.9800000004</v>
          </cell>
          <cell r="K2357">
            <v>0</v>
          </cell>
          <cell r="L2357">
            <v>2242.192</v>
          </cell>
        </row>
        <row r="2358">
          <cell r="A2358" t="str">
            <v>11</v>
          </cell>
          <cell r="B2358" t="str">
            <v>30</v>
          </cell>
          <cell r="C2358" t="str">
            <v>11</v>
          </cell>
          <cell r="D2358" t="str">
            <v>5</v>
          </cell>
          <cell r="E2358" t="str">
            <v>0032</v>
          </cell>
          <cell r="F2358" t="str">
            <v>0003</v>
          </cell>
          <cell r="G2358" t="str">
            <v>13701</v>
          </cell>
          <cell r="H2358" t="str">
            <v>结转本月产品销售成本</v>
          </cell>
          <cell r="I2358" t="b">
            <v>0</v>
          </cell>
          <cell r="J2358">
            <v>385886.57</v>
          </cell>
          <cell r="K2358">
            <v>0</v>
          </cell>
          <cell r="L2358">
            <v>96.35</v>
          </cell>
        </row>
        <row r="2359">
          <cell r="A2359" t="str">
            <v>12</v>
          </cell>
          <cell r="B2359" t="str">
            <v>29</v>
          </cell>
          <cell r="C2359" t="str">
            <v>12</v>
          </cell>
          <cell r="D2359" t="str">
            <v>5</v>
          </cell>
          <cell r="E2359" t="str">
            <v>0083</v>
          </cell>
          <cell r="F2359" t="str">
            <v>0001</v>
          </cell>
          <cell r="G2359" t="str">
            <v>13701</v>
          </cell>
          <cell r="H2359" t="str">
            <v>转本月入库重加工苹果汁1838.558</v>
          </cell>
          <cell r="I2359" t="b">
            <v>1</v>
          </cell>
          <cell r="J2359">
            <v>5633325.8200000003</v>
          </cell>
          <cell r="K2359">
            <v>0</v>
          </cell>
          <cell r="L2359">
            <v>1838.558</v>
          </cell>
        </row>
        <row r="2360">
          <cell r="A2360" t="str">
            <v>12</v>
          </cell>
          <cell r="B2360" t="str">
            <v>29</v>
          </cell>
          <cell r="C2360" t="str">
            <v>12</v>
          </cell>
          <cell r="D2360" t="str">
            <v>5</v>
          </cell>
          <cell r="E2360" t="str">
            <v>0085</v>
          </cell>
          <cell r="F2360" t="str">
            <v>0003</v>
          </cell>
          <cell r="G2360" t="str">
            <v>13701</v>
          </cell>
          <cell r="H2360" t="str">
            <v>结转本月产品销售成本</v>
          </cell>
          <cell r="I2360" t="b">
            <v>0</v>
          </cell>
          <cell r="J2360">
            <v>6640433.9100000001</v>
          </cell>
          <cell r="K2360">
            <v>0</v>
          </cell>
          <cell r="L2360">
            <v>1765.5</v>
          </cell>
        </row>
        <row r="2361">
          <cell r="A2361" t="str">
            <v>02</v>
          </cell>
          <cell r="B2361" t="str">
            <v>29</v>
          </cell>
          <cell r="C2361" t="str">
            <v>02</v>
          </cell>
          <cell r="D2361" t="str">
            <v>5</v>
          </cell>
          <cell r="E2361" t="str">
            <v>0052</v>
          </cell>
          <cell r="F2361" t="str">
            <v>0005</v>
          </cell>
          <cell r="G2361" t="str">
            <v>13704</v>
          </cell>
          <cell r="H2361" t="str">
            <v>结转本月产品销售成本</v>
          </cell>
          <cell r="I2361" t="b">
            <v>0</v>
          </cell>
          <cell r="J2361">
            <v>6402.49</v>
          </cell>
          <cell r="K2361">
            <v>0</v>
          </cell>
          <cell r="L2361">
            <v>1.675</v>
          </cell>
        </row>
        <row r="2362">
          <cell r="A2362" t="str">
            <v>03</v>
          </cell>
          <cell r="B2362" t="str">
            <v>28</v>
          </cell>
          <cell r="C2362" t="str">
            <v>03</v>
          </cell>
          <cell r="D2362" t="str">
            <v>5</v>
          </cell>
          <cell r="E2362" t="str">
            <v>0021</v>
          </cell>
          <cell r="F2362" t="str">
            <v>0005</v>
          </cell>
          <cell r="G2362" t="str">
            <v>13704</v>
          </cell>
          <cell r="H2362" t="str">
            <v>结转本月产品销售成本</v>
          </cell>
          <cell r="I2362" t="b">
            <v>0</v>
          </cell>
          <cell r="J2362">
            <v>7109.63</v>
          </cell>
          <cell r="K2362">
            <v>0</v>
          </cell>
          <cell r="L2362">
            <v>1.86</v>
          </cell>
        </row>
        <row r="2363">
          <cell r="A2363" t="str">
            <v>07</v>
          </cell>
          <cell r="B2363" t="str">
            <v>28</v>
          </cell>
          <cell r="C2363" t="str">
            <v>07</v>
          </cell>
          <cell r="D2363" t="str">
            <v>5</v>
          </cell>
          <cell r="E2363" t="str">
            <v>0040</v>
          </cell>
          <cell r="F2363" t="str">
            <v>0005</v>
          </cell>
          <cell r="G2363" t="str">
            <v>13704</v>
          </cell>
          <cell r="H2363" t="str">
            <v>结转本月产品销售成本</v>
          </cell>
          <cell r="I2363" t="b">
            <v>0</v>
          </cell>
          <cell r="J2363">
            <v>22628.49</v>
          </cell>
          <cell r="K2363">
            <v>0</v>
          </cell>
          <cell r="L2363">
            <v>5.92</v>
          </cell>
        </row>
        <row r="2364">
          <cell r="A2364" t="str">
            <v>08</v>
          </cell>
          <cell r="B2364" t="str">
            <v>28</v>
          </cell>
          <cell r="C2364" t="str">
            <v>08</v>
          </cell>
          <cell r="D2364" t="str">
            <v>5</v>
          </cell>
          <cell r="E2364" t="str">
            <v>0029</v>
          </cell>
          <cell r="F2364" t="str">
            <v>0005</v>
          </cell>
          <cell r="G2364" t="str">
            <v>13704</v>
          </cell>
          <cell r="H2364" t="str">
            <v>结转本月产品销售成本</v>
          </cell>
          <cell r="I2364" t="b">
            <v>0</v>
          </cell>
          <cell r="J2364">
            <v>68.8</v>
          </cell>
          <cell r="K2364">
            <v>0</v>
          </cell>
          <cell r="L2364">
            <v>1.7999999999999999E-2</v>
          </cell>
        </row>
        <row r="2365">
          <cell r="A2365" t="str">
            <v>09</v>
          </cell>
          <cell r="B2365" t="str">
            <v>30</v>
          </cell>
          <cell r="C2365" t="str">
            <v>09</v>
          </cell>
          <cell r="D2365" t="str">
            <v>5</v>
          </cell>
          <cell r="E2365" t="str">
            <v>0035</v>
          </cell>
          <cell r="F2365" t="str">
            <v>0005</v>
          </cell>
          <cell r="G2365" t="str">
            <v>13704</v>
          </cell>
          <cell r="H2365" t="str">
            <v>结转本月产品销售成本</v>
          </cell>
          <cell r="I2365" t="b">
            <v>0</v>
          </cell>
          <cell r="J2365">
            <v>1681.85</v>
          </cell>
          <cell r="K2365">
            <v>0</v>
          </cell>
          <cell r="L2365">
            <v>0.44</v>
          </cell>
        </row>
        <row r="2366">
          <cell r="A2366" t="str">
            <v>10</v>
          </cell>
          <cell r="B2366" t="str">
            <v>28</v>
          </cell>
          <cell r="C2366" t="str">
            <v>10</v>
          </cell>
          <cell r="D2366" t="str">
            <v>5</v>
          </cell>
          <cell r="E2366" t="str">
            <v>0028</v>
          </cell>
          <cell r="F2366" t="str">
            <v>0005</v>
          </cell>
          <cell r="G2366" t="str">
            <v>13704</v>
          </cell>
          <cell r="H2366" t="str">
            <v>结转本月产品销售成本</v>
          </cell>
          <cell r="I2366" t="b">
            <v>0</v>
          </cell>
          <cell r="J2366">
            <v>8485.68</v>
          </cell>
          <cell r="K2366">
            <v>0</v>
          </cell>
          <cell r="L2366">
            <v>2.2200000000000002</v>
          </cell>
        </row>
        <row r="2367">
          <cell r="A2367" t="str">
            <v>09</v>
          </cell>
          <cell r="B2367" t="str">
            <v>30</v>
          </cell>
          <cell r="C2367" t="str">
            <v>09</v>
          </cell>
          <cell r="D2367" t="str">
            <v>5</v>
          </cell>
          <cell r="E2367" t="str">
            <v>0032</v>
          </cell>
          <cell r="F2367" t="str">
            <v>0001</v>
          </cell>
          <cell r="G2367" t="str">
            <v>13712</v>
          </cell>
          <cell r="H2367" t="str">
            <v>转本月入库梨汁58.289吨</v>
          </cell>
          <cell r="I2367" t="b">
            <v>1</v>
          </cell>
          <cell r="J2367">
            <v>301725.12</v>
          </cell>
          <cell r="K2367">
            <v>0</v>
          </cell>
          <cell r="L2367">
            <v>58.289000000000001</v>
          </cell>
        </row>
        <row r="2368">
          <cell r="A2368" t="str">
            <v>11</v>
          </cell>
          <cell r="B2368" t="str">
            <v>30</v>
          </cell>
          <cell r="C2368" t="str">
            <v>11</v>
          </cell>
          <cell r="D2368" t="str">
            <v>5</v>
          </cell>
          <cell r="E2368" t="str">
            <v>0031</v>
          </cell>
          <cell r="F2368" t="str">
            <v>0002</v>
          </cell>
          <cell r="G2368" t="str">
            <v>13712</v>
          </cell>
          <cell r="H2368" t="str">
            <v>转本月入库重加工梨汁308吨</v>
          </cell>
          <cell r="I2368" t="b">
            <v>1</v>
          </cell>
          <cell r="J2368">
            <v>1148181.8799999999</v>
          </cell>
          <cell r="K2368">
            <v>0</v>
          </cell>
          <cell r="L2368">
            <v>308</v>
          </cell>
        </row>
        <row r="2369">
          <cell r="A2369" t="str">
            <v>12</v>
          </cell>
          <cell r="B2369" t="str">
            <v>29</v>
          </cell>
          <cell r="C2369" t="str">
            <v>12</v>
          </cell>
          <cell r="D2369" t="str">
            <v>5</v>
          </cell>
          <cell r="E2369" t="str">
            <v>0083</v>
          </cell>
          <cell r="F2369" t="str">
            <v>0002</v>
          </cell>
          <cell r="G2369" t="str">
            <v>13712</v>
          </cell>
          <cell r="H2369" t="str">
            <v>转本月入库重加工梨汁68.965吨</v>
          </cell>
          <cell r="I2369" t="b">
            <v>1</v>
          </cell>
          <cell r="J2369">
            <v>160212.21</v>
          </cell>
          <cell r="K2369">
            <v>0</v>
          </cell>
          <cell r="L2369">
            <v>68.965000000000003</v>
          </cell>
        </row>
        <row r="2370">
          <cell r="A2370" t="str">
            <v>12</v>
          </cell>
          <cell r="B2370" t="str">
            <v>29</v>
          </cell>
          <cell r="C2370" t="str">
            <v>12</v>
          </cell>
          <cell r="D2370" t="str">
            <v>5</v>
          </cell>
          <cell r="E2370" t="str">
            <v>0085</v>
          </cell>
          <cell r="F2370" t="str">
            <v>0004</v>
          </cell>
          <cell r="G2370" t="str">
            <v>13712</v>
          </cell>
          <cell r="H2370" t="str">
            <v>结转本月产品销售成本</v>
          </cell>
          <cell r="I2370" t="b">
            <v>0</v>
          </cell>
          <cell r="J2370">
            <v>282832.55</v>
          </cell>
          <cell r="K2370">
            <v>0</v>
          </cell>
          <cell r="L2370">
            <v>77</v>
          </cell>
        </row>
        <row r="2371">
          <cell r="A2371" t="str">
            <v>03</v>
          </cell>
          <cell r="B2371" t="str">
            <v>27</v>
          </cell>
          <cell r="C2371" t="str">
            <v>03</v>
          </cell>
          <cell r="D2371" t="str">
            <v>5</v>
          </cell>
          <cell r="E2371" t="str">
            <v>0003</v>
          </cell>
          <cell r="F2371" t="str">
            <v>0002</v>
          </cell>
          <cell r="G2371" t="str">
            <v>13901</v>
          </cell>
          <cell r="H2371" t="str">
            <v>转出期初存货抵扣已征税款额</v>
          </cell>
          <cell r="I2371" t="b">
            <v>0</v>
          </cell>
          <cell r="J2371">
            <v>86207.67</v>
          </cell>
          <cell r="K2371">
            <v>0</v>
          </cell>
          <cell r="L2371">
            <v>0</v>
          </cell>
        </row>
        <row r="2372">
          <cell r="A2372" t="str">
            <v>06</v>
          </cell>
          <cell r="B2372" t="str">
            <v>26</v>
          </cell>
          <cell r="C2372" t="str">
            <v>06</v>
          </cell>
          <cell r="D2372" t="str">
            <v>5</v>
          </cell>
          <cell r="E2372" t="str">
            <v>0031</v>
          </cell>
          <cell r="F2372" t="str">
            <v>0001</v>
          </cell>
          <cell r="G2372" t="str">
            <v>15101</v>
          </cell>
          <cell r="H2372" t="str">
            <v>冲销99年8月5-67#凭证</v>
          </cell>
          <cell r="I2372" t="b">
            <v>1</v>
          </cell>
          <cell r="J2372">
            <v>-22084516.870000001</v>
          </cell>
          <cell r="K2372">
            <v>0</v>
          </cell>
          <cell r="L2372">
            <v>0</v>
          </cell>
        </row>
        <row r="2373">
          <cell r="A2373" t="str">
            <v>06</v>
          </cell>
          <cell r="B2373" t="str">
            <v>26</v>
          </cell>
          <cell r="C2373" t="str">
            <v>06</v>
          </cell>
          <cell r="D2373" t="str">
            <v>5</v>
          </cell>
          <cell r="E2373" t="str">
            <v>0031</v>
          </cell>
          <cell r="F2373" t="str">
            <v>0003</v>
          </cell>
          <cell r="G2373" t="str">
            <v>15101</v>
          </cell>
          <cell r="H2373" t="str">
            <v>冲销99年9月5-44#凭证</v>
          </cell>
          <cell r="I2373" t="b">
            <v>1</v>
          </cell>
          <cell r="J2373">
            <v>-1760000</v>
          </cell>
          <cell r="K2373">
            <v>0</v>
          </cell>
          <cell r="L2373">
            <v>0</v>
          </cell>
        </row>
        <row r="2374">
          <cell r="A2374" t="str">
            <v>06</v>
          </cell>
          <cell r="B2374" t="str">
            <v>26</v>
          </cell>
          <cell r="C2374" t="str">
            <v>06</v>
          </cell>
          <cell r="D2374" t="str">
            <v>5</v>
          </cell>
          <cell r="E2374" t="str">
            <v>0033</v>
          </cell>
          <cell r="F2374" t="str">
            <v>0001</v>
          </cell>
          <cell r="G2374" t="str">
            <v>15101</v>
          </cell>
          <cell r="H2374" t="str">
            <v>转以资产向鲁菱增资款</v>
          </cell>
          <cell r="I2374" t="b">
            <v>1</v>
          </cell>
          <cell r="J2374">
            <v>22084516.870000001</v>
          </cell>
          <cell r="K2374">
            <v>0</v>
          </cell>
          <cell r="L2374">
            <v>0</v>
          </cell>
        </row>
        <row r="2375">
          <cell r="A2375" t="str">
            <v>06</v>
          </cell>
          <cell r="B2375" t="str">
            <v>26</v>
          </cell>
          <cell r="C2375" t="str">
            <v>06</v>
          </cell>
          <cell r="D2375" t="str">
            <v>5</v>
          </cell>
          <cell r="E2375" t="str">
            <v>0034</v>
          </cell>
          <cell r="F2375" t="str">
            <v>0001</v>
          </cell>
          <cell r="G2375" t="str">
            <v>15101</v>
          </cell>
          <cell r="H2375" t="str">
            <v>转订正99年9.5-44#凭证</v>
          </cell>
          <cell r="I2375" t="b">
            <v>1</v>
          </cell>
          <cell r="J2375">
            <v>1760000</v>
          </cell>
          <cell r="K2375">
            <v>0</v>
          </cell>
          <cell r="L2375">
            <v>0</v>
          </cell>
        </row>
        <row r="2376">
          <cell r="A2376" t="str">
            <v>12</v>
          </cell>
          <cell r="B2376" t="str">
            <v>30</v>
          </cell>
          <cell r="C2376" t="str">
            <v>12</v>
          </cell>
          <cell r="D2376" t="str">
            <v>5</v>
          </cell>
          <cell r="E2376" t="str">
            <v>0086</v>
          </cell>
          <cell r="F2376" t="str">
            <v>0002</v>
          </cell>
          <cell r="G2376" t="str">
            <v>15103</v>
          </cell>
          <cell r="H2376" t="str">
            <v>转冲99年12月5-73#凭证</v>
          </cell>
          <cell r="I2376" t="b">
            <v>1</v>
          </cell>
          <cell r="J2376">
            <v>5218278.91</v>
          </cell>
          <cell r="K2376">
            <v>0</v>
          </cell>
          <cell r="L2376">
            <v>0</v>
          </cell>
        </row>
        <row r="2377">
          <cell r="A2377" t="str">
            <v>12</v>
          </cell>
          <cell r="B2377" t="str">
            <v>30</v>
          </cell>
          <cell r="C2377" t="str">
            <v>12</v>
          </cell>
          <cell r="D2377" t="str">
            <v>5</v>
          </cell>
          <cell r="E2377" t="str">
            <v>0086</v>
          </cell>
          <cell r="F2377" t="str">
            <v>0004</v>
          </cell>
          <cell r="G2377" t="str">
            <v>15103</v>
          </cell>
          <cell r="H2377" t="str">
            <v>转冲99年12月5-74#凭证</v>
          </cell>
          <cell r="I2377" t="b">
            <v>1</v>
          </cell>
          <cell r="J2377">
            <v>7258290.0899999999</v>
          </cell>
          <cell r="K2377">
            <v>0</v>
          </cell>
          <cell r="L2377">
            <v>0</v>
          </cell>
        </row>
        <row r="2378">
          <cell r="A2378" t="str">
            <v>12</v>
          </cell>
          <cell r="B2378" t="str">
            <v>08</v>
          </cell>
          <cell r="C2378" t="str">
            <v>12</v>
          </cell>
          <cell r="D2378" t="str">
            <v>5</v>
          </cell>
          <cell r="E2378" t="str">
            <v>0005</v>
          </cell>
          <cell r="F2378" t="str">
            <v>0001</v>
          </cell>
          <cell r="G2378" t="str">
            <v>15106</v>
          </cell>
          <cell r="H2378" t="str">
            <v>转向韩城投资款</v>
          </cell>
          <cell r="I2378" t="b">
            <v>1</v>
          </cell>
          <cell r="J2378">
            <v>7000000</v>
          </cell>
          <cell r="K2378">
            <v>0</v>
          </cell>
          <cell r="L2378">
            <v>0</v>
          </cell>
        </row>
        <row r="2379">
          <cell r="A2379" t="str">
            <v>06</v>
          </cell>
          <cell r="B2379" t="str">
            <v>26</v>
          </cell>
          <cell r="C2379" t="str">
            <v>06</v>
          </cell>
          <cell r="D2379" t="str">
            <v>5</v>
          </cell>
          <cell r="E2379" t="str">
            <v>0032</v>
          </cell>
          <cell r="F2379" t="str">
            <v>0001</v>
          </cell>
          <cell r="G2379" t="str">
            <v>16101</v>
          </cell>
          <cell r="H2379" t="str">
            <v>转评估盘盈干燥箱</v>
          </cell>
          <cell r="I2379" t="b">
            <v>1</v>
          </cell>
          <cell r="J2379">
            <v>7640</v>
          </cell>
          <cell r="K2379">
            <v>0</v>
          </cell>
          <cell r="L2379">
            <v>0</v>
          </cell>
        </row>
        <row r="2380">
          <cell r="A2380" t="str">
            <v>06</v>
          </cell>
          <cell r="B2380" t="str">
            <v>26</v>
          </cell>
          <cell r="C2380" t="str">
            <v>06</v>
          </cell>
          <cell r="D2380" t="str">
            <v>5</v>
          </cell>
          <cell r="E2380" t="str">
            <v>0032</v>
          </cell>
          <cell r="F2380" t="str">
            <v>0002</v>
          </cell>
          <cell r="G2380" t="str">
            <v>16101</v>
          </cell>
          <cell r="H2380" t="str">
            <v>转评估盘盈温度计</v>
          </cell>
          <cell r="I2380" t="b">
            <v>1</v>
          </cell>
          <cell r="J2380">
            <v>1000</v>
          </cell>
          <cell r="K2380">
            <v>0</v>
          </cell>
          <cell r="L2380">
            <v>0</v>
          </cell>
        </row>
        <row r="2381">
          <cell r="A2381" t="str">
            <v>06</v>
          </cell>
          <cell r="B2381" t="str">
            <v>26</v>
          </cell>
          <cell r="C2381" t="str">
            <v>06</v>
          </cell>
          <cell r="D2381" t="str">
            <v>5</v>
          </cell>
          <cell r="E2381" t="str">
            <v>0032</v>
          </cell>
          <cell r="F2381" t="str">
            <v>0003</v>
          </cell>
          <cell r="G2381" t="str">
            <v>16101</v>
          </cell>
          <cell r="H2381" t="str">
            <v>转评估盘盈备件</v>
          </cell>
          <cell r="I2381" t="b">
            <v>1</v>
          </cell>
          <cell r="J2381">
            <v>165927.87</v>
          </cell>
          <cell r="K2381">
            <v>0</v>
          </cell>
          <cell r="L2381">
            <v>0</v>
          </cell>
        </row>
        <row r="2382">
          <cell r="A2382" t="str">
            <v>06</v>
          </cell>
          <cell r="B2382" t="str">
            <v>26</v>
          </cell>
          <cell r="C2382" t="str">
            <v>06</v>
          </cell>
          <cell r="D2382" t="str">
            <v>5</v>
          </cell>
          <cell r="E2382" t="str">
            <v>0033</v>
          </cell>
          <cell r="F2382" t="str">
            <v>0005</v>
          </cell>
          <cell r="G2382" t="str">
            <v>16101</v>
          </cell>
          <cell r="H2382" t="str">
            <v>转增资资产原值</v>
          </cell>
          <cell r="I2382" t="b">
            <v>0</v>
          </cell>
          <cell r="J2382">
            <v>1260767.8700000001</v>
          </cell>
          <cell r="K2382">
            <v>0</v>
          </cell>
          <cell r="L2382">
            <v>0</v>
          </cell>
        </row>
        <row r="2383">
          <cell r="A2383" t="str">
            <v>06</v>
          </cell>
          <cell r="B2383" t="str">
            <v>26</v>
          </cell>
          <cell r="C2383" t="str">
            <v>06</v>
          </cell>
          <cell r="D2383" t="str">
            <v>5</v>
          </cell>
          <cell r="E2383" t="str">
            <v>0035</v>
          </cell>
          <cell r="F2383" t="str">
            <v>0001</v>
          </cell>
          <cell r="G2383" t="str">
            <v>16101</v>
          </cell>
          <cell r="H2383" t="str">
            <v>转户</v>
          </cell>
          <cell r="I2383" t="b">
            <v>1</v>
          </cell>
          <cell r="J2383">
            <v>1028033.83</v>
          </cell>
          <cell r="K2383">
            <v>0</v>
          </cell>
          <cell r="L2383">
            <v>0</v>
          </cell>
        </row>
        <row r="2384">
          <cell r="A2384" t="str">
            <v>10</v>
          </cell>
          <cell r="B2384" t="str">
            <v>12</v>
          </cell>
          <cell r="C2384" t="str">
            <v>10</v>
          </cell>
          <cell r="D2384" t="str">
            <v>2</v>
          </cell>
          <cell r="E2384" t="str">
            <v>0012</v>
          </cell>
          <cell r="F2384" t="str">
            <v>0001</v>
          </cell>
          <cell r="G2384" t="str">
            <v>16101</v>
          </cell>
          <cell r="H2384" t="str">
            <v>购高速离心机</v>
          </cell>
          <cell r="I2384" t="b">
            <v>1</v>
          </cell>
          <cell r="J2384">
            <v>7860</v>
          </cell>
          <cell r="K2384">
            <v>0</v>
          </cell>
          <cell r="L2384">
            <v>0</v>
          </cell>
        </row>
        <row r="2385">
          <cell r="A2385" t="str">
            <v>02</v>
          </cell>
          <cell r="B2385" t="str">
            <v>19</v>
          </cell>
          <cell r="C2385" t="str">
            <v>02</v>
          </cell>
          <cell r="D2385" t="str">
            <v>2</v>
          </cell>
          <cell r="E2385" t="str">
            <v>0034</v>
          </cell>
          <cell r="F2385" t="str">
            <v>0001</v>
          </cell>
          <cell r="G2385" t="str">
            <v>16102</v>
          </cell>
          <cell r="H2385" t="str">
            <v>购音响一套</v>
          </cell>
          <cell r="I2385" t="b">
            <v>1</v>
          </cell>
          <cell r="J2385">
            <v>2138</v>
          </cell>
          <cell r="K2385">
            <v>0</v>
          </cell>
          <cell r="L2385">
            <v>0</v>
          </cell>
        </row>
        <row r="2386">
          <cell r="A2386" t="str">
            <v>03</v>
          </cell>
          <cell r="B2386" t="str">
            <v>17</v>
          </cell>
          <cell r="C2386" t="str">
            <v>03</v>
          </cell>
          <cell r="D2386" t="str">
            <v>2</v>
          </cell>
          <cell r="E2386" t="str">
            <v>0015</v>
          </cell>
          <cell r="F2386" t="str">
            <v>0001</v>
          </cell>
          <cell r="G2386" t="str">
            <v>16102</v>
          </cell>
          <cell r="H2386" t="str">
            <v>购电动双组架.色谱柱</v>
          </cell>
          <cell r="I2386" t="b">
            <v>1</v>
          </cell>
          <cell r="J2386">
            <v>10113</v>
          </cell>
          <cell r="K2386">
            <v>0</v>
          </cell>
          <cell r="L2386">
            <v>0</v>
          </cell>
        </row>
        <row r="2387">
          <cell r="A2387" t="str">
            <v>04</v>
          </cell>
          <cell r="B2387" t="str">
            <v>03</v>
          </cell>
          <cell r="C2387" t="str">
            <v>04</v>
          </cell>
          <cell r="D2387" t="str">
            <v>4</v>
          </cell>
          <cell r="E2387" t="str">
            <v>0004</v>
          </cell>
          <cell r="F2387" t="str">
            <v>0002</v>
          </cell>
          <cell r="G2387" t="str">
            <v>16102</v>
          </cell>
          <cell r="H2387" t="str">
            <v>付霓虹灯工程款</v>
          </cell>
          <cell r="I2387" t="b">
            <v>1</v>
          </cell>
          <cell r="J2387">
            <v>150000</v>
          </cell>
          <cell r="K2387">
            <v>0</v>
          </cell>
          <cell r="L2387">
            <v>0</v>
          </cell>
        </row>
        <row r="2388">
          <cell r="A2388" t="str">
            <v>05</v>
          </cell>
          <cell r="B2388" t="str">
            <v>12</v>
          </cell>
          <cell r="C2388" t="str">
            <v>05</v>
          </cell>
          <cell r="D2388" t="str">
            <v>2</v>
          </cell>
          <cell r="E2388" t="str">
            <v>0004</v>
          </cell>
          <cell r="F2388" t="str">
            <v>0001</v>
          </cell>
          <cell r="G2388" t="str">
            <v>16102</v>
          </cell>
          <cell r="H2388" t="str">
            <v>购固定资产</v>
          </cell>
          <cell r="I2388" t="b">
            <v>1</v>
          </cell>
          <cell r="J2388">
            <v>19523</v>
          </cell>
          <cell r="K2388">
            <v>0</v>
          </cell>
          <cell r="L2388">
            <v>0</v>
          </cell>
        </row>
        <row r="2389">
          <cell r="A2389" t="str">
            <v>06</v>
          </cell>
          <cell r="B2389" t="str">
            <v>01</v>
          </cell>
          <cell r="C2389" t="str">
            <v>06</v>
          </cell>
          <cell r="D2389" t="str">
            <v>2</v>
          </cell>
          <cell r="E2389" t="str">
            <v>0001</v>
          </cell>
          <cell r="F2389" t="str">
            <v>0003</v>
          </cell>
          <cell r="G2389" t="str">
            <v>16102</v>
          </cell>
          <cell r="H2389" t="str">
            <v>购手机.疏通机一台</v>
          </cell>
          <cell r="I2389" t="b">
            <v>1</v>
          </cell>
          <cell r="J2389">
            <v>3200</v>
          </cell>
          <cell r="K2389">
            <v>0</v>
          </cell>
          <cell r="L2389">
            <v>0</v>
          </cell>
        </row>
        <row r="2390">
          <cell r="A2390" t="str">
            <v>06</v>
          </cell>
          <cell r="B2390" t="str">
            <v>26</v>
          </cell>
          <cell r="C2390" t="str">
            <v>06</v>
          </cell>
          <cell r="D2390" t="str">
            <v>5</v>
          </cell>
          <cell r="E2390" t="str">
            <v>0031</v>
          </cell>
          <cell r="F2390" t="str">
            <v>0004</v>
          </cell>
          <cell r="G2390" t="str">
            <v>16102</v>
          </cell>
          <cell r="H2390" t="str">
            <v>冲销99年9月5-44#凭证</v>
          </cell>
          <cell r="I2390" t="b">
            <v>0</v>
          </cell>
          <cell r="J2390">
            <v>-1760000</v>
          </cell>
          <cell r="K2390">
            <v>0</v>
          </cell>
          <cell r="L2390">
            <v>0</v>
          </cell>
        </row>
        <row r="2391">
          <cell r="A2391" t="str">
            <v>12</v>
          </cell>
          <cell r="B2391" t="str">
            <v>27</v>
          </cell>
          <cell r="C2391" t="str">
            <v>12</v>
          </cell>
          <cell r="D2391" t="str">
            <v>5</v>
          </cell>
          <cell r="E2391" t="str">
            <v>0036</v>
          </cell>
          <cell r="F2391" t="str">
            <v>0003</v>
          </cell>
          <cell r="G2391" t="str">
            <v>16102</v>
          </cell>
          <cell r="H2391" t="str">
            <v>转清理出售文登叉车原值</v>
          </cell>
          <cell r="I2391" t="b">
            <v>0</v>
          </cell>
          <cell r="J2391">
            <v>76000</v>
          </cell>
          <cell r="K2391">
            <v>0</v>
          </cell>
          <cell r="L2391">
            <v>0</v>
          </cell>
        </row>
        <row r="2392">
          <cell r="A2392" t="str">
            <v>12</v>
          </cell>
          <cell r="B2392" t="str">
            <v>31</v>
          </cell>
          <cell r="C2392" t="str">
            <v>12</v>
          </cell>
          <cell r="D2392" t="str">
            <v>5</v>
          </cell>
          <cell r="E2392" t="str">
            <v>0095</v>
          </cell>
          <cell r="F2392" t="str">
            <v>0003</v>
          </cell>
          <cell r="G2392" t="str">
            <v>16102</v>
          </cell>
          <cell r="H2392" t="str">
            <v>转完工北后院工程款</v>
          </cell>
          <cell r="I2392" t="b">
            <v>1</v>
          </cell>
          <cell r="J2392">
            <v>1132340.5</v>
          </cell>
          <cell r="K2392">
            <v>0</v>
          </cell>
          <cell r="L2392">
            <v>0</v>
          </cell>
        </row>
        <row r="2393">
          <cell r="A2393" t="str">
            <v>12</v>
          </cell>
          <cell r="B2393" t="str">
            <v>31</v>
          </cell>
          <cell r="C2393" t="str">
            <v>12</v>
          </cell>
          <cell r="D2393" t="str">
            <v>5</v>
          </cell>
          <cell r="E2393" t="str">
            <v>0095</v>
          </cell>
          <cell r="F2393" t="str">
            <v>0005</v>
          </cell>
          <cell r="G2393" t="str">
            <v>16102</v>
          </cell>
          <cell r="H2393" t="str">
            <v>转供电设施完工工程款</v>
          </cell>
          <cell r="I2393" t="b">
            <v>1</v>
          </cell>
          <cell r="J2393">
            <v>450000</v>
          </cell>
          <cell r="K2393">
            <v>0</v>
          </cell>
          <cell r="L2393">
            <v>0</v>
          </cell>
        </row>
        <row r="2394">
          <cell r="A2394" t="str">
            <v>12</v>
          </cell>
          <cell r="B2394" t="str">
            <v>31</v>
          </cell>
          <cell r="C2394" t="str">
            <v>12</v>
          </cell>
          <cell r="D2394" t="str">
            <v>5</v>
          </cell>
          <cell r="E2394" t="str">
            <v>0095</v>
          </cell>
          <cell r="F2394" t="str">
            <v>0007</v>
          </cell>
          <cell r="G2394" t="str">
            <v>16102</v>
          </cell>
          <cell r="H2394" t="str">
            <v>转院内道路另星工程款</v>
          </cell>
          <cell r="I2394" t="b">
            <v>1</v>
          </cell>
          <cell r="J2394">
            <v>1851299.23</v>
          </cell>
          <cell r="K2394">
            <v>0</v>
          </cell>
          <cell r="L2394">
            <v>0</v>
          </cell>
        </row>
        <row r="2395">
          <cell r="A2395" t="str">
            <v>12</v>
          </cell>
          <cell r="B2395" t="str">
            <v>31</v>
          </cell>
          <cell r="C2395" t="str">
            <v>12</v>
          </cell>
          <cell r="D2395" t="str">
            <v>5</v>
          </cell>
          <cell r="E2395" t="str">
            <v>0095</v>
          </cell>
          <cell r="F2395" t="str">
            <v>0009</v>
          </cell>
          <cell r="G2395" t="str">
            <v>16102</v>
          </cell>
          <cell r="H2395" t="str">
            <v>转中鲁水池完工工程款</v>
          </cell>
          <cell r="I2395" t="b">
            <v>1</v>
          </cell>
          <cell r="J2395">
            <v>3461239.12</v>
          </cell>
          <cell r="K2395">
            <v>0</v>
          </cell>
          <cell r="L2395">
            <v>0</v>
          </cell>
        </row>
        <row r="2396">
          <cell r="A2396" t="str">
            <v>12</v>
          </cell>
          <cell r="B2396" t="str">
            <v>31</v>
          </cell>
          <cell r="C2396" t="str">
            <v>12</v>
          </cell>
          <cell r="D2396" t="str">
            <v>5</v>
          </cell>
          <cell r="E2396" t="str">
            <v>0095</v>
          </cell>
          <cell r="F2396" t="str">
            <v>0011</v>
          </cell>
          <cell r="G2396" t="str">
            <v>16102</v>
          </cell>
          <cell r="H2396" t="str">
            <v>转砼院.围墙及其他完工工程款</v>
          </cell>
          <cell r="I2396" t="b">
            <v>1</v>
          </cell>
          <cell r="J2396">
            <v>735382.77</v>
          </cell>
          <cell r="K2396">
            <v>0</v>
          </cell>
          <cell r="L2396">
            <v>0</v>
          </cell>
        </row>
        <row r="2397">
          <cell r="A2397" t="str">
            <v>12</v>
          </cell>
          <cell r="B2397" t="str">
            <v>31</v>
          </cell>
          <cell r="C2397" t="str">
            <v>12</v>
          </cell>
          <cell r="D2397" t="str">
            <v>5</v>
          </cell>
          <cell r="E2397" t="str">
            <v>0095</v>
          </cell>
          <cell r="F2397" t="str">
            <v>0013</v>
          </cell>
          <cell r="G2397" t="str">
            <v>16102</v>
          </cell>
          <cell r="H2397" t="str">
            <v>转东院路面完工工程款</v>
          </cell>
          <cell r="I2397" t="b">
            <v>1</v>
          </cell>
          <cell r="J2397">
            <v>207995.87</v>
          </cell>
          <cell r="K2397">
            <v>0</v>
          </cell>
          <cell r="L2397">
            <v>0</v>
          </cell>
        </row>
        <row r="2398">
          <cell r="A2398" t="str">
            <v>06</v>
          </cell>
          <cell r="B2398" t="str">
            <v>26</v>
          </cell>
          <cell r="C2398" t="str">
            <v>06</v>
          </cell>
          <cell r="D2398" t="str">
            <v>5</v>
          </cell>
          <cell r="E2398" t="str">
            <v>0031</v>
          </cell>
          <cell r="F2398" t="str">
            <v>0002</v>
          </cell>
          <cell r="G2398" t="str">
            <v>16103</v>
          </cell>
          <cell r="H2398" t="str">
            <v>冲销99年8月5-67#凭证</v>
          </cell>
          <cell r="I2398" t="b">
            <v>0</v>
          </cell>
          <cell r="J2398">
            <v>-22084516.870000001</v>
          </cell>
          <cell r="K2398">
            <v>0</v>
          </cell>
          <cell r="L2398">
            <v>0</v>
          </cell>
        </row>
        <row r="2399">
          <cell r="A2399" t="str">
            <v>06</v>
          </cell>
          <cell r="B2399" t="str">
            <v>26</v>
          </cell>
          <cell r="C2399" t="str">
            <v>06</v>
          </cell>
          <cell r="D2399" t="str">
            <v>5</v>
          </cell>
          <cell r="E2399" t="str">
            <v>0033</v>
          </cell>
          <cell r="F2399" t="str">
            <v>0004</v>
          </cell>
          <cell r="G2399" t="str">
            <v>16103</v>
          </cell>
          <cell r="H2399" t="str">
            <v>转增资资产原值</v>
          </cell>
          <cell r="I2399" t="b">
            <v>0</v>
          </cell>
          <cell r="J2399">
            <v>21084795.940000001</v>
          </cell>
          <cell r="K2399">
            <v>0</v>
          </cell>
          <cell r="L2399">
            <v>0</v>
          </cell>
        </row>
        <row r="2400">
          <cell r="A2400" t="str">
            <v>06</v>
          </cell>
          <cell r="B2400" t="str">
            <v>26</v>
          </cell>
          <cell r="C2400" t="str">
            <v>06</v>
          </cell>
          <cell r="D2400" t="str">
            <v>5</v>
          </cell>
          <cell r="E2400" t="str">
            <v>0035</v>
          </cell>
          <cell r="F2400" t="str">
            <v>0002</v>
          </cell>
          <cell r="G2400" t="str">
            <v>16103</v>
          </cell>
          <cell r="H2400" t="str">
            <v>转户</v>
          </cell>
          <cell r="I2400" t="b">
            <v>0</v>
          </cell>
          <cell r="J2400">
            <v>1028033.83</v>
          </cell>
          <cell r="K2400">
            <v>0</v>
          </cell>
          <cell r="L2400">
            <v>0</v>
          </cell>
        </row>
        <row r="2401">
          <cell r="A2401" t="str">
            <v>02</v>
          </cell>
          <cell r="B2401" t="str">
            <v>26</v>
          </cell>
          <cell r="C2401" t="str">
            <v>02</v>
          </cell>
          <cell r="D2401" t="str">
            <v>5</v>
          </cell>
          <cell r="E2401" t="str">
            <v>0021</v>
          </cell>
          <cell r="F2401" t="str">
            <v>0008</v>
          </cell>
          <cell r="G2401" t="str">
            <v>16501</v>
          </cell>
          <cell r="H2401" t="str">
            <v>转计提本月公司各部门折旧费</v>
          </cell>
          <cell r="I2401" t="b">
            <v>0</v>
          </cell>
          <cell r="J2401">
            <v>82190.28</v>
          </cell>
          <cell r="K2401">
            <v>0</v>
          </cell>
          <cell r="L2401">
            <v>0</v>
          </cell>
        </row>
        <row r="2402">
          <cell r="A2402" t="str">
            <v>03</v>
          </cell>
          <cell r="B2402" t="str">
            <v>27</v>
          </cell>
          <cell r="C2402" t="str">
            <v>03</v>
          </cell>
          <cell r="D2402" t="str">
            <v>5</v>
          </cell>
          <cell r="E2402" t="str">
            <v>0004</v>
          </cell>
          <cell r="F2402" t="str">
            <v>0008</v>
          </cell>
          <cell r="G2402" t="str">
            <v>16501</v>
          </cell>
          <cell r="H2402" t="str">
            <v>转计提1.3月公司各部门折旧费</v>
          </cell>
          <cell r="I2402" t="b">
            <v>0</v>
          </cell>
          <cell r="J2402">
            <v>164380.56</v>
          </cell>
          <cell r="K2402">
            <v>0</v>
          </cell>
          <cell r="L2402">
            <v>0</v>
          </cell>
        </row>
        <row r="2403">
          <cell r="A2403" t="str">
            <v>04</v>
          </cell>
          <cell r="B2403" t="str">
            <v>20</v>
          </cell>
          <cell r="C2403" t="str">
            <v>04</v>
          </cell>
          <cell r="D2403" t="str">
            <v>5</v>
          </cell>
          <cell r="E2403" t="str">
            <v>0001</v>
          </cell>
          <cell r="F2403" t="str">
            <v>0008</v>
          </cell>
          <cell r="G2403" t="str">
            <v>16501</v>
          </cell>
          <cell r="H2403" t="str">
            <v>转计提4月公司各部门折旧费</v>
          </cell>
          <cell r="I2403" t="b">
            <v>0</v>
          </cell>
          <cell r="J2403">
            <v>82190.28</v>
          </cell>
          <cell r="K2403">
            <v>0</v>
          </cell>
          <cell r="L2403">
            <v>0</v>
          </cell>
        </row>
        <row r="2404">
          <cell r="A2404" t="str">
            <v>05</v>
          </cell>
          <cell r="B2404" t="str">
            <v>25</v>
          </cell>
          <cell r="C2404" t="str">
            <v>05</v>
          </cell>
          <cell r="D2404" t="str">
            <v>5</v>
          </cell>
          <cell r="E2404" t="str">
            <v>0011</v>
          </cell>
          <cell r="F2404" t="str">
            <v>0008</v>
          </cell>
          <cell r="G2404" t="str">
            <v>16501</v>
          </cell>
          <cell r="H2404" t="str">
            <v>转计提本月公司各部门折旧费</v>
          </cell>
          <cell r="I2404" t="b">
            <v>0</v>
          </cell>
          <cell r="J2404">
            <v>82190.28</v>
          </cell>
          <cell r="K2404">
            <v>0</v>
          </cell>
          <cell r="L2404">
            <v>0</v>
          </cell>
        </row>
        <row r="2405">
          <cell r="A2405" t="str">
            <v>06</v>
          </cell>
          <cell r="B2405" t="str">
            <v>16</v>
          </cell>
          <cell r="C2405" t="str">
            <v>06</v>
          </cell>
          <cell r="D2405" t="str">
            <v>5</v>
          </cell>
          <cell r="E2405" t="str">
            <v>0005</v>
          </cell>
          <cell r="F2405" t="str">
            <v>0008</v>
          </cell>
          <cell r="G2405" t="str">
            <v>16501</v>
          </cell>
          <cell r="H2405" t="str">
            <v>转计提本月公司各部门折旧费</v>
          </cell>
          <cell r="I2405" t="b">
            <v>0</v>
          </cell>
          <cell r="J2405">
            <v>82190.28</v>
          </cell>
          <cell r="K2405">
            <v>0</v>
          </cell>
          <cell r="L2405">
            <v>0</v>
          </cell>
        </row>
        <row r="2406">
          <cell r="A2406" t="str">
            <v>06</v>
          </cell>
          <cell r="B2406" t="str">
            <v>26</v>
          </cell>
          <cell r="C2406" t="str">
            <v>06</v>
          </cell>
          <cell r="D2406" t="str">
            <v>5</v>
          </cell>
          <cell r="E2406" t="str">
            <v>0035</v>
          </cell>
          <cell r="F2406" t="str">
            <v>0004</v>
          </cell>
          <cell r="G2406" t="str">
            <v>16501</v>
          </cell>
          <cell r="H2406" t="str">
            <v>转户</v>
          </cell>
          <cell r="I2406" t="b">
            <v>0</v>
          </cell>
          <cell r="J2406">
            <v>982742.94</v>
          </cell>
          <cell r="K2406">
            <v>0</v>
          </cell>
          <cell r="L2406">
            <v>0</v>
          </cell>
        </row>
        <row r="2407">
          <cell r="A2407" t="str">
            <v>07</v>
          </cell>
          <cell r="B2407" t="str">
            <v>24</v>
          </cell>
          <cell r="C2407" t="str">
            <v>07</v>
          </cell>
          <cell r="D2407" t="str">
            <v>5</v>
          </cell>
          <cell r="E2407" t="str">
            <v>0009</v>
          </cell>
          <cell r="F2407" t="str">
            <v>0008</v>
          </cell>
          <cell r="G2407" t="str">
            <v>16501</v>
          </cell>
          <cell r="H2407" t="str">
            <v>转计提本月公司各部门折旧费</v>
          </cell>
          <cell r="I2407" t="b">
            <v>0</v>
          </cell>
          <cell r="J2407">
            <v>82190.28</v>
          </cell>
          <cell r="K2407">
            <v>0</v>
          </cell>
          <cell r="L2407">
            <v>0</v>
          </cell>
        </row>
        <row r="2408">
          <cell r="A2408" t="str">
            <v>08</v>
          </cell>
          <cell r="B2408" t="str">
            <v>27</v>
          </cell>
          <cell r="C2408" t="str">
            <v>08</v>
          </cell>
          <cell r="D2408" t="str">
            <v>5</v>
          </cell>
          <cell r="E2408" t="str">
            <v>0015</v>
          </cell>
          <cell r="F2408" t="str">
            <v>0003</v>
          </cell>
          <cell r="G2408" t="str">
            <v>16501</v>
          </cell>
          <cell r="H2408" t="str">
            <v>转计提折旧费</v>
          </cell>
          <cell r="I2408" t="b">
            <v>0</v>
          </cell>
          <cell r="J2408">
            <v>115712.12</v>
          </cell>
          <cell r="K2408">
            <v>0</v>
          </cell>
          <cell r="L2408">
            <v>0</v>
          </cell>
        </row>
        <row r="2409">
          <cell r="A2409" t="str">
            <v>09</v>
          </cell>
          <cell r="B2409" t="str">
            <v>25</v>
          </cell>
          <cell r="C2409" t="str">
            <v>09</v>
          </cell>
          <cell r="D2409" t="str">
            <v>5</v>
          </cell>
          <cell r="E2409" t="str">
            <v>0019</v>
          </cell>
          <cell r="F2409" t="str">
            <v>0002</v>
          </cell>
          <cell r="G2409" t="str">
            <v>16501</v>
          </cell>
          <cell r="H2409" t="str">
            <v>转计提折旧费</v>
          </cell>
          <cell r="I2409" t="b">
            <v>0</v>
          </cell>
          <cell r="J2409">
            <v>98951.2</v>
          </cell>
          <cell r="K2409">
            <v>0</v>
          </cell>
          <cell r="L2409">
            <v>0</v>
          </cell>
        </row>
        <row r="2410">
          <cell r="A2410" t="str">
            <v>10</v>
          </cell>
          <cell r="B2410" t="str">
            <v>24</v>
          </cell>
          <cell r="C2410" t="str">
            <v>10</v>
          </cell>
          <cell r="D2410" t="str">
            <v>5</v>
          </cell>
          <cell r="E2410" t="str">
            <v>0010</v>
          </cell>
          <cell r="F2410" t="str">
            <v>0002</v>
          </cell>
          <cell r="G2410" t="str">
            <v>16501</v>
          </cell>
          <cell r="H2410" t="str">
            <v>转计提折旧费</v>
          </cell>
          <cell r="I2410" t="b">
            <v>0</v>
          </cell>
          <cell r="J2410">
            <v>98724.11</v>
          </cell>
          <cell r="K2410">
            <v>0</v>
          </cell>
          <cell r="L2410">
            <v>0</v>
          </cell>
        </row>
        <row r="2411">
          <cell r="A2411" t="str">
            <v>11</v>
          </cell>
          <cell r="B2411" t="str">
            <v>29</v>
          </cell>
          <cell r="C2411" t="str">
            <v>11</v>
          </cell>
          <cell r="D2411" t="str">
            <v>5</v>
          </cell>
          <cell r="E2411" t="str">
            <v>0024</v>
          </cell>
          <cell r="F2411" t="str">
            <v>0002</v>
          </cell>
          <cell r="G2411" t="str">
            <v>16501</v>
          </cell>
          <cell r="H2411" t="str">
            <v>转计提折旧费</v>
          </cell>
          <cell r="I2411" t="b">
            <v>0</v>
          </cell>
          <cell r="J2411">
            <v>98724.11</v>
          </cell>
          <cell r="K2411">
            <v>0</v>
          </cell>
          <cell r="L2411">
            <v>0</v>
          </cell>
        </row>
        <row r="2412">
          <cell r="A2412" t="str">
            <v>12</v>
          </cell>
          <cell r="B2412" t="str">
            <v>25</v>
          </cell>
          <cell r="C2412" t="str">
            <v>12</v>
          </cell>
          <cell r="D2412" t="str">
            <v>5</v>
          </cell>
          <cell r="E2412" t="str">
            <v>0027</v>
          </cell>
          <cell r="F2412" t="str">
            <v>0002</v>
          </cell>
          <cell r="G2412" t="str">
            <v>16501</v>
          </cell>
          <cell r="H2412" t="str">
            <v>转计提折旧费</v>
          </cell>
          <cell r="I2412" t="b">
            <v>0</v>
          </cell>
          <cell r="J2412">
            <v>98786.99</v>
          </cell>
          <cell r="K2412">
            <v>0</v>
          </cell>
          <cell r="L2412">
            <v>0</v>
          </cell>
        </row>
        <row r="2413">
          <cell r="A2413" t="str">
            <v>12</v>
          </cell>
          <cell r="B2413" t="str">
            <v>27</v>
          </cell>
          <cell r="C2413" t="str">
            <v>12</v>
          </cell>
          <cell r="D2413" t="str">
            <v>5</v>
          </cell>
          <cell r="E2413" t="str">
            <v>0036</v>
          </cell>
          <cell r="F2413" t="str">
            <v>0002</v>
          </cell>
          <cell r="G2413" t="str">
            <v>16501</v>
          </cell>
          <cell r="H2413" t="str">
            <v>转清理出售文登叉车折旧</v>
          </cell>
          <cell r="I2413" t="b">
            <v>1</v>
          </cell>
          <cell r="J2413">
            <v>40736</v>
          </cell>
          <cell r="K2413">
            <v>0</v>
          </cell>
          <cell r="L2413">
            <v>0</v>
          </cell>
        </row>
        <row r="2414">
          <cell r="A2414" t="str">
            <v>06</v>
          </cell>
          <cell r="B2414" t="str">
            <v>26</v>
          </cell>
          <cell r="C2414" t="str">
            <v>06</v>
          </cell>
          <cell r="D2414" t="str">
            <v>5</v>
          </cell>
          <cell r="E2414" t="str">
            <v>0033</v>
          </cell>
          <cell r="F2414" t="str">
            <v>0002</v>
          </cell>
          <cell r="G2414" t="str">
            <v>16502</v>
          </cell>
          <cell r="H2414" t="str">
            <v>转资产累计折旧</v>
          </cell>
          <cell r="I2414" t="b">
            <v>1</v>
          </cell>
          <cell r="J2414">
            <v>4539527.5599999996</v>
          </cell>
          <cell r="K2414">
            <v>0</v>
          </cell>
          <cell r="L2414">
            <v>0</v>
          </cell>
        </row>
        <row r="2415">
          <cell r="A2415" t="str">
            <v>06</v>
          </cell>
          <cell r="B2415" t="str">
            <v>26</v>
          </cell>
          <cell r="C2415" t="str">
            <v>06</v>
          </cell>
          <cell r="D2415" t="str">
            <v>5</v>
          </cell>
          <cell r="E2415" t="str">
            <v>0035</v>
          </cell>
          <cell r="F2415" t="str">
            <v>0003</v>
          </cell>
          <cell r="G2415" t="str">
            <v>16502</v>
          </cell>
          <cell r="H2415" t="str">
            <v>转户</v>
          </cell>
          <cell r="I2415" t="b">
            <v>1</v>
          </cell>
          <cell r="J2415">
            <v>982742.94</v>
          </cell>
          <cell r="K2415">
            <v>0</v>
          </cell>
          <cell r="L2415">
            <v>0</v>
          </cell>
        </row>
        <row r="2416">
          <cell r="A2416" t="str">
            <v>06</v>
          </cell>
          <cell r="B2416" t="str">
            <v>01</v>
          </cell>
          <cell r="C2416" t="str">
            <v>06</v>
          </cell>
          <cell r="D2416" t="str">
            <v>1</v>
          </cell>
          <cell r="E2416" t="str">
            <v>0001</v>
          </cell>
          <cell r="F2416" t="str">
            <v>0005</v>
          </cell>
          <cell r="G2416" t="str">
            <v>166</v>
          </cell>
          <cell r="H2416" t="str">
            <v>收货款</v>
          </cell>
          <cell r="I2416" t="b">
            <v>0</v>
          </cell>
          <cell r="J2416">
            <v>6000</v>
          </cell>
          <cell r="K2416">
            <v>0</v>
          </cell>
          <cell r="L2416">
            <v>0</v>
          </cell>
        </row>
        <row r="2417">
          <cell r="A2417" t="str">
            <v>12</v>
          </cell>
          <cell r="B2417" t="str">
            <v>20</v>
          </cell>
          <cell r="C2417" t="str">
            <v>12</v>
          </cell>
          <cell r="D2417" t="str">
            <v>1</v>
          </cell>
          <cell r="E2417" t="str">
            <v>0005</v>
          </cell>
          <cell r="F2417" t="str">
            <v>0006</v>
          </cell>
          <cell r="G2417" t="str">
            <v>166</v>
          </cell>
          <cell r="H2417" t="str">
            <v>收旧叉车款</v>
          </cell>
          <cell r="I2417" t="b">
            <v>0</v>
          </cell>
          <cell r="J2417">
            <v>8000</v>
          </cell>
          <cell r="K2417">
            <v>0</v>
          </cell>
          <cell r="L2417">
            <v>0</v>
          </cell>
        </row>
        <row r="2418">
          <cell r="A2418" t="str">
            <v>12</v>
          </cell>
          <cell r="B2418" t="str">
            <v>26</v>
          </cell>
          <cell r="C2418" t="str">
            <v>12</v>
          </cell>
          <cell r="D2418" t="str">
            <v>5</v>
          </cell>
          <cell r="E2418" t="str">
            <v>0033</v>
          </cell>
          <cell r="F2418" t="str">
            <v>0002</v>
          </cell>
          <cell r="G2418" t="str">
            <v>166</v>
          </cell>
          <cell r="H2418" t="str">
            <v>结转清理130汽车净损失</v>
          </cell>
          <cell r="I2418" t="b">
            <v>0</v>
          </cell>
          <cell r="J2418">
            <v>4955.41</v>
          </cell>
          <cell r="K2418">
            <v>0</v>
          </cell>
          <cell r="L2418">
            <v>0</v>
          </cell>
        </row>
        <row r="2419">
          <cell r="A2419" t="str">
            <v>12</v>
          </cell>
          <cell r="B2419" t="str">
            <v>27</v>
          </cell>
          <cell r="C2419" t="str">
            <v>12</v>
          </cell>
          <cell r="D2419" t="str">
            <v>5</v>
          </cell>
          <cell r="E2419" t="str">
            <v>0036</v>
          </cell>
          <cell r="F2419" t="str">
            <v>0001</v>
          </cell>
          <cell r="G2419" t="str">
            <v>166</v>
          </cell>
          <cell r="H2419" t="str">
            <v>转清理出售文登叉车1台</v>
          </cell>
          <cell r="I2419" t="b">
            <v>1</v>
          </cell>
          <cell r="J2419">
            <v>35264</v>
          </cell>
          <cell r="K2419">
            <v>0</v>
          </cell>
          <cell r="L2419">
            <v>0</v>
          </cell>
        </row>
        <row r="2420">
          <cell r="A2420" t="str">
            <v>12</v>
          </cell>
          <cell r="B2420" t="str">
            <v>27</v>
          </cell>
          <cell r="C2420" t="str">
            <v>12</v>
          </cell>
          <cell r="D2420" t="str">
            <v>5</v>
          </cell>
          <cell r="E2420" t="str">
            <v>0036</v>
          </cell>
          <cell r="F2420" t="str">
            <v>0005</v>
          </cell>
          <cell r="G2420" t="str">
            <v>166</v>
          </cell>
          <cell r="H2420" t="str">
            <v>结转清理出售文登叉车净损失</v>
          </cell>
          <cell r="I2420" t="b">
            <v>0</v>
          </cell>
          <cell r="J2420">
            <v>27264</v>
          </cell>
          <cell r="K2420">
            <v>0</v>
          </cell>
          <cell r="L2420">
            <v>0</v>
          </cell>
        </row>
        <row r="2421">
          <cell r="A2421" t="str">
            <v>02</v>
          </cell>
          <cell r="B2421" t="str">
            <v>22</v>
          </cell>
          <cell r="C2421" t="str">
            <v>02</v>
          </cell>
          <cell r="D2421" t="str">
            <v>1</v>
          </cell>
          <cell r="E2421" t="str">
            <v>0015</v>
          </cell>
          <cell r="F2421" t="str">
            <v>0002</v>
          </cell>
          <cell r="G2421" t="str">
            <v>16701</v>
          </cell>
          <cell r="H2421" t="str">
            <v>暂借款</v>
          </cell>
          <cell r="I2421" t="b">
            <v>0</v>
          </cell>
          <cell r="J2421">
            <v>150000</v>
          </cell>
          <cell r="K2421">
            <v>0</v>
          </cell>
          <cell r="L2421">
            <v>0</v>
          </cell>
        </row>
        <row r="2422">
          <cell r="A2422" t="str">
            <v>02</v>
          </cell>
          <cell r="B2422" t="str">
            <v>20</v>
          </cell>
          <cell r="C2422" t="str">
            <v>02</v>
          </cell>
          <cell r="D2422" t="str">
            <v>3</v>
          </cell>
          <cell r="E2422" t="str">
            <v>0008</v>
          </cell>
          <cell r="F2422" t="str">
            <v>0002</v>
          </cell>
          <cell r="G2422" t="str">
            <v>16701</v>
          </cell>
          <cell r="H2422" t="str">
            <v>收回借款</v>
          </cell>
          <cell r="I2422" t="b">
            <v>0</v>
          </cell>
          <cell r="J2422">
            <v>2500000</v>
          </cell>
          <cell r="K2422">
            <v>0</v>
          </cell>
          <cell r="L2422">
            <v>0</v>
          </cell>
        </row>
        <row r="2423">
          <cell r="A2423" t="str">
            <v>02</v>
          </cell>
          <cell r="B2423" t="str">
            <v>15</v>
          </cell>
          <cell r="C2423" t="str">
            <v>02</v>
          </cell>
          <cell r="D2423" t="str">
            <v>4</v>
          </cell>
          <cell r="E2423" t="str">
            <v>0019</v>
          </cell>
          <cell r="F2423" t="str">
            <v>0002</v>
          </cell>
          <cell r="G2423" t="str">
            <v>16701</v>
          </cell>
          <cell r="H2423" t="str">
            <v>暂借款</v>
          </cell>
          <cell r="I2423" t="b">
            <v>1</v>
          </cell>
          <cell r="J2423">
            <v>100000</v>
          </cell>
          <cell r="K2423">
            <v>0</v>
          </cell>
          <cell r="L2423">
            <v>0</v>
          </cell>
        </row>
        <row r="2424">
          <cell r="A2424" t="str">
            <v>03</v>
          </cell>
          <cell r="B2424" t="str">
            <v>12</v>
          </cell>
          <cell r="C2424" t="str">
            <v>03</v>
          </cell>
          <cell r="D2424" t="str">
            <v>3</v>
          </cell>
          <cell r="E2424" t="str">
            <v>0008</v>
          </cell>
          <cell r="F2424" t="str">
            <v>0002</v>
          </cell>
          <cell r="G2424" t="str">
            <v>16701</v>
          </cell>
          <cell r="H2424" t="str">
            <v>收回借款</v>
          </cell>
          <cell r="I2424" t="b">
            <v>0</v>
          </cell>
          <cell r="J2424">
            <v>917003.63</v>
          </cell>
          <cell r="K2424">
            <v>0</v>
          </cell>
          <cell r="L2424">
            <v>0</v>
          </cell>
        </row>
        <row r="2425">
          <cell r="A2425" t="str">
            <v>03</v>
          </cell>
          <cell r="B2425" t="str">
            <v>14</v>
          </cell>
          <cell r="C2425" t="str">
            <v>03</v>
          </cell>
          <cell r="D2425" t="str">
            <v>4</v>
          </cell>
          <cell r="E2425" t="str">
            <v>0018</v>
          </cell>
          <cell r="F2425" t="str">
            <v>0001</v>
          </cell>
          <cell r="G2425" t="str">
            <v>16701</v>
          </cell>
          <cell r="H2425" t="str">
            <v>付借款</v>
          </cell>
          <cell r="I2425" t="b">
            <v>1</v>
          </cell>
          <cell r="J2425">
            <v>100000</v>
          </cell>
          <cell r="K2425">
            <v>0</v>
          </cell>
          <cell r="L2425">
            <v>0</v>
          </cell>
        </row>
        <row r="2426">
          <cell r="A2426" t="str">
            <v>04</v>
          </cell>
          <cell r="B2426" t="str">
            <v>10</v>
          </cell>
          <cell r="C2426" t="str">
            <v>04</v>
          </cell>
          <cell r="D2426" t="str">
            <v>3</v>
          </cell>
          <cell r="E2426" t="str">
            <v>0002</v>
          </cell>
          <cell r="F2426" t="str">
            <v>0005</v>
          </cell>
          <cell r="G2426" t="str">
            <v>16701</v>
          </cell>
          <cell r="H2426" t="str">
            <v>收回借款</v>
          </cell>
          <cell r="I2426" t="b">
            <v>0</v>
          </cell>
          <cell r="J2426">
            <v>600000</v>
          </cell>
          <cell r="K2426">
            <v>0</v>
          </cell>
          <cell r="L2426">
            <v>0</v>
          </cell>
        </row>
        <row r="2427">
          <cell r="A2427" t="str">
            <v>04</v>
          </cell>
          <cell r="B2427" t="str">
            <v>19</v>
          </cell>
          <cell r="C2427" t="str">
            <v>04</v>
          </cell>
          <cell r="D2427" t="str">
            <v>4</v>
          </cell>
          <cell r="E2427" t="str">
            <v>0022</v>
          </cell>
          <cell r="F2427" t="str">
            <v>0011</v>
          </cell>
          <cell r="G2427" t="str">
            <v>16701</v>
          </cell>
          <cell r="H2427" t="str">
            <v>收回借款</v>
          </cell>
          <cell r="I2427" t="b">
            <v>0</v>
          </cell>
          <cell r="J2427">
            <v>1500</v>
          </cell>
          <cell r="K2427">
            <v>0</v>
          </cell>
          <cell r="L2427">
            <v>0</v>
          </cell>
        </row>
        <row r="2428">
          <cell r="A2428" t="str">
            <v>05</v>
          </cell>
          <cell r="B2428" t="str">
            <v>22</v>
          </cell>
          <cell r="C2428" t="str">
            <v>05</v>
          </cell>
          <cell r="D2428" t="str">
            <v>3</v>
          </cell>
          <cell r="E2428" t="str">
            <v>0004</v>
          </cell>
          <cell r="F2428" t="str">
            <v>0002</v>
          </cell>
          <cell r="G2428" t="str">
            <v>16701</v>
          </cell>
          <cell r="H2428" t="str">
            <v>暂借款</v>
          </cell>
          <cell r="I2428" t="b">
            <v>0</v>
          </cell>
          <cell r="J2428">
            <v>400000</v>
          </cell>
          <cell r="K2428">
            <v>0</v>
          </cell>
          <cell r="L2428">
            <v>0</v>
          </cell>
        </row>
        <row r="2429">
          <cell r="A2429" t="str">
            <v>05</v>
          </cell>
          <cell r="B2429" t="str">
            <v>25</v>
          </cell>
          <cell r="C2429" t="str">
            <v>05</v>
          </cell>
          <cell r="D2429" t="str">
            <v>5</v>
          </cell>
          <cell r="E2429" t="str">
            <v>0013</v>
          </cell>
          <cell r="F2429" t="str">
            <v>0005</v>
          </cell>
          <cell r="G2429" t="str">
            <v>16701</v>
          </cell>
          <cell r="H2429" t="str">
            <v>转二厂代扣东进张万彬借款</v>
          </cell>
          <cell r="I2429" t="b">
            <v>0</v>
          </cell>
          <cell r="J2429">
            <v>900</v>
          </cell>
          <cell r="K2429">
            <v>0</v>
          </cell>
          <cell r="L2429">
            <v>0</v>
          </cell>
        </row>
        <row r="2430">
          <cell r="A2430" t="str">
            <v>07</v>
          </cell>
          <cell r="B2430" t="str">
            <v>20</v>
          </cell>
          <cell r="C2430" t="str">
            <v>07</v>
          </cell>
          <cell r="D2430" t="str">
            <v>1</v>
          </cell>
          <cell r="E2430" t="str">
            <v>0009</v>
          </cell>
          <cell r="F2430" t="str">
            <v>0002</v>
          </cell>
          <cell r="G2430" t="str">
            <v>16701</v>
          </cell>
          <cell r="H2430" t="str">
            <v>暂借款</v>
          </cell>
          <cell r="I2430" t="b">
            <v>0</v>
          </cell>
          <cell r="J2430">
            <v>74396.7</v>
          </cell>
          <cell r="K2430">
            <v>0</v>
          </cell>
          <cell r="L2430">
            <v>0</v>
          </cell>
        </row>
        <row r="2431">
          <cell r="A2431" t="str">
            <v>07</v>
          </cell>
          <cell r="B2431" t="str">
            <v>18</v>
          </cell>
          <cell r="C2431" t="str">
            <v>07</v>
          </cell>
          <cell r="D2431" t="str">
            <v>4</v>
          </cell>
          <cell r="E2431" t="str">
            <v>0016</v>
          </cell>
          <cell r="F2431" t="str">
            <v>0002</v>
          </cell>
          <cell r="G2431" t="str">
            <v>16701</v>
          </cell>
          <cell r="H2431" t="str">
            <v>暂借款</v>
          </cell>
          <cell r="I2431" t="b">
            <v>1</v>
          </cell>
          <cell r="J2431">
            <v>830000</v>
          </cell>
          <cell r="K2431">
            <v>0</v>
          </cell>
          <cell r="L2431">
            <v>0</v>
          </cell>
        </row>
        <row r="2432">
          <cell r="A2432" t="str">
            <v>07</v>
          </cell>
          <cell r="B2432" t="str">
            <v>24</v>
          </cell>
          <cell r="C2432" t="str">
            <v>07</v>
          </cell>
          <cell r="D2432" t="str">
            <v>5</v>
          </cell>
          <cell r="E2432" t="str">
            <v>0005</v>
          </cell>
          <cell r="F2432" t="str">
            <v>0002</v>
          </cell>
          <cell r="G2432" t="str">
            <v>16701</v>
          </cell>
          <cell r="H2432" t="str">
            <v>转收99年度东进公司收益</v>
          </cell>
          <cell r="I2432" t="b">
            <v>1</v>
          </cell>
          <cell r="J2432">
            <v>1436576.65</v>
          </cell>
          <cell r="K2432">
            <v>0</v>
          </cell>
          <cell r="L2432">
            <v>0</v>
          </cell>
        </row>
        <row r="2433">
          <cell r="A2433" t="str">
            <v>08</v>
          </cell>
          <cell r="B2433" t="str">
            <v>02</v>
          </cell>
          <cell r="C2433" t="str">
            <v>08</v>
          </cell>
          <cell r="D2433" t="str">
            <v>3</v>
          </cell>
          <cell r="E2433" t="str">
            <v>0002</v>
          </cell>
          <cell r="F2433" t="str">
            <v>0002</v>
          </cell>
          <cell r="G2433" t="str">
            <v>16701</v>
          </cell>
          <cell r="H2433" t="str">
            <v>暂借款</v>
          </cell>
          <cell r="I2433" t="b">
            <v>0</v>
          </cell>
          <cell r="J2433">
            <v>400000</v>
          </cell>
          <cell r="K2433">
            <v>0</v>
          </cell>
          <cell r="L2433">
            <v>0</v>
          </cell>
        </row>
        <row r="2434">
          <cell r="A2434" t="str">
            <v>12</v>
          </cell>
          <cell r="B2434" t="str">
            <v>30</v>
          </cell>
          <cell r="C2434" t="str">
            <v>12</v>
          </cell>
          <cell r="D2434" t="str">
            <v>4</v>
          </cell>
          <cell r="E2434" t="str">
            <v>0059</v>
          </cell>
          <cell r="F2434" t="str">
            <v>0002</v>
          </cell>
          <cell r="G2434" t="str">
            <v>16701</v>
          </cell>
          <cell r="H2434" t="str">
            <v>代付工会经费</v>
          </cell>
          <cell r="I2434" t="b">
            <v>1</v>
          </cell>
          <cell r="J2434">
            <v>38127.050000000003</v>
          </cell>
          <cell r="K2434">
            <v>0</v>
          </cell>
          <cell r="L2434">
            <v>0</v>
          </cell>
        </row>
        <row r="2435">
          <cell r="A2435" t="str">
            <v>12</v>
          </cell>
          <cell r="B2435" t="str">
            <v>28</v>
          </cell>
          <cell r="C2435" t="str">
            <v>12</v>
          </cell>
          <cell r="D2435" t="str">
            <v>5</v>
          </cell>
          <cell r="E2435" t="str">
            <v>0044</v>
          </cell>
          <cell r="F2435" t="str">
            <v>0002</v>
          </cell>
          <cell r="G2435" t="str">
            <v>16701</v>
          </cell>
          <cell r="H2435" t="str">
            <v>转东进公司住房补贴款</v>
          </cell>
          <cell r="I2435" t="b">
            <v>1</v>
          </cell>
          <cell r="J2435">
            <v>369010.23</v>
          </cell>
          <cell r="K2435">
            <v>0</v>
          </cell>
          <cell r="L2435">
            <v>0</v>
          </cell>
        </row>
        <row r="2436">
          <cell r="A2436" t="str">
            <v>12</v>
          </cell>
          <cell r="B2436" t="str">
            <v>30</v>
          </cell>
          <cell r="C2436" t="str">
            <v>12</v>
          </cell>
          <cell r="D2436" t="str">
            <v>5</v>
          </cell>
          <cell r="E2436" t="str">
            <v>0086</v>
          </cell>
          <cell r="F2436" t="str">
            <v>0003</v>
          </cell>
          <cell r="G2436" t="str">
            <v>16701</v>
          </cell>
          <cell r="H2436" t="str">
            <v>转冲99年12月5-74#凭证</v>
          </cell>
          <cell r="I2436" t="b">
            <v>1</v>
          </cell>
          <cell r="J2436">
            <v>-7258290.0899999999</v>
          </cell>
          <cell r="K2436">
            <v>0</v>
          </cell>
          <cell r="L2436">
            <v>0</v>
          </cell>
        </row>
        <row r="2437">
          <cell r="A2437" t="str">
            <v>12</v>
          </cell>
          <cell r="B2437" t="str">
            <v>31</v>
          </cell>
          <cell r="C2437" t="str">
            <v>12</v>
          </cell>
          <cell r="D2437" t="str">
            <v>5</v>
          </cell>
          <cell r="E2437" t="str">
            <v>0095</v>
          </cell>
          <cell r="F2437" t="str">
            <v>0004</v>
          </cell>
          <cell r="G2437" t="str">
            <v>16901</v>
          </cell>
          <cell r="H2437" t="str">
            <v>转完工北后院工程款</v>
          </cell>
          <cell r="I2437" t="b">
            <v>0</v>
          </cell>
          <cell r="J2437">
            <v>1132340.5</v>
          </cell>
          <cell r="K2437">
            <v>0</v>
          </cell>
          <cell r="L2437">
            <v>0</v>
          </cell>
        </row>
        <row r="2438">
          <cell r="A2438" t="str">
            <v>04</v>
          </cell>
          <cell r="B2438" t="str">
            <v>03</v>
          </cell>
          <cell r="C2438" t="str">
            <v>04</v>
          </cell>
          <cell r="D2438" t="str">
            <v>4</v>
          </cell>
          <cell r="E2438" t="str">
            <v>0004</v>
          </cell>
          <cell r="F2438" t="str">
            <v>0001</v>
          </cell>
          <cell r="G2438" t="str">
            <v>16903</v>
          </cell>
          <cell r="H2438" t="str">
            <v>付土地开发费</v>
          </cell>
          <cell r="I2438" t="b">
            <v>1</v>
          </cell>
          <cell r="J2438">
            <v>300000</v>
          </cell>
          <cell r="K2438">
            <v>0</v>
          </cell>
          <cell r="L2438">
            <v>0</v>
          </cell>
        </row>
        <row r="2439">
          <cell r="A2439" t="str">
            <v>12</v>
          </cell>
          <cell r="B2439" t="str">
            <v>21</v>
          </cell>
          <cell r="C2439" t="str">
            <v>12</v>
          </cell>
          <cell r="D2439" t="str">
            <v>4</v>
          </cell>
          <cell r="E2439" t="str">
            <v>0047</v>
          </cell>
          <cell r="F2439" t="str">
            <v>0001</v>
          </cell>
          <cell r="G2439" t="str">
            <v>16903</v>
          </cell>
          <cell r="H2439" t="str">
            <v>付土地补偿费</v>
          </cell>
          <cell r="I2439" t="b">
            <v>1</v>
          </cell>
          <cell r="J2439">
            <v>100000</v>
          </cell>
          <cell r="K2439">
            <v>0</v>
          </cell>
          <cell r="L2439">
            <v>0</v>
          </cell>
        </row>
        <row r="2440">
          <cell r="A2440" t="str">
            <v>12</v>
          </cell>
          <cell r="B2440" t="str">
            <v>25</v>
          </cell>
          <cell r="C2440" t="str">
            <v>12</v>
          </cell>
          <cell r="D2440" t="str">
            <v>5</v>
          </cell>
          <cell r="E2440" t="str">
            <v>0026</v>
          </cell>
          <cell r="F2440" t="str">
            <v>0002</v>
          </cell>
          <cell r="G2440" t="str">
            <v>16903</v>
          </cell>
          <cell r="H2440" t="str">
            <v>转订出11月2-1#凭证错制</v>
          </cell>
          <cell r="I2440" t="b">
            <v>1</v>
          </cell>
          <cell r="J2440">
            <v>30000</v>
          </cell>
          <cell r="K2440">
            <v>0</v>
          </cell>
          <cell r="L2440">
            <v>0</v>
          </cell>
        </row>
        <row r="2441">
          <cell r="A2441" t="str">
            <v>12</v>
          </cell>
          <cell r="B2441" t="str">
            <v>31</v>
          </cell>
          <cell r="C2441" t="str">
            <v>12</v>
          </cell>
          <cell r="D2441" t="str">
            <v>5</v>
          </cell>
          <cell r="E2441" t="str">
            <v>0094</v>
          </cell>
          <cell r="F2441" t="str">
            <v>0002</v>
          </cell>
          <cell r="G2441" t="str">
            <v>16903</v>
          </cell>
          <cell r="H2441" t="str">
            <v>转夏西土地开发费.出让金</v>
          </cell>
          <cell r="I2441" t="b">
            <v>0</v>
          </cell>
          <cell r="J2441">
            <v>300000</v>
          </cell>
          <cell r="K2441">
            <v>0</v>
          </cell>
          <cell r="L2441">
            <v>0</v>
          </cell>
        </row>
        <row r="2442">
          <cell r="A2442" t="str">
            <v>12</v>
          </cell>
          <cell r="B2442" t="str">
            <v>31</v>
          </cell>
          <cell r="C2442" t="str">
            <v>12</v>
          </cell>
          <cell r="D2442" t="str">
            <v>5</v>
          </cell>
          <cell r="E2442" t="str">
            <v>0094</v>
          </cell>
          <cell r="F2442" t="str">
            <v>0004</v>
          </cell>
          <cell r="G2442" t="str">
            <v>16903</v>
          </cell>
          <cell r="H2442" t="str">
            <v>转出付夏西土地补偿费</v>
          </cell>
          <cell r="I2442" t="b">
            <v>0</v>
          </cell>
          <cell r="J2442">
            <v>130000</v>
          </cell>
          <cell r="K2442">
            <v>0</v>
          </cell>
          <cell r="L2442">
            <v>0</v>
          </cell>
        </row>
        <row r="2443">
          <cell r="A2443" t="str">
            <v>03</v>
          </cell>
          <cell r="B2443" t="str">
            <v>13</v>
          </cell>
          <cell r="C2443" t="str">
            <v>03</v>
          </cell>
          <cell r="D2443" t="str">
            <v>4</v>
          </cell>
          <cell r="E2443" t="str">
            <v>0016</v>
          </cell>
          <cell r="F2443" t="str">
            <v>0002</v>
          </cell>
          <cell r="G2443" t="str">
            <v>16904</v>
          </cell>
          <cell r="H2443" t="str">
            <v>付设计费</v>
          </cell>
          <cell r="I2443" t="b">
            <v>1</v>
          </cell>
          <cell r="J2443">
            <v>30000</v>
          </cell>
          <cell r="K2443">
            <v>0</v>
          </cell>
          <cell r="L2443">
            <v>0</v>
          </cell>
        </row>
        <row r="2444">
          <cell r="A2444" t="str">
            <v>04</v>
          </cell>
          <cell r="B2444" t="str">
            <v>20</v>
          </cell>
          <cell r="C2444" t="str">
            <v>04</v>
          </cell>
          <cell r="D2444" t="str">
            <v>4</v>
          </cell>
          <cell r="E2444" t="str">
            <v>0028</v>
          </cell>
          <cell r="F2444" t="str">
            <v>0001</v>
          </cell>
          <cell r="G2444" t="str">
            <v>16904</v>
          </cell>
          <cell r="H2444" t="str">
            <v>付新果汁车间管理费</v>
          </cell>
          <cell r="I2444" t="b">
            <v>1</v>
          </cell>
          <cell r="J2444">
            <v>129771</v>
          </cell>
          <cell r="K2444">
            <v>0</v>
          </cell>
          <cell r="L2444">
            <v>0</v>
          </cell>
        </row>
        <row r="2445">
          <cell r="A2445" t="str">
            <v>09</v>
          </cell>
          <cell r="B2445" t="str">
            <v>24</v>
          </cell>
          <cell r="C2445" t="str">
            <v>09</v>
          </cell>
          <cell r="D2445" t="str">
            <v>5</v>
          </cell>
          <cell r="E2445" t="str">
            <v>0012</v>
          </cell>
          <cell r="F2445" t="str">
            <v>0001</v>
          </cell>
          <cell r="G2445" t="str">
            <v>16904</v>
          </cell>
          <cell r="H2445" t="str">
            <v>转新果汁车间材料工程款</v>
          </cell>
          <cell r="I2445" t="b">
            <v>1</v>
          </cell>
          <cell r="J2445">
            <v>2200000</v>
          </cell>
          <cell r="K2445">
            <v>0</v>
          </cell>
          <cell r="L2445">
            <v>0</v>
          </cell>
        </row>
        <row r="2446">
          <cell r="A2446" t="str">
            <v>10</v>
          </cell>
          <cell r="B2446" t="str">
            <v>26</v>
          </cell>
          <cell r="C2446" t="str">
            <v>10</v>
          </cell>
          <cell r="D2446" t="str">
            <v>5</v>
          </cell>
          <cell r="E2446" t="str">
            <v>0019</v>
          </cell>
          <cell r="F2446" t="str">
            <v>0001</v>
          </cell>
          <cell r="G2446" t="str">
            <v>16904</v>
          </cell>
          <cell r="H2446" t="str">
            <v>转果汁车间基础地面等另星工程款</v>
          </cell>
          <cell r="I2446" t="b">
            <v>1</v>
          </cell>
          <cell r="J2446">
            <v>691195.36</v>
          </cell>
          <cell r="K2446">
            <v>0</v>
          </cell>
          <cell r="L2446">
            <v>0</v>
          </cell>
        </row>
        <row r="2447">
          <cell r="A2447" t="str">
            <v>12</v>
          </cell>
          <cell r="B2447" t="str">
            <v>31</v>
          </cell>
          <cell r="C2447" t="str">
            <v>12</v>
          </cell>
          <cell r="D2447" t="str">
            <v>5</v>
          </cell>
          <cell r="E2447" t="str">
            <v>0095</v>
          </cell>
          <cell r="F2447" t="str">
            <v>0002</v>
          </cell>
          <cell r="G2447" t="str">
            <v>16904</v>
          </cell>
          <cell r="H2447" t="str">
            <v>转出代付鲁菱新果汁车间款</v>
          </cell>
          <cell r="I2447" t="b">
            <v>0</v>
          </cell>
          <cell r="J2447">
            <v>3050966.36</v>
          </cell>
          <cell r="K2447">
            <v>0</v>
          </cell>
          <cell r="L2447">
            <v>0</v>
          </cell>
        </row>
        <row r="2448">
          <cell r="A2448" t="str">
            <v>06</v>
          </cell>
          <cell r="B2448" t="str">
            <v>20</v>
          </cell>
          <cell r="C2448" t="str">
            <v>06</v>
          </cell>
          <cell r="D2448" t="str">
            <v>4</v>
          </cell>
          <cell r="E2448" t="str">
            <v>0009</v>
          </cell>
          <cell r="F2448" t="str">
            <v>0002</v>
          </cell>
          <cell r="G2448" t="str">
            <v>16905</v>
          </cell>
          <cell r="H2448" t="str">
            <v>供电.配电贴费</v>
          </cell>
          <cell r="I2448" t="b">
            <v>1</v>
          </cell>
          <cell r="J2448">
            <v>450000</v>
          </cell>
          <cell r="K2448">
            <v>0</v>
          </cell>
          <cell r="L2448">
            <v>0</v>
          </cell>
        </row>
        <row r="2449">
          <cell r="A2449" t="str">
            <v>07</v>
          </cell>
          <cell r="B2449" t="str">
            <v>15</v>
          </cell>
          <cell r="C2449" t="str">
            <v>07</v>
          </cell>
          <cell r="D2449" t="str">
            <v>4</v>
          </cell>
          <cell r="E2449" t="str">
            <v>0011</v>
          </cell>
          <cell r="F2449" t="str">
            <v>0003</v>
          </cell>
          <cell r="G2449" t="str">
            <v>16905</v>
          </cell>
          <cell r="H2449" t="str">
            <v>付工程款</v>
          </cell>
          <cell r="I2449" t="b">
            <v>1</v>
          </cell>
          <cell r="J2449">
            <v>100000</v>
          </cell>
          <cell r="K2449">
            <v>0</v>
          </cell>
          <cell r="L2449">
            <v>0</v>
          </cell>
        </row>
        <row r="2450">
          <cell r="A2450" t="str">
            <v>12</v>
          </cell>
          <cell r="B2450" t="str">
            <v>25</v>
          </cell>
          <cell r="C2450" t="str">
            <v>12</v>
          </cell>
          <cell r="D2450" t="str">
            <v>5</v>
          </cell>
          <cell r="E2450" t="str">
            <v>0025</v>
          </cell>
          <cell r="F2450" t="str">
            <v>0004</v>
          </cell>
          <cell r="G2450" t="str">
            <v>16905</v>
          </cell>
          <cell r="H2450" t="str">
            <v>转7月4-11#代付工程款</v>
          </cell>
          <cell r="I2450" t="b">
            <v>0</v>
          </cell>
          <cell r="J2450">
            <v>100000</v>
          </cell>
          <cell r="K2450">
            <v>0</v>
          </cell>
          <cell r="L2450">
            <v>0</v>
          </cell>
        </row>
        <row r="2451">
          <cell r="A2451" t="str">
            <v>12</v>
          </cell>
          <cell r="B2451" t="str">
            <v>31</v>
          </cell>
          <cell r="C2451" t="str">
            <v>12</v>
          </cell>
          <cell r="D2451" t="str">
            <v>5</v>
          </cell>
          <cell r="E2451" t="str">
            <v>0095</v>
          </cell>
          <cell r="F2451" t="str">
            <v>0006</v>
          </cell>
          <cell r="G2451" t="str">
            <v>16905</v>
          </cell>
          <cell r="H2451" t="str">
            <v>转供电设施完工工程款</v>
          </cell>
          <cell r="I2451" t="b">
            <v>0</v>
          </cell>
          <cell r="J2451">
            <v>450000</v>
          </cell>
          <cell r="K2451">
            <v>0</v>
          </cell>
          <cell r="L2451">
            <v>0</v>
          </cell>
        </row>
        <row r="2452">
          <cell r="A2452" t="str">
            <v>10</v>
          </cell>
          <cell r="B2452" t="str">
            <v>26</v>
          </cell>
          <cell r="C2452" t="str">
            <v>10</v>
          </cell>
          <cell r="D2452" t="str">
            <v>5</v>
          </cell>
          <cell r="E2452" t="str">
            <v>0017</v>
          </cell>
          <cell r="F2452" t="str">
            <v>0001</v>
          </cell>
          <cell r="G2452" t="str">
            <v>16906</v>
          </cell>
          <cell r="H2452" t="str">
            <v>转道路另星工程款</v>
          </cell>
          <cell r="I2452" t="b">
            <v>1</v>
          </cell>
          <cell r="J2452">
            <v>1851299.23</v>
          </cell>
          <cell r="K2452">
            <v>0</v>
          </cell>
          <cell r="L2452">
            <v>0</v>
          </cell>
        </row>
        <row r="2453">
          <cell r="A2453" t="str">
            <v>12</v>
          </cell>
          <cell r="B2453" t="str">
            <v>31</v>
          </cell>
          <cell r="C2453" t="str">
            <v>12</v>
          </cell>
          <cell r="D2453" t="str">
            <v>5</v>
          </cell>
          <cell r="E2453" t="str">
            <v>0095</v>
          </cell>
          <cell r="F2453" t="str">
            <v>0008</v>
          </cell>
          <cell r="G2453" t="str">
            <v>16906</v>
          </cell>
          <cell r="H2453" t="str">
            <v>转院内道路另星工程款</v>
          </cell>
          <cell r="I2453" t="b">
            <v>0</v>
          </cell>
          <cell r="J2453">
            <v>1851299.23</v>
          </cell>
          <cell r="K2453">
            <v>0</v>
          </cell>
          <cell r="L2453">
            <v>0</v>
          </cell>
        </row>
        <row r="2454">
          <cell r="A2454" t="str">
            <v>10</v>
          </cell>
          <cell r="B2454" t="str">
            <v>26</v>
          </cell>
          <cell r="C2454" t="str">
            <v>10</v>
          </cell>
          <cell r="D2454" t="str">
            <v>5</v>
          </cell>
          <cell r="E2454" t="str">
            <v>0017</v>
          </cell>
          <cell r="F2454" t="str">
            <v>0002</v>
          </cell>
          <cell r="G2454" t="str">
            <v>16907</v>
          </cell>
          <cell r="H2454" t="str">
            <v>转水池工程款</v>
          </cell>
          <cell r="I2454" t="b">
            <v>1</v>
          </cell>
          <cell r="J2454">
            <v>3461239.12</v>
          </cell>
          <cell r="K2454">
            <v>0</v>
          </cell>
          <cell r="L2454">
            <v>0</v>
          </cell>
        </row>
        <row r="2455">
          <cell r="A2455" t="str">
            <v>12</v>
          </cell>
          <cell r="B2455" t="str">
            <v>31</v>
          </cell>
          <cell r="C2455" t="str">
            <v>12</v>
          </cell>
          <cell r="D2455" t="str">
            <v>5</v>
          </cell>
          <cell r="E2455" t="str">
            <v>0095</v>
          </cell>
          <cell r="F2455" t="str">
            <v>0010</v>
          </cell>
          <cell r="G2455" t="str">
            <v>16907</v>
          </cell>
          <cell r="H2455" t="str">
            <v>转中鲁水池完工工程款</v>
          </cell>
          <cell r="I2455" t="b">
            <v>0</v>
          </cell>
          <cell r="J2455">
            <v>3461239.12</v>
          </cell>
          <cell r="K2455">
            <v>0</v>
          </cell>
          <cell r="L2455">
            <v>0</v>
          </cell>
        </row>
        <row r="2456">
          <cell r="A2456" t="str">
            <v>10</v>
          </cell>
          <cell r="B2456" t="str">
            <v>26</v>
          </cell>
          <cell r="C2456" t="str">
            <v>10</v>
          </cell>
          <cell r="D2456" t="str">
            <v>5</v>
          </cell>
          <cell r="E2456" t="str">
            <v>0018</v>
          </cell>
          <cell r="F2456" t="str">
            <v>0001</v>
          </cell>
          <cell r="G2456" t="str">
            <v>16908</v>
          </cell>
          <cell r="H2456" t="str">
            <v>转砼院.围墙及其他工程款</v>
          </cell>
          <cell r="I2456" t="b">
            <v>1</v>
          </cell>
          <cell r="J2456">
            <v>735382.77</v>
          </cell>
          <cell r="K2456">
            <v>0</v>
          </cell>
          <cell r="L2456">
            <v>0</v>
          </cell>
        </row>
        <row r="2457">
          <cell r="A2457" t="str">
            <v>12</v>
          </cell>
          <cell r="B2457" t="str">
            <v>31</v>
          </cell>
          <cell r="C2457" t="str">
            <v>12</v>
          </cell>
          <cell r="D2457" t="str">
            <v>5</v>
          </cell>
          <cell r="E2457" t="str">
            <v>0095</v>
          </cell>
          <cell r="F2457" t="str">
            <v>0012</v>
          </cell>
          <cell r="G2457" t="str">
            <v>16908</v>
          </cell>
          <cell r="H2457" t="str">
            <v>转砼院.围墙及其他完工工程款</v>
          </cell>
          <cell r="I2457" t="b">
            <v>0</v>
          </cell>
          <cell r="J2457">
            <v>735382.77</v>
          </cell>
          <cell r="K2457">
            <v>0</v>
          </cell>
          <cell r="L2457">
            <v>0</v>
          </cell>
        </row>
        <row r="2458">
          <cell r="A2458" t="str">
            <v>10</v>
          </cell>
          <cell r="B2458" t="str">
            <v>26</v>
          </cell>
          <cell r="C2458" t="str">
            <v>10</v>
          </cell>
          <cell r="D2458" t="str">
            <v>5</v>
          </cell>
          <cell r="E2458" t="str">
            <v>0018</v>
          </cell>
          <cell r="F2458" t="str">
            <v>0002</v>
          </cell>
          <cell r="G2458" t="str">
            <v>16910</v>
          </cell>
          <cell r="H2458" t="str">
            <v>转砼路面工程款</v>
          </cell>
          <cell r="I2458" t="b">
            <v>1</v>
          </cell>
          <cell r="J2458">
            <v>207995.87</v>
          </cell>
          <cell r="K2458">
            <v>0</v>
          </cell>
          <cell r="L2458">
            <v>0</v>
          </cell>
        </row>
        <row r="2459">
          <cell r="A2459" t="str">
            <v>12</v>
          </cell>
          <cell r="B2459" t="str">
            <v>31</v>
          </cell>
          <cell r="C2459" t="str">
            <v>12</v>
          </cell>
          <cell r="D2459" t="str">
            <v>5</v>
          </cell>
          <cell r="E2459" t="str">
            <v>0095</v>
          </cell>
          <cell r="F2459" t="str">
            <v>0014</v>
          </cell>
          <cell r="G2459" t="str">
            <v>16910</v>
          </cell>
          <cell r="H2459" t="str">
            <v>转东院路面完工工程款</v>
          </cell>
          <cell r="I2459" t="b">
            <v>0</v>
          </cell>
          <cell r="J2459">
            <v>207995.87</v>
          </cell>
          <cell r="K2459">
            <v>0</v>
          </cell>
          <cell r="L2459">
            <v>0</v>
          </cell>
        </row>
        <row r="2460">
          <cell r="A2460" t="str">
            <v>02</v>
          </cell>
          <cell r="B2460" t="str">
            <v>15</v>
          </cell>
          <cell r="C2460" t="str">
            <v>02</v>
          </cell>
          <cell r="D2460" t="str">
            <v>4</v>
          </cell>
          <cell r="E2460" t="str">
            <v>0018</v>
          </cell>
          <cell r="F2460" t="str">
            <v>0002</v>
          </cell>
          <cell r="G2460" t="str">
            <v>16955</v>
          </cell>
          <cell r="H2460" t="str">
            <v>付土地款</v>
          </cell>
          <cell r="I2460" t="b">
            <v>1</v>
          </cell>
          <cell r="J2460">
            <v>100000</v>
          </cell>
          <cell r="K2460">
            <v>0</v>
          </cell>
          <cell r="L2460">
            <v>0</v>
          </cell>
        </row>
        <row r="2461">
          <cell r="A2461" t="str">
            <v>11</v>
          </cell>
          <cell r="B2461" t="str">
            <v>16</v>
          </cell>
          <cell r="C2461" t="str">
            <v>11</v>
          </cell>
          <cell r="D2461" t="str">
            <v>5</v>
          </cell>
          <cell r="E2461" t="str">
            <v>0004</v>
          </cell>
          <cell r="F2461" t="str">
            <v>0002</v>
          </cell>
          <cell r="G2461" t="str">
            <v>16955</v>
          </cell>
          <cell r="H2461" t="str">
            <v>转订正2000年2月4-18#凭证</v>
          </cell>
          <cell r="I2461" t="b">
            <v>0</v>
          </cell>
          <cell r="J2461">
            <v>100000</v>
          </cell>
          <cell r="K2461">
            <v>0</v>
          </cell>
          <cell r="L2461">
            <v>0</v>
          </cell>
        </row>
        <row r="2462">
          <cell r="A2462" t="str">
            <v>06</v>
          </cell>
          <cell r="B2462" t="str">
            <v>26</v>
          </cell>
          <cell r="C2462" t="str">
            <v>06</v>
          </cell>
          <cell r="D2462" t="str">
            <v>5</v>
          </cell>
          <cell r="E2462" t="str">
            <v>0034</v>
          </cell>
          <cell r="F2462" t="str">
            <v>0003</v>
          </cell>
          <cell r="G2462" t="str">
            <v>17101</v>
          </cell>
          <cell r="H2462" t="str">
            <v>转订正99年9.5-44#凭证</v>
          </cell>
          <cell r="I2462" t="b">
            <v>0</v>
          </cell>
          <cell r="J2462">
            <v>964951.14</v>
          </cell>
          <cell r="K2462">
            <v>0</v>
          </cell>
          <cell r="L2462">
            <v>0</v>
          </cell>
        </row>
        <row r="2463">
          <cell r="A2463" t="str">
            <v>12</v>
          </cell>
          <cell r="B2463" t="str">
            <v>30</v>
          </cell>
          <cell r="C2463" t="str">
            <v>12</v>
          </cell>
          <cell r="D2463" t="str">
            <v>5</v>
          </cell>
          <cell r="E2463" t="str">
            <v>0091</v>
          </cell>
          <cell r="F2463" t="str">
            <v>0001</v>
          </cell>
          <cell r="G2463" t="str">
            <v>17101</v>
          </cell>
          <cell r="H2463" t="str">
            <v>转夏西土地补偿费</v>
          </cell>
          <cell r="I2463" t="b">
            <v>1</v>
          </cell>
          <cell r="J2463">
            <v>552800</v>
          </cell>
          <cell r="K2463">
            <v>0</v>
          </cell>
          <cell r="L2463">
            <v>0</v>
          </cell>
        </row>
        <row r="2464">
          <cell r="A2464" t="str">
            <v>12</v>
          </cell>
          <cell r="B2464" t="str">
            <v>31</v>
          </cell>
          <cell r="C2464" t="str">
            <v>12</v>
          </cell>
          <cell r="D2464" t="str">
            <v>5</v>
          </cell>
          <cell r="E2464" t="str">
            <v>0094</v>
          </cell>
          <cell r="F2464" t="str">
            <v>0001</v>
          </cell>
          <cell r="G2464" t="str">
            <v>17101</v>
          </cell>
          <cell r="H2464" t="str">
            <v>转夏西土地开发费.出让金</v>
          </cell>
          <cell r="I2464" t="b">
            <v>1</v>
          </cell>
          <cell r="J2464">
            <v>300000</v>
          </cell>
          <cell r="K2464">
            <v>0</v>
          </cell>
          <cell r="L2464">
            <v>0</v>
          </cell>
        </row>
        <row r="2465">
          <cell r="A2465" t="str">
            <v>06</v>
          </cell>
          <cell r="B2465" t="str">
            <v>26</v>
          </cell>
          <cell r="C2465" t="str">
            <v>06</v>
          </cell>
          <cell r="D2465" t="str">
            <v>5</v>
          </cell>
          <cell r="E2465" t="str">
            <v>0032</v>
          </cell>
          <cell r="F2465" t="str">
            <v>0004</v>
          </cell>
          <cell r="G2465" t="str">
            <v>19102</v>
          </cell>
          <cell r="H2465" t="str">
            <v>转评估盘盈备件.温度计.干燥箱</v>
          </cell>
          <cell r="I2465" t="b">
            <v>0</v>
          </cell>
          <cell r="J2465">
            <v>174567.87</v>
          </cell>
          <cell r="K2465">
            <v>0</v>
          </cell>
          <cell r="L2465">
            <v>0</v>
          </cell>
        </row>
        <row r="2466">
          <cell r="A2466" t="str">
            <v>12</v>
          </cell>
          <cell r="B2466" t="str">
            <v>26</v>
          </cell>
          <cell r="C2466" t="str">
            <v>12</v>
          </cell>
          <cell r="D2466" t="str">
            <v>5</v>
          </cell>
          <cell r="E2466" t="str">
            <v>0033</v>
          </cell>
          <cell r="F2466" t="str">
            <v>0003</v>
          </cell>
          <cell r="G2466" t="str">
            <v>19102</v>
          </cell>
          <cell r="H2466" t="str">
            <v>转销评估盘盈备件.温度计.干燥箱</v>
          </cell>
          <cell r="I2466" t="b">
            <v>1</v>
          </cell>
          <cell r="J2466">
            <v>174567.87</v>
          </cell>
          <cell r="K2466">
            <v>0</v>
          </cell>
          <cell r="L2466">
            <v>0</v>
          </cell>
        </row>
        <row r="2467">
          <cell r="A2467" t="str">
            <v>04</v>
          </cell>
          <cell r="B2467" t="str">
            <v>20</v>
          </cell>
          <cell r="C2467" t="str">
            <v>04</v>
          </cell>
          <cell r="D2467" t="str">
            <v>4</v>
          </cell>
          <cell r="E2467" t="str">
            <v>0030</v>
          </cell>
          <cell r="F2467" t="str">
            <v>0001</v>
          </cell>
          <cell r="G2467" t="str">
            <v>20101</v>
          </cell>
          <cell r="H2467" t="str">
            <v>还借款</v>
          </cell>
          <cell r="I2467" t="b">
            <v>1</v>
          </cell>
          <cell r="J2467">
            <v>3000000</v>
          </cell>
          <cell r="K2467">
            <v>0</v>
          </cell>
          <cell r="L2467">
            <v>0</v>
          </cell>
        </row>
        <row r="2468">
          <cell r="A2468" t="str">
            <v>07</v>
          </cell>
          <cell r="B2468" t="str">
            <v>01</v>
          </cell>
          <cell r="C2468" t="str">
            <v>07</v>
          </cell>
          <cell r="D2468" t="str">
            <v>3</v>
          </cell>
          <cell r="E2468" t="str">
            <v>0001</v>
          </cell>
          <cell r="F2468" t="str">
            <v>0002</v>
          </cell>
          <cell r="G2468" t="str">
            <v>20101</v>
          </cell>
          <cell r="H2468" t="str">
            <v>收借款</v>
          </cell>
          <cell r="I2468" t="b">
            <v>0</v>
          </cell>
          <cell r="J2468">
            <v>10550000</v>
          </cell>
          <cell r="K2468">
            <v>0</v>
          </cell>
          <cell r="L2468">
            <v>0</v>
          </cell>
        </row>
        <row r="2469">
          <cell r="A2469" t="str">
            <v>07</v>
          </cell>
          <cell r="B2469" t="str">
            <v>01</v>
          </cell>
          <cell r="C2469" t="str">
            <v>07</v>
          </cell>
          <cell r="D2469" t="str">
            <v>4</v>
          </cell>
          <cell r="E2469" t="str">
            <v>0003</v>
          </cell>
          <cell r="F2469" t="str">
            <v>0001</v>
          </cell>
          <cell r="G2469" t="str">
            <v>20101</v>
          </cell>
          <cell r="H2469" t="str">
            <v>还借款</v>
          </cell>
          <cell r="I2469" t="b">
            <v>1</v>
          </cell>
          <cell r="J2469">
            <v>10550000</v>
          </cell>
          <cell r="K2469">
            <v>0</v>
          </cell>
          <cell r="L2469">
            <v>0</v>
          </cell>
        </row>
        <row r="2470">
          <cell r="A2470" t="str">
            <v>12</v>
          </cell>
          <cell r="B2470" t="str">
            <v>31</v>
          </cell>
          <cell r="C2470" t="str">
            <v>12</v>
          </cell>
          <cell r="D2470" t="str">
            <v>5</v>
          </cell>
          <cell r="E2470" t="str">
            <v>0096</v>
          </cell>
          <cell r="F2470" t="str">
            <v>0001</v>
          </cell>
          <cell r="G2470" t="str">
            <v>20101</v>
          </cell>
          <cell r="H2470" t="str">
            <v>转户</v>
          </cell>
          <cell r="I2470" t="b">
            <v>0</v>
          </cell>
          <cell r="J2470">
            <v>3000000</v>
          </cell>
          <cell r="K2470">
            <v>0</v>
          </cell>
          <cell r="L2470">
            <v>0</v>
          </cell>
        </row>
        <row r="2471">
          <cell r="A2471" t="str">
            <v>03</v>
          </cell>
          <cell r="B2471" t="str">
            <v>16</v>
          </cell>
          <cell r="C2471" t="str">
            <v>03</v>
          </cell>
          <cell r="D2471" t="str">
            <v>4</v>
          </cell>
          <cell r="E2471" t="str">
            <v>0022</v>
          </cell>
          <cell r="F2471" t="str">
            <v>0001</v>
          </cell>
          <cell r="G2471" t="str">
            <v>2010201</v>
          </cell>
          <cell r="H2471" t="str">
            <v>还借款</v>
          </cell>
          <cell r="I2471" t="b">
            <v>1</v>
          </cell>
          <cell r="J2471">
            <v>10000000</v>
          </cell>
          <cell r="K2471">
            <v>0</v>
          </cell>
          <cell r="L2471">
            <v>0</v>
          </cell>
        </row>
        <row r="2472">
          <cell r="A2472" t="str">
            <v>04</v>
          </cell>
          <cell r="B2472" t="str">
            <v>01</v>
          </cell>
          <cell r="C2472" t="str">
            <v>04</v>
          </cell>
          <cell r="D2472" t="str">
            <v>4</v>
          </cell>
          <cell r="E2472" t="str">
            <v>0002</v>
          </cell>
          <cell r="F2472" t="str">
            <v>0003</v>
          </cell>
          <cell r="G2472" t="str">
            <v>2010201</v>
          </cell>
          <cell r="H2472" t="str">
            <v>还借款</v>
          </cell>
          <cell r="I2472" t="b">
            <v>1</v>
          </cell>
          <cell r="J2472">
            <v>19500000</v>
          </cell>
          <cell r="K2472">
            <v>0</v>
          </cell>
          <cell r="L2472">
            <v>0</v>
          </cell>
        </row>
        <row r="2473">
          <cell r="A2473" t="str">
            <v>08</v>
          </cell>
          <cell r="B2473" t="str">
            <v>02</v>
          </cell>
          <cell r="C2473" t="str">
            <v>08</v>
          </cell>
          <cell r="D2473" t="str">
            <v>3</v>
          </cell>
          <cell r="E2473" t="str">
            <v>0002</v>
          </cell>
          <cell r="F2473" t="str">
            <v>0003</v>
          </cell>
          <cell r="G2473" t="str">
            <v>2010201</v>
          </cell>
          <cell r="H2473" t="str">
            <v>暂借款</v>
          </cell>
          <cell r="I2473" t="b">
            <v>0</v>
          </cell>
          <cell r="J2473">
            <v>9500000</v>
          </cell>
          <cell r="K2473">
            <v>0</v>
          </cell>
          <cell r="L2473">
            <v>0</v>
          </cell>
        </row>
        <row r="2474">
          <cell r="A2474" t="str">
            <v>09</v>
          </cell>
          <cell r="B2474" t="str">
            <v>05</v>
          </cell>
          <cell r="C2474" t="str">
            <v>09</v>
          </cell>
          <cell r="D2474" t="str">
            <v>3</v>
          </cell>
          <cell r="E2474" t="str">
            <v>0003</v>
          </cell>
          <cell r="F2474" t="str">
            <v>0002</v>
          </cell>
          <cell r="G2474" t="str">
            <v>2010201</v>
          </cell>
          <cell r="H2474" t="str">
            <v>收借款</v>
          </cell>
          <cell r="I2474" t="b">
            <v>0</v>
          </cell>
          <cell r="J2474">
            <v>9500000</v>
          </cell>
          <cell r="K2474">
            <v>0</v>
          </cell>
          <cell r="L2474">
            <v>0</v>
          </cell>
        </row>
        <row r="2475">
          <cell r="A2475" t="str">
            <v>10</v>
          </cell>
          <cell r="B2475" t="str">
            <v>18</v>
          </cell>
          <cell r="C2475" t="str">
            <v>10</v>
          </cell>
          <cell r="D2475" t="str">
            <v>3</v>
          </cell>
          <cell r="E2475" t="str">
            <v>0003</v>
          </cell>
          <cell r="F2475" t="str">
            <v>0002</v>
          </cell>
          <cell r="G2475" t="str">
            <v>2010201</v>
          </cell>
          <cell r="H2475" t="str">
            <v>收借款</v>
          </cell>
          <cell r="I2475" t="b">
            <v>0</v>
          </cell>
          <cell r="J2475">
            <v>22000000</v>
          </cell>
          <cell r="K2475">
            <v>0</v>
          </cell>
          <cell r="L2475">
            <v>0</v>
          </cell>
        </row>
        <row r="2476">
          <cell r="A2476" t="str">
            <v>11</v>
          </cell>
          <cell r="B2476" t="str">
            <v>03</v>
          </cell>
          <cell r="C2476" t="str">
            <v>11</v>
          </cell>
          <cell r="D2476" t="str">
            <v>3</v>
          </cell>
          <cell r="E2476" t="str">
            <v>0002</v>
          </cell>
          <cell r="F2476" t="str">
            <v>0004</v>
          </cell>
          <cell r="G2476" t="str">
            <v>2010201</v>
          </cell>
          <cell r="H2476" t="str">
            <v>收借款</v>
          </cell>
          <cell r="I2476" t="b">
            <v>0</v>
          </cell>
          <cell r="J2476">
            <v>8000000</v>
          </cell>
          <cell r="K2476">
            <v>0</v>
          </cell>
          <cell r="L2476">
            <v>0</v>
          </cell>
        </row>
        <row r="2477">
          <cell r="A2477" t="str">
            <v>11</v>
          </cell>
          <cell r="B2477" t="str">
            <v>16</v>
          </cell>
          <cell r="C2477" t="str">
            <v>11</v>
          </cell>
          <cell r="D2477" t="str">
            <v>3</v>
          </cell>
          <cell r="E2477" t="str">
            <v>0003</v>
          </cell>
          <cell r="F2477" t="str">
            <v>0002</v>
          </cell>
          <cell r="G2477" t="str">
            <v>2010201</v>
          </cell>
          <cell r="H2477" t="str">
            <v>收借款</v>
          </cell>
          <cell r="I2477" t="b">
            <v>0</v>
          </cell>
          <cell r="J2477">
            <v>10000000</v>
          </cell>
          <cell r="K2477">
            <v>0</v>
          </cell>
          <cell r="L2477">
            <v>0</v>
          </cell>
        </row>
        <row r="2478">
          <cell r="A2478" t="str">
            <v>12</v>
          </cell>
          <cell r="B2478" t="str">
            <v>01</v>
          </cell>
          <cell r="C2478" t="str">
            <v>12</v>
          </cell>
          <cell r="D2478" t="str">
            <v>3</v>
          </cell>
          <cell r="E2478" t="str">
            <v>0001</v>
          </cell>
          <cell r="F2478" t="str">
            <v>0002</v>
          </cell>
          <cell r="G2478" t="str">
            <v>2010201</v>
          </cell>
          <cell r="H2478" t="str">
            <v>收借款</v>
          </cell>
          <cell r="I2478" t="b">
            <v>0</v>
          </cell>
          <cell r="J2478">
            <v>10000000</v>
          </cell>
          <cell r="K2478">
            <v>0</v>
          </cell>
          <cell r="L2478">
            <v>0</v>
          </cell>
        </row>
        <row r="2479">
          <cell r="A2479" t="str">
            <v>12</v>
          </cell>
          <cell r="B2479" t="str">
            <v>25</v>
          </cell>
          <cell r="C2479" t="str">
            <v>12</v>
          </cell>
          <cell r="D2479" t="str">
            <v>3</v>
          </cell>
          <cell r="E2479" t="str">
            <v>0016</v>
          </cell>
          <cell r="F2479" t="str">
            <v>0002</v>
          </cell>
          <cell r="G2479" t="str">
            <v>2010201</v>
          </cell>
          <cell r="H2479" t="str">
            <v>收借款</v>
          </cell>
          <cell r="I2479" t="b">
            <v>0</v>
          </cell>
          <cell r="J2479">
            <v>10000000</v>
          </cell>
          <cell r="K2479">
            <v>0</v>
          </cell>
          <cell r="L2479">
            <v>0</v>
          </cell>
        </row>
        <row r="2480">
          <cell r="A2480" t="str">
            <v>12</v>
          </cell>
          <cell r="B2480" t="str">
            <v>23</v>
          </cell>
          <cell r="C2480" t="str">
            <v>12</v>
          </cell>
          <cell r="D2480" t="str">
            <v>4</v>
          </cell>
          <cell r="E2480" t="str">
            <v>0050</v>
          </cell>
          <cell r="F2480" t="str">
            <v>0001</v>
          </cell>
          <cell r="G2480" t="str">
            <v>2010201</v>
          </cell>
          <cell r="H2480" t="str">
            <v>还贷款</v>
          </cell>
          <cell r="I2480" t="b">
            <v>1</v>
          </cell>
          <cell r="J2480">
            <v>10000000</v>
          </cell>
          <cell r="K2480">
            <v>0</v>
          </cell>
          <cell r="L2480">
            <v>0</v>
          </cell>
        </row>
        <row r="2481">
          <cell r="A2481" t="str">
            <v>12</v>
          </cell>
          <cell r="B2481" t="str">
            <v>25</v>
          </cell>
          <cell r="C2481" t="str">
            <v>12</v>
          </cell>
          <cell r="D2481" t="str">
            <v>4</v>
          </cell>
          <cell r="E2481" t="str">
            <v>0054</v>
          </cell>
          <cell r="F2481" t="str">
            <v>0001</v>
          </cell>
          <cell r="G2481" t="str">
            <v>2010201</v>
          </cell>
          <cell r="H2481" t="str">
            <v>还借款</v>
          </cell>
          <cell r="I2481" t="b">
            <v>1</v>
          </cell>
          <cell r="J2481">
            <v>10000000</v>
          </cell>
          <cell r="K2481">
            <v>0</v>
          </cell>
          <cell r="L2481">
            <v>0</v>
          </cell>
        </row>
        <row r="2482">
          <cell r="A2482" t="str">
            <v>02</v>
          </cell>
          <cell r="B2482" t="str">
            <v>01</v>
          </cell>
          <cell r="C2482" t="str">
            <v>02</v>
          </cell>
          <cell r="D2482" t="str">
            <v>3</v>
          </cell>
          <cell r="E2482" t="str">
            <v>0001</v>
          </cell>
          <cell r="F2482" t="str">
            <v>0002</v>
          </cell>
          <cell r="G2482" t="str">
            <v>2010202</v>
          </cell>
          <cell r="H2482" t="str">
            <v>收押汇借款USD71640.00*8.2653</v>
          </cell>
          <cell r="I2482" t="b">
            <v>0</v>
          </cell>
          <cell r="J2482">
            <v>592126.1</v>
          </cell>
          <cell r="K2482">
            <v>71640</v>
          </cell>
          <cell r="L2482">
            <v>0</v>
          </cell>
        </row>
        <row r="2483">
          <cell r="A2483" t="str">
            <v>02</v>
          </cell>
          <cell r="B2483" t="str">
            <v>28</v>
          </cell>
          <cell r="C2483" t="str">
            <v>02</v>
          </cell>
          <cell r="D2483" t="str">
            <v>5</v>
          </cell>
          <cell r="E2483" t="str">
            <v>0032</v>
          </cell>
          <cell r="F2483" t="str">
            <v>0004</v>
          </cell>
          <cell r="G2483" t="str">
            <v>2010202</v>
          </cell>
          <cell r="H2483" t="str">
            <v>转FVE9931/9932#发票扣押汇借款</v>
          </cell>
          <cell r="I2483" t="b">
            <v>1</v>
          </cell>
          <cell r="J2483">
            <v>413355</v>
          </cell>
          <cell r="K2483">
            <v>50000</v>
          </cell>
          <cell r="L2483">
            <v>0</v>
          </cell>
        </row>
        <row r="2484">
          <cell r="A2484" t="str">
            <v>02</v>
          </cell>
          <cell r="B2484" t="str">
            <v>28</v>
          </cell>
          <cell r="C2484" t="str">
            <v>02</v>
          </cell>
          <cell r="D2484" t="str">
            <v>5</v>
          </cell>
          <cell r="E2484" t="str">
            <v>0034</v>
          </cell>
          <cell r="F2484" t="str">
            <v>0004</v>
          </cell>
          <cell r="G2484" t="str">
            <v>2010202</v>
          </cell>
          <cell r="H2484" t="str">
            <v>转FVE9947-9951#发票扣押汇借款</v>
          </cell>
          <cell r="I2484" t="b">
            <v>1</v>
          </cell>
          <cell r="J2484">
            <v>2066725</v>
          </cell>
          <cell r="K2484">
            <v>250000</v>
          </cell>
          <cell r="L2484">
            <v>0</v>
          </cell>
        </row>
        <row r="2485">
          <cell r="A2485" t="str">
            <v>02</v>
          </cell>
          <cell r="B2485" t="str">
            <v>28</v>
          </cell>
          <cell r="C2485" t="str">
            <v>02</v>
          </cell>
          <cell r="D2485" t="str">
            <v>5</v>
          </cell>
          <cell r="E2485" t="str">
            <v>0035</v>
          </cell>
          <cell r="F2485" t="str">
            <v>0004</v>
          </cell>
          <cell r="G2485" t="str">
            <v>2010202</v>
          </cell>
          <cell r="H2485" t="str">
            <v>转FVE9956#发票中行扣押汇借款</v>
          </cell>
          <cell r="I2485" t="b">
            <v>1</v>
          </cell>
          <cell r="J2485">
            <v>1949025.47</v>
          </cell>
          <cell r="K2485">
            <v>235754</v>
          </cell>
          <cell r="L2485">
            <v>0</v>
          </cell>
        </row>
        <row r="2486">
          <cell r="A2486" t="str">
            <v>03</v>
          </cell>
          <cell r="B2486" t="str">
            <v>28</v>
          </cell>
          <cell r="C2486" t="str">
            <v>03</v>
          </cell>
          <cell r="D2486" t="str">
            <v>5</v>
          </cell>
          <cell r="E2486" t="str">
            <v>0017</v>
          </cell>
          <cell r="F2486" t="str">
            <v>0004</v>
          </cell>
          <cell r="G2486" t="str">
            <v>2010202</v>
          </cell>
          <cell r="H2486" t="str">
            <v>转FVE9966#发票中行扣押汇借款</v>
          </cell>
          <cell r="I2486" t="b">
            <v>1</v>
          </cell>
          <cell r="J2486">
            <v>592240.72</v>
          </cell>
          <cell r="K2486">
            <v>71640</v>
          </cell>
          <cell r="L2486">
            <v>0</v>
          </cell>
        </row>
        <row r="2487">
          <cell r="A2487" t="str">
            <v>04</v>
          </cell>
          <cell r="B2487" t="str">
            <v>10</v>
          </cell>
          <cell r="C2487" t="str">
            <v>04</v>
          </cell>
          <cell r="D2487" t="str">
            <v>3</v>
          </cell>
          <cell r="E2487" t="str">
            <v>0003</v>
          </cell>
          <cell r="F2487" t="str">
            <v>0002</v>
          </cell>
          <cell r="G2487" t="str">
            <v>2010202</v>
          </cell>
          <cell r="H2487" t="str">
            <v>收押汇借款USD4725.00*8.2663</v>
          </cell>
          <cell r="I2487" t="b">
            <v>0</v>
          </cell>
          <cell r="J2487">
            <v>39058.269999999997</v>
          </cell>
          <cell r="K2487">
            <v>4725</v>
          </cell>
          <cell r="L2487">
            <v>0</v>
          </cell>
        </row>
        <row r="2488">
          <cell r="A2488" t="str">
            <v>04</v>
          </cell>
          <cell r="B2488" t="str">
            <v>20</v>
          </cell>
          <cell r="C2488" t="str">
            <v>04</v>
          </cell>
          <cell r="D2488" t="str">
            <v>3</v>
          </cell>
          <cell r="E2488" t="str">
            <v>0004</v>
          </cell>
          <cell r="F2488" t="str">
            <v>0002</v>
          </cell>
          <cell r="G2488" t="str">
            <v>2010202</v>
          </cell>
          <cell r="H2488" t="str">
            <v>押汇借款USD962.5*8.2663</v>
          </cell>
          <cell r="I2488" t="b">
            <v>0</v>
          </cell>
          <cell r="J2488">
            <v>7956.31</v>
          </cell>
          <cell r="K2488">
            <v>962.5</v>
          </cell>
          <cell r="L2488">
            <v>0</v>
          </cell>
        </row>
        <row r="2489">
          <cell r="A2489" t="str">
            <v>04</v>
          </cell>
          <cell r="B2489" t="str">
            <v>26</v>
          </cell>
          <cell r="C2489" t="str">
            <v>04</v>
          </cell>
          <cell r="D2489" t="str">
            <v>5</v>
          </cell>
          <cell r="E2489" t="str">
            <v>0027</v>
          </cell>
          <cell r="F2489" t="str">
            <v>0003</v>
          </cell>
          <cell r="G2489" t="str">
            <v>2010202</v>
          </cell>
          <cell r="H2489" t="str">
            <v>转FVE9981#发票扣海运费</v>
          </cell>
          <cell r="I2489" t="b">
            <v>1</v>
          </cell>
          <cell r="J2489">
            <v>39062.04</v>
          </cell>
          <cell r="K2489">
            <v>4725</v>
          </cell>
          <cell r="L2489">
            <v>0</v>
          </cell>
        </row>
        <row r="2490">
          <cell r="A2490" t="str">
            <v>05</v>
          </cell>
          <cell r="B2490" t="str">
            <v>25</v>
          </cell>
          <cell r="C2490" t="str">
            <v>05</v>
          </cell>
          <cell r="D2490" t="str">
            <v>3</v>
          </cell>
          <cell r="E2490" t="str">
            <v>0005</v>
          </cell>
          <cell r="F2490" t="str">
            <v>0002</v>
          </cell>
          <cell r="G2490" t="str">
            <v>2010202</v>
          </cell>
          <cell r="H2490" t="str">
            <v>收押汇借款USD14437.50*8.2675</v>
          </cell>
          <cell r="I2490" t="b">
            <v>0</v>
          </cell>
          <cell r="J2490">
            <v>119362.03</v>
          </cell>
          <cell r="K2490">
            <v>14437.5</v>
          </cell>
          <cell r="L2490">
            <v>0</v>
          </cell>
        </row>
        <row r="2491">
          <cell r="A2491" t="str">
            <v>05</v>
          </cell>
          <cell r="B2491" t="str">
            <v>26</v>
          </cell>
          <cell r="C2491" t="str">
            <v>05</v>
          </cell>
          <cell r="D2491" t="str">
            <v>5</v>
          </cell>
          <cell r="E2491" t="str">
            <v>0019</v>
          </cell>
          <cell r="F2491" t="str">
            <v>0003</v>
          </cell>
          <cell r="G2491" t="str">
            <v>2010202</v>
          </cell>
          <cell r="H2491" t="str">
            <v>转FVE9964#发票中行扣押汇借款</v>
          </cell>
          <cell r="I2491" t="b">
            <v>1</v>
          </cell>
          <cell r="J2491">
            <v>7957.16</v>
          </cell>
          <cell r="K2491">
            <v>962.5</v>
          </cell>
          <cell r="L2491">
            <v>0</v>
          </cell>
        </row>
        <row r="2492">
          <cell r="A2492" t="str">
            <v>06</v>
          </cell>
          <cell r="B2492" t="str">
            <v>23</v>
          </cell>
          <cell r="C2492" t="str">
            <v>06</v>
          </cell>
          <cell r="D2492" t="str">
            <v>5</v>
          </cell>
          <cell r="E2492" t="str">
            <v>0013</v>
          </cell>
          <cell r="F2492" t="str">
            <v>0003</v>
          </cell>
          <cell r="G2492" t="str">
            <v>2010202</v>
          </cell>
          <cell r="H2492" t="str">
            <v>转FVE9987#发票中行扣押汇借款</v>
          </cell>
          <cell r="I2492" t="b">
            <v>1</v>
          </cell>
          <cell r="J2492">
            <v>119317.28</v>
          </cell>
          <cell r="K2492">
            <v>14437.5</v>
          </cell>
          <cell r="L2492">
            <v>0</v>
          </cell>
        </row>
        <row r="2493">
          <cell r="A2493" t="str">
            <v>06</v>
          </cell>
          <cell r="B2493" t="str">
            <v>23</v>
          </cell>
          <cell r="C2493" t="str">
            <v>06</v>
          </cell>
          <cell r="D2493" t="str">
            <v>5</v>
          </cell>
          <cell r="E2493" t="str">
            <v>0014</v>
          </cell>
          <cell r="F2493" t="str">
            <v>0001</v>
          </cell>
          <cell r="G2493" t="str">
            <v>2010202</v>
          </cell>
          <cell r="H2493" t="str">
            <v>调汇率差</v>
          </cell>
          <cell r="I2493" t="b">
            <v>1</v>
          </cell>
          <cell r="J2493">
            <v>58891.54</v>
          </cell>
          <cell r="K2493">
            <v>0</v>
          </cell>
          <cell r="L2493">
            <v>0</v>
          </cell>
        </row>
        <row r="2494">
          <cell r="A2494" t="str">
            <v>08</v>
          </cell>
          <cell r="B2494" t="str">
            <v>20</v>
          </cell>
          <cell r="C2494" t="str">
            <v>08</v>
          </cell>
          <cell r="D2494" t="str">
            <v>3</v>
          </cell>
          <cell r="E2494" t="str">
            <v>0008</v>
          </cell>
          <cell r="F2494" t="str">
            <v>0002</v>
          </cell>
          <cell r="G2494" t="str">
            <v>2010202</v>
          </cell>
          <cell r="H2494" t="str">
            <v>收押汇借款USD51318.67*8.2668</v>
          </cell>
          <cell r="I2494" t="b">
            <v>0</v>
          </cell>
          <cell r="J2494">
            <v>424241.18</v>
          </cell>
          <cell r="K2494">
            <v>51318.67</v>
          </cell>
          <cell r="L2494">
            <v>0</v>
          </cell>
        </row>
        <row r="2495">
          <cell r="A2495" t="str">
            <v>08</v>
          </cell>
          <cell r="B2495" t="str">
            <v>24</v>
          </cell>
          <cell r="C2495" t="str">
            <v>08</v>
          </cell>
          <cell r="D2495" t="str">
            <v>5</v>
          </cell>
          <cell r="E2495" t="str">
            <v>0013</v>
          </cell>
          <cell r="F2495" t="str">
            <v>0004</v>
          </cell>
          <cell r="G2495" t="str">
            <v>2010202</v>
          </cell>
          <cell r="H2495" t="str">
            <v>转FVE99109#发票中行扣押汇借款</v>
          </cell>
          <cell r="I2495" t="b">
            <v>1</v>
          </cell>
          <cell r="J2495">
            <v>424266.84</v>
          </cell>
          <cell r="K2495">
            <v>51318.67</v>
          </cell>
          <cell r="L2495">
            <v>0</v>
          </cell>
        </row>
        <row r="2496">
          <cell r="A2496" t="str">
            <v>12</v>
          </cell>
          <cell r="B2496" t="str">
            <v>31</v>
          </cell>
          <cell r="C2496" t="str">
            <v>12</v>
          </cell>
          <cell r="D2496" t="str">
            <v>5</v>
          </cell>
          <cell r="E2496" t="str">
            <v>0096</v>
          </cell>
          <cell r="F2496" t="str">
            <v>0004</v>
          </cell>
          <cell r="G2496" t="str">
            <v>2010202</v>
          </cell>
          <cell r="H2496" t="str">
            <v>转核销汇率差价</v>
          </cell>
          <cell r="I2496" t="b">
            <v>0</v>
          </cell>
          <cell r="J2496">
            <v>25.66</v>
          </cell>
          <cell r="K2496">
            <v>0</v>
          </cell>
          <cell r="L2496">
            <v>0</v>
          </cell>
        </row>
        <row r="2497">
          <cell r="A2497" t="str">
            <v>02</v>
          </cell>
          <cell r="B2497" t="str">
            <v>15</v>
          </cell>
          <cell r="C2497" t="str">
            <v>02</v>
          </cell>
          <cell r="D2497" t="str">
            <v>4</v>
          </cell>
          <cell r="E2497" t="str">
            <v>0018</v>
          </cell>
          <cell r="F2497" t="str">
            <v>0001</v>
          </cell>
          <cell r="G2497" t="str">
            <v>20103</v>
          </cell>
          <cell r="H2497" t="str">
            <v>还借款</v>
          </cell>
          <cell r="I2497" t="b">
            <v>1</v>
          </cell>
          <cell r="J2497">
            <v>10000000</v>
          </cell>
          <cell r="K2497">
            <v>0</v>
          </cell>
          <cell r="L2497">
            <v>0</v>
          </cell>
        </row>
        <row r="2498">
          <cell r="A2498" t="str">
            <v>04</v>
          </cell>
          <cell r="B2498" t="str">
            <v>01</v>
          </cell>
          <cell r="C2498" t="str">
            <v>04</v>
          </cell>
          <cell r="D2498" t="str">
            <v>3</v>
          </cell>
          <cell r="E2498" t="str">
            <v>0001</v>
          </cell>
          <cell r="F2498" t="str">
            <v>0004</v>
          </cell>
          <cell r="G2498" t="str">
            <v>20103</v>
          </cell>
          <cell r="H2498" t="str">
            <v>收借款</v>
          </cell>
          <cell r="I2498" t="b">
            <v>0</v>
          </cell>
          <cell r="J2498">
            <v>10000000</v>
          </cell>
          <cell r="K2498">
            <v>0</v>
          </cell>
          <cell r="L2498">
            <v>0</v>
          </cell>
        </row>
        <row r="2499">
          <cell r="A2499" t="str">
            <v>07</v>
          </cell>
          <cell r="B2499" t="str">
            <v>24</v>
          </cell>
          <cell r="C2499" t="str">
            <v>07</v>
          </cell>
          <cell r="D2499" t="str">
            <v>5</v>
          </cell>
          <cell r="E2499" t="str">
            <v>0007</v>
          </cell>
          <cell r="F2499" t="str">
            <v>0006</v>
          </cell>
          <cell r="G2499" t="str">
            <v>20103</v>
          </cell>
          <cell r="H2499" t="str">
            <v>转收国投公司借款</v>
          </cell>
          <cell r="I2499" t="b">
            <v>0</v>
          </cell>
          <cell r="J2499">
            <v>5000000</v>
          </cell>
          <cell r="K2499">
            <v>0</v>
          </cell>
          <cell r="L2499">
            <v>0</v>
          </cell>
        </row>
        <row r="2500">
          <cell r="A2500" t="str">
            <v>11</v>
          </cell>
          <cell r="B2500" t="str">
            <v>03</v>
          </cell>
          <cell r="C2500" t="str">
            <v>11</v>
          </cell>
          <cell r="D2500" t="str">
            <v>3</v>
          </cell>
          <cell r="E2500" t="str">
            <v>0002</v>
          </cell>
          <cell r="F2500" t="str">
            <v>0002</v>
          </cell>
          <cell r="G2500" t="str">
            <v>20103</v>
          </cell>
          <cell r="H2500" t="str">
            <v>收借款</v>
          </cell>
          <cell r="I2500" t="b">
            <v>0</v>
          </cell>
          <cell r="J2500">
            <v>100000</v>
          </cell>
          <cell r="K2500">
            <v>0</v>
          </cell>
          <cell r="L2500">
            <v>0</v>
          </cell>
        </row>
        <row r="2501">
          <cell r="A2501" t="str">
            <v>12</v>
          </cell>
          <cell r="B2501" t="str">
            <v>31</v>
          </cell>
          <cell r="C2501" t="str">
            <v>12</v>
          </cell>
          <cell r="D2501" t="str">
            <v>5</v>
          </cell>
          <cell r="E2501" t="str">
            <v>0096</v>
          </cell>
          <cell r="F2501" t="str">
            <v>0007</v>
          </cell>
          <cell r="G2501" t="str">
            <v>20103</v>
          </cell>
          <cell r="H2501" t="str">
            <v>转11月3-2#凭证错制</v>
          </cell>
          <cell r="I2501" t="b">
            <v>1</v>
          </cell>
          <cell r="J2501">
            <v>100000</v>
          </cell>
          <cell r="K2501">
            <v>0</v>
          </cell>
          <cell r="L2501">
            <v>0</v>
          </cell>
        </row>
        <row r="2502">
          <cell r="A2502" t="str">
            <v>12</v>
          </cell>
          <cell r="B2502" t="str">
            <v>31</v>
          </cell>
          <cell r="C2502" t="str">
            <v>12</v>
          </cell>
          <cell r="D2502" t="str">
            <v>5</v>
          </cell>
          <cell r="E2502" t="str">
            <v>0096</v>
          </cell>
          <cell r="F2502" t="str">
            <v>0002</v>
          </cell>
          <cell r="G2502" t="str">
            <v>20104</v>
          </cell>
          <cell r="H2502" t="str">
            <v>转户</v>
          </cell>
          <cell r="I2502" t="b">
            <v>1</v>
          </cell>
          <cell r="J2502">
            <v>3000000</v>
          </cell>
          <cell r="K2502">
            <v>0</v>
          </cell>
          <cell r="L2502">
            <v>0</v>
          </cell>
        </row>
        <row r="2503">
          <cell r="A2503" t="str">
            <v>02</v>
          </cell>
          <cell r="B2503" t="str">
            <v>10</v>
          </cell>
          <cell r="C2503" t="str">
            <v>02</v>
          </cell>
          <cell r="D2503" t="str">
            <v>4</v>
          </cell>
          <cell r="E2503" t="str">
            <v>0011</v>
          </cell>
          <cell r="F2503" t="str">
            <v>0001</v>
          </cell>
          <cell r="G2503" t="str">
            <v>20105</v>
          </cell>
          <cell r="H2503" t="str">
            <v>还借款</v>
          </cell>
          <cell r="I2503" t="b">
            <v>1</v>
          </cell>
          <cell r="J2503">
            <v>300000</v>
          </cell>
          <cell r="K2503">
            <v>0</v>
          </cell>
          <cell r="L2503">
            <v>0</v>
          </cell>
        </row>
        <row r="2504">
          <cell r="A2504" t="str">
            <v>04</v>
          </cell>
          <cell r="B2504" t="str">
            <v>20</v>
          </cell>
          <cell r="C2504" t="str">
            <v>04</v>
          </cell>
          <cell r="D2504" t="str">
            <v>5</v>
          </cell>
          <cell r="E2504" t="str">
            <v>0008</v>
          </cell>
          <cell r="F2504" t="str">
            <v>0003</v>
          </cell>
          <cell r="G2504" t="str">
            <v>20105</v>
          </cell>
          <cell r="H2504" t="str">
            <v>转户</v>
          </cell>
          <cell r="I2504" t="b">
            <v>1</v>
          </cell>
          <cell r="J2504">
            <v>19107.07</v>
          </cell>
          <cell r="K2504">
            <v>0</v>
          </cell>
          <cell r="L2504">
            <v>0</v>
          </cell>
        </row>
        <row r="2505">
          <cell r="A2505" t="str">
            <v>04</v>
          </cell>
          <cell r="B2505" t="str">
            <v>20</v>
          </cell>
          <cell r="C2505" t="str">
            <v>04</v>
          </cell>
          <cell r="D2505" t="str">
            <v>5</v>
          </cell>
          <cell r="E2505" t="str">
            <v>0008</v>
          </cell>
          <cell r="F2505" t="str">
            <v>0004</v>
          </cell>
          <cell r="G2505" t="str">
            <v>20107</v>
          </cell>
          <cell r="H2505" t="str">
            <v>转户</v>
          </cell>
          <cell r="I2505" t="b">
            <v>0</v>
          </cell>
          <cell r="J2505">
            <v>19107.07</v>
          </cell>
          <cell r="K2505">
            <v>0</v>
          </cell>
          <cell r="L2505">
            <v>0</v>
          </cell>
        </row>
        <row r="2506">
          <cell r="A2506" t="str">
            <v>07</v>
          </cell>
          <cell r="B2506" t="str">
            <v>12</v>
          </cell>
          <cell r="C2506" t="str">
            <v>07</v>
          </cell>
          <cell r="D2506" t="str">
            <v>5</v>
          </cell>
          <cell r="E2506" t="str">
            <v>0003</v>
          </cell>
          <cell r="F2506" t="str">
            <v>0001</v>
          </cell>
          <cell r="G2506" t="str">
            <v>20107</v>
          </cell>
          <cell r="H2506" t="str">
            <v>转订出4月5-8#凭证</v>
          </cell>
          <cell r="I2506" t="b">
            <v>1</v>
          </cell>
          <cell r="J2506">
            <v>19107.07</v>
          </cell>
          <cell r="K2506">
            <v>0</v>
          </cell>
          <cell r="L2506">
            <v>0</v>
          </cell>
        </row>
        <row r="2507">
          <cell r="A2507" t="str">
            <v>07</v>
          </cell>
          <cell r="B2507" t="str">
            <v>12</v>
          </cell>
          <cell r="C2507" t="str">
            <v>07</v>
          </cell>
          <cell r="D2507" t="str">
            <v>5</v>
          </cell>
          <cell r="E2507" t="str">
            <v>0003</v>
          </cell>
          <cell r="F2507" t="str">
            <v>0004</v>
          </cell>
          <cell r="G2507" t="str">
            <v>20107</v>
          </cell>
          <cell r="H2507" t="str">
            <v>转6.7月份委托利息</v>
          </cell>
          <cell r="I2507" t="b">
            <v>0</v>
          </cell>
          <cell r="J2507">
            <v>19401.060000000001</v>
          </cell>
          <cell r="K2507">
            <v>0</v>
          </cell>
          <cell r="L2507">
            <v>0</v>
          </cell>
        </row>
        <row r="2508">
          <cell r="A2508" t="str">
            <v>07</v>
          </cell>
          <cell r="B2508" t="str">
            <v>12</v>
          </cell>
          <cell r="C2508" t="str">
            <v>07</v>
          </cell>
          <cell r="D2508" t="str">
            <v>5</v>
          </cell>
          <cell r="E2508" t="str">
            <v>0004</v>
          </cell>
          <cell r="F2508" t="str">
            <v>0001</v>
          </cell>
          <cell r="G2508" t="str">
            <v>20107</v>
          </cell>
          <cell r="H2508" t="str">
            <v>转冲销核定贷款利息</v>
          </cell>
          <cell r="I2508" t="b">
            <v>0</v>
          </cell>
          <cell r="J2508">
            <v>-1943764.14</v>
          </cell>
          <cell r="K2508">
            <v>0</v>
          </cell>
          <cell r="L2508">
            <v>0</v>
          </cell>
        </row>
        <row r="2509">
          <cell r="A2509" t="str">
            <v>03</v>
          </cell>
          <cell r="B2509" t="str">
            <v>27</v>
          </cell>
          <cell r="C2509" t="str">
            <v>03</v>
          </cell>
          <cell r="D2509" t="str">
            <v>5</v>
          </cell>
          <cell r="E2509" t="str">
            <v>0002</v>
          </cell>
          <cell r="F2509" t="str">
            <v>0002</v>
          </cell>
          <cell r="G2509" t="str">
            <v>20108</v>
          </cell>
          <cell r="H2509" t="str">
            <v>转省计委100万99年四季度利息</v>
          </cell>
          <cell r="I2509" t="b">
            <v>0</v>
          </cell>
          <cell r="J2509">
            <v>56484.9</v>
          </cell>
          <cell r="K2509">
            <v>0</v>
          </cell>
          <cell r="L2509">
            <v>0</v>
          </cell>
        </row>
        <row r="2510">
          <cell r="A2510" t="str">
            <v>04</v>
          </cell>
          <cell r="B2510" t="str">
            <v>20</v>
          </cell>
          <cell r="C2510" t="str">
            <v>04</v>
          </cell>
          <cell r="D2510" t="str">
            <v>5</v>
          </cell>
          <cell r="E2510" t="str">
            <v>0008</v>
          </cell>
          <cell r="F2510" t="str">
            <v>0002</v>
          </cell>
          <cell r="G2510" t="str">
            <v>20108</v>
          </cell>
          <cell r="H2510" t="str">
            <v>转第一季度利息</v>
          </cell>
          <cell r="I2510" t="b">
            <v>0</v>
          </cell>
          <cell r="J2510">
            <v>55910.080000000002</v>
          </cell>
          <cell r="K2510">
            <v>0</v>
          </cell>
          <cell r="L2510">
            <v>0</v>
          </cell>
        </row>
        <row r="2511">
          <cell r="A2511" t="str">
            <v>07</v>
          </cell>
          <cell r="B2511" t="str">
            <v>12</v>
          </cell>
          <cell r="C2511" t="str">
            <v>07</v>
          </cell>
          <cell r="D2511" t="str">
            <v>5</v>
          </cell>
          <cell r="E2511" t="str">
            <v>0003</v>
          </cell>
          <cell r="F2511" t="str">
            <v>0006</v>
          </cell>
          <cell r="G2511" t="str">
            <v>20108</v>
          </cell>
          <cell r="H2511" t="str">
            <v>转省计委100万第二季度利息</v>
          </cell>
          <cell r="I2511" t="b">
            <v>0</v>
          </cell>
          <cell r="J2511">
            <v>39957.08</v>
          </cell>
          <cell r="K2511">
            <v>0</v>
          </cell>
          <cell r="L2511">
            <v>0</v>
          </cell>
        </row>
        <row r="2512">
          <cell r="A2512" t="str">
            <v>11</v>
          </cell>
          <cell r="B2512" t="str">
            <v>29</v>
          </cell>
          <cell r="C2512" t="str">
            <v>11</v>
          </cell>
          <cell r="D2512" t="str">
            <v>5</v>
          </cell>
          <cell r="E2512" t="str">
            <v>0028</v>
          </cell>
          <cell r="F2512" t="str">
            <v>0002</v>
          </cell>
          <cell r="G2512" t="str">
            <v>20108</v>
          </cell>
          <cell r="H2512" t="str">
            <v>转省计委100万第三季度利息</v>
          </cell>
          <cell r="I2512" t="b">
            <v>0</v>
          </cell>
          <cell r="J2512">
            <v>40729.050000000003</v>
          </cell>
          <cell r="K2512">
            <v>0</v>
          </cell>
          <cell r="L2512">
            <v>0</v>
          </cell>
        </row>
        <row r="2513">
          <cell r="A2513" t="str">
            <v>12</v>
          </cell>
          <cell r="B2513" t="str">
            <v>26</v>
          </cell>
          <cell r="C2513" t="str">
            <v>12</v>
          </cell>
          <cell r="D2513" t="str">
            <v>5</v>
          </cell>
          <cell r="E2513" t="str">
            <v>0034</v>
          </cell>
          <cell r="F2513" t="str">
            <v>0002</v>
          </cell>
          <cell r="G2513" t="str">
            <v>20108</v>
          </cell>
          <cell r="H2513" t="str">
            <v>转省计委100万第四季度利息</v>
          </cell>
          <cell r="I2513" t="b">
            <v>0</v>
          </cell>
          <cell r="J2513">
            <v>41064.68</v>
          </cell>
          <cell r="K2513">
            <v>0</v>
          </cell>
          <cell r="L2513">
            <v>0</v>
          </cell>
        </row>
        <row r="2514">
          <cell r="A2514" t="str">
            <v>07</v>
          </cell>
          <cell r="B2514" t="str">
            <v>12</v>
          </cell>
          <cell r="C2514" t="str">
            <v>07</v>
          </cell>
          <cell r="D2514" t="str">
            <v>5</v>
          </cell>
          <cell r="E2514" t="str">
            <v>0003</v>
          </cell>
          <cell r="F2514" t="str">
            <v>0002</v>
          </cell>
          <cell r="G2514" t="str">
            <v>20109</v>
          </cell>
          <cell r="H2514" t="str">
            <v>转订出4月5-8#凭证</v>
          </cell>
          <cell r="I2514" t="b">
            <v>0</v>
          </cell>
          <cell r="J2514">
            <v>19107.07</v>
          </cell>
          <cell r="K2514">
            <v>0</v>
          </cell>
          <cell r="L2514">
            <v>0</v>
          </cell>
        </row>
        <row r="2515">
          <cell r="A2515" t="str">
            <v>07</v>
          </cell>
          <cell r="B2515" t="str">
            <v>12</v>
          </cell>
          <cell r="C2515" t="str">
            <v>07</v>
          </cell>
          <cell r="D2515" t="str">
            <v>5</v>
          </cell>
          <cell r="E2515" t="str">
            <v>0004</v>
          </cell>
          <cell r="F2515" t="str">
            <v>0002</v>
          </cell>
          <cell r="G2515" t="str">
            <v>20109</v>
          </cell>
          <cell r="H2515" t="str">
            <v>转建行贷款利息</v>
          </cell>
          <cell r="I2515" t="b">
            <v>0</v>
          </cell>
          <cell r="J2515">
            <v>1943764.14</v>
          </cell>
          <cell r="K2515">
            <v>0</v>
          </cell>
          <cell r="L2515">
            <v>0</v>
          </cell>
        </row>
        <row r="2516">
          <cell r="A2516" t="str">
            <v>12</v>
          </cell>
          <cell r="B2516" t="str">
            <v>31</v>
          </cell>
          <cell r="C2516" t="str">
            <v>12</v>
          </cell>
          <cell r="D2516" t="str">
            <v>5</v>
          </cell>
          <cell r="E2516" t="str">
            <v>0096</v>
          </cell>
          <cell r="F2516" t="str">
            <v>0009</v>
          </cell>
          <cell r="G2516" t="str">
            <v>20109</v>
          </cell>
          <cell r="H2516" t="str">
            <v>转户</v>
          </cell>
          <cell r="I2516" t="b">
            <v>1</v>
          </cell>
          <cell r="J2516">
            <v>1962871.21</v>
          </cell>
          <cell r="K2516">
            <v>0</v>
          </cell>
          <cell r="L2516">
            <v>0</v>
          </cell>
        </row>
        <row r="2517">
          <cell r="A2517" t="str">
            <v>03</v>
          </cell>
          <cell r="B2517" t="str">
            <v>17</v>
          </cell>
          <cell r="C2517" t="str">
            <v>03</v>
          </cell>
          <cell r="D2517" t="str">
            <v>4</v>
          </cell>
          <cell r="E2517" t="str">
            <v>0025</v>
          </cell>
          <cell r="F2517" t="str">
            <v>0001</v>
          </cell>
          <cell r="G2517" t="str">
            <v>20110</v>
          </cell>
          <cell r="H2517" t="str">
            <v>还贷款</v>
          </cell>
          <cell r="I2517" t="b">
            <v>1</v>
          </cell>
          <cell r="J2517">
            <v>1000000</v>
          </cell>
          <cell r="K2517">
            <v>0</v>
          </cell>
          <cell r="L2517">
            <v>0</v>
          </cell>
        </row>
        <row r="2518">
          <cell r="A2518" t="str">
            <v>02</v>
          </cell>
          <cell r="B2518" t="str">
            <v>10</v>
          </cell>
          <cell r="C2518" t="str">
            <v>02</v>
          </cell>
          <cell r="D2518" t="str">
            <v>3</v>
          </cell>
          <cell r="E2518" t="str">
            <v>0007</v>
          </cell>
          <cell r="F2518" t="str">
            <v>0004</v>
          </cell>
          <cell r="G2518" t="str">
            <v>20111</v>
          </cell>
          <cell r="H2518" t="str">
            <v>收借款</v>
          </cell>
          <cell r="I2518" t="b">
            <v>0</v>
          </cell>
          <cell r="J2518">
            <v>20000000</v>
          </cell>
          <cell r="K2518">
            <v>0</v>
          </cell>
          <cell r="L2518">
            <v>0</v>
          </cell>
        </row>
        <row r="2519">
          <cell r="A2519" t="str">
            <v>05</v>
          </cell>
          <cell r="B2519" t="str">
            <v>23</v>
          </cell>
          <cell r="C2519" t="str">
            <v>05</v>
          </cell>
          <cell r="D2519" t="str">
            <v>4</v>
          </cell>
          <cell r="E2519" t="str">
            <v>0022</v>
          </cell>
          <cell r="F2519" t="str">
            <v>0001</v>
          </cell>
          <cell r="G2519" t="str">
            <v>20111</v>
          </cell>
          <cell r="H2519" t="str">
            <v>还借款</v>
          </cell>
          <cell r="I2519" t="b">
            <v>1</v>
          </cell>
          <cell r="J2519">
            <v>20000000</v>
          </cell>
          <cell r="K2519">
            <v>0</v>
          </cell>
          <cell r="L2519">
            <v>0</v>
          </cell>
        </row>
        <row r="2520">
          <cell r="A2520" t="str">
            <v>02</v>
          </cell>
          <cell r="B2520" t="str">
            <v>01</v>
          </cell>
          <cell r="C2520" t="str">
            <v>02</v>
          </cell>
          <cell r="D2520" t="str">
            <v>1</v>
          </cell>
          <cell r="E2520" t="str">
            <v>0001</v>
          </cell>
          <cell r="F2520" t="str">
            <v>0002</v>
          </cell>
          <cell r="G2520" t="str">
            <v>203</v>
          </cell>
          <cell r="H2520" t="str">
            <v>收回借款</v>
          </cell>
          <cell r="I2520" t="b">
            <v>0</v>
          </cell>
          <cell r="J2520">
            <v>5000</v>
          </cell>
          <cell r="K2520">
            <v>0</v>
          </cell>
          <cell r="L2520">
            <v>0</v>
          </cell>
        </row>
        <row r="2521">
          <cell r="A2521" t="str">
            <v>02</v>
          </cell>
          <cell r="B2521" t="str">
            <v>01</v>
          </cell>
          <cell r="C2521" t="str">
            <v>02</v>
          </cell>
          <cell r="D2521" t="str">
            <v>2</v>
          </cell>
          <cell r="E2521" t="str">
            <v>0002</v>
          </cell>
          <cell r="F2521" t="str">
            <v>0002</v>
          </cell>
          <cell r="G2521" t="str">
            <v>203</v>
          </cell>
          <cell r="H2521" t="str">
            <v>代垫运费</v>
          </cell>
          <cell r="I2521" t="b">
            <v>1</v>
          </cell>
          <cell r="J2521">
            <v>1000</v>
          </cell>
          <cell r="K2521">
            <v>0</v>
          </cell>
          <cell r="L2521">
            <v>0</v>
          </cell>
        </row>
        <row r="2522">
          <cell r="A2522" t="str">
            <v>02</v>
          </cell>
          <cell r="B2522" t="str">
            <v>10</v>
          </cell>
          <cell r="C2522" t="str">
            <v>02</v>
          </cell>
          <cell r="D2522" t="str">
            <v>3</v>
          </cell>
          <cell r="E2522" t="str">
            <v>0006</v>
          </cell>
          <cell r="F2522" t="str">
            <v>0002</v>
          </cell>
          <cell r="G2522" t="str">
            <v>203</v>
          </cell>
          <cell r="H2522" t="str">
            <v>收回借款</v>
          </cell>
          <cell r="I2522" t="b">
            <v>0</v>
          </cell>
          <cell r="J2522">
            <v>1000000</v>
          </cell>
          <cell r="K2522">
            <v>0</v>
          </cell>
          <cell r="L2522">
            <v>0</v>
          </cell>
        </row>
        <row r="2523">
          <cell r="A2523" t="str">
            <v>02</v>
          </cell>
          <cell r="B2523" t="str">
            <v>15</v>
          </cell>
          <cell r="C2523" t="str">
            <v>02</v>
          </cell>
          <cell r="D2523" t="str">
            <v>4</v>
          </cell>
          <cell r="E2523" t="str">
            <v>0019</v>
          </cell>
          <cell r="F2523" t="str">
            <v>0003</v>
          </cell>
          <cell r="G2523" t="str">
            <v>203</v>
          </cell>
          <cell r="H2523" t="str">
            <v>付工程款</v>
          </cell>
          <cell r="I2523" t="b">
            <v>1</v>
          </cell>
          <cell r="J2523">
            <v>200000</v>
          </cell>
          <cell r="K2523">
            <v>0</v>
          </cell>
          <cell r="L2523">
            <v>0</v>
          </cell>
        </row>
        <row r="2524">
          <cell r="A2524" t="str">
            <v>02</v>
          </cell>
          <cell r="B2524" t="str">
            <v>20</v>
          </cell>
          <cell r="C2524" t="str">
            <v>02</v>
          </cell>
          <cell r="D2524" t="str">
            <v>5</v>
          </cell>
          <cell r="E2524" t="str">
            <v>0005</v>
          </cell>
          <cell r="F2524" t="str">
            <v>0003</v>
          </cell>
          <cell r="G2524" t="str">
            <v>203</v>
          </cell>
          <cell r="H2524" t="str">
            <v>转销明胶</v>
          </cell>
          <cell r="I2524" t="b">
            <v>1</v>
          </cell>
          <cell r="J2524">
            <v>5850</v>
          </cell>
          <cell r="K2524">
            <v>0</v>
          </cell>
          <cell r="L2524">
            <v>0</v>
          </cell>
        </row>
        <row r="2525">
          <cell r="A2525" t="str">
            <v>02</v>
          </cell>
          <cell r="B2525" t="str">
            <v>22</v>
          </cell>
          <cell r="C2525" t="str">
            <v>02</v>
          </cell>
          <cell r="D2525" t="str">
            <v>5</v>
          </cell>
          <cell r="E2525" t="str">
            <v>0007</v>
          </cell>
          <cell r="F2525" t="str">
            <v>0001</v>
          </cell>
          <cell r="G2525" t="str">
            <v>203</v>
          </cell>
          <cell r="H2525" t="str">
            <v>转订出99年8月5-7#凭证错制</v>
          </cell>
          <cell r="I2525" t="b">
            <v>1</v>
          </cell>
          <cell r="J2525">
            <v>-1299.3699999999999</v>
          </cell>
          <cell r="K2525">
            <v>0</v>
          </cell>
          <cell r="L2525">
            <v>0</v>
          </cell>
        </row>
        <row r="2526">
          <cell r="A2526" t="str">
            <v>02</v>
          </cell>
          <cell r="B2526" t="str">
            <v>22</v>
          </cell>
          <cell r="C2526" t="str">
            <v>02</v>
          </cell>
          <cell r="D2526" t="str">
            <v>5</v>
          </cell>
          <cell r="E2526" t="str">
            <v>0008</v>
          </cell>
          <cell r="F2526" t="str">
            <v>0002</v>
          </cell>
          <cell r="G2526" t="str">
            <v>203</v>
          </cell>
          <cell r="H2526" t="str">
            <v>转调正98年8月5-25芮城材料</v>
          </cell>
          <cell r="I2526" t="b">
            <v>0</v>
          </cell>
          <cell r="J2526">
            <v>20.8</v>
          </cell>
          <cell r="K2526">
            <v>0</v>
          </cell>
          <cell r="L2526">
            <v>0</v>
          </cell>
        </row>
        <row r="2527">
          <cell r="A2527" t="str">
            <v>02</v>
          </cell>
          <cell r="B2527" t="str">
            <v>22</v>
          </cell>
          <cell r="C2527" t="str">
            <v>02</v>
          </cell>
          <cell r="D2527" t="str">
            <v>5</v>
          </cell>
          <cell r="E2527" t="str">
            <v>0010</v>
          </cell>
          <cell r="F2527" t="str">
            <v>0004</v>
          </cell>
          <cell r="G2527" t="str">
            <v>203</v>
          </cell>
          <cell r="H2527" t="str">
            <v>转购材料</v>
          </cell>
          <cell r="I2527" t="b">
            <v>0</v>
          </cell>
          <cell r="J2527">
            <v>48500</v>
          </cell>
          <cell r="K2527">
            <v>0</v>
          </cell>
          <cell r="L2527">
            <v>0</v>
          </cell>
        </row>
        <row r="2528">
          <cell r="A2528" t="str">
            <v>02</v>
          </cell>
          <cell r="B2528" t="str">
            <v>22</v>
          </cell>
          <cell r="C2528" t="str">
            <v>02</v>
          </cell>
          <cell r="D2528" t="str">
            <v>5</v>
          </cell>
          <cell r="E2528" t="str">
            <v>0010</v>
          </cell>
          <cell r="F2528" t="str">
            <v>0005</v>
          </cell>
          <cell r="G2528" t="str">
            <v>203</v>
          </cell>
          <cell r="H2528" t="str">
            <v>转购材料</v>
          </cell>
          <cell r="I2528" t="b">
            <v>0</v>
          </cell>
          <cell r="J2528">
            <v>28000</v>
          </cell>
          <cell r="K2528">
            <v>0</v>
          </cell>
          <cell r="L2528">
            <v>0</v>
          </cell>
        </row>
        <row r="2529">
          <cell r="A2529" t="str">
            <v>02</v>
          </cell>
          <cell r="B2529" t="str">
            <v>22</v>
          </cell>
          <cell r="C2529" t="str">
            <v>02</v>
          </cell>
          <cell r="D2529" t="str">
            <v>5</v>
          </cell>
          <cell r="E2529" t="str">
            <v>0011</v>
          </cell>
          <cell r="F2529" t="str">
            <v>0004</v>
          </cell>
          <cell r="G2529" t="str">
            <v>203</v>
          </cell>
          <cell r="H2529" t="str">
            <v>转购明胶</v>
          </cell>
          <cell r="I2529" t="b">
            <v>0</v>
          </cell>
          <cell r="J2529">
            <v>33000</v>
          </cell>
          <cell r="K2529">
            <v>0</v>
          </cell>
          <cell r="L2529">
            <v>0</v>
          </cell>
        </row>
        <row r="2530">
          <cell r="A2530" t="str">
            <v>02</v>
          </cell>
          <cell r="B2530" t="str">
            <v>22</v>
          </cell>
          <cell r="C2530" t="str">
            <v>02</v>
          </cell>
          <cell r="D2530" t="str">
            <v>5</v>
          </cell>
          <cell r="E2530" t="str">
            <v>0011</v>
          </cell>
          <cell r="F2530" t="str">
            <v>0005</v>
          </cell>
          <cell r="G2530" t="str">
            <v>203</v>
          </cell>
          <cell r="H2530" t="str">
            <v>转购蒸发器板片</v>
          </cell>
          <cell r="I2530" t="b">
            <v>0</v>
          </cell>
          <cell r="J2530">
            <v>186000</v>
          </cell>
          <cell r="K2530">
            <v>0</v>
          </cell>
          <cell r="L2530">
            <v>0</v>
          </cell>
        </row>
        <row r="2531">
          <cell r="A2531" t="str">
            <v>03</v>
          </cell>
          <cell r="B2531" t="str">
            <v>15</v>
          </cell>
          <cell r="C2531" t="str">
            <v>03</v>
          </cell>
          <cell r="D2531" t="str">
            <v>2</v>
          </cell>
          <cell r="E2531" t="str">
            <v>0013</v>
          </cell>
          <cell r="F2531" t="str">
            <v>0001</v>
          </cell>
          <cell r="G2531" t="str">
            <v>203</v>
          </cell>
          <cell r="H2531" t="str">
            <v>暂借款</v>
          </cell>
          <cell r="I2531" t="b">
            <v>1</v>
          </cell>
          <cell r="J2531">
            <v>3200</v>
          </cell>
          <cell r="K2531">
            <v>0</v>
          </cell>
          <cell r="L2531">
            <v>0</v>
          </cell>
        </row>
        <row r="2532">
          <cell r="A2532" t="str">
            <v>03</v>
          </cell>
          <cell r="B2532" t="str">
            <v>24</v>
          </cell>
          <cell r="C2532" t="str">
            <v>03</v>
          </cell>
          <cell r="D2532" t="str">
            <v>2</v>
          </cell>
          <cell r="E2532" t="str">
            <v>0021</v>
          </cell>
          <cell r="F2532" t="str">
            <v>0001</v>
          </cell>
          <cell r="G2532" t="str">
            <v>203</v>
          </cell>
          <cell r="H2532" t="str">
            <v>付微机款</v>
          </cell>
          <cell r="I2532" t="b">
            <v>1</v>
          </cell>
          <cell r="J2532">
            <v>11120</v>
          </cell>
          <cell r="K2532">
            <v>0</v>
          </cell>
          <cell r="L2532">
            <v>0</v>
          </cell>
        </row>
        <row r="2533">
          <cell r="A2533" t="str">
            <v>03</v>
          </cell>
          <cell r="B2533" t="str">
            <v>02</v>
          </cell>
          <cell r="C2533" t="str">
            <v>03</v>
          </cell>
          <cell r="D2533" t="str">
            <v>3</v>
          </cell>
          <cell r="E2533" t="str">
            <v>0003</v>
          </cell>
          <cell r="F2533" t="str">
            <v>0002</v>
          </cell>
          <cell r="G2533" t="str">
            <v>203</v>
          </cell>
          <cell r="H2533" t="str">
            <v>收回借款</v>
          </cell>
          <cell r="I2533" t="b">
            <v>0</v>
          </cell>
          <cell r="J2533">
            <v>2000000</v>
          </cell>
          <cell r="K2533">
            <v>0</v>
          </cell>
          <cell r="L2533">
            <v>0</v>
          </cell>
        </row>
        <row r="2534">
          <cell r="A2534" t="str">
            <v>03</v>
          </cell>
          <cell r="B2534" t="str">
            <v>02</v>
          </cell>
          <cell r="C2534" t="str">
            <v>03</v>
          </cell>
          <cell r="D2534" t="str">
            <v>4</v>
          </cell>
          <cell r="E2534" t="str">
            <v>0004</v>
          </cell>
          <cell r="F2534" t="str">
            <v>0001</v>
          </cell>
          <cell r="G2534" t="str">
            <v>203</v>
          </cell>
          <cell r="H2534" t="str">
            <v>预付货款</v>
          </cell>
          <cell r="I2534" t="b">
            <v>1</v>
          </cell>
          <cell r="J2534">
            <v>88000</v>
          </cell>
          <cell r="K2534">
            <v>0</v>
          </cell>
          <cell r="L2534">
            <v>0</v>
          </cell>
        </row>
        <row r="2535">
          <cell r="A2535" t="str">
            <v>03</v>
          </cell>
          <cell r="B2535" t="str">
            <v>12</v>
          </cell>
          <cell r="C2535" t="str">
            <v>03</v>
          </cell>
          <cell r="D2535" t="str">
            <v>4</v>
          </cell>
          <cell r="E2535" t="str">
            <v>0013</v>
          </cell>
          <cell r="F2535" t="str">
            <v>0001</v>
          </cell>
          <cell r="G2535" t="str">
            <v>203</v>
          </cell>
          <cell r="H2535" t="str">
            <v>预付货款</v>
          </cell>
          <cell r="I2535" t="b">
            <v>1</v>
          </cell>
          <cell r="J2535">
            <v>34500</v>
          </cell>
          <cell r="K2535">
            <v>0</v>
          </cell>
          <cell r="L2535">
            <v>0</v>
          </cell>
        </row>
        <row r="2536">
          <cell r="A2536" t="str">
            <v>03</v>
          </cell>
          <cell r="B2536" t="str">
            <v>12</v>
          </cell>
          <cell r="C2536" t="str">
            <v>03</v>
          </cell>
          <cell r="D2536" t="str">
            <v>4</v>
          </cell>
          <cell r="E2536" t="str">
            <v>0013</v>
          </cell>
          <cell r="F2536" t="str">
            <v>0002</v>
          </cell>
          <cell r="G2536" t="str">
            <v>203</v>
          </cell>
          <cell r="H2536" t="str">
            <v>预付货款</v>
          </cell>
          <cell r="I2536" t="b">
            <v>1</v>
          </cell>
          <cell r="J2536">
            <v>33000</v>
          </cell>
          <cell r="K2536">
            <v>0</v>
          </cell>
          <cell r="L2536">
            <v>0</v>
          </cell>
        </row>
        <row r="2537">
          <cell r="A2537" t="str">
            <v>03</v>
          </cell>
          <cell r="B2537" t="str">
            <v>13</v>
          </cell>
          <cell r="C2537" t="str">
            <v>03</v>
          </cell>
          <cell r="D2537" t="str">
            <v>4</v>
          </cell>
          <cell r="E2537" t="str">
            <v>0017</v>
          </cell>
          <cell r="F2537" t="str">
            <v>0001</v>
          </cell>
          <cell r="G2537" t="str">
            <v>203</v>
          </cell>
          <cell r="H2537" t="str">
            <v>付厂房设计费</v>
          </cell>
          <cell r="I2537" t="b">
            <v>1</v>
          </cell>
          <cell r="J2537">
            <v>24000</v>
          </cell>
          <cell r="K2537">
            <v>0</v>
          </cell>
          <cell r="L2537">
            <v>0</v>
          </cell>
        </row>
        <row r="2538">
          <cell r="A2538" t="str">
            <v>03</v>
          </cell>
          <cell r="B2538" t="str">
            <v>13</v>
          </cell>
          <cell r="C2538" t="str">
            <v>03</v>
          </cell>
          <cell r="D2538" t="str">
            <v>4</v>
          </cell>
          <cell r="E2538" t="str">
            <v>0017</v>
          </cell>
          <cell r="F2538" t="str">
            <v>0002</v>
          </cell>
          <cell r="G2538" t="str">
            <v>203</v>
          </cell>
          <cell r="H2538" t="str">
            <v>付多收货款</v>
          </cell>
          <cell r="I2538" t="b">
            <v>1</v>
          </cell>
          <cell r="J2538">
            <v>1000</v>
          </cell>
          <cell r="K2538">
            <v>0</v>
          </cell>
          <cell r="L2538">
            <v>0</v>
          </cell>
        </row>
        <row r="2539">
          <cell r="A2539" t="str">
            <v>03</v>
          </cell>
          <cell r="B2539" t="str">
            <v>27</v>
          </cell>
          <cell r="C2539" t="str">
            <v>03</v>
          </cell>
          <cell r="D2539" t="str">
            <v>5</v>
          </cell>
          <cell r="E2539" t="str">
            <v>0007</v>
          </cell>
          <cell r="F2539" t="str">
            <v>0004</v>
          </cell>
          <cell r="G2539" t="str">
            <v>203</v>
          </cell>
          <cell r="H2539" t="str">
            <v>转购明胶</v>
          </cell>
          <cell r="I2539" t="b">
            <v>0</v>
          </cell>
          <cell r="J2539">
            <v>121000</v>
          </cell>
          <cell r="K2539">
            <v>0</v>
          </cell>
          <cell r="L2539">
            <v>0</v>
          </cell>
        </row>
        <row r="2540">
          <cell r="A2540" t="str">
            <v>03</v>
          </cell>
          <cell r="B2540" t="str">
            <v>27</v>
          </cell>
          <cell r="C2540" t="str">
            <v>03</v>
          </cell>
          <cell r="D2540" t="str">
            <v>5</v>
          </cell>
          <cell r="E2540" t="str">
            <v>0008</v>
          </cell>
          <cell r="F2540" t="str">
            <v>0004</v>
          </cell>
          <cell r="G2540" t="str">
            <v>203</v>
          </cell>
          <cell r="H2540" t="str">
            <v>转购硅溶胶</v>
          </cell>
          <cell r="I2540" t="b">
            <v>0</v>
          </cell>
          <cell r="J2540">
            <v>220800</v>
          </cell>
          <cell r="K2540">
            <v>0</v>
          </cell>
          <cell r="L2540">
            <v>0</v>
          </cell>
        </row>
        <row r="2541">
          <cell r="A2541" t="str">
            <v>03</v>
          </cell>
          <cell r="B2541" t="str">
            <v>27</v>
          </cell>
          <cell r="C2541" t="str">
            <v>03</v>
          </cell>
          <cell r="D2541" t="str">
            <v>5</v>
          </cell>
          <cell r="E2541" t="str">
            <v>0008</v>
          </cell>
          <cell r="F2541" t="str">
            <v>0005</v>
          </cell>
          <cell r="G2541" t="str">
            <v>203</v>
          </cell>
          <cell r="H2541" t="str">
            <v>转购硅藻土</v>
          </cell>
          <cell r="I2541" t="b">
            <v>0</v>
          </cell>
          <cell r="J2541">
            <v>34500</v>
          </cell>
          <cell r="K2541">
            <v>0</v>
          </cell>
          <cell r="L2541">
            <v>0</v>
          </cell>
        </row>
        <row r="2542">
          <cell r="A2542" t="str">
            <v>04</v>
          </cell>
          <cell r="B2542" t="str">
            <v>08</v>
          </cell>
          <cell r="C2542" t="str">
            <v>04</v>
          </cell>
          <cell r="D2542" t="str">
            <v>4</v>
          </cell>
          <cell r="E2542" t="str">
            <v>0006</v>
          </cell>
          <cell r="F2542" t="str">
            <v>0001</v>
          </cell>
          <cell r="G2542" t="str">
            <v>203</v>
          </cell>
          <cell r="H2542" t="str">
            <v>付设备款</v>
          </cell>
          <cell r="I2542" t="b">
            <v>1</v>
          </cell>
          <cell r="J2542">
            <v>1128000</v>
          </cell>
          <cell r="K2542">
            <v>0</v>
          </cell>
          <cell r="L2542">
            <v>0</v>
          </cell>
        </row>
        <row r="2543">
          <cell r="A2543" t="str">
            <v>04</v>
          </cell>
          <cell r="B2543" t="str">
            <v>08</v>
          </cell>
          <cell r="C2543" t="str">
            <v>04</v>
          </cell>
          <cell r="D2543" t="str">
            <v>4</v>
          </cell>
          <cell r="E2543" t="str">
            <v>0006</v>
          </cell>
          <cell r="F2543" t="str">
            <v>0002</v>
          </cell>
          <cell r="G2543" t="str">
            <v>203</v>
          </cell>
          <cell r="H2543" t="str">
            <v>付货款</v>
          </cell>
          <cell r="I2543" t="b">
            <v>1</v>
          </cell>
          <cell r="J2543">
            <v>300000</v>
          </cell>
          <cell r="K2543">
            <v>0</v>
          </cell>
          <cell r="L2543">
            <v>0</v>
          </cell>
        </row>
        <row r="2544">
          <cell r="A2544" t="str">
            <v>04</v>
          </cell>
          <cell r="B2544" t="str">
            <v>08</v>
          </cell>
          <cell r="C2544" t="str">
            <v>04</v>
          </cell>
          <cell r="D2544" t="str">
            <v>4</v>
          </cell>
          <cell r="E2544" t="str">
            <v>0006</v>
          </cell>
          <cell r="F2544" t="str">
            <v>0003</v>
          </cell>
          <cell r="G2544" t="str">
            <v>203</v>
          </cell>
          <cell r="H2544" t="str">
            <v>付工程款</v>
          </cell>
          <cell r="I2544" t="b">
            <v>1</v>
          </cell>
          <cell r="J2544">
            <v>350000</v>
          </cell>
          <cell r="K2544">
            <v>0</v>
          </cell>
          <cell r="L2544">
            <v>0</v>
          </cell>
        </row>
        <row r="2545">
          <cell r="A2545" t="str">
            <v>04</v>
          </cell>
          <cell r="B2545" t="str">
            <v>15</v>
          </cell>
          <cell r="C2545" t="str">
            <v>04</v>
          </cell>
          <cell r="D2545" t="str">
            <v>4</v>
          </cell>
          <cell r="E2545" t="str">
            <v>0012</v>
          </cell>
          <cell r="F2545" t="str">
            <v>0001</v>
          </cell>
          <cell r="G2545" t="str">
            <v>203</v>
          </cell>
          <cell r="H2545" t="str">
            <v>付设备款</v>
          </cell>
          <cell r="I2545" t="b">
            <v>1</v>
          </cell>
          <cell r="J2545">
            <v>600000</v>
          </cell>
          <cell r="K2545">
            <v>0</v>
          </cell>
          <cell r="L2545">
            <v>0</v>
          </cell>
        </row>
        <row r="2546">
          <cell r="A2546" t="str">
            <v>04</v>
          </cell>
          <cell r="B2546" t="str">
            <v>15</v>
          </cell>
          <cell r="C2546" t="str">
            <v>04</v>
          </cell>
          <cell r="D2546" t="str">
            <v>4</v>
          </cell>
          <cell r="E2546" t="str">
            <v>0012</v>
          </cell>
          <cell r="F2546" t="str">
            <v>0002</v>
          </cell>
          <cell r="G2546" t="str">
            <v>203</v>
          </cell>
          <cell r="H2546" t="str">
            <v>付车款</v>
          </cell>
          <cell r="I2546" t="b">
            <v>1</v>
          </cell>
          <cell r="J2546">
            <v>1210000</v>
          </cell>
          <cell r="K2546">
            <v>0</v>
          </cell>
          <cell r="L2546">
            <v>0</v>
          </cell>
        </row>
        <row r="2547">
          <cell r="A2547" t="str">
            <v>04</v>
          </cell>
          <cell r="B2547" t="str">
            <v>15</v>
          </cell>
          <cell r="C2547" t="str">
            <v>04</v>
          </cell>
          <cell r="D2547" t="str">
            <v>4</v>
          </cell>
          <cell r="E2547" t="str">
            <v>0012</v>
          </cell>
          <cell r="F2547" t="str">
            <v>0003</v>
          </cell>
          <cell r="G2547" t="str">
            <v>203</v>
          </cell>
          <cell r="H2547" t="str">
            <v>付工程款</v>
          </cell>
          <cell r="I2547" t="b">
            <v>1</v>
          </cell>
          <cell r="J2547">
            <v>200000</v>
          </cell>
          <cell r="K2547">
            <v>0</v>
          </cell>
          <cell r="L2547">
            <v>0</v>
          </cell>
        </row>
        <row r="2548">
          <cell r="A2548" t="str">
            <v>04</v>
          </cell>
          <cell r="B2548" t="str">
            <v>20</v>
          </cell>
          <cell r="C2548" t="str">
            <v>04</v>
          </cell>
          <cell r="D2548" t="str">
            <v>5</v>
          </cell>
          <cell r="E2548" t="str">
            <v>0005</v>
          </cell>
          <cell r="F2548" t="str">
            <v>0003</v>
          </cell>
          <cell r="G2548" t="str">
            <v>203</v>
          </cell>
          <cell r="H2548" t="str">
            <v>转微机款</v>
          </cell>
          <cell r="I2548" t="b">
            <v>0</v>
          </cell>
          <cell r="J2548">
            <v>90120</v>
          </cell>
          <cell r="K2548">
            <v>0</v>
          </cell>
          <cell r="L2548">
            <v>0</v>
          </cell>
        </row>
        <row r="2549">
          <cell r="A2549" t="str">
            <v>04</v>
          </cell>
          <cell r="B2549" t="str">
            <v>20</v>
          </cell>
          <cell r="C2549" t="str">
            <v>04</v>
          </cell>
          <cell r="D2549" t="str">
            <v>5</v>
          </cell>
          <cell r="E2549" t="str">
            <v>0009</v>
          </cell>
          <cell r="F2549" t="str">
            <v>0002</v>
          </cell>
          <cell r="G2549" t="str">
            <v>203</v>
          </cell>
          <cell r="H2549" t="str">
            <v>转技术服务费</v>
          </cell>
          <cell r="I2549" t="b">
            <v>0</v>
          </cell>
          <cell r="J2549">
            <v>24000</v>
          </cell>
          <cell r="K2549">
            <v>0</v>
          </cell>
          <cell r="L2549">
            <v>0</v>
          </cell>
        </row>
        <row r="2550">
          <cell r="A2550" t="str">
            <v>04</v>
          </cell>
          <cell r="B2550" t="str">
            <v>24</v>
          </cell>
          <cell r="C2550" t="str">
            <v>04</v>
          </cell>
          <cell r="D2550" t="str">
            <v>5</v>
          </cell>
          <cell r="E2550" t="str">
            <v>0016</v>
          </cell>
          <cell r="F2550" t="str">
            <v>0002</v>
          </cell>
          <cell r="G2550" t="str">
            <v>203</v>
          </cell>
          <cell r="H2550" t="str">
            <v>转户</v>
          </cell>
          <cell r="I2550" t="b">
            <v>0</v>
          </cell>
          <cell r="J2550">
            <v>1000</v>
          </cell>
          <cell r="K2550">
            <v>0</v>
          </cell>
          <cell r="L2550">
            <v>0</v>
          </cell>
        </row>
        <row r="2551">
          <cell r="A2551" t="str">
            <v>04</v>
          </cell>
          <cell r="B2551" t="str">
            <v>25</v>
          </cell>
          <cell r="C2551" t="str">
            <v>04</v>
          </cell>
          <cell r="D2551" t="str">
            <v>5</v>
          </cell>
          <cell r="E2551" t="str">
            <v>0019</v>
          </cell>
          <cell r="F2551" t="str">
            <v>0001</v>
          </cell>
          <cell r="G2551" t="str">
            <v>203</v>
          </cell>
          <cell r="H2551" t="str">
            <v>转销材料</v>
          </cell>
          <cell r="I2551" t="b">
            <v>1</v>
          </cell>
          <cell r="J2551">
            <v>224843.2</v>
          </cell>
          <cell r="K2551">
            <v>0</v>
          </cell>
          <cell r="L2551">
            <v>0</v>
          </cell>
        </row>
        <row r="2552">
          <cell r="A2552" t="str">
            <v>04</v>
          </cell>
          <cell r="B2552" t="str">
            <v>26</v>
          </cell>
          <cell r="C2552" t="str">
            <v>04</v>
          </cell>
          <cell r="D2552" t="str">
            <v>5</v>
          </cell>
          <cell r="E2552" t="str">
            <v>0029</v>
          </cell>
          <cell r="F2552" t="str">
            <v>0003</v>
          </cell>
          <cell r="G2552" t="str">
            <v>203</v>
          </cell>
          <cell r="H2552" t="str">
            <v>转购苹果浓汁</v>
          </cell>
          <cell r="I2552" t="b">
            <v>0</v>
          </cell>
          <cell r="J2552">
            <v>854759.3</v>
          </cell>
          <cell r="K2552">
            <v>0</v>
          </cell>
          <cell r="L2552">
            <v>0</v>
          </cell>
        </row>
        <row r="2553">
          <cell r="A2553" t="str">
            <v>04</v>
          </cell>
          <cell r="B2553" t="str">
            <v>26</v>
          </cell>
          <cell r="C2553" t="str">
            <v>04</v>
          </cell>
          <cell r="D2553" t="str">
            <v>5</v>
          </cell>
          <cell r="E2553" t="str">
            <v>0030</v>
          </cell>
          <cell r="F2553" t="str">
            <v>0004</v>
          </cell>
          <cell r="G2553" t="str">
            <v>203</v>
          </cell>
          <cell r="H2553" t="str">
            <v>转预提尚进果汁1900.25吨</v>
          </cell>
          <cell r="I2553" t="b">
            <v>0</v>
          </cell>
          <cell r="J2553">
            <v>8551125</v>
          </cell>
          <cell r="K2553">
            <v>0</v>
          </cell>
          <cell r="L2553">
            <v>0</v>
          </cell>
        </row>
        <row r="2554">
          <cell r="A2554" t="str">
            <v>05</v>
          </cell>
          <cell r="B2554" t="str">
            <v>11</v>
          </cell>
          <cell r="C2554" t="str">
            <v>05</v>
          </cell>
          <cell r="D2554" t="str">
            <v>4</v>
          </cell>
          <cell r="E2554" t="str">
            <v>0005</v>
          </cell>
          <cell r="F2554" t="str">
            <v>0002</v>
          </cell>
          <cell r="G2554" t="str">
            <v>203</v>
          </cell>
          <cell r="H2554" t="str">
            <v>付货款</v>
          </cell>
          <cell r="I2554" t="b">
            <v>1</v>
          </cell>
          <cell r="J2554">
            <v>900000</v>
          </cell>
          <cell r="K2554">
            <v>0</v>
          </cell>
          <cell r="L2554">
            <v>0</v>
          </cell>
        </row>
        <row r="2555">
          <cell r="A2555" t="str">
            <v>05</v>
          </cell>
          <cell r="B2555" t="str">
            <v>11</v>
          </cell>
          <cell r="C2555" t="str">
            <v>05</v>
          </cell>
          <cell r="D2555" t="str">
            <v>4</v>
          </cell>
          <cell r="E2555" t="str">
            <v>0005</v>
          </cell>
          <cell r="F2555" t="str">
            <v>0003</v>
          </cell>
          <cell r="G2555" t="str">
            <v>203</v>
          </cell>
          <cell r="H2555" t="str">
            <v>付工程款</v>
          </cell>
          <cell r="I2555" t="b">
            <v>1</v>
          </cell>
          <cell r="J2555">
            <v>400000</v>
          </cell>
          <cell r="K2555">
            <v>0</v>
          </cell>
          <cell r="L2555">
            <v>0</v>
          </cell>
        </row>
        <row r="2556">
          <cell r="A2556" t="str">
            <v>05</v>
          </cell>
          <cell r="B2556" t="str">
            <v>23</v>
          </cell>
          <cell r="C2556" t="str">
            <v>05</v>
          </cell>
          <cell r="D2556" t="str">
            <v>4</v>
          </cell>
          <cell r="E2556" t="str">
            <v>0021</v>
          </cell>
          <cell r="F2556" t="str">
            <v>0002</v>
          </cell>
          <cell r="G2556" t="str">
            <v>203</v>
          </cell>
          <cell r="H2556" t="str">
            <v>付货款</v>
          </cell>
          <cell r="I2556" t="b">
            <v>1</v>
          </cell>
          <cell r="J2556">
            <v>6400</v>
          </cell>
          <cell r="K2556">
            <v>0</v>
          </cell>
          <cell r="L2556">
            <v>0</v>
          </cell>
        </row>
        <row r="2557">
          <cell r="A2557" t="str">
            <v>05</v>
          </cell>
          <cell r="B2557" t="str">
            <v>23</v>
          </cell>
          <cell r="C2557" t="str">
            <v>05</v>
          </cell>
          <cell r="D2557" t="str">
            <v>4</v>
          </cell>
          <cell r="E2557" t="str">
            <v>0021</v>
          </cell>
          <cell r="F2557" t="str">
            <v>0003</v>
          </cell>
          <cell r="G2557" t="str">
            <v>203</v>
          </cell>
          <cell r="H2557" t="str">
            <v>付货款</v>
          </cell>
          <cell r="I2557" t="b">
            <v>1</v>
          </cell>
          <cell r="J2557">
            <v>32923.53</v>
          </cell>
          <cell r="K2557">
            <v>0</v>
          </cell>
          <cell r="L2557">
            <v>0</v>
          </cell>
        </row>
        <row r="2558">
          <cell r="A2558" t="str">
            <v>05</v>
          </cell>
          <cell r="B2558" t="str">
            <v>23</v>
          </cell>
          <cell r="C2558" t="str">
            <v>05</v>
          </cell>
          <cell r="D2558" t="str">
            <v>4</v>
          </cell>
          <cell r="E2558" t="str">
            <v>0021</v>
          </cell>
          <cell r="F2558" t="str">
            <v>0004</v>
          </cell>
          <cell r="G2558" t="str">
            <v>203</v>
          </cell>
          <cell r="H2558" t="str">
            <v>付工程款</v>
          </cell>
          <cell r="I2558" t="b">
            <v>1</v>
          </cell>
          <cell r="J2558">
            <v>300000</v>
          </cell>
          <cell r="K2558">
            <v>0</v>
          </cell>
          <cell r="L2558">
            <v>0</v>
          </cell>
        </row>
        <row r="2559">
          <cell r="A2559" t="str">
            <v>05</v>
          </cell>
          <cell r="B2559" t="str">
            <v>25</v>
          </cell>
          <cell r="C2559" t="str">
            <v>05</v>
          </cell>
          <cell r="D2559" t="str">
            <v>5</v>
          </cell>
          <cell r="E2559" t="str">
            <v>0005</v>
          </cell>
          <cell r="F2559" t="str">
            <v>0001</v>
          </cell>
          <cell r="G2559" t="str">
            <v>203</v>
          </cell>
          <cell r="H2559" t="str">
            <v>转户</v>
          </cell>
          <cell r="I2559" t="b">
            <v>1</v>
          </cell>
          <cell r="J2559">
            <v>510048</v>
          </cell>
          <cell r="K2559">
            <v>0</v>
          </cell>
          <cell r="L2559">
            <v>0</v>
          </cell>
        </row>
        <row r="2560">
          <cell r="A2560" t="str">
            <v>05</v>
          </cell>
          <cell r="B2560" t="str">
            <v>25</v>
          </cell>
          <cell r="C2560" t="str">
            <v>05</v>
          </cell>
          <cell r="D2560" t="str">
            <v>5</v>
          </cell>
          <cell r="E2560" t="str">
            <v>0005</v>
          </cell>
          <cell r="F2560" t="str">
            <v>0004</v>
          </cell>
          <cell r="G2560" t="str">
            <v>203</v>
          </cell>
          <cell r="H2560" t="str">
            <v>转车款</v>
          </cell>
          <cell r="I2560" t="b">
            <v>0</v>
          </cell>
          <cell r="J2560">
            <v>1210000</v>
          </cell>
          <cell r="K2560">
            <v>0</v>
          </cell>
          <cell r="L2560">
            <v>0</v>
          </cell>
        </row>
        <row r="2561">
          <cell r="A2561" t="str">
            <v>05</v>
          </cell>
          <cell r="B2561" t="str">
            <v>26</v>
          </cell>
          <cell r="C2561" t="str">
            <v>05</v>
          </cell>
          <cell r="D2561" t="str">
            <v>5</v>
          </cell>
          <cell r="E2561" t="str">
            <v>0017</v>
          </cell>
          <cell r="F2561" t="str">
            <v>0001</v>
          </cell>
          <cell r="G2561" t="str">
            <v>203</v>
          </cell>
          <cell r="H2561" t="str">
            <v>转购尚进果汁1899.5吨</v>
          </cell>
          <cell r="I2561" t="b">
            <v>1</v>
          </cell>
          <cell r="J2561">
            <v>8547750</v>
          </cell>
          <cell r="K2561">
            <v>0</v>
          </cell>
          <cell r="L2561">
            <v>0</v>
          </cell>
        </row>
        <row r="2562">
          <cell r="A2562" t="str">
            <v>05</v>
          </cell>
          <cell r="B2562" t="str">
            <v>26</v>
          </cell>
          <cell r="C2562" t="str">
            <v>05</v>
          </cell>
          <cell r="D2562" t="str">
            <v>5</v>
          </cell>
          <cell r="E2562" t="str">
            <v>0017</v>
          </cell>
          <cell r="F2562" t="str">
            <v>0004</v>
          </cell>
          <cell r="G2562" t="str">
            <v>203</v>
          </cell>
          <cell r="H2562" t="str">
            <v>转尚进果汁0.75吨差价</v>
          </cell>
          <cell r="I2562" t="b">
            <v>1</v>
          </cell>
          <cell r="J2562">
            <v>3375</v>
          </cell>
          <cell r="K2562">
            <v>0</v>
          </cell>
          <cell r="L2562">
            <v>0</v>
          </cell>
        </row>
        <row r="2563">
          <cell r="A2563" t="str">
            <v>06</v>
          </cell>
          <cell r="B2563" t="str">
            <v>20</v>
          </cell>
          <cell r="C2563" t="str">
            <v>06</v>
          </cell>
          <cell r="D2563" t="str">
            <v>4</v>
          </cell>
          <cell r="E2563" t="str">
            <v>0008</v>
          </cell>
          <cell r="F2563" t="str">
            <v>0001</v>
          </cell>
          <cell r="G2563" t="str">
            <v>203</v>
          </cell>
          <cell r="H2563" t="str">
            <v>付货款</v>
          </cell>
          <cell r="I2563" t="b">
            <v>1</v>
          </cell>
          <cell r="J2563">
            <v>1374</v>
          </cell>
          <cell r="K2563">
            <v>0</v>
          </cell>
          <cell r="L2563">
            <v>0</v>
          </cell>
        </row>
        <row r="2564">
          <cell r="A2564" t="str">
            <v>06</v>
          </cell>
          <cell r="B2564" t="str">
            <v>20</v>
          </cell>
          <cell r="C2564" t="str">
            <v>06</v>
          </cell>
          <cell r="D2564" t="str">
            <v>4</v>
          </cell>
          <cell r="E2564" t="str">
            <v>0008</v>
          </cell>
          <cell r="F2564" t="str">
            <v>0002</v>
          </cell>
          <cell r="G2564" t="str">
            <v>203</v>
          </cell>
          <cell r="H2564" t="str">
            <v>付货款</v>
          </cell>
          <cell r="I2564" t="b">
            <v>1</v>
          </cell>
          <cell r="J2564">
            <v>58000</v>
          </cell>
          <cell r="K2564">
            <v>0</v>
          </cell>
          <cell r="L2564">
            <v>0</v>
          </cell>
        </row>
        <row r="2565">
          <cell r="A2565" t="str">
            <v>06</v>
          </cell>
          <cell r="B2565" t="str">
            <v>20</v>
          </cell>
          <cell r="C2565" t="str">
            <v>06</v>
          </cell>
          <cell r="D2565" t="str">
            <v>4</v>
          </cell>
          <cell r="E2565" t="str">
            <v>0008</v>
          </cell>
          <cell r="F2565" t="str">
            <v>0003</v>
          </cell>
          <cell r="G2565" t="str">
            <v>203</v>
          </cell>
          <cell r="H2565" t="str">
            <v>付工程款</v>
          </cell>
          <cell r="I2565" t="b">
            <v>1</v>
          </cell>
          <cell r="J2565">
            <v>300000</v>
          </cell>
          <cell r="K2565">
            <v>0</v>
          </cell>
          <cell r="L2565">
            <v>0</v>
          </cell>
        </row>
        <row r="2566">
          <cell r="A2566" t="str">
            <v>06</v>
          </cell>
          <cell r="B2566" t="str">
            <v>20</v>
          </cell>
          <cell r="C2566" t="str">
            <v>06</v>
          </cell>
          <cell r="D2566" t="str">
            <v>4</v>
          </cell>
          <cell r="E2566" t="str">
            <v>0010</v>
          </cell>
          <cell r="F2566" t="str">
            <v>0001</v>
          </cell>
          <cell r="G2566" t="str">
            <v>203</v>
          </cell>
          <cell r="H2566" t="str">
            <v>付续展费</v>
          </cell>
          <cell r="I2566" t="b">
            <v>1</v>
          </cell>
          <cell r="J2566">
            <v>2000</v>
          </cell>
          <cell r="K2566">
            <v>0</v>
          </cell>
          <cell r="L2566">
            <v>0</v>
          </cell>
        </row>
        <row r="2567">
          <cell r="A2567" t="str">
            <v>06</v>
          </cell>
          <cell r="B2567" t="str">
            <v>20</v>
          </cell>
          <cell r="C2567" t="str">
            <v>06</v>
          </cell>
          <cell r="D2567" t="str">
            <v>4</v>
          </cell>
          <cell r="E2567" t="str">
            <v>0010</v>
          </cell>
          <cell r="F2567" t="str">
            <v>0002</v>
          </cell>
          <cell r="G2567" t="str">
            <v>203</v>
          </cell>
          <cell r="H2567" t="str">
            <v>付货款</v>
          </cell>
          <cell r="I2567" t="b">
            <v>1</v>
          </cell>
          <cell r="J2567">
            <v>100000</v>
          </cell>
          <cell r="K2567">
            <v>0</v>
          </cell>
          <cell r="L2567">
            <v>0</v>
          </cell>
        </row>
        <row r="2568">
          <cell r="A2568" t="str">
            <v>06</v>
          </cell>
          <cell r="B2568" t="str">
            <v>20</v>
          </cell>
          <cell r="C2568" t="str">
            <v>06</v>
          </cell>
          <cell r="D2568" t="str">
            <v>4</v>
          </cell>
          <cell r="E2568" t="str">
            <v>0010</v>
          </cell>
          <cell r="F2568" t="str">
            <v>0003</v>
          </cell>
          <cell r="G2568" t="str">
            <v>203</v>
          </cell>
          <cell r="H2568" t="str">
            <v>付货款</v>
          </cell>
          <cell r="I2568" t="b">
            <v>1</v>
          </cell>
          <cell r="J2568">
            <v>300000</v>
          </cell>
          <cell r="K2568">
            <v>0</v>
          </cell>
          <cell r="L2568">
            <v>0</v>
          </cell>
        </row>
        <row r="2569">
          <cell r="A2569" t="str">
            <v>06</v>
          </cell>
          <cell r="B2569" t="str">
            <v>20</v>
          </cell>
          <cell r="C2569" t="str">
            <v>06</v>
          </cell>
          <cell r="D2569" t="str">
            <v>4</v>
          </cell>
          <cell r="E2569" t="str">
            <v>0010</v>
          </cell>
          <cell r="F2569" t="str">
            <v>0004</v>
          </cell>
          <cell r="G2569" t="str">
            <v>203</v>
          </cell>
          <cell r="H2569" t="str">
            <v>付货款</v>
          </cell>
          <cell r="I2569" t="b">
            <v>1</v>
          </cell>
          <cell r="J2569">
            <v>19360</v>
          </cell>
          <cell r="K2569">
            <v>0</v>
          </cell>
          <cell r="L2569">
            <v>0</v>
          </cell>
        </row>
        <row r="2570">
          <cell r="A2570" t="str">
            <v>06</v>
          </cell>
          <cell r="B2570" t="str">
            <v>20</v>
          </cell>
          <cell r="C2570" t="str">
            <v>06</v>
          </cell>
          <cell r="D2570" t="str">
            <v>4</v>
          </cell>
          <cell r="E2570" t="str">
            <v>0010</v>
          </cell>
          <cell r="F2570" t="str">
            <v>0005</v>
          </cell>
          <cell r="G2570" t="str">
            <v>203</v>
          </cell>
          <cell r="H2570" t="str">
            <v>付工程款</v>
          </cell>
          <cell r="I2570" t="b">
            <v>1</v>
          </cell>
          <cell r="J2570">
            <v>300000</v>
          </cell>
          <cell r="K2570">
            <v>0</v>
          </cell>
          <cell r="L2570">
            <v>0</v>
          </cell>
        </row>
        <row r="2571">
          <cell r="A2571" t="str">
            <v>06</v>
          </cell>
          <cell r="B2571" t="str">
            <v>26</v>
          </cell>
          <cell r="C2571" t="str">
            <v>06</v>
          </cell>
          <cell r="D2571" t="str">
            <v>5</v>
          </cell>
          <cell r="E2571" t="str">
            <v>0036</v>
          </cell>
          <cell r="F2571" t="str">
            <v>0002</v>
          </cell>
          <cell r="G2571" t="str">
            <v>203</v>
          </cell>
          <cell r="H2571" t="str">
            <v>转冲销99.6.5-42#</v>
          </cell>
          <cell r="I2571" t="b">
            <v>0</v>
          </cell>
          <cell r="J2571">
            <v>-1046102.83</v>
          </cell>
          <cell r="K2571">
            <v>0</v>
          </cell>
          <cell r="L2571">
            <v>0</v>
          </cell>
        </row>
        <row r="2572">
          <cell r="A2572" t="str">
            <v>07</v>
          </cell>
          <cell r="B2572" t="str">
            <v>21</v>
          </cell>
          <cell r="C2572" t="str">
            <v>07</v>
          </cell>
          <cell r="D2572" t="str">
            <v>2</v>
          </cell>
          <cell r="E2572" t="str">
            <v>0021</v>
          </cell>
          <cell r="F2572" t="str">
            <v>0001</v>
          </cell>
          <cell r="G2572" t="str">
            <v>203</v>
          </cell>
          <cell r="H2572" t="str">
            <v>付货款</v>
          </cell>
          <cell r="I2572" t="b">
            <v>1</v>
          </cell>
          <cell r="J2572">
            <v>40000</v>
          </cell>
          <cell r="K2572">
            <v>0</v>
          </cell>
          <cell r="L2572">
            <v>0</v>
          </cell>
        </row>
        <row r="2573">
          <cell r="A2573" t="str">
            <v>07</v>
          </cell>
          <cell r="B2573" t="str">
            <v>10</v>
          </cell>
          <cell r="C2573" t="str">
            <v>07</v>
          </cell>
          <cell r="D2573" t="str">
            <v>4</v>
          </cell>
          <cell r="E2573" t="str">
            <v>0007</v>
          </cell>
          <cell r="F2573" t="str">
            <v>0001</v>
          </cell>
          <cell r="G2573" t="str">
            <v>203</v>
          </cell>
          <cell r="H2573" t="str">
            <v>付货款</v>
          </cell>
          <cell r="I2573" t="b">
            <v>1</v>
          </cell>
          <cell r="J2573">
            <v>74000</v>
          </cell>
          <cell r="K2573">
            <v>0</v>
          </cell>
          <cell r="L2573">
            <v>0</v>
          </cell>
        </row>
        <row r="2574">
          <cell r="A2574" t="str">
            <v>07</v>
          </cell>
          <cell r="B2574" t="str">
            <v>10</v>
          </cell>
          <cell r="C2574" t="str">
            <v>07</v>
          </cell>
          <cell r="D2574" t="str">
            <v>4</v>
          </cell>
          <cell r="E2574" t="str">
            <v>0007</v>
          </cell>
          <cell r="F2574" t="str">
            <v>0002</v>
          </cell>
          <cell r="G2574" t="str">
            <v>203</v>
          </cell>
          <cell r="H2574" t="str">
            <v>付货款</v>
          </cell>
          <cell r="I2574" t="b">
            <v>1</v>
          </cell>
          <cell r="J2574">
            <v>9000</v>
          </cell>
          <cell r="K2574">
            <v>0</v>
          </cell>
          <cell r="L2574">
            <v>0</v>
          </cell>
        </row>
        <row r="2575">
          <cell r="A2575" t="str">
            <v>07</v>
          </cell>
          <cell r="B2575" t="str">
            <v>10</v>
          </cell>
          <cell r="C2575" t="str">
            <v>07</v>
          </cell>
          <cell r="D2575" t="str">
            <v>4</v>
          </cell>
          <cell r="E2575" t="str">
            <v>0007</v>
          </cell>
          <cell r="F2575" t="str">
            <v>0003</v>
          </cell>
          <cell r="G2575" t="str">
            <v>203</v>
          </cell>
          <cell r="H2575" t="str">
            <v>付工程款</v>
          </cell>
          <cell r="I2575" t="b">
            <v>1</v>
          </cell>
          <cell r="J2575">
            <v>50000</v>
          </cell>
          <cell r="K2575">
            <v>0</v>
          </cell>
          <cell r="L2575">
            <v>0</v>
          </cell>
        </row>
        <row r="2576">
          <cell r="A2576" t="str">
            <v>07</v>
          </cell>
          <cell r="B2576" t="str">
            <v>10</v>
          </cell>
          <cell r="C2576" t="str">
            <v>07</v>
          </cell>
          <cell r="D2576" t="str">
            <v>4</v>
          </cell>
          <cell r="E2576" t="str">
            <v>0007</v>
          </cell>
          <cell r="F2576" t="str">
            <v>0004</v>
          </cell>
          <cell r="G2576" t="str">
            <v>203</v>
          </cell>
          <cell r="H2576" t="str">
            <v>付货款</v>
          </cell>
          <cell r="I2576" t="b">
            <v>1</v>
          </cell>
          <cell r="J2576">
            <v>30000</v>
          </cell>
          <cell r="K2576">
            <v>0</v>
          </cell>
          <cell r="L2576">
            <v>0</v>
          </cell>
        </row>
        <row r="2577">
          <cell r="A2577" t="str">
            <v>07</v>
          </cell>
          <cell r="B2577" t="str">
            <v>18</v>
          </cell>
          <cell r="C2577" t="str">
            <v>07</v>
          </cell>
          <cell r="D2577" t="str">
            <v>4</v>
          </cell>
          <cell r="E2577" t="str">
            <v>0016</v>
          </cell>
          <cell r="F2577" t="str">
            <v>0001</v>
          </cell>
          <cell r="G2577" t="str">
            <v>203</v>
          </cell>
          <cell r="H2577" t="str">
            <v>付货款</v>
          </cell>
          <cell r="I2577" t="b">
            <v>1</v>
          </cell>
          <cell r="J2577">
            <v>150000</v>
          </cell>
          <cell r="K2577">
            <v>0</v>
          </cell>
          <cell r="L2577">
            <v>0</v>
          </cell>
        </row>
        <row r="2578">
          <cell r="A2578" t="str">
            <v>07</v>
          </cell>
          <cell r="B2578" t="str">
            <v>18</v>
          </cell>
          <cell r="C2578" t="str">
            <v>07</v>
          </cell>
          <cell r="D2578" t="str">
            <v>4</v>
          </cell>
          <cell r="E2578" t="str">
            <v>0016</v>
          </cell>
          <cell r="F2578" t="str">
            <v>0004</v>
          </cell>
          <cell r="G2578" t="str">
            <v>203</v>
          </cell>
          <cell r="H2578" t="str">
            <v>暂借款</v>
          </cell>
          <cell r="I2578" t="b">
            <v>1</v>
          </cell>
          <cell r="J2578">
            <v>300000</v>
          </cell>
          <cell r="K2578">
            <v>0</v>
          </cell>
          <cell r="L2578">
            <v>0</v>
          </cell>
        </row>
        <row r="2579">
          <cell r="A2579" t="str">
            <v>07</v>
          </cell>
          <cell r="B2579" t="str">
            <v>24</v>
          </cell>
          <cell r="C2579" t="str">
            <v>07</v>
          </cell>
          <cell r="D2579" t="str">
            <v>5</v>
          </cell>
          <cell r="E2579" t="str">
            <v>0011</v>
          </cell>
          <cell r="F2579" t="str">
            <v>0002</v>
          </cell>
          <cell r="G2579" t="str">
            <v>203</v>
          </cell>
          <cell r="H2579" t="str">
            <v>转果汁款</v>
          </cell>
          <cell r="I2579" t="b">
            <v>0</v>
          </cell>
          <cell r="J2579">
            <v>456119</v>
          </cell>
          <cell r="K2579">
            <v>0</v>
          </cell>
          <cell r="L2579">
            <v>0</v>
          </cell>
        </row>
        <row r="2580">
          <cell r="A2580" t="str">
            <v>07</v>
          </cell>
          <cell r="B2580" t="str">
            <v>24</v>
          </cell>
          <cell r="C2580" t="str">
            <v>07</v>
          </cell>
          <cell r="D2580" t="str">
            <v>5</v>
          </cell>
          <cell r="E2580" t="str">
            <v>0011</v>
          </cell>
          <cell r="F2580" t="str">
            <v>0003</v>
          </cell>
          <cell r="G2580" t="str">
            <v>203</v>
          </cell>
          <cell r="H2580" t="str">
            <v>转果汁款</v>
          </cell>
          <cell r="I2580" t="b">
            <v>0</v>
          </cell>
          <cell r="J2580">
            <v>1969581.62</v>
          </cell>
          <cell r="K2580">
            <v>0</v>
          </cell>
          <cell r="L2580">
            <v>0</v>
          </cell>
        </row>
        <row r="2581">
          <cell r="A2581" t="str">
            <v>07</v>
          </cell>
          <cell r="B2581" t="str">
            <v>24</v>
          </cell>
          <cell r="C2581" t="str">
            <v>07</v>
          </cell>
          <cell r="D2581" t="str">
            <v>5</v>
          </cell>
          <cell r="E2581" t="str">
            <v>0011</v>
          </cell>
          <cell r="F2581" t="str">
            <v>0004</v>
          </cell>
          <cell r="G2581" t="str">
            <v>203</v>
          </cell>
          <cell r="H2581" t="str">
            <v>转果汁款</v>
          </cell>
          <cell r="I2581" t="b">
            <v>0</v>
          </cell>
          <cell r="J2581">
            <v>1053001</v>
          </cell>
          <cell r="K2581">
            <v>0</v>
          </cell>
          <cell r="L2581">
            <v>0</v>
          </cell>
        </row>
        <row r="2582">
          <cell r="A2582" t="str">
            <v>07</v>
          </cell>
          <cell r="B2582" t="str">
            <v>25</v>
          </cell>
          <cell r="C2582" t="str">
            <v>07</v>
          </cell>
          <cell r="D2582" t="str">
            <v>5</v>
          </cell>
          <cell r="E2582" t="str">
            <v>0014</v>
          </cell>
          <cell r="F2582" t="str">
            <v>0003</v>
          </cell>
          <cell r="G2582" t="str">
            <v>203</v>
          </cell>
          <cell r="H2582" t="str">
            <v>转化验室用易耗品</v>
          </cell>
          <cell r="I2582" t="b">
            <v>0</v>
          </cell>
          <cell r="J2582">
            <v>8515</v>
          </cell>
          <cell r="K2582">
            <v>0</v>
          </cell>
          <cell r="L2582">
            <v>0</v>
          </cell>
        </row>
        <row r="2583">
          <cell r="A2583" t="str">
            <v>07</v>
          </cell>
          <cell r="B2583" t="str">
            <v>25</v>
          </cell>
          <cell r="C2583" t="str">
            <v>07</v>
          </cell>
          <cell r="D2583" t="str">
            <v>5</v>
          </cell>
          <cell r="E2583" t="str">
            <v>0015</v>
          </cell>
          <cell r="F2583" t="str">
            <v>0004</v>
          </cell>
          <cell r="G2583" t="str">
            <v>203</v>
          </cell>
          <cell r="H2583" t="str">
            <v>转购热电阻等</v>
          </cell>
          <cell r="I2583" t="b">
            <v>0</v>
          </cell>
          <cell r="J2583">
            <v>1374</v>
          </cell>
          <cell r="K2583">
            <v>0</v>
          </cell>
          <cell r="L2583">
            <v>0</v>
          </cell>
        </row>
        <row r="2584">
          <cell r="A2584" t="str">
            <v>07</v>
          </cell>
          <cell r="B2584" t="str">
            <v>25</v>
          </cell>
          <cell r="C2584" t="str">
            <v>07</v>
          </cell>
          <cell r="D2584" t="str">
            <v>5</v>
          </cell>
          <cell r="E2584" t="str">
            <v>0015</v>
          </cell>
          <cell r="F2584" t="str">
            <v>0005</v>
          </cell>
          <cell r="G2584" t="str">
            <v>203</v>
          </cell>
          <cell r="H2584" t="str">
            <v>转购橡胶垫等</v>
          </cell>
          <cell r="I2584" t="b">
            <v>0</v>
          </cell>
          <cell r="J2584">
            <v>9000</v>
          </cell>
          <cell r="K2584">
            <v>0</v>
          </cell>
          <cell r="L2584">
            <v>0</v>
          </cell>
        </row>
        <row r="2585">
          <cell r="A2585" t="str">
            <v>07</v>
          </cell>
          <cell r="B2585" t="str">
            <v>25</v>
          </cell>
          <cell r="C2585" t="str">
            <v>07</v>
          </cell>
          <cell r="D2585" t="str">
            <v>5</v>
          </cell>
          <cell r="E2585" t="str">
            <v>0015</v>
          </cell>
          <cell r="F2585" t="str">
            <v>0006</v>
          </cell>
          <cell r="G2585" t="str">
            <v>203</v>
          </cell>
          <cell r="H2585" t="str">
            <v>转购滤布等</v>
          </cell>
          <cell r="I2585" t="b">
            <v>0</v>
          </cell>
          <cell r="J2585">
            <v>19360</v>
          </cell>
          <cell r="K2585">
            <v>0</v>
          </cell>
          <cell r="L2585">
            <v>0</v>
          </cell>
        </row>
        <row r="2586">
          <cell r="A2586" t="str">
            <v>07</v>
          </cell>
          <cell r="B2586" t="str">
            <v>25</v>
          </cell>
          <cell r="C2586" t="str">
            <v>07</v>
          </cell>
          <cell r="D2586" t="str">
            <v>5</v>
          </cell>
          <cell r="E2586" t="str">
            <v>0021</v>
          </cell>
          <cell r="F2586" t="str">
            <v>0001</v>
          </cell>
          <cell r="G2586" t="str">
            <v>203</v>
          </cell>
          <cell r="H2586" t="str">
            <v>转铁板款</v>
          </cell>
          <cell r="I2586" t="b">
            <v>1</v>
          </cell>
          <cell r="J2586">
            <v>600000</v>
          </cell>
          <cell r="K2586">
            <v>0</v>
          </cell>
          <cell r="L2586">
            <v>0</v>
          </cell>
        </row>
        <row r="2587">
          <cell r="A2587" t="str">
            <v>07</v>
          </cell>
          <cell r="B2587" t="str">
            <v>26</v>
          </cell>
          <cell r="C2587" t="str">
            <v>07</v>
          </cell>
          <cell r="D2587" t="str">
            <v>5</v>
          </cell>
          <cell r="E2587" t="str">
            <v>0022</v>
          </cell>
          <cell r="F2587" t="str">
            <v>0002</v>
          </cell>
          <cell r="G2587" t="str">
            <v>203</v>
          </cell>
          <cell r="H2587" t="str">
            <v>转购铁板</v>
          </cell>
          <cell r="I2587" t="b">
            <v>0</v>
          </cell>
          <cell r="J2587">
            <v>544641.44999999995</v>
          </cell>
          <cell r="K2587">
            <v>0</v>
          </cell>
          <cell r="L2587">
            <v>0</v>
          </cell>
        </row>
        <row r="2588">
          <cell r="A2588" t="str">
            <v>08</v>
          </cell>
          <cell r="B2588" t="str">
            <v>05</v>
          </cell>
          <cell r="C2588" t="str">
            <v>08</v>
          </cell>
          <cell r="D2588" t="str">
            <v>3</v>
          </cell>
          <cell r="E2588" t="str">
            <v>0004</v>
          </cell>
          <cell r="F2588" t="str">
            <v>0002</v>
          </cell>
          <cell r="G2588" t="str">
            <v>203</v>
          </cell>
          <cell r="H2588" t="str">
            <v>退汇一支</v>
          </cell>
          <cell r="I2588" t="b">
            <v>0</v>
          </cell>
          <cell r="J2588">
            <v>562000</v>
          </cell>
          <cell r="K2588">
            <v>0</v>
          </cell>
          <cell r="L2588">
            <v>0</v>
          </cell>
        </row>
        <row r="2589">
          <cell r="A2589" t="str">
            <v>08</v>
          </cell>
          <cell r="B2589" t="str">
            <v>03</v>
          </cell>
          <cell r="C2589" t="str">
            <v>08</v>
          </cell>
          <cell r="D2589" t="str">
            <v>4</v>
          </cell>
          <cell r="E2589" t="str">
            <v>0005</v>
          </cell>
          <cell r="F2589" t="str">
            <v>0002</v>
          </cell>
          <cell r="G2589" t="str">
            <v>203</v>
          </cell>
          <cell r="H2589" t="str">
            <v>付货款</v>
          </cell>
          <cell r="I2589" t="b">
            <v>1</v>
          </cell>
          <cell r="J2589">
            <v>1283000</v>
          </cell>
          <cell r="K2589">
            <v>0</v>
          </cell>
          <cell r="L2589">
            <v>0</v>
          </cell>
        </row>
        <row r="2590">
          <cell r="A2590" t="str">
            <v>08</v>
          </cell>
          <cell r="B2590" t="str">
            <v>03</v>
          </cell>
          <cell r="C2590" t="str">
            <v>08</v>
          </cell>
          <cell r="D2590" t="str">
            <v>4</v>
          </cell>
          <cell r="E2590" t="str">
            <v>0005</v>
          </cell>
          <cell r="F2590" t="str">
            <v>0003</v>
          </cell>
          <cell r="G2590" t="str">
            <v>203</v>
          </cell>
          <cell r="H2590" t="str">
            <v>付工程款</v>
          </cell>
          <cell r="I2590" t="b">
            <v>1</v>
          </cell>
          <cell r="J2590">
            <v>300000</v>
          </cell>
          <cell r="K2590">
            <v>0</v>
          </cell>
          <cell r="L2590">
            <v>0</v>
          </cell>
        </row>
        <row r="2591">
          <cell r="A2591" t="str">
            <v>08</v>
          </cell>
          <cell r="B2591" t="str">
            <v>08</v>
          </cell>
          <cell r="C2591" t="str">
            <v>08</v>
          </cell>
          <cell r="D2591" t="str">
            <v>4</v>
          </cell>
          <cell r="E2591" t="str">
            <v>0016</v>
          </cell>
          <cell r="F2591" t="str">
            <v>0002</v>
          </cell>
          <cell r="G2591" t="str">
            <v>203</v>
          </cell>
          <cell r="H2591" t="str">
            <v>付工程款</v>
          </cell>
          <cell r="I2591" t="b">
            <v>1</v>
          </cell>
          <cell r="J2591">
            <v>500000</v>
          </cell>
          <cell r="K2591">
            <v>0</v>
          </cell>
          <cell r="L2591">
            <v>0</v>
          </cell>
        </row>
        <row r="2592">
          <cell r="A2592" t="str">
            <v>08</v>
          </cell>
          <cell r="B2592" t="str">
            <v>22</v>
          </cell>
          <cell r="C2592" t="str">
            <v>08</v>
          </cell>
          <cell r="D2592" t="str">
            <v>4</v>
          </cell>
          <cell r="E2592" t="str">
            <v>0029</v>
          </cell>
          <cell r="F2592" t="str">
            <v>0001</v>
          </cell>
          <cell r="G2592" t="str">
            <v>203</v>
          </cell>
          <cell r="H2592" t="str">
            <v>付货款</v>
          </cell>
          <cell r="I2592" t="b">
            <v>1</v>
          </cell>
          <cell r="J2592">
            <v>12600</v>
          </cell>
          <cell r="K2592">
            <v>0</v>
          </cell>
          <cell r="L2592">
            <v>0</v>
          </cell>
        </row>
        <row r="2593">
          <cell r="A2593" t="str">
            <v>08</v>
          </cell>
          <cell r="B2593" t="str">
            <v>22</v>
          </cell>
          <cell r="C2593" t="str">
            <v>08</v>
          </cell>
          <cell r="D2593" t="str">
            <v>4</v>
          </cell>
          <cell r="E2593" t="str">
            <v>0029</v>
          </cell>
          <cell r="F2593" t="str">
            <v>0002</v>
          </cell>
          <cell r="G2593" t="str">
            <v>203</v>
          </cell>
          <cell r="H2593" t="str">
            <v>付货款</v>
          </cell>
          <cell r="I2593" t="b">
            <v>1</v>
          </cell>
          <cell r="J2593">
            <v>64560</v>
          </cell>
          <cell r="K2593">
            <v>0</v>
          </cell>
          <cell r="L2593">
            <v>0</v>
          </cell>
        </row>
        <row r="2594">
          <cell r="A2594" t="str">
            <v>08</v>
          </cell>
          <cell r="B2594" t="str">
            <v>22</v>
          </cell>
          <cell r="C2594" t="str">
            <v>08</v>
          </cell>
          <cell r="D2594" t="str">
            <v>4</v>
          </cell>
          <cell r="E2594" t="str">
            <v>0029</v>
          </cell>
          <cell r="F2594" t="str">
            <v>0003</v>
          </cell>
          <cell r="G2594" t="str">
            <v>203</v>
          </cell>
          <cell r="H2594" t="str">
            <v>付货款</v>
          </cell>
          <cell r="I2594" t="b">
            <v>1</v>
          </cell>
          <cell r="J2594">
            <v>5400</v>
          </cell>
          <cell r="K2594">
            <v>0</v>
          </cell>
          <cell r="L2594">
            <v>0</v>
          </cell>
        </row>
        <row r="2595">
          <cell r="A2595" t="str">
            <v>08</v>
          </cell>
          <cell r="B2595" t="str">
            <v>22</v>
          </cell>
          <cell r="C2595" t="str">
            <v>08</v>
          </cell>
          <cell r="D2595" t="str">
            <v>4</v>
          </cell>
          <cell r="E2595" t="str">
            <v>0030</v>
          </cell>
          <cell r="F2595" t="str">
            <v>0001</v>
          </cell>
          <cell r="G2595" t="str">
            <v>203</v>
          </cell>
          <cell r="H2595" t="str">
            <v>付货款</v>
          </cell>
          <cell r="I2595" t="b">
            <v>1</v>
          </cell>
          <cell r="J2595">
            <v>78600</v>
          </cell>
          <cell r="K2595">
            <v>0</v>
          </cell>
          <cell r="L2595">
            <v>0</v>
          </cell>
        </row>
        <row r="2596">
          <cell r="A2596" t="str">
            <v>08</v>
          </cell>
          <cell r="B2596" t="str">
            <v>22</v>
          </cell>
          <cell r="C2596" t="str">
            <v>08</v>
          </cell>
          <cell r="D2596" t="str">
            <v>4</v>
          </cell>
          <cell r="E2596" t="str">
            <v>0030</v>
          </cell>
          <cell r="F2596" t="str">
            <v>0002</v>
          </cell>
          <cell r="G2596" t="str">
            <v>203</v>
          </cell>
          <cell r="H2596" t="str">
            <v>付货款</v>
          </cell>
          <cell r="I2596" t="b">
            <v>1</v>
          </cell>
          <cell r="J2596">
            <v>73710</v>
          </cell>
          <cell r="K2596">
            <v>0</v>
          </cell>
          <cell r="L2596">
            <v>0</v>
          </cell>
        </row>
        <row r="2597">
          <cell r="A2597" t="str">
            <v>08</v>
          </cell>
          <cell r="B2597" t="str">
            <v>22</v>
          </cell>
          <cell r="C2597" t="str">
            <v>08</v>
          </cell>
          <cell r="D2597" t="str">
            <v>4</v>
          </cell>
          <cell r="E2597" t="str">
            <v>0030</v>
          </cell>
          <cell r="F2597" t="str">
            <v>0003</v>
          </cell>
          <cell r="G2597" t="str">
            <v>203</v>
          </cell>
          <cell r="H2597" t="str">
            <v>付货款</v>
          </cell>
          <cell r="I2597" t="b">
            <v>1</v>
          </cell>
          <cell r="J2597">
            <v>2300000</v>
          </cell>
          <cell r="K2597">
            <v>0</v>
          </cell>
          <cell r="L2597">
            <v>0</v>
          </cell>
        </row>
        <row r="2598">
          <cell r="A2598" t="str">
            <v>08</v>
          </cell>
          <cell r="B2598" t="str">
            <v>22</v>
          </cell>
          <cell r="C2598" t="str">
            <v>08</v>
          </cell>
          <cell r="D2598" t="str">
            <v>4</v>
          </cell>
          <cell r="E2598" t="str">
            <v>0030</v>
          </cell>
          <cell r="F2598" t="str">
            <v>0004</v>
          </cell>
          <cell r="G2598" t="str">
            <v>203</v>
          </cell>
          <cell r="H2598" t="str">
            <v>付货款</v>
          </cell>
          <cell r="I2598" t="b">
            <v>1</v>
          </cell>
          <cell r="J2598">
            <v>15000</v>
          </cell>
          <cell r="K2598">
            <v>0</v>
          </cell>
          <cell r="L2598">
            <v>0</v>
          </cell>
        </row>
        <row r="2599">
          <cell r="A2599" t="str">
            <v>08</v>
          </cell>
          <cell r="B2599" t="str">
            <v>22</v>
          </cell>
          <cell r="C2599" t="str">
            <v>08</v>
          </cell>
          <cell r="D2599" t="str">
            <v>4</v>
          </cell>
          <cell r="E2599" t="str">
            <v>0031</v>
          </cell>
          <cell r="F2599" t="str">
            <v>0001</v>
          </cell>
          <cell r="G2599" t="str">
            <v>203</v>
          </cell>
          <cell r="H2599" t="str">
            <v>付货款</v>
          </cell>
          <cell r="I2599" t="b">
            <v>1</v>
          </cell>
          <cell r="J2599">
            <v>106950</v>
          </cell>
          <cell r="K2599">
            <v>0</v>
          </cell>
          <cell r="L2599">
            <v>0</v>
          </cell>
        </row>
        <row r="2600">
          <cell r="A2600" t="str">
            <v>08</v>
          </cell>
          <cell r="B2600" t="str">
            <v>22</v>
          </cell>
          <cell r="C2600" t="str">
            <v>08</v>
          </cell>
          <cell r="D2600" t="str">
            <v>4</v>
          </cell>
          <cell r="E2600" t="str">
            <v>0031</v>
          </cell>
          <cell r="F2600" t="str">
            <v>0002</v>
          </cell>
          <cell r="G2600" t="str">
            <v>203</v>
          </cell>
          <cell r="H2600" t="str">
            <v>付货款</v>
          </cell>
          <cell r="I2600" t="b">
            <v>1</v>
          </cell>
          <cell r="J2600">
            <v>27000</v>
          </cell>
          <cell r="K2600">
            <v>0</v>
          </cell>
          <cell r="L2600">
            <v>0</v>
          </cell>
        </row>
        <row r="2601">
          <cell r="A2601" t="str">
            <v>08</v>
          </cell>
          <cell r="B2601" t="str">
            <v>22</v>
          </cell>
          <cell r="C2601" t="str">
            <v>08</v>
          </cell>
          <cell r="D2601" t="str">
            <v>4</v>
          </cell>
          <cell r="E2601" t="str">
            <v>0031</v>
          </cell>
          <cell r="F2601" t="str">
            <v>0003</v>
          </cell>
          <cell r="G2601" t="str">
            <v>203</v>
          </cell>
          <cell r="H2601" t="str">
            <v>付货款</v>
          </cell>
          <cell r="I2601" t="b">
            <v>1</v>
          </cell>
          <cell r="J2601">
            <v>220000</v>
          </cell>
          <cell r="K2601">
            <v>0</v>
          </cell>
          <cell r="L2601">
            <v>0</v>
          </cell>
        </row>
        <row r="2602">
          <cell r="A2602" t="str">
            <v>08</v>
          </cell>
          <cell r="B2602" t="str">
            <v>27</v>
          </cell>
          <cell r="C2602" t="str">
            <v>08</v>
          </cell>
          <cell r="D2602" t="str">
            <v>5</v>
          </cell>
          <cell r="E2602" t="str">
            <v>0018</v>
          </cell>
          <cell r="F2602" t="str">
            <v>0002</v>
          </cell>
          <cell r="G2602" t="str">
            <v>203</v>
          </cell>
          <cell r="H2602" t="str">
            <v>转入库外购果汁532.717吨</v>
          </cell>
          <cell r="I2602" t="b">
            <v>0</v>
          </cell>
          <cell r="J2602">
            <v>2048911.53</v>
          </cell>
          <cell r="K2602">
            <v>0</v>
          </cell>
          <cell r="L2602">
            <v>0</v>
          </cell>
        </row>
        <row r="2603">
          <cell r="A2603" t="str">
            <v>08</v>
          </cell>
          <cell r="B2603" t="str">
            <v>28</v>
          </cell>
          <cell r="C2603" t="str">
            <v>08</v>
          </cell>
          <cell r="D2603" t="str">
            <v>5</v>
          </cell>
          <cell r="E2603" t="str">
            <v>0025</v>
          </cell>
          <cell r="F2603" t="str">
            <v>0004</v>
          </cell>
          <cell r="G2603" t="str">
            <v>203</v>
          </cell>
          <cell r="H2603" t="str">
            <v>转购硅藻土</v>
          </cell>
          <cell r="I2603" t="b">
            <v>0</v>
          </cell>
          <cell r="J2603">
            <v>75900</v>
          </cell>
          <cell r="K2603">
            <v>0</v>
          </cell>
          <cell r="L2603">
            <v>0</v>
          </cell>
        </row>
        <row r="2604">
          <cell r="A2604" t="str">
            <v>08</v>
          </cell>
          <cell r="B2604" t="str">
            <v>28</v>
          </cell>
          <cell r="C2604" t="str">
            <v>08</v>
          </cell>
          <cell r="D2604" t="str">
            <v>5</v>
          </cell>
          <cell r="E2604" t="str">
            <v>0025</v>
          </cell>
          <cell r="F2604" t="str">
            <v>0005</v>
          </cell>
          <cell r="G2604" t="str">
            <v>203</v>
          </cell>
          <cell r="H2604" t="str">
            <v>转购清洗酶</v>
          </cell>
          <cell r="I2604" t="b">
            <v>0</v>
          </cell>
          <cell r="J2604">
            <v>15000</v>
          </cell>
          <cell r="K2604">
            <v>0</v>
          </cell>
          <cell r="L2604">
            <v>0</v>
          </cell>
        </row>
        <row r="2605">
          <cell r="A2605" t="str">
            <v>08</v>
          </cell>
          <cell r="B2605" t="str">
            <v>28</v>
          </cell>
          <cell r="C2605" t="str">
            <v>08</v>
          </cell>
          <cell r="D2605" t="str">
            <v>5</v>
          </cell>
          <cell r="E2605" t="str">
            <v>0026</v>
          </cell>
          <cell r="F2605" t="str">
            <v>0004</v>
          </cell>
          <cell r="G2605" t="str">
            <v>203</v>
          </cell>
          <cell r="H2605" t="str">
            <v>转购明胶</v>
          </cell>
          <cell r="I2605" t="b">
            <v>0</v>
          </cell>
          <cell r="J2605">
            <v>77000</v>
          </cell>
          <cell r="K2605">
            <v>0</v>
          </cell>
          <cell r="L2605">
            <v>0</v>
          </cell>
        </row>
        <row r="2606">
          <cell r="A2606" t="str">
            <v>08</v>
          </cell>
          <cell r="B2606" t="str">
            <v>28</v>
          </cell>
          <cell r="C2606" t="str">
            <v>08</v>
          </cell>
          <cell r="D2606" t="str">
            <v>5</v>
          </cell>
          <cell r="E2606" t="str">
            <v>0026</v>
          </cell>
          <cell r="F2606" t="str">
            <v>0005</v>
          </cell>
          <cell r="G2606" t="str">
            <v>203</v>
          </cell>
          <cell r="H2606" t="str">
            <v>转购糖化酶</v>
          </cell>
          <cell r="I2606" t="b">
            <v>0</v>
          </cell>
          <cell r="J2606">
            <v>18000</v>
          </cell>
          <cell r="K2606">
            <v>0</v>
          </cell>
          <cell r="L2606">
            <v>0</v>
          </cell>
        </row>
        <row r="2607">
          <cell r="A2607" t="str">
            <v>09</v>
          </cell>
          <cell r="B2607" t="str">
            <v>20</v>
          </cell>
          <cell r="C2607" t="str">
            <v>09</v>
          </cell>
          <cell r="D2607" t="str">
            <v>2</v>
          </cell>
          <cell r="E2607" t="str">
            <v>0015</v>
          </cell>
          <cell r="F2607" t="str">
            <v>0001</v>
          </cell>
          <cell r="G2607" t="str">
            <v>203</v>
          </cell>
          <cell r="H2607" t="str">
            <v>付果款</v>
          </cell>
          <cell r="I2607" t="b">
            <v>1</v>
          </cell>
          <cell r="J2607">
            <v>5427</v>
          </cell>
          <cell r="K2607">
            <v>0</v>
          </cell>
          <cell r="L2607">
            <v>0</v>
          </cell>
        </row>
        <row r="2608">
          <cell r="A2608" t="str">
            <v>09</v>
          </cell>
          <cell r="B2608" t="str">
            <v>04</v>
          </cell>
          <cell r="C2608" t="str">
            <v>09</v>
          </cell>
          <cell r="D2608" t="str">
            <v>4</v>
          </cell>
          <cell r="E2608" t="str">
            <v>0006</v>
          </cell>
          <cell r="F2608" t="str">
            <v>0001</v>
          </cell>
          <cell r="G2608" t="str">
            <v>203</v>
          </cell>
          <cell r="H2608" t="str">
            <v>付货款</v>
          </cell>
          <cell r="I2608" t="b">
            <v>1</v>
          </cell>
          <cell r="J2608">
            <v>175346.97</v>
          </cell>
          <cell r="K2608">
            <v>0</v>
          </cell>
          <cell r="L2608">
            <v>0</v>
          </cell>
        </row>
        <row r="2609">
          <cell r="A2609" t="str">
            <v>09</v>
          </cell>
          <cell r="B2609" t="str">
            <v>04</v>
          </cell>
          <cell r="C2609" t="str">
            <v>09</v>
          </cell>
          <cell r="D2609" t="str">
            <v>4</v>
          </cell>
          <cell r="E2609" t="str">
            <v>0006</v>
          </cell>
          <cell r="F2609" t="str">
            <v>0002</v>
          </cell>
          <cell r="G2609" t="str">
            <v>203</v>
          </cell>
          <cell r="H2609" t="str">
            <v>付货款</v>
          </cell>
          <cell r="I2609" t="b">
            <v>1</v>
          </cell>
          <cell r="J2609">
            <v>7078.5</v>
          </cell>
          <cell r="K2609">
            <v>0</v>
          </cell>
          <cell r="L2609">
            <v>0</v>
          </cell>
        </row>
        <row r="2610">
          <cell r="A2610" t="str">
            <v>09</v>
          </cell>
          <cell r="B2610" t="str">
            <v>04</v>
          </cell>
          <cell r="C2610" t="str">
            <v>09</v>
          </cell>
          <cell r="D2610" t="str">
            <v>4</v>
          </cell>
          <cell r="E2610" t="str">
            <v>0006</v>
          </cell>
          <cell r="F2610" t="str">
            <v>0003</v>
          </cell>
          <cell r="G2610" t="str">
            <v>203</v>
          </cell>
          <cell r="H2610" t="str">
            <v>付货款</v>
          </cell>
          <cell r="I2610" t="b">
            <v>1</v>
          </cell>
          <cell r="J2610">
            <v>231000</v>
          </cell>
          <cell r="K2610">
            <v>0</v>
          </cell>
          <cell r="L2610">
            <v>0</v>
          </cell>
        </row>
        <row r="2611">
          <cell r="A2611" t="str">
            <v>09</v>
          </cell>
          <cell r="B2611" t="str">
            <v>04</v>
          </cell>
          <cell r="C2611" t="str">
            <v>09</v>
          </cell>
          <cell r="D2611" t="str">
            <v>4</v>
          </cell>
          <cell r="E2611" t="str">
            <v>0006</v>
          </cell>
          <cell r="F2611" t="str">
            <v>0004</v>
          </cell>
          <cell r="G2611" t="str">
            <v>203</v>
          </cell>
          <cell r="H2611" t="str">
            <v>付货款</v>
          </cell>
          <cell r="I2611" t="b">
            <v>1</v>
          </cell>
          <cell r="J2611">
            <v>400000</v>
          </cell>
          <cell r="K2611">
            <v>0</v>
          </cell>
          <cell r="L2611">
            <v>0</v>
          </cell>
        </row>
        <row r="2612">
          <cell r="A2612" t="str">
            <v>09</v>
          </cell>
          <cell r="B2612" t="str">
            <v>04</v>
          </cell>
          <cell r="C2612" t="str">
            <v>09</v>
          </cell>
          <cell r="D2612" t="str">
            <v>4</v>
          </cell>
          <cell r="E2612" t="str">
            <v>0006</v>
          </cell>
          <cell r="F2612" t="str">
            <v>0005</v>
          </cell>
          <cell r="G2612" t="str">
            <v>203</v>
          </cell>
          <cell r="H2612" t="str">
            <v>付货款</v>
          </cell>
          <cell r="I2612" t="b">
            <v>1</v>
          </cell>
          <cell r="J2612">
            <v>500000</v>
          </cell>
          <cell r="K2612">
            <v>0</v>
          </cell>
          <cell r="L2612">
            <v>0</v>
          </cell>
        </row>
        <row r="2613">
          <cell r="A2613" t="str">
            <v>09</v>
          </cell>
          <cell r="B2613" t="str">
            <v>23</v>
          </cell>
          <cell r="C2613" t="str">
            <v>09</v>
          </cell>
          <cell r="D2613" t="str">
            <v>4</v>
          </cell>
          <cell r="E2613" t="str">
            <v>0028</v>
          </cell>
          <cell r="F2613" t="str">
            <v>0001</v>
          </cell>
          <cell r="G2613" t="str">
            <v>203</v>
          </cell>
          <cell r="H2613" t="str">
            <v>付货款</v>
          </cell>
          <cell r="I2613" t="b">
            <v>1</v>
          </cell>
          <cell r="J2613">
            <v>9000</v>
          </cell>
          <cell r="K2613">
            <v>0</v>
          </cell>
          <cell r="L2613">
            <v>0</v>
          </cell>
        </row>
        <row r="2614">
          <cell r="A2614" t="str">
            <v>09</v>
          </cell>
          <cell r="B2614" t="str">
            <v>23</v>
          </cell>
          <cell r="C2614" t="str">
            <v>09</v>
          </cell>
          <cell r="D2614" t="str">
            <v>4</v>
          </cell>
          <cell r="E2614" t="str">
            <v>0028</v>
          </cell>
          <cell r="F2614" t="str">
            <v>0002</v>
          </cell>
          <cell r="G2614" t="str">
            <v>203</v>
          </cell>
          <cell r="H2614" t="str">
            <v>付货款</v>
          </cell>
          <cell r="I2614" t="b">
            <v>1</v>
          </cell>
          <cell r="J2614">
            <v>77000</v>
          </cell>
          <cell r="K2614">
            <v>0</v>
          </cell>
          <cell r="L2614">
            <v>0</v>
          </cell>
        </row>
        <row r="2615">
          <cell r="A2615" t="str">
            <v>09</v>
          </cell>
          <cell r="B2615" t="str">
            <v>23</v>
          </cell>
          <cell r="C2615" t="str">
            <v>09</v>
          </cell>
          <cell r="D2615" t="str">
            <v>4</v>
          </cell>
          <cell r="E2615" t="str">
            <v>0028</v>
          </cell>
          <cell r="F2615" t="str">
            <v>0003</v>
          </cell>
          <cell r="G2615" t="str">
            <v>203</v>
          </cell>
          <cell r="H2615" t="str">
            <v>付货款</v>
          </cell>
          <cell r="I2615" t="b">
            <v>1</v>
          </cell>
          <cell r="J2615">
            <v>34500</v>
          </cell>
          <cell r="K2615">
            <v>0</v>
          </cell>
          <cell r="L2615">
            <v>0</v>
          </cell>
        </row>
        <row r="2616">
          <cell r="A2616" t="str">
            <v>09</v>
          </cell>
          <cell r="B2616" t="str">
            <v>18</v>
          </cell>
          <cell r="C2616" t="str">
            <v>09</v>
          </cell>
          <cell r="D2616" t="str">
            <v>5</v>
          </cell>
          <cell r="E2616" t="str">
            <v>0007</v>
          </cell>
          <cell r="F2616" t="str">
            <v>0003</v>
          </cell>
          <cell r="G2616" t="str">
            <v>203</v>
          </cell>
          <cell r="H2616" t="str">
            <v>转购活性炭</v>
          </cell>
          <cell r="I2616" t="b">
            <v>0</v>
          </cell>
          <cell r="J2616">
            <v>74000</v>
          </cell>
          <cell r="K2616">
            <v>0</v>
          </cell>
          <cell r="L2616">
            <v>0</v>
          </cell>
        </row>
        <row r="2617">
          <cell r="A2617" t="str">
            <v>09</v>
          </cell>
          <cell r="B2617" t="str">
            <v>18</v>
          </cell>
          <cell r="C2617" t="str">
            <v>09</v>
          </cell>
          <cell r="D2617" t="str">
            <v>5</v>
          </cell>
          <cell r="E2617" t="str">
            <v>0007</v>
          </cell>
          <cell r="F2617" t="str">
            <v>0004</v>
          </cell>
          <cell r="G2617" t="str">
            <v>203</v>
          </cell>
          <cell r="H2617" t="str">
            <v>转购明胶</v>
          </cell>
          <cell r="I2617" t="b">
            <v>0</v>
          </cell>
          <cell r="J2617">
            <v>66000</v>
          </cell>
          <cell r="K2617">
            <v>0</v>
          </cell>
          <cell r="L2617">
            <v>0</v>
          </cell>
        </row>
        <row r="2618">
          <cell r="A2618" t="str">
            <v>09</v>
          </cell>
          <cell r="B2618" t="str">
            <v>18</v>
          </cell>
          <cell r="C2618" t="str">
            <v>09</v>
          </cell>
          <cell r="D2618" t="str">
            <v>5</v>
          </cell>
          <cell r="E2618" t="str">
            <v>0008</v>
          </cell>
          <cell r="F2618" t="str">
            <v>0004</v>
          </cell>
          <cell r="G2618" t="str">
            <v>203</v>
          </cell>
          <cell r="H2618" t="str">
            <v>转购硅溶胶</v>
          </cell>
          <cell r="I2618" t="b">
            <v>0</v>
          </cell>
          <cell r="J2618">
            <v>73710</v>
          </cell>
          <cell r="K2618">
            <v>0</v>
          </cell>
          <cell r="L2618">
            <v>0</v>
          </cell>
        </row>
        <row r="2619">
          <cell r="A2619" t="str">
            <v>09</v>
          </cell>
          <cell r="B2619" t="str">
            <v>18</v>
          </cell>
          <cell r="C2619" t="str">
            <v>09</v>
          </cell>
          <cell r="D2619" t="str">
            <v>5</v>
          </cell>
          <cell r="E2619" t="str">
            <v>0008</v>
          </cell>
          <cell r="F2619" t="str">
            <v>0005</v>
          </cell>
          <cell r="G2619" t="str">
            <v>203</v>
          </cell>
          <cell r="H2619" t="str">
            <v>转购无菌袋</v>
          </cell>
          <cell r="I2619" t="b">
            <v>0</v>
          </cell>
          <cell r="J2619">
            <v>93860</v>
          </cell>
          <cell r="K2619">
            <v>0</v>
          </cell>
          <cell r="L2619">
            <v>0</v>
          </cell>
        </row>
        <row r="2620">
          <cell r="A2620" t="str">
            <v>09</v>
          </cell>
          <cell r="B2620" t="str">
            <v>18</v>
          </cell>
          <cell r="C2620" t="str">
            <v>09</v>
          </cell>
          <cell r="D2620" t="str">
            <v>5</v>
          </cell>
          <cell r="E2620" t="str">
            <v>0009</v>
          </cell>
          <cell r="F2620" t="str">
            <v>0005</v>
          </cell>
          <cell r="G2620" t="str">
            <v>203</v>
          </cell>
          <cell r="H2620" t="str">
            <v>转购糖化酶</v>
          </cell>
          <cell r="I2620" t="b">
            <v>0</v>
          </cell>
          <cell r="J2620">
            <v>9000</v>
          </cell>
          <cell r="K2620">
            <v>0</v>
          </cell>
          <cell r="L2620">
            <v>0</v>
          </cell>
        </row>
        <row r="2621">
          <cell r="A2621" t="str">
            <v>09</v>
          </cell>
          <cell r="B2621" t="str">
            <v>18</v>
          </cell>
          <cell r="C2621" t="str">
            <v>09</v>
          </cell>
          <cell r="D2621" t="str">
            <v>5</v>
          </cell>
          <cell r="E2621" t="str">
            <v>0009</v>
          </cell>
          <cell r="F2621" t="str">
            <v>0006</v>
          </cell>
          <cell r="G2621" t="str">
            <v>203</v>
          </cell>
          <cell r="H2621" t="str">
            <v>转购果汁桶</v>
          </cell>
          <cell r="I2621" t="b">
            <v>0</v>
          </cell>
          <cell r="J2621">
            <v>64560</v>
          </cell>
          <cell r="K2621">
            <v>0</v>
          </cell>
          <cell r="L2621">
            <v>0</v>
          </cell>
        </row>
        <row r="2622">
          <cell r="A2622" t="str">
            <v>09</v>
          </cell>
          <cell r="B2622" t="str">
            <v>18</v>
          </cell>
          <cell r="C2622" t="str">
            <v>09</v>
          </cell>
          <cell r="D2622" t="str">
            <v>5</v>
          </cell>
          <cell r="E2622" t="str">
            <v>0009</v>
          </cell>
          <cell r="F2622" t="str">
            <v>0007</v>
          </cell>
          <cell r="G2622" t="str">
            <v>203</v>
          </cell>
          <cell r="H2622" t="str">
            <v>转购303粘合剂</v>
          </cell>
          <cell r="I2622" t="b">
            <v>0</v>
          </cell>
          <cell r="J2622">
            <v>6400</v>
          </cell>
          <cell r="K2622">
            <v>0</v>
          </cell>
          <cell r="L2622">
            <v>0</v>
          </cell>
        </row>
        <row r="2623">
          <cell r="A2623" t="str">
            <v>09</v>
          </cell>
          <cell r="B2623" t="str">
            <v>18</v>
          </cell>
          <cell r="C2623" t="str">
            <v>09</v>
          </cell>
          <cell r="D2623" t="str">
            <v>5</v>
          </cell>
          <cell r="E2623" t="str">
            <v>0009</v>
          </cell>
          <cell r="F2623" t="str">
            <v>0008</v>
          </cell>
          <cell r="G2623" t="str">
            <v>203</v>
          </cell>
          <cell r="H2623" t="str">
            <v>转购硅藻土</v>
          </cell>
          <cell r="I2623" t="b">
            <v>0</v>
          </cell>
          <cell r="J2623">
            <v>31050</v>
          </cell>
          <cell r="K2623">
            <v>0</v>
          </cell>
          <cell r="L2623">
            <v>0</v>
          </cell>
        </row>
        <row r="2624">
          <cell r="A2624" t="str">
            <v>09</v>
          </cell>
          <cell r="B2624" t="str">
            <v>24</v>
          </cell>
          <cell r="C2624" t="str">
            <v>09</v>
          </cell>
          <cell r="D2624" t="str">
            <v>5</v>
          </cell>
          <cell r="E2624" t="str">
            <v>0010</v>
          </cell>
          <cell r="F2624" t="str">
            <v>0004</v>
          </cell>
          <cell r="G2624" t="str">
            <v>203</v>
          </cell>
          <cell r="H2624" t="str">
            <v>转购PVC管等</v>
          </cell>
          <cell r="I2624" t="b">
            <v>0</v>
          </cell>
          <cell r="J2624">
            <v>257725.13</v>
          </cell>
          <cell r="K2624">
            <v>0</v>
          </cell>
          <cell r="L2624">
            <v>0</v>
          </cell>
        </row>
        <row r="2625">
          <cell r="A2625" t="str">
            <v>09</v>
          </cell>
          <cell r="B2625" t="str">
            <v>24</v>
          </cell>
          <cell r="C2625" t="str">
            <v>09</v>
          </cell>
          <cell r="D2625" t="str">
            <v>5</v>
          </cell>
          <cell r="E2625" t="str">
            <v>0012</v>
          </cell>
          <cell r="F2625" t="str">
            <v>0002</v>
          </cell>
          <cell r="G2625" t="str">
            <v>203</v>
          </cell>
          <cell r="H2625" t="str">
            <v>转新果汁车间材料工程款</v>
          </cell>
          <cell r="I2625" t="b">
            <v>0</v>
          </cell>
          <cell r="J2625">
            <v>2200000</v>
          </cell>
          <cell r="K2625">
            <v>0</v>
          </cell>
          <cell r="L2625">
            <v>0</v>
          </cell>
        </row>
        <row r="2626">
          <cell r="A2626" t="str">
            <v>09</v>
          </cell>
          <cell r="B2626" t="str">
            <v>24</v>
          </cell>
          <cell r="C2626" t="str">
            <v>09</v>
          </cell>
          <cell r="D2626" t="str">
            <v>5</v>
          </cell>
          <cell r="E2626" t="str">
            <v>0013</v>
          </cell>
          <cell r="F2626" t="str">
            <v>0001</v>
          </cell>
          <cell r="G2626" t="str">
            <v>203</v>
          </cell>
          <cell r="H2626" t="str">
            <v>转购平原果汁384.93吨</v>
          </cell>
          <cell r="I2626" t="b">
            <v>1</v>
          </cell>
          <cell r="J2626">
            <v>1480500</v>
          </cell>
          <cell r="K2626">
            <v>0</v>
          </cell>
          <cell r="L2626">
            <v>0</v>
          </cell>
        </row>
        <row r="2627">
          <cell r="A2627" t="str">
            <v>09</v>
          </cell>
          <cell r="B2627" t="str">
            <v>25</v>
          </cell>
          <cell r="C2627" t="str">
            <v>09</v>
          </cell>
          <cell r="D2627" t="str">
            <v>5</v>
          </cell>
          <cell r="E2627" t="str">
            <v>0014</v>
          </cell>
          <cell r="F2627" t="str">
            <v>0001</v>
          </cell>
          <cell r="G2627" t="str">
            <v>203</v>
          </cell>
          <cell r="H2627" t="str">
            <v>转购五莲果汁260吨</v>
          </cell>
          <cell r="I2627" t="b">
            <v>1</v>
          </cell>
          <cell r="J2627">
            <v>1000000</v>
          </cell>
          <cell r="K2627">
            <v>0</v>
          </cell>
          <cell r="L2627">
            <v>0</v>
          </cell>
        </row>
        <row r="2628">
          <cell r="A2628" t="str">
            <v>09</v>
          </cell>
          <cell r="B2628" t="str">
            <v>28</v>
          </cell>
          <cell r="C2628" t="str">
            <v>09</v>
          </cell>
          <cell r="D2628" t="str">
            <v>5</v>
          </cell>
          <cell r="E2628" t="str">
            <v>0020</v>
          </cell>
          <cell r="F2628" t="str">
            <v>0002</v>
          </cell>
          <cell r="G2628" t="str">
            <v>203</v>
          </cell>
          <cell r="H2628" t="str">
            <v>转购芮城果汁117.15吨</v>
          </cell>
          <cell r="I2628" t="b">
            <v>0</v>
          </cell>
          <cell r="J2628">
            <v>620895</v>
          </cell>
          <cell r="K2628">
            <v>0</v>
          </cell>
          <cell r="L2628">
            <v>0</v>
          </cell>
        </row>
        <row r="2629">
          <cell r="A2629" t="str">
            <v>09</v>
          </cell>
          <cell r="B2629" t="str">
            <v>28</v>
          </cell>
          <cell r="C2629" t="str">
            <v>09</v>
          </cell>
          <cell r="D2629" t="str">
            <v>5</v>
          </cell>
          <cell r="E2629" t="str">
            <v>0020</v>
          </cell>
          <cell r="F2629" t="str">
            <v>0004</v>
          </cell>
          <cell r="G2629" t="str">
            <v>203</v>
          </cell>
          <cell r="H2629" t="str">
            <v>转购芮城果汁101.75吨</v>
          </cell>
          <cell r="I2629" t="b">
            <v>0</v>
          </cell>
          <cell r="J2629">
            <v>399391.78</v>
          </cell>
          <cell r="K2629">
            <v>0</v>
          </cell>
          <cell r="L2629">
            <v>0</v>
          </cell>
        </row>
        <row r="2630">
          <cell r="A2630" t="str">
            <v>09</v>
          </cell>
          <cell r="B2630" t="str">
            <v>28</v>
          </cell>
          <cell r="C2630" t="str">
            <v>09</v>
          </cell>
          <cell r="D2630" t="str">
            <v>5</v>
          </cell>
          <cell r="E2630" t="str">
            <v>0029</v>
          </cell>
          <cell r="F2630" t="str">
            <v>0003</v>
          </cell>
          <cell r="G2630" t="str">
            <v>203</v>
          </cell>
          <cell r="H2630" t="str">
            <v>转入库外购苹果汁1552.488吨</v>
          </cell>
          <cell r="I2630" t="b">
            <v>0</v>
          </cell>
          <cell r="J2630">
            <v>5646887.3200000003</v>
          </cell>
          <cell r="K2630">
            <v>0</v>
          </cell>
          <cell r="L2630">
            <v>0</v>
          </cell>
        </row>
        <row r="2631">
          <cell r="A2631" t="str">
            <v>09</v>
          </cell>
          <cell r="B2631" t="str">
            <v>28</v>
          </cell>
          <cell r="C2631" t="str">
            <v>09</v>
          </cell>
          <cell r="D2631" t="str">
            <v>5</v>
          </cell>
          <cell r="E2631" t="str">
            <v>0029</v>
          </cell>
          <cell r="F2631" t="str">
            <v>0004</v>
          </cell>
          <cell r="G2631" t="str">
            <v>203</v>
          </cell>
          <cell r="H2631" t="str">
            <v>转入库外购梨汁58.289吨</v>
          </cell>
          <cell r="I2631" t="b">
            <v>0</v>
          </cell>
          <cell r="J2631">
            <v>274008.12</v>
          </cell>
          <cell r="K2631">
            <v>0</v>
          </cell>
          <cell r="L2631">
            <v>0</v>
          </cell>
        </row>
        <row r="2632">
          <cell r="A2632" t="str">
            <v>10</v>
          </cell>
          <cell r="B2632" t="str">
            <v>17</v>
          </cell>
          <cell r="C2632" t="str">
            <v>10</v>
          </cell>
          <cell r="D2632" t="str">
            <v>4</v>
          </cell>
          <cell r="E2632" t="str">
            <v>0014</v>
          </cell>
          <cell r="F2632" t="str">
            <v>0001</v>
          </cell>
          <cell r="G2632" t="str">
            <v>203</v>
          </cell>
          <cell r="H2632" t="str">
            <v>付工程款</v>
          </cell>
          <cell r="I2632" t="b">
            <v>1</v>
          </cell>
          <cell r="J2632">
            <v>800000</v>
          </cell>
          <cell r="K2632">
            <v>0</v>
          </cell>
          <cell r="L2632">
            <v>0</v>
          </cell>
        </row>
        <row r="2633">
          <cell r="A2633" t="str">
            <v>10</v>
          </cell>
          <cell r="B2633" t="str">
            <v>17</v>
          </cell>
          <cell r="C2633" t="str">
            <v>10</v>
          </cell>
          <cell r="D2633" t="str">
            <v>4</v>
          </cell>
          <cell r="E2633" t="str">
            <v>0014</v>
          </cell>
          <cell r="F2633" t="str">
            <v>0002</v>
          </cell>
          <cell r="G2633" t="str">
            <v>203</v>
          </cell>
          <cell r="H2633" t="str">
            <v>付工程款</v>
          </cell>
          <cell r="I2633" t="b">
            <v>1</v>
          </cell>
          <cell r="J2633">
            <v>200000</v>
          </cell>
          <cell r="K2633">
            <v>0</v>
          </cell>
          <cell r="L2633">
            <v>0</v>
          </cell>
        </row>
        <row r="2634">
          <cell r="A2634" t="str">
            <v>10</v>
          </cell>
          <cell r="B2634" t="str">
            <v>17</v>
          </cell>
          <cell r="C2634" t="str">
            <v>10</v>
          </cell>
          <cell r="D2634" t="str">
            <v>4</v>
          </cell>
          <cell r="E2634" t="str">
            <v>0014</v>
          </cell>
          <cell r="F2634" t="str">
            <v>0003</v>
          </cell>
          <cell r="G2634" t="str">
            <v>203</v>
          </cell>
          <cell r="H2634" t="str">
            <v>付工程款</v>
          </cell>
          <cell r="I2634" t="b">
            <v>1</v>
          </cell>
          <cell r="J2634">
            <v>200000</v>
          </cell>
          <cell r="K2634">
            <v>0</v>
          </cell>
          <cell r="L2634">
            <v>0</v>
          </cell>
        </row>
        <row r="2635">
          <cell r="A2635" t="str">
            <v>10</v>
          </cell>
          <cell r="B2635" t="str">
            <v>20</v>
          </cell>
          <cell r="C2635" t="str">
            <v>10</v>
          </cell>
          <cell r="D2635" t="str">
            <v>4</v>
          </cell>
          <cell r="E2635" t="str">
            <v>0019</v>
          </cell>
          <cell r="F2635" t="str">
            <v>0001</v>
          </cell>
          <cell r="G2635" t="str">
            <v>203</v>
          </cell>
          <cell r="H2635" t="str">
            <v>付货款</v>
          </cell>
          <cell r="I2635" t="b">
            <v>1</v>
          </cell>
          <cell r="J2635">
            <v>37950</v>
          </cell>
          <cell r="K2635">
            <v>0</v>
          </cell>
          <cell r="L2635">
            <v>0</v>
          </cell>
        </row>
        <row r="2636">
          <cell r="A2636" t="str">
            <v>10</v>
          </cell>
          <cell r="B2636" t="str">
            <v>20</v>
          </cell>
          <cell r="C2636" t="str">
            <v>10</v>
          </cell>
          <cell r="D2636" t="str">
            <v>4</v>
          </cell>
          <cell r="E2636" t="str">
            <v>0019</v>
          </cell>
          <cell r="F2636" t="str">
            <v>0002</v>
          </cell>
          <cell r="G2636" t="str">
            <v>203</v>
          </cell>
          <cell r="H2636" t="str">
            <v>付货款</v>
          </cell>
          <cell r="I2636" t="b">
            <v>1</v>
          </cell>
          <cell r="J2636">
            <v>400</v>
          </cell>
          <cell r="K2636">
            <v>0</v>
          </cell>
          <cell r="L2636">
            <v>0</v>
          </cell>
        </row>
        <row r="2637">
          <cell r="A2637" t="str">
            <v>10</v>
          </cell>
          <cell r="B2637" t="str">
            <v>20</v>
          </cell>
          <cell r="C2637" t="str">
            <v>10</v>
          </cell>
          <cell r="D2637" t="str">
            <v>4</v>
          </cell>
          <cell r="E2637" t="str">
            <v>0019</v>
          </cell>
          <cell r="F2637" t="str">
            <v>0003</v>
          </cell>
          <cell r="G2637" t="str">
            <v>203</v>
          </cell>
          <cell r="H2637" t="str">
            <v>付货款</v>
          </cell>
          <cell r="I2637" t="b">
            <v>1</v>
          </cell>
          <cell r="J2637">
            <v>33860</v>
          </cell>
          <cell r="K2637">
            <v>0</v>
          </cell>
          <cell r="L2637">
            <v>0</v>
          </cell>
        </row>
        <row r="2638">
          <cell r="A2638" t="str">
            <v>10</v>
          </cell>
          <cell r="B2638" t="str">
            <v>20</v>
          </cell>
          <cell r="C2638" t="str">
            <v>10</v>
          </cell>
          <cell r="D2638" t="str">
            <v>4</v>
          </cell>
          <cell r="E2638" t="str">
            <v>0019</v>
          </cell>
          <cell r="F2638" t="str">
            <v>0004</v>
          </cell>
          <cell r="G2638" t="str">
            <v>203</v>
          </cell>
          <cell r="H2638" t="str">
            <v>付货款</v>
          </cell>
          <cell r="I2638" t="b">
            <v>1</v>
          </cell>
          <cell r="J2638">
            <v>9000</v>
          </cell>
          <cell r="K2638">
            <v>0</v>
          </cell>
          <cell r="L2638">
            <v>0</v>
          </cell>
        </row>
        <row r="2639">
          <cell r="A2639" t="str">
            <v>10</v>
          </cell>
          <cell r="B2639" t="str">
            <v>20</v>
          </cell>
          <cell r="C2639" t="str">
            <v>10</v>
          </cell>
          <cell r="D2639" t="str">
            <v>4</v>
          </cell>
          <cell r="E2639" t="str">
            <v>0019</v>
          </cell>
          <cell r="F2639" t="str">
            <v>0005</v>
          </cell>
          <cell r="G2639" t="str">
            <v>203</v>
          </cell>
          <cell r="H2639" t="str">
            <v>付货款</v>
          </cell>
          <cell r="I2639" t="b">
            <v>1</v>
          </cell>
          <cell r="J2639">
            <v>35000</v>
          </cell>
          <cell r="K2639">
            <v>0</v>
          </cell>
          <cell r="L2639">
            <v>0</v>
          </cell>
        </row>
        <row r="2640">
          <cell r="A2640" t="str">
            <v>10</v>
          </cell>
          <cell r="B2640" t="str">
            <v>20</v>
          </cell>
          <cell r="C2640" t="str">
            <v>10</v>
          </cell>
          <cell r="D2640" t="str">
            <v>4</v>
          </cell>
          <cell r="E2640" t="str">
            <v>0019</v>
          </cell>
          <cell r="F2640" t="str">
            <v>0006</v>
          </cell>
          <cell r="G2640" t="str">
            <v>203</v>
          </cell>
          <cell r="H2640" t="str">
            <v>付货款</v>
          </cell>
          <cell r="I2640" t="b">
            <v>1</v>
          </cell>
          <cell r="J2640">
            <v>77000</v>
          </cell>
          <cell r="K2640">
            <v>0</v>
          </cell>
          <cell r="L2640">
            <v>0</v>
          </cell>
        </row>
        <row r="2641">
          <cell r="A2641" t="str">
            <v>10</v>
          </cell>
          <cell r="B2641" t="str">
            <v>20</v>
          </cell>
          <cell r="C2641" t="str">
            <v>10</v>
          </cell>
          <cell r="D2641" t="str">
            <v>4</v>
          </cell>
          <cell r="E2641" t="str">
            <v>0019</v>
          </cell>
          <cell r="F2641" t="str">
            <v>0007</v>
          </cell>
          <cell r="G2641" t="str">
            <v>203</v>
          </cell>
          <cell r="H2641" t="str">
            <v>付货款</v>
          </cell>
          <cell r="I2641" t="b">
            <v>1</v>
          </cell>
          <cell r="J2641">
            <v>22500</v>
          </cell>
          <cell r="K2641">
            <v>0</v>
          </cell>
          <cell r="L2641">
            <v>0</v>
          </cell>
        </row>
        <row r="2642">
          <cell r="A2642" t="str">
            <v>10</v>
          </cell>
          <cell r="B2642" t="str">
            <v>20</v>
          </cell>
          <cell r="C2642" t="str">
            <v>10</v>
          </cell>
          <cell r="D2642" t="str">
            <v>4</v>
          </cell>
          <cell r="E2642" t="str">
            <v>0019</v>
          </cell>
          <cell r="F2642" t="str">
            <v>0008</v>
          </cell>
          <cell r="G2642" t="str">
            <v>203</v>
          </cell>
          <cell r="H2642" t="str">
            <v>付货款</v>
          </cell>
          <cell r="I2642" t="b">
            <v>1</v>
          </cell>
          <cell r="J2642">
            <v>11000</v>
          </cell>
          <cell r="K2642">
            <v>0</v>
          </cell>
          <cell r="L2642">
            <v>0</v>
          </cell>
        </row>
        <row r="2643">
          <cell r="A2643" t="str">
            <v>10</v>
          </cell>
          <cell r="B2643" t="str">
            <v>24</v>
          </cell>
          <cell r="C2643" t="str">
            <v>10</v>
          </cell>
          <cell r="D2643" t="str">
            <v>5</v>
          </cell>
          <cell r="E2643" t="str">
            <v>0004</v>
          </cell>
          <cell r="F2643" t="str">
            <v>0001</v>
          </cell>
          <cell r="G2643" t="str">
            <v>203</v>
          </cell>
          <cell r="H2643" t="str">
            <v>转购五莲分公司果汁450吨</v>
          </cell>
          <cell r="I2643" t="b">
            <v>1</v>
          </cell>
          <cell r="J2643">
            <v>1730769.3</v>
          </cell>
          <cell r="K2643">
            <v>0</v>
          </cell>
          <cell r="L2643">
            <v>0</v>
          </cell>
        </row>
        <row r="2644">
          <cell r="A2644" t="str">
            <v>10</v>
          </cell>
          <cell r="B2644" t="str">
            <v>24</v>
          </cell>
          <cell r="C2644" t="str">
            <v>10</v>
          </cell>
          <cell r="D2644" t="str">
            <v>5</v>
          </cell>
          <cell r="E2644" t="str">
            <v>0005</v>
          </cell>
          <cell r="F2644" t="str">
            <v>0001</v>
          </cell>
          <cell r="G2644" t="str">
            <v>203</v>
          </cell>
          <cell r="H2644" t="str">
            <v>转购平原果汁622.44吨</v>
          </cell>
          <cell r="I2644" t="b">
            <v>1</v>
          </cell>
          <cell r="J2644">
            <v>2128000</v>
          </cell>
          <cell r="K2644">
            <v>0</v>
          </cell>
          <cell r="L2644">
            <v>0</v>
          </cell>
        </row>
        <row r="2645">
          <cell r="A2645" t="str">
            <v>10</v>
          </cell>
          <cell r="B2645" t="str">
            <v>24</v>
          </cell>
          <cell r="C2645" t="str">
            <v>10</v>
          </cell>
          <cell r="D2645" t="str">
            <v>5</v>
          </cell>
          <cell r="E2645" t="str">
            <v>0006</v>
          </cell>
          <cell r="F2645" t="str">
            <v>0001</v>
          </cell>
          <cell r="G2645" t="str">
            <v>203</v>
          </cell>
          <cell r="H2645" t="str">
            <v>转购滕州果汁162.5吨</v>
          </cell>
          <cell r="I2645" t="b">
            <v>1</v>
          </cell>
          <cell r="J2645">
            <v>625000.01</v>
          </cell>
          <cell r="K2645">
            <v>0</v>
          </cell>
          <cell r="L2645">
            <v>0</v>
          </cell>
        </row>
        <row r="2646">
          <cell r="A2646" t="str">
            <v>10</v>
          </cell>
          <cell r="B2646" t="str">
            <v>24</v>
          </cell>
          <cell r="C2646" t="str">
            <v>10</v>
          </cell>
          <cell r="D2646" t="str">
            <v>5</v>
          </cell>
          <cell r="E2646" t="str">
            <v>0006</v>
          </cell>
          <cell r="F2646" t="str">
            <v>0002</v>
          </cell>
          <cell r="G2646" t="str">
            <v>203</v>
          </cell>
          <cell r="H2646" t="str">
            <v>转购宝鸡果汁24.57吨</v>
          </cell>
          <cell r="I2646" t="b">
            <v>1</v>
          </cell>
          <cell r="J2646">
            <v>79800</v>
          </cell>
          <cell r="K2646">
            <v>0</v>
          </cell>
          <cell r="L2646">
            <v>0</v>
          </cell>
        </row>
        <row r="2647">
          <cell r="A2647" t="str">
            <v>10</v>
          </cell>
          <cell r="B2647" t="str">
            <v>24</v>
          </cell>
          <cell r="C2647" t="str">
            <v>10</v>
          </cell>
          <cell r="D2647" t="str">
            <v>5</v>
          </cell>
          <cell r="E2647" t="str">
            <v>0007</v>
          </cell>
          <cell r="F2647" t="str">
            <v>0001</v>
          </cell>
          <cell r="G2647" t="str">
            <v>203</v>
          </cell>
          <cell r="H2647" t="str">
            <v>转购澄城果汁137.144吨</v>
          </cell>
          <cell r="I2647" t="b">
            <v>1</v>
          </cell>
          <cell r="J2647">
            <v>449712.14</v>
          </cell>
          <cell r="K2647">
            <v>0</v>
          </cell>
          <cell r="L2647">
            <v>0</v>
          </cell>
        </row>
        <row r="2648">
          <cell r="A2648" t="str">
            <v>10</v>
          </cell>
          <cell r="B2648" t="str">
            <v>24</v>
          </cell>
          <cell r="C2648" t="str">
            <v>10</v>
          </cell>
          <cell r="D2648" t="str">
            <v>5</v>
          </cell>
          <cell r="E2648" t="str">
            <v>0007</v>
          </cell>
          <cell r="F2648" t="str">
            <v>0003</v>
          </cell>
          <cell r="G2648" t="str">
            <v>203</v>
          </cell>
          <cell r="H2648" t="str">
            <v>转购澄城果汁137.144吨</v>
          </cell>
          <cell r="I2648" t="b">
            <v>0</v>
          </cell>
          <cell r="J2648">
            <v>526163.19999999995</v>
          </cell>
          <cell r="K2648">
            <v>0</v>
          </cell>
          <cell r="L2648">
            <v>0</v>
          </cell>
        </row>
        <row r="2649">
          <cell r="A2649" t="str">
            <v>10</v>
          </cell>
          <cell r="B2649" t="str">
            <v>26</v>
          </cell>
          <cell r="C2649" t="str">
            <v>10</v>
          </cell>
          <cell r="D2649" t="str">
            <v>5</v>
          </cell>
          <cell r="E2649" t="str">
            <v>0017</v>
          </cell>
          <cell r="F2649" t="str">
            <v>0003</v>
          </cell>
          <cell r="G2649" t="str">
            <v>203</v>
          </cell>
          <cell r="H2649" t="str">
            <v>转水池工程及道路另星工程款</v>
          </cell>
          <cell r="I2649" t="b">
            <v>0</v>
          </cell>
          <cell r="J2649">
            <v>5312538.3499999996</v>
          </cell>
          <cell r="K2649">
            <v>0</v>
          </cell>
          <cell r="L2649">
            <v>0</v>
          </cell>
        </row>
        <row r="2650">
          <cell r="A2650" t="str">
            <v>10</v>
          </cell>
          <cell r="B2650" t="str">
            <v>26</v>
          </cell>
          <cell r="C2650" t="str">
            <v>10</v>
          </cell>
          <cell r="D2650" t="str">
            <v>5</v>
          </cell>
          <cell r="E2650" t="str">
            <v>0018</v>
          </cell>
          <cell r="F2650" t="str">
            <v>0003</v>
          </cell>
          <cell r="G2650" t="str">
            <v>203</v>
          </cell>
          <cell r="H2650" t="str">
            <v>转砼路面.砼院.围墙及其他工程款</v>
          </cell>
          <cell r="I2650" t="b">
            <v>0</v>
          </cell>
          <cell r="J2650">
            <v>943378.64</v>
          </cell>
          <cell r="K2650">
            <v>0</v>
          </cell>
          <cell r="L2650">
            <v>0</v>
          </cell>
        </row>
        <row r="2651">
          <cell r="A2651" t="str">
            <v>10</v>
          </cell>
          <cell r="B2651" t="str">
            <v>26</v>
          </cell>
          <cell r="C2651" t="str">
            <v>10</v>
          </cell>
          <cell r="D2651" t="str">
            <v>5</v>
          </cell>
          <cell r="E2651" t="str">
            <v>0019</v>
          </cell>
          <cell r="F2651" t="str">
            <v>0002</v>
          </cell>
          <cell r="G2651" t="str">
            <v>203</v>
          </cell>
          <cell r="H2651" t="str">
            <v>转果汁车间基础地面等另星工程款</v>
          </cell>
          <cell r="I2651" t="b">
            <v>0</v>
          </cell>
          <cell r="J2651">
            <v>691195.36</v>
          </cell>
          <cell r="K2651">
            <v>0</v>
          </cell>
          <cell r="L2651">
            <v>0</v>
          </cell>
        </row>
        <row r="2652">
          <cell r="A2652" t="str">
            <v>10</v>
          </cell>
          <cell r="B2652" t="str">
            <v>26</v>
          </cell>
          <cell r="C2652" t="str">
            <v>10</v>
          </cell>
          <cell r="D2652" t="str">
            <v>5</v>
          </cell>
          <cell r="E2652" t="str">
            <v>0021</v>
          </cell>
          <cell r="F2652" t="str">
            <v>0002</v>
          </cell>
          <cell r="G2652" t="str">
            <v>203</v>
          </cell>
          <cell r="H2652" t="str">
            <v>转入库外购苹果汁1963.5吨</v>
          </cell>
          <cell r="I2652" t="b">
            <v>0</v>
          </cell>
          <cell r="J2652">
            <v>6751735.2400000002</v>
          </cell>
          <cell r="K2652">
            <v>0</v>
          </cell>
          <cell r="L2652">
            <v>0</v>
          </cell>
        </row>
        <row r="2653">
          <cell r="A2653" t="str">
            <v>11</v>
          </cell>
          <cell r="B2653" t="str">
            <v>21</v>
          </cell>
          <cell r="C2653" t="str">
            <v>11</v>
          </cell>
          <cell r="D2653" t="str">
            <v>3</v>
          </cell>
          <cell r="E2653" t="str">
            <v>0005</v>
          </cell>
          <cell r="F2653" t="str">
            <v>0002</v>
          </cell>
          <cell r="G2653" t="str">
            <v>203</v>
          </cell>
          <cell r="H2653" t="str">
            <v>退汇一支</v>
          </cell>
          <cell r="I2653" t="b">
            <v>0</v>
          </cell>
          <cell r="J2653">
            <v>250</v>
          </cell>
          <cell r="K2653">
            <v>0</v>
          </cell>
          <cell r="L2653">
            <v>0</v>
          </cell>
        </row>
        <row r="2654">
          <cell r="A2654" t="str">
            <v>11</v>
          </cell>
          <cell r="B2654" t="str">
            <v>15</v>
          </cell>
          <cell r="C2654" t="str">
            <v>11</v>
          </cell>
          <cell r="D2654" t="str">
            <v>4</v>
          </cell>
          <cell r="E2654" t="str">
            <v>0021</v>
          </cell>
          <cell r="F2654" t="str">
            <v>0001</v>
          </cell>
          <cell r="G2654" t="str">
            <v>203</v>
          </cell>
          <cell r="H2654" t="str">
            <v>付货款</v>
          </cell>
          <cell r="I2654" t="b">
            <v>1</v>
          </cell>
          <cell r="J2654">
            <v>33000</v>
          </cell>
          <cell r="K2654">
            <v>0</v>
          </cell>
          <cell r="L2654">
            <v>0</v>
          </cell>
        </row>
        <row r="2655">
          <cell r="A2655" t="str">
            <v>11</v>
          </cell>
          <cell r="B2655" t="str">
            <v>15</v>
          </cell>
          <cell r="C2655" t="str">
            <v>11</v>
          </cell>
          <cell r="D2655" t="str">
            <v>4</v>
          </cell>
          <cell r="E2655" t="str">
            <v>0021</v>
          </cell>
          <cell r="F2655" t="str">
            <v>0002</v>
          </cell>
          <cell r="G2655" t="str">
            <v>203</v>
          </cell>
          <cell r="H2655" t="str">
            <v>付货款</v>
          </cell>
          <cell r="I2655" t="b">
            <v>1</v>
          </cell>
          <cell r="J2655">
            <v>27600</v>
          </cell>
          <cell r="K2655">
            <v>0</v>
          </cell>
          <cell r="L2655">
            <v>0</v>
          </cell>
        </row>
        <row r="2656">
          <cell r="A2656" t="str">
            <v>11</v>
          </cell>
          <cell r="B2656" t="str">
            <v>15</v>
          </cell>
          <cell r="C2656" t="str">
            <v>11</v>
          </cell>
          <cell r="D2656" t="str">
            <v>4</v>
          </cell>
          <cell r="E2656" t="str">
            <v>0021</v>
          </cell>
          <cell r="F2656" t="str">
            <v>0003</v>
          </cell>
          <cell r="G2656" t="str">
            <v>203</v>
          </cell>
          <cell r="H2656" t="str">
            <v>付货款</v>
          </cell>
          <cell r="I2656" t="b">
            <v>1</v>
          </cell>
          <cell r="J2656">
            <v>50000</v>
          </cell>
          <cell r="K2656">
            <v>0</v>
          </cell>
          <cell r="L2656">
            <v>0</v>
          </cell>
        </row>
        <row r="2657">
          <cell r="A2657" t="str">
            <v>11</v>
          </cell>
          <cell r="B2657" t="str">
            <v>15</v>
          </cell>
          <cell r="C2657" t="str">
            <v>11</v>
          </cell>
          <cell r="D2657" t="str">
            <v>4</v>
          </cell>
          <cell r="E2657" t="str">
            <v>0021</v>
          </cell>
          <cell r="F2657" t="str">
            <v>0004</v>
          </cell>
          <cell r="G2657" t="str">
            <v>203</v>
          </cell>
          <cell r="H2657" t="str">
            <v>付货款</v>
          </cell>
          <cell r="I2657" t="b">
            <v>1</v>
          </cell>
          <cell r="J2657">
            <v>50000</v>
          </cell>
          <cell r="K2657">
            <v>0</v>
          </cell>
          <cell r="L2657">
            <v>0</v>
          </cell>
        </row>
        <row r="2658">
          <cell r="A2658" t="str">
            <v>11</v>
          </cell>
          <cell r="B2658" t="str">
            <v>17</v>
          </cell>
          <cell r="C2658" t="str">
            <v>11</v>
          </cell>
          <cell r="D2658" t="str">
            <v>4</v>
          </cell>
          <cell r="E2658" t="str">
            <v>0029</v>
          </cell>
          <cell r="F2658" t="str">
            <v>0001</v>
          </cell>
          <cell r="G2658" t="str">
            <v>203</v>
          </cell>
          <cell r="H2658" t="str">
            <v>付货款</v>
          </cell>
          <cell r="I2658" t="b">
            <v>1</v>
          </cell>
          <cell r="J2658">
            <v>35000</v>
          </cell>
          <cell r="K2658">
            <v>0</v>
          </cell>
          <cell r="L2658">
            <v>0</v>
          </cell>
        </row>
        <row r="2659">
          <cell r="A2659" t="str">
            <v>11</v>
          </cell>
          <cell r="B2659" t="str">
            <v>17</v>
          </cell>
          <cell r="C2659" t="str">
            <v>11</v>
          </cell>
          <cell r="D2659" t="str">
            <v>4</v>
          </cell>
          <cell r="E2659" t="str">
            <v>0029</v>
          </cell>
          <cell r="F2659" t="str">
            <v>0002</v>
          </cell>
          <cell r="G2659" t="str">
            <v>203</v>
          </cell>
          <cell r="H2659" t="str">
            <v>付货款</v>
          </cell>
          <cell r="I2659" t="b">
            <v>1</v>
          </cell>
          <cell r="J2659">
            <v>33000</v>
          </cell>
          <cell r="K2659">
            <v>0</v>
          </cell>
          <cell r="L2659">
            <v>0</v>
          </cell>
        </row>
        <row r="2660">
          <cell r="A2660" t="str">
            <v>11</v>
          </cell>
          <cell r="B2660" t="str">
            <v>23</v>
          </cell>
          <cell r="C2660" t="str">
            <v>11</v>
          </cell>
          <cell r="D2660" t="str">
            <v>4</v>
          </cell>
          <cell r="E2660" t="str">
            <v>0038</v>
          </cell>
          <cell r="F2660" t="str">
            <v>0001</v>
          </cell>
          <cell r="G2660" t="str">
            <v>203</v>
          </cell>
          <cell r="H2660" t="str">
            <v>购铁板</v>
          </cell>
          <cell r="I2660" t="b">
            <v>1</v>
          </cell>
          <cell r="J2660">
            <v>57394.8</v>
          </cell>
          <cell r="K2660">
            <v>0</v>
          </cell>
          <cell r="L2660">
            <v>0</v>
          </cell>
        </row>
        <row r="2661">
          <cell r="A2661" t="str">
            <v>11</v>
          </cell>
          <cell r="B2661" t="str">
            <v>16</v>
          </cell>
          <cell r="C2661" t="str">
            <v>11</v>
          </cell>
          <cell r="D2661" t="str">
            <v>5</v>
          </cell>
          <cell r="E2661" t="str">
            <v>0001</v>
          </cell>
          <cell r="F2661" t="str">
            <v>0004</v>
          </cell>
          <cell r="G2661" t="str">
            <v>203</v>
          </cell>
          <cell r="H2661" t="str">
            <v>转购硅藻土</v>
          </cell>
          <cell r="I2661" t="b">
            <v>0</v>
          </cell>
          <cell r="J2661">
            <v>72450</v>
          </cell>
          <cell r="K2661">
            <v>0</v>
          </cell>
          <cell r="L2661">
            <v>0</v>
          </cell>
        </row>
        <row r="2662">
          <cell r="A2662" t="str">
            <v>11</v>
          </cell>
          <cell r="B2662" t="str">
            <v>16</v>
          </cell>
          <cell r="C2662" t="str">
            <v>11</v>
          </cell>
          <cell r="D2662" t="str">
            <v>5</v>
          </cell>
          <cell r="E2662" t="str">
            <v>0001</v>
          </cell>
          <cell r="F2662" t="str">
            <v>0005</v>
          </cell>
          <cell r="G2662" t="str">
            <v>203</v>
          </cell>
          <cell r="H2662" t="str">
            <v>转购编织袋</v>
          </cell>
          <cell r="I2662" t="b">
            <v>0</v>
          </cell>
          <cell r="J2662">
            <v>35000</v>
          </cell>
          <cell r="K2662">
            <v>0</v>
          </cell>
          <cell r="L2662">
            <v>0</v>
          </cell>
        </row>
        <row r="2663">
          <cell r="A2663" t="str">
            <v>11</v>
          </cell>
          <cell r="B2663" t="str">
            <v>16</v>
          </cell>
          <cell r="C2663" t="str">
            <v>11</v>
          </cell>
          <cell r="D2663" t="str">
            <v>5</v>
          </cell>
          <cell r="E2663" t="str">
            <v>0002</v>
          </cell>
          <cell r="F2663" t="str">
            <v>0004</v>
          </cell>
          <cell r="G2663" t="str">
            <v>203</v>
          </cell>
          <cell r="H2663" t="str">
            <v>转购机械密封</v>
          </cell>
          <cell r="I2663" t="b">
            <v>0</v>
          </cell>
          <cell r="J2663">
            <v>400</v>
          </cell>
          <cell r="K2663">
            <v>0</v>
          </cell>
          <cell r="L2663">
            <v>0</v>
          </cell>
        </row>
        <row r="2664">
          <cell r="A2664" t="str">
            <v>11</v>
          </cell>
          <cell r="B2664" t="str">
            <v>16</v>
          </cell>
          <cell r="C2664" t="str">
            <v>11</v>
          </cell>
          <cell r="D2664" t="str">
            <v>5</v>
          </cell>
          <cell r="E2664" t="str">
            <v>0002</v>
          </cell>
          <cell r="F2664" t="str">
            <v>0005</v>
          </cell>
          <cell r="G2664" t="str">
            <v>203</v>
          </cell>
          <cell r="H2664" t="str">
            <v>转购火碱</v>
          </cell>
          <cell r="I2664" t="b">
            <v>0</v>
          </cell>
          <cell r="J2664">
            <v>11000</v>
          </cell>
          <cell r="K2664">
            <v>0</v>
          </cell>
          <cell r="L2664">
            <v>0</v>
          </cell>
        </row>
        <row r="2665">
          <cell r="A2665" t="str">
            <v>11</v>
          </cell>
          <cell r="B2665" t="str">
            <v>16</v>
          </cell>
          <cell r="C2665" t="str">
            <v>11</v>
          </cell>
          <cell r="D2665" t="str">
            <v>5</v>
          </cell>
          <cell r="E2665" t="str">
            <v>0003</v>
          </cell>
          <cell r="F2665" t="str">
            <v>0004</v>
          </cell>
          <cell r="G2665" t="str">
            <v>203</v>
          </cell>
          <cell r="H2665" t="str">
            <v>转购维生素C</v>
          </cell>
          <cell r="I2665" t="b">
            <v>0</v>
          </cell>
          <cell r="J2665">
            <v>22500</v>
          </cell>
          <cell r="K2665">
            <v>0</v>
          </cell>
          <cell r="L2665">
            <v>0</v>
          </cell>
        </row>
        <row r="2666">
          <cell r="A2666" t="str">
            <v>11</v>
          </cell>
          <cell r="B2666" t="str">
            <v>16</v>
          </cell>
          <cell r="C2666" t="str">
            <v>11</v>
          </cell>
          <cell r="D2666" t="str">
            <v>5</v>
          </cell>
          <cell r="E2666" t="str">
            <v>0003</v>
          </cell>
          <cell r="F2666" t="str">
            <v>0005</v>
          </cell>
          <cell r="G2666" t="str">
            <v>203</v>
          </cell>
          <cell r="H2666" t="str">
            <v>转购明胶</v>
          </cell>
          <cell r="I2666" t="b">
            <v>0</v>
          </cell>
          <cell r="J2666">
            <v>231000</v>
          </cell>
          <cell r="K2666">
            <v>0</v>
          </cell>
          <cell r="L2666">
            <v>0</v>
          </cell>
        </row>
        <row r="2667">
          <cell r="A2667" t="str">
            <v>11</v>
          </cell>
          <cell r="B2667" t="str">
            <v>16</v>
          </cell>
          <cell r="C2667" t="str">
            <v>11</v>
          </cell>
          <cell r="D2667" t="str">
            <v>5</v>
          </cell>
          <cell r="E2667" t="str">
            <v>0004</v>
          </cell>
          <cell r="F2667" t="str">
            <v>0001</v>
          </cell>
          <cell r="G2667" t="str">
            <v>203</v>
          </cell>
          <cell r="H2667" t="str">
            <v>转订正2000年2月4-18#凭证</v>
          </cell>
          <cell r="I2667" t="b">
            <v>1</v>
          </cell>
          <cell r="J2667">
            <v>100000</v>
          </cell>
          <cell r="K2667">
            <v>0</v>
          </cell>
          <cell r="L2667">
            <v>0</v>
          </cell>
        </row>
        <row r="2668">
          <cell r="A2668" t="str">
            <v>11</v>
          </cell>
          <cell r="B2668" t="str">
            <v>16</v>
          </cell>
          <cell r="C2668" t="str">
            <v>11</v>
          </cell>
          <cell r="D2668" t="str">
            <v>5</v>
          </cell>
          <cell r="E2668" t="str">
            <v>0006</v>
          </cell>
          <cell r="F2668" t="str">
            <v>0001</v>
          </cell>
          <cell r="G2668" t="str">
            <v>203</v>
          </cell>
          <cell r="H2668" t="str">
            <v>转尚进果汁39.932吨</v>
          </cell>
          <cell r="I2668" t="b">
            <v>1</v>
          </cell>
          <cell r="J2668">
            <v>143345.64000000001</v>
          </cell>
          <cell r="K2668">
            <v>0</v>
          </cell>
          <cell r="L2668">
            <v>0</v>
          </cell>
        </row>
        <row r="2669">
          <cell r="A2669" t="str">
            <v>11</v>
          </cell>
          <cell r="B2669" t="str">
            <v>16</v>
          </cell>
          <cell r="C2669" t="str">
            <v>11</v>
          </cell>
          <cell r="D2669" t="str">
            <v>5</v>
          </cell>
          <cell r="E2669" t="str">
            <v>0007</v>
          </cell>
          <cell r="F2669" t="str">
            <v>0001</v>
          </cell>
          <cell r="G2669" t="str">
            <v>203</v>
          </cell>
          <cell r="H2669" t="str">
            <v>转购卢龙果汁300吨</v>
          </cell>
          <cell r="I2669" t="b">
            <v>1</v>
          </cell>
          <cell r="J2669">
            <v>1025641.03</v>
          </cell>
          <cell r="K2669">
            <v>0</v>
          </cell>
          <cell r="L2669">
            <v>0</v>
          </cell>
        </row>
        <row r="2670">
          <cell r="A2670" t="str">
            <v>11</v>
          </cell>
          <cell r="B2670" t="str">
            <v>16</v>
          </cell>
          <cell r="C2670" t="str">
            <v>11</v>
          </cell>
          <cell r="D2670" t="str">
            <v>5</v>
          </cell>
          <cell r="E2670" t="str">
            <v>0008</v>
          </cell>
          <cell r="F2670" t="str">
            <v>0001</v>
          </cell>
          <cell r="G2670" t="str">
            <v>203</v>
          </cell>
          <cell r="H2670" t="str">
            <v>转购五莲果汁300吨</v>
          </cell>
          <cell r="I2670" t="b">
            <v>1</v>
          </cell>
          <cell r="J2670">
            <v>1025641.08</v>
          </cell>
          <cell r="K2670">
            <v>0</v>
          </cell>
          <cell r="L2670">
            <v>0</v>
          </cell>
        </row>
        <row r="2671">
          <cell r="A2671" t="str">
            <v>11</v>
          </cell>
          <cell r="B2671" t="str">
            <v>16</v>
          </cell>
          <cell r="C2671" t="str">
            <v>11</v>
          </cell>
          <cell r="D2671" t="str">
            <v>5</v>
          </cell>
          <cell r="E2671" t="str">
            <v>0009</v>
          </cell>
          <cell r="F2671" t="str">
            <v>0001</v>
          </cell>
          <cell r="G2671" t="str">
            <v>203</v>
          </cell>
          <cell r="H2671" t="str">
            <v>转购滕州果汁390吨</v>
          </cell>
          <cell r="I2671" t="b">
            <v>1</v>
          </cell>
          <cell r="J2671">
            <v>1266666.7</v>
          </cell>
          <cell r="K2671">
            <v>0</v>
          </cell>
          <cell r="L2671">
            <v>0</v>
          </cell>
        </row>
        <row r="2672">
          <cell r="A2672" t="str">
            <v>11</v>
          </cell>
          <cell r="B2672" t="str">
            <v>16</v>
          </cell>
          <cell r="C2672" t="str">
            <v>11</v>
          </cell>
          <cell r="D2672" t="str">
            <v>5</v>
          </cell>
          <cell r="E2672" t="str">
            <v>0010</v>
          </cell>
          <cell r="F2672" t="str">
            <v>0002</v>
          </cell>
          <cell r="G2672" t="str">
            <v>203</v>
          </cell>
          <cell r="H2672" t="str">
            <v>转购钢板短途运费</v>
          </cell>
          <cell r="I2672" t="b">
            <v>0</v>
          </cell>
          <cell r="J2672">
            <v>5312</v>
          </cell>
          <cell r="K2672">
            <v>0</v>
          </cell>
          <cell r="L2672">
            <v>0</v>
          </cell>
        </row>
        <row r="2673">
          <cell r="A2673" t="str">
            <v>11</v>
          </cell>
          <cell r="B2673" t="str">
            <v>16</v>
          </cell>
          <cell r="C2673" t="str">
            <v>11</v>
          </cell>
          <cell r="D2673" t="str">
            <v>5</v>
          </cell>
          <cell r="E2673" t="str">
            <v>0011</v>
          </cell>
          <cell r="F2673" t="str">
            <v>0002</v>
          </cell>
          <cell r="G2673" t="str">
            <v>203</v>
          </cell>
          <cell r="H2673" t="str">
            <v>转购钢板654.34吨</v>
          </cell>
          <cell r="I2673" t="b">
            <v>0</v>
          </cell>
          <cell r="J2673">
            <v>2240802.4</v>
          </cell>
          <cell r="K2673">
            <v>0</v>
          </cell>
          <cell r="L2673">
            <v>0</v>
          </cell>
        </row>
        <row r="2674">
          <cell r="A2674" t="str">
            <v>11</v>
          </cell>
          <cell r="B2674" t="str">
            <v>26</v>
          </cell>
          <cell r="C2674" t="str">
            <v>11</v>
          </cell>
          <cell r="D2674" t="str">
            <v>5</v>
          </cell>
          <cell r="E2674" t="str">
            <v>0019</v>
          </cell>
          <cell r="F2674" t="str">
            <v>0001</v>
          </cell>
          <cell r="G2674" t="str">
            <v>203</v>
          </cell>
          <cell r="H2674" t="str">
            <v>转购江苏古城堡果汁56.652吨</v>
          </cell>
          <cell r="I2674" t="b">
            <v>1</v>
          </cell>
          <cell r="J2674">
            <v>164629.74</v>
          </cell>
          <cell r="K2674">
            <v>0</v>
          </cell>
          <cell r="L2674">
            <v>0</v>
          </cell>
        </row>
        <row r="2675">
          <cell r="A2675" t="str">
            <v>11</v>
          </cell>
          <cell r="B2675" t="str">
            <v>26</v>
          </cell>
          <cell r="C2675" t="str">
            <v>11</v>
          </cell>
          <cell r="D2675" t="str">
            <v>5</v>
          </cell>
          <cell r="E2675" t="str">
            <v>0019</v>
          </cell>
          <cell r="F2675" t="str">
            <v>0003</v>
          </cell>
          <cell r="G2675" t="str">
            <v>203</v>
          </cell>
          <cell r="H2675" t="str">
            <v>转购江苏古城堡果汁56.652吨</v>
          </cell>
          <cell r="I2675" t="b">
            <v>0</v>
          </cell>
          <cell r="J2675">
            <v>192616.8</v>
          </cell>
          <cell r="K2675">
            <v>0</v>
          </cell>
          <cell r="L2675">
            <v>0</v>
          </cell>
        </row>
        <row r="2676">
          <cell r="A2676" t="str">
            <v>11</v>
          </cell>
          <cell r="B2676" t="str">
            <v>29</v>
          </cell>
          <cell r="C2676" t="str">
            <v>11</v>
          </cell>
          <cell r="D2676" t="str">
            <v>5</v>
          </cell>
          <cell r="E2676" t="str">
            <v>0026</v>
          </cell>
          <cell r="F2676" t="str">
            <v>0002</v>
          </cell>
          <cell r="G2676" t="str">
            <v>203</v>
          </cell>
          <cell r="H2676" t="str">
            <v>转入库外购苹果汁2242.192吨</v>
          </cell>
          <cell r="I2676" t="b">
            <v>0</v>
          </cell>
          <cell r="J2676">
            <v>7588418.9800000004</v>
          </cell>
          <cell r="K2676">
            <v>0</v>
          </cell>
          <cell r="L2676">
            <v>0</v>
          </cell>
        </row>
        <row r="2677">
          <cell r="A2677" t="str">
            <v>11</v>
          </cell>
          <cell r="B2677" t="str">
            <v>29</v>
          </cell>
          <cell r="C2677" t="str">
            <v>11</v>
          </cell>
          <cell r="D2677" t="str">
            <v>5</v>
          </cell>
          <cell r="E2677" t="str">
            <v>0026</v>
          </cell>
          <cell r="F2677" t="str">
            <v>0004</v>
          </cell>
          <cell r="G2677" t="str">
            <v>203</v>
          </cell>
          <cell r="H2677" t="str">
            <v>转入库外购梨汁308吨</v>
          </cell>
          <cell r="I2677" t="b">
            <v>0</v>
          </cell>
          <cell r="J2677">
            <v>1000341.88</v>
          </cell>
          <cell r="K2677">
            <v>0</v>
          </cell>
          <cell r="L2677">
            <v>0</v>
          </cell>
        </row>
        <row r="2678">
          <cell r="A2678" t="str">
            <v>12</v>
          </cell>
          <cell r="B2678" t="str">
            <v>19</v>
          </cell>
          <cell r="C2678" t="str">
            <v>12</v>
          </cell>
          <cell r="D2678" t="str">
            <v>2</v>
          </cell>
          <cell r="E2678" t="str">
            <v>0017</v>
          </cell>
          <cell r="F2678" t="str">
            <v>0001</v>
          </cell>
          <cell r="G2678" t="str">
            <v>203</v>
          </cell>
          <cell r="H2678" t="str">
            <v>付果汁款</v>
          </cell>
          <cell r="I2678" t="b">
            <v>1</v>
          </cell>
          <cell r="J2678">
            <v>5000</v>
          </cell>
          <cell r="K2678">
            <v>0</v>
          </cell>
          <cell r="L2678">
            <v>0</v>
          </cell>
        </row>
        <row r="2679">
          <cell r="A2679" t="str">
            <v>12</v>
          </cell>
          <cell r="B2679" t="str">
            <v>15</v>
          </cell>
          <cell r="C2679" t="str">
            <v>12</v>
          </cell>
          <cell r="D2679" t="str">
            <v>3</v>
          </cell>
          <cell r="E2679" t="str">
            <v>0005</v>
          </cell>
          <cell r="F2679" t="str">
            <v>0003</v>
          </cell>
          <cell r="G2679" t="str">
            <v>203</v>
          </cell>
          <cell r="H2679" t="str">
            <v>收回多付款</v>
          </cell>
          <cell r="I2679" t="b">
            <v>0</v>
          </cell>
          <cell r="J2679">
            <v>3200</v>
          </cell>
          <cell r="K2679">
            <v>0</v>
          </cell>
          <cell r="L2679">
            <v>0</v>
          </cell>
        </row>
        <row r="2680">
          <cell r="A2680" t="str">
            <v>12</v>
          </cell>
          <cell r="B2680" t="str">
            <v>07</v>
          </cell>
          <cell r="C2680" t="str">
            <v>12</v>
          </cell>
          <cell r="D2680" t="str">
            <v>4</v>
          </cell>
          <cell r="E2680" t="str">
            <v>0005</v>
          </cell>
          <cell r="F2680" t="str">
            <v>0001</v>
          </cell>
          <cell r="G2680" t="str">
            <v>203</v>
          </cell>
          <cell r="H2680" t="str">
            <v>付货款</v>
          </cell>
          <cell r="I2680" t="b">
            <v>1</v>
          </cell>
          <cell r="J2680">
            <v>100000</v>
          </cell>
          <cell r="K2680">
            <v>0</v>
          </cell>
          <cell r="L2680">
            <v>0</v>
          </cell>
        </row>
        <row r="2681">
          <cell r="A2681" t="str">
            <v>12</v>
          </cell>
          <cell r="B2681" t="str">
            <v>07</v>
          </cell>
          <cell r="C2681" t="str">
            <v>12</v>
          </cell>
          <cell r="D2681" t="str">
            <v>4</v>
          </cell>
          <cell r="E2681" t="str">
            <v>0005</v>
          </cell>
          <cell r="F2681" t="str">
            <v>0002</v>
          </cell>
          <cell r="G2681" t="str">
            <v>203</v>
          </cell>
          <cell r="H2681" t="str">
            <v>付货款</v>
          </cell>
          <cell r="I2681" t="b">
            <v>1</v>
          </cell>
          <cell r="J2681">
            <v>55000</v>
          </cell>
          <cell r="K2681">
            <v>0</v>
          </cell>
          <cell r="L2681">
            <v>0</v>
          </cell>
        </row>
        <row r="2682">
          <cell r="A2682" t="str">
            <v>12</v>
          </cell>
          <cell r="B2682" t="str">
            <v>07</v>
          </cell>
          <cell r="C2682" t="str">
            <v>12</v>
          </cell>
          <cell r="D2682" t="str">
            <v>4</v>
          </cell>
          <cell r="E2682" t="str">
            <v>0005</v>
          </cell>
          <cell r="F2682" t="str">
            <v>0003</v>
          </cell>
          <cell r="G2682" t="str">
            <v>203</v>
          </cell>
          <cell r="H2682" t="str">
            <v>付货款</v>
          </cell>
          <cell r="I2682" t="b">
            <v>1</v>
          </cell>
          <cell r="J2682">
            <v>11000</v>
          </cell>
          <cell r="K2682">
            <v>0</v>
          </cell>
          <cell r="L2682">
            <v>0</v>
          </cell>
        </row>
        <row r="2683">
          <cell r="A2683" t="str">
            <v>12</v>
          </cell>
          <cell r="B2683" t="str">
            <v>08</v>
          </cell>
          <cell r="C2683" t="str">
            <v>12</v>
          </cell>
          <cell r="D2683" t="str">
            <v>4</v>
          </cell>
          <cell r="E2683" t="str">
            <v>0008</v>
          </cell>
          <cell r="F2683" t="str">
            <v>0001</v>
          </cell>
          <cell r="G2683" t="str">
            <v>203</v>
          </cell>
          <cell r="H2683" t="str">
            <v>付果汁款</v>
          </cell>
          <cell r="I2683" t="b">
            <v>1</v>
          </cell>
          <cell r="J2683">
            <v>100000</v>
          </cell>
          <cell r="K2683">
            <v>0</v>
          </cell>
          <cell r="L2683">
            <v>0</v>
          </cell>
        </row>
        <row r="2684">
          <cell r="A2684" t="str">
            <v>12</v>
          </cell>
          <cell r="B2684" t="str">
            <v>08</v>
          </cell>
          <cell r="C2684" t="str">
            <v>12</v>
          </cell>
          <cell r="D2684" t="str">
            <v>4</v>
          </cell>
          <cell r="E2684" t="str">
            <v>0008</v>
          </cell>
          <cell r="F2684" t="str">
            <v>0002</v>
          </cell>
          <cell r="G2684" t="str">
            <v>203</v>
          </cell>
          <cell r="H2684" t="str">
            <v>付果汁款</v>
          </cell>
          <cell r="I2684" t="b">
            <v>1</v>
          </cell>
          <cell r="J2684">
            <v>320589.5</v>
          </cell>
          <cell r="K2684">
            <v>0</v>
          </cell>
          <cell r="L2684">
            <v>0</v>
          </cell>
        </row>
        <row r="2685">
          <cell r="A2685" t="str">
            <v>12</v>
          </cell>
          <cell r="B2685" t="str">
            <v>08</v>
          </cell>
          <cell r="C2685" t="str">
            <v>12</v>
          </cell>
          <cell r="D2685" t="str">
            <v>4</v>
          </cell>
          <cell r="E2685" t="str">
            <v>0008</v>
          </cell>
          <cell r="F2685" t="str">
            <v>0003</v>
          </cell>
          <cell r="G2685" t="str">
            <v>203</v>
          </cell>
          <cell r="H2685" t="str">
            <v>付果汁款</v>
          </cell>
          <cell r="I2685" t="b">
            <v>1</v>
          </cell>
          <cell r="J2685">
            <v>249835.44</v>
          </cell>
          <cell r="K2685">
            <v>0</v>
          </cell>
          <cell r="L2685">
            <v>0</v>
          </cell>
        </row>
        <row r="2686">
          <cell r="A2686" t="str">
            <v>12</v>
          </cell>
          <cell r="B2686" t="str">
            <v>08</v>
          </cell>
          <cell r="C2686" t="str">
            <v>12</v>
          </cell>
          <cell r="D2686" t="str">
            <v>4</v>
          </cell>
          <cell r="E2686" t="str">
            <v>0015</v>
          </cell>
          <cell r="F2686" t="str">
            <v>0001</v>
          </cell>
          <cell r="G2686" t="str">
            <v>203</v>
          </cell>
          <cell r="H2686" t="str">
            <v>付工程款</v>
          </cell>
          <cell r="I2686" t="b">
            <v>1</v>
          </cell>
          <cell r="J2686">
            <v>300000</v>
          </cell>
          <cell r="K2686">
            <v>0</v>
          </cell>
          <cell r="L2686">
            <v>0</v>
          </cell>
        </row>
        <row r="2687">
          <cell r="A2687" t="str">
            <v>12</v>
          </cell>
          <cell r="B2687" t="str">
            <v>08</v>
          </cell>
          <cell r="C2687" t="str">
            <v>12</v>
          </cell>
          <cell r="D2687" t="str">
            <v>4</v>
          </cell>
          <cell r="E2687" t="str">
            <v>0015</v>
          </cell>
          <cell r="F2687" t="str">
            <v>0002</v>
          </cell>
          <cell r="G2687" t="str">
            <v>203</v>
          </cell>
          <cell r="H2687" t="str">
            <v>付工程款</v>
          </cell>
          <cell r="I2687" t="b">
            <v>1</v>
          </cell>
          <cell r="J2687">
            <v>150000</v>
          </cell>
          <cell r="K2687">
            <v>0</v>
          </cell>
          <cell r="L2687">
            <v>0</v>
          </cell>
        </row>
        <row r="2688">
          <cell r="A2688" t="str">
            <v>12</v>
          </cell>
          <cell r="B2688" t="str">
            <v>11</v>
          </cell>
          <cell r="C2688" t="str">
            <v>12</v>
          </cell>
          <cell r="D2688" t="str">
            <v>4</v>
          </cell>
          <cell r="E2688" t="str">
            <v>0021</v>
          </cell>
          <cell r="F2688" t="str">
            <v>0001</v>
          </cell>
          <cell r="G2688" t="str">
            <v>203</v>
          </cell>
          <cell r="H2688" t="str">
            <v>代付运费</v>
          </cell>
          <cell r="I2688" t="b">
            <v>1</v>
          </cell>
          <cell r="J2688">
            <v>53974.3</v>
          </cell>
          <cell r="K2688">
            <v>0</v>
          </cell>
          <cell r="L2688">
            <v>0</v>
          </cell>
        </row>
        <row r="2689">
          <cell r="A2689" t="str">
            <v>12</v>
          </cell>
          <cell r="B2689" t="str">
            <v>11</v>
          </cell>
          <cell r="C2689" t="str">
            <v>12</v>
          </cell>
          <cell r="D2689" t="str">
            <v>4</v>
          </cell>
          <cell r="E2689" t="str">
            <v>0021</v>
          </cell>
          <cell r="F2689" t="str">
            <v>0002</v>
          </cell>
          <cell r="G2689" t="str">
            <v>203</v>
          </cell>
          <cell r="H2689" t="str">
            <v>付货款</v>
          </cell>
          <cell r="I2689" t="b">
            <v>1</v>
          </cell>
          <cell r="J2689">
            <v>67500</v>
          </cell>
          <cell r="K2689">
            <v>0</v>
          </cell>
          <cell r="L2689">
            <v>0</v>
          </cell>
        </row>
        <row r="2690">
          <cell r="A2690" t="str">
            <v>12</v>
          </cell>
          <cell r="B2690" t="str">
            <v>11</v>
          </cell>
          <cell r="C2690" t="str">
            <v>12</v>
          </cell>
          <cell r="D2690" t="str">
            <v>4</v>
          </cell>
          <cell r="E2690" t="str">
            <v>0021</v>
          </cell>
          <cell r="F2690" t="str">
            <v>0003</v>
          </cell>
          <cell r="G2690" t="str">
            <v>203</v>
          </cell>
          <cell r="H2690" t="str">
            <v>付货款</v>
          </cell>
          <cell r="I2690" t="b">
            <v>1</v>
          </cell>
          <cell r="J2690">
            <v>47700</v>
          </cell>
          <cell r="K2690">
            <v>0</v>
          </cell>
          <cell r="L2690">
            <v>0</v>
          </cell>
        </row>
        <row r="2691">
          <cell r="A2691" t="str">
            <v>12</v>
          </cell>
          <cell r="B2691" t="str">
            <v>20</v>
          </cell>
          <cell r="C2691" t="str">
            <v>12</v>
          </cell>
          <cell r="D2691" t="str">
            <v>4</v>
          </cell>
          <cell r="E2691" t="str">
            <v>0038</v>
          </cell>
          <cell r="F2691" t="str">
            <v>0001</v>
          </cell>
          <cell r="G2691" t="str">
            <v>203</v>
          </cell>
          <cell r="H2691" t="str">
            <v>付果汁款</v>
          </cell>
          <cell r="I2691" t="b">
            <v>1</v>
          </cell>
          <cell r="J2691">
            <v>50000</v>
          </cell>
          <cell r="K2691">
            <v>0</v>
          </cell>
          <cell r="L2691">
            <v>0</v>
          </cell>
        </row>
        <row r="2692">
          <cell r="A2692" t="str">
            <v>12</v>
          </cell>
          <cell r="B2692" t="str">
            <v>20</v>
          </cell>
          <cell r="C2692" t="str">
            <v>12</v>
          </cell>
          <cell r="D2692" t="str">
            <v>4</v>
          </cell>
          <cell r="E2692" t="str">
            <v>0039</v>
          </cell>
          <cell r="F2692" t="str">
            <v>0002</v>
          </cell>
          <cell r="G2692" t="str">
            <v>203</v>
          </cell>
          <cell r="H2692" t="str">
            <v>付货款</v>
          </cell>
          <cell r="I2692" t="b">
            <v>1</v>
          </cell>
          <cell r="J2692">
            <v>1260000</v>
          </cell>
          <cell r="K2692">
            <v>0</v>
          </cell>
          <cell r="L2692">
            <v>0</v>
          </cell>
        </row>
        <row r="2693">
          <cell r="A2693" t="str">
            <v>12</v>
          </cell>
          <cell r="B2693" t="str">
            <v>20</v>
          </cell>
          <cell r="C2693" t="str">
            <v>12</v>
          </cell>
          <cell r="D2693" t="str">
            <v>4</v>
          </cell>
          <cell r="E2693" t="str">
            <v>0042</v>
          </cell>
          <cell r="F2693" t="str">
            <v>0001</v>
          </cell>
          <cell r="G2693" t="str">
            <v>203</v>
          </cell>
          <cell r="H2693" t="str">
            <v>付运费</v>
          </cell>
          <cell r="I2693" t="b">
            <v>1</v>
          </cell>
          <cell r="J2693">
            <v>3400</v>
          </cell>
          <cell r="K2693">
            <v>0</v>
          </cell>
          <cell r="L2693">
            <v>0</v>
          </cell>
        </row>
        <row r="2694">
          <cell r="A2694" t="str">
            <v>12</v>
          </cell>
          <cell r="B2694" t="str">
            <v>25</v>
          </cell>
          <cell r="C2694" t="str">
            <v>12</v>
          </cell>
          <cell r="D2694" t="str">
            <v>4</v>
          </cell>
          <cell r="E2694" t="str">
            <v>0056</v>
          </cell>
          <cell r="F2694" t="str">
            <v>0001</v>
          </cell>
          <cell r="G2694" t="str">
            <v>203</v>
          </cell>
          <cell r="H2694" t="str">
            <v>付果汁款</v>
          </cell>
          <cell r="I2694" t="b">
            <v>1</v>
          </cell>
          <cell r="J2694">
            <v>50000</v>
          </cell>
          <cell r="K2694">
            <v>0</v>
          </cell>
          <cell r="L2694">
            <v>0</v>
          </cell>
        </row>
        <row r="2695">
          <cell r="A2695" t="str">
            <v>12</v>
          </cell>
          <cell r="B2695" t="str">
            <v>25</v>
          </cell>
          <cell r="C2695" t="str">
            <v>12</v>
          </cell>
          <cell r="D2695" t="str">
            <v>4</v>
          </cell>
          <cell r="E2695" t="str">
            <v>0056</v>
          </cell>
          <cell r="F2695" t="str">
            <v>0002</v>
          </cell>
          <cell r="G2695" t="str">
            <v>203</v>
          </cell>
          <cell r="H2695" t="str">
            <v>付果汁款</v>
          </cell>
          <cell r="I2695" t="b">
            <v>1</v>
          </cell>
          <cell r="J2695">
            <v>100000</v>
          </cell>
          <cell r="K2695">
            <v>0</v>
          </cell>
          <cell r="L2695">
            <v>0</v>
          </cell>
        </row>
        <row r="2696">
          <cell r="A2696" t="str">
            <v>12</v>
          </cell>
          <cell r="B2696" t="str">
            <v>25</v>
          </cell>
          <cell r="C2696" t="str">
            <v>12</v>
          </cell>
          <cell r="D2696" t="str">
            <v>4</v>
          </cell>
          <cell r="E2696" t="str">
            <v>0056</v>
          </cell>
          <cell r="F2696" t="str">
            <v>0003</v>
          </cell>
          <cell r="G2696" t="str">
            <v>203</v>
          </cell>
          <cell r="H2696" t="str">
            <v>付土地款</v>
          </cell>
          <cell r="I2696" t="b">
            <v>1</v>
          </cell>
          <cell r="J2696">
            <v>100000</v>
          </cell>
          <cell r="K2696">
            <v>0</v>
          </cell>
          <cell r="L2696">
            <v>0</v>
          </cell>
        </row>
        <row r="2697">
          <cell r="A2697" t="str">
            <v>12</v>
          </cell>
          <cell r="B2697" t="str">
            <v>20</v>
          </cell>
          <cell r="C2697" t="str">
            <v>12</v>
          </cell>
          <cell r="D2697" t="str">
            <v>5</v>
          </cell>
          <cell r="E2697" t="str">
            <v>0009</v>
          </cell>
          <cell r="F2697" t="str">
            <v>0001</v>
          </cell>
          <cell r="G2697" t="str">
            <v>203</v>
          </cell>
          <cell r="H2697" t="str">
            <v>转购陕西机械梨汁58.289吨</v>
          </cell>
          <cell r="I2697" t="b">
            <v>1</v>
          </cell>
          <cell r="J2697">
            <v>274008.12</v>
          </cell>
          <cell r="K2697">
            <v>0</v>
          </cell>
          <cell r="L2697">
            <v>0</v>
          </cell>
        </row>
        <row r="2698">
          <cell r="A2698" t="str">
            <v>12</v>
          </cell>
          <cell r="B2698" t="str">
            <v>20</v>
          </cell>
          <cell r="C2698" t="str">
            <v>12</v>
          </cell>
          <cell r="D2698" t="str">
            <v>5</v>
          </cell>
          <cell r="E2698" t="str">
            <v>0009</v>
          </cell>
          <cell r="F2698" t="str">
            <v>0002</v>
          </cell>
          <cell r="G2698" t="str">
            <v>203</v>
          </cell>
          <cell r="H2698" t="str">
            <v>转购滕州梨汁376.965吨</v>
          </cell>
          <cell r="I2698" t="b">
            <v>1</v>
          </cell>
          <cell r="J2698">
            <v>1127673.0900000001</v>
          </cell>
          <cell r="K2698">
            <v>0</v>
          </cell>
          <cell r="L2698">
            <v>0</v>
          </cell>
        </row>
        <row r="2699">
          <cell r="A2699" t="str">
            <v>12</v>
          </cell>
          <cell r="B2699" t="str">
            <v>20</v>
          </cell>
          <cell r="C2699" t="str">
            <v>12</v>
          </cell>
          <cell r="D2699" t="str">
            <v>5</v>
          </cell>
          <cell r="E2699" t="str">
            <v>0009</v>
          </cell>
          <cell r="F2699" t="str">
            <v>0004</v>
          </cell>
          <cell r="G2699" t="str">
            <v>203</v>
          </cell>
          <cell r="H2699" t="str">
            <v>转购陕西机械梨汁58.289吨</v>
          </cell>
          <cell r="I2699" t="b">
            <v>0</v>
          </cell>
          <cell r="J2699">
            <v>320589.5</v>
          </cell>
          <cell r="K2699">
            <v>0</v>
          </cell>
          <cell r="L2699">
            <v>0</v>
          </cell>
        </row>
        <row r="2700">
          <cell r="A2700" t="str">
            <v>12</v>
          </cell>
          <cell r="B2700" t="str">
            <v>20</v>
          </cell>
          <cell r="C2700" t="str">
            <v>12</v>
          </cell>
          <cell r="D2700" t="str">
            <v>5</v>
          </cell>
          <cell r="E2700" t="str">
            <v>0010</v>
          </cell>
          <cell r="F2700" t="str">
            <v>0001</v>
          </cell>
          <cell r="G2700" t="str">
            <v>203</v>
          </cell>
          <cell r="H2700" t="str">
            <v>转购宝鸡分公司果汁49.5吨</v>
          </cell>
          <cell r="I2700" t="b">
            <v>1</v>
          </cell>
          <cell r="J2700">
            <v>160769.24</v>
          </cell>
          <cell r="K2700">
            <v>0</v>
          </cell>
          <cell r="L2700">
            <v>0</v>
          </cell>
        </row>
        <row r="2701">
          <cell r="A2701" t="str">
            <v>12</v>
          </cell>
          <cell r="B2701" t="str">
            <v>20</v>
          </cell>
          <cell r="C2701" t="str">
            <v>12</v>
          </cell>
          <cell r="D2701" t="str">
            <v>5</v>
          </cell>
          <cell r="E2701" t="str">
            <v>0010</v>
          </cell>
          <cell r="F2701" t="str">
            <v>0002</v>
          </cell>
          <cell r="G2701" t="str">
            <v>203</v>
          </cell>
          <cell r="H2701" t="str">
            <v>转购平原分公司果汁1331.881吨</v>
          </cell>
          <cell r="I2701" t="b">
            <v>1</v>
          </cell>
          <cell r="J2701">
            <v>4208259.41</v>
          </cell>
          <cell r="K2701">
            <v>0</v>
          </cell>
          <cell r="L2701">
            <v>0</v>
          </cell>
        </row>
        <row r="2702">
          <cell r="A2702" t="str">
            <v>12</v>
          </cell>
          <cell r="B2702" t="str">
            <v>20</v>
          </cell>
          <cell r="C2702" t="str">
            <v>12</v>
          </cell>
          <cell r="D2702" t="str">
            <v>5</v>
          </cell>
          <cell r="E2702" t="str">
            <v>0011</v>
          </cell>
          <cell r="F2702" t="str">
            <v>0001</v>
          </cell>
          <cell r="G2702" t="str">
            <v>203</v>
          </cell>
          <cell r="H2702" t="str">
            <v>转购卢龙苹果汁390吨</v>
          </cell>
          <cell r="I2702" t="b">
            <v>1</v>
          </cell>
          <cell r="J2702">
            <v>1333333.28</v>
          </cell>
          <cell r="K2702">
            <v>0</v>
          </cell>
          <cell r="L2702">
            <v>0</v>
          </cell>
        </row>
        <row r="2703">
          <cell r="A2703" t="str">
            <v>12</v>
          </cell>
          <cell r="B2703" t="str">
            <v>20</v>
          </cell>
          <cell r="C2703" t="str">
            <v>12</v>
          </cell>
          <cell r="D2703" t="str">
            <v>5</v>
          </cell>
          <cell r="E2703" t="str">
            <v>0011</v>
          </cell>
          <cell r="F2703" t="str">
            <v>0002</v>
          </cell>
          <cell r="G2703" t="str">
            <v>203</v>
          </cell>
          <cell r="H2703" t="str">
            <v>转购五莲苹果汁1671.53吨</v>
          </cell>
          <cell r="I2703" t="b">
            <v>1</v>
          </cell>
          <cell r="J2703">
            <v>4571708.72</v>
          </cell>
          <cell r="K2703">
            <v>0</v>
          </cell>
          <cell r="L2703">
            <v>0</v>
          </cell>
        </row>
        <row r="2704">
          <cell r="A2704" t="str">
            <v>12</v>
          </cell>
          <cell r="B2704" t="str">
            <v>20</v>
          </cell>
          <cell r="C2704" t="str">
            <v>12</v>
          </cell>
          <cell r="D2704" t="str">
            <v>5</v>
          </cell>
          <cell r="E2704" t="str">
            <v>0012</v>
          </cell>
          <cell r="F2704" t="str">
            <v>0001</v>
          </cell>
          <cell r="G2704" t="str">
            <v>203</v>
          </cell>
          <cell r="H2704" t="str">
            <v>转购滕州分公司苹果汁910.148吨</v>
          </cell>
          <cell r="I2704" t="b">
            <v>1</v>
          </cell>
          <cell r="J2704">
            <v>2644874.56</v>
          </cell>
          <cell r="K2704">
            <v>0</v>
          </cell>
          <cell r="L2704">
            <v>0</v>
          </cell>
        </row>
        <row r="2705">
          <cell r="A2705" t="str">
            <v>12</v>
          </cell>
          <cell r="B2705" t="str">
            <v>20</v>
          </cell>
          <cell r="C2705" t="str">
            <v>12</v>
          </cell>
          <cell r="D2705" t="str">
            <v>5</v>
          </cell>
          <cell r="E2705" t="str">
            <v>0013</v>
          </cell>
          <cell r="F2705" t="str">
            <v>0004</v>
          </cell>
          <cell r="G2705" t="str">
            <v>203</v>
          </cell>
          <cell r="H2705" t="str">
            <v>转购硅藻土</v>
          </cell>
          <cell r="I2705" t="b">
            <v>0</v>
          </cell>
          <cell r="J2705">
            <v>27600</v>
          </cell>
          <cell r="K2705">
            <v>0</v>
          </cell>
          <cell r="L2705">
            <v>0</v>
          </cell>
        </row>
        <row r="2706">
          <cell r="A2706" t="str">
            <v>12</v>
          </cell>
          <cell r="B2706" t="str">
            <v>20</v>
          </cell>
          <cell r="C2706" t="str">
            <v>12</v>
          </cell>
          <cell r="D2706" t="str">
            <v>5</v>
          </cell>
          <cell r="E2706" t="str">
            <v>0013</v>
          </cell>
          <cell r="F2706" t="str">
            <v>0005</v>
          </cell>
          <cell r="G2706" t="str">
            <v>203</v>
          </cell>
          <cell r="H2706" t="str">
            <v>转购苹果酸</v>
          </cell>
          <cell r="I2706" t="b">
            <v>0</v>
          </cell>
          <cell r="J2706">
            <v>31800</v>
          </cell>
          <cell r="K2706">
            <v>0</v>
          </cell>
          <cell r="L2706">
            <v>0</v>
          </cell>
        </row>
        <row r="2707">
          <cell r="A2707" t="str">
            <v>12</v>
          </cell>
          <cell r="B2707" t="str">
            <v>20</v>
          </cell>
          <cell r="C2707" t="str">
            <v>12</v>
          </cell>
          <cell r="D2707" t="str">
            <v>5</v>
          </cell>
          <cell r="E2707" t="str">
            <v>0013</v>
          </cell>
          <cell r="F2707" t="str">
            <v>0006</v>
          </cell>
          <cell r="G2707" t="str">
            <v>203</v>
          </cell>
          <cell r="H2707" t="str">
            <v>转购榨带</v>
          </cell>
          <cell r="I2707" t="b">
            <v>0</v>
          </cell>
          <cell r="J2707">
            <v>19000</v>
          </cell>
          <cell r="K2707">
            <v>0</v>
          </cell>
          <cell r="L2707">
            <v>0</v>
          </cell>
        </row>
        <row r="2708">
          <cell r="A2708" t="str">
            <v>12</v>
          </cell>
          <cell r="B2708" t="str">
            <v>20</v>
          </cell>
          <cell r="C2708" t="str">
            <v>12</v>
          </cell>
          <cell r="D2708" t="str">
            <v>5</v>
          </cell>
          <cell r="E2708" t="str">
            <v>0014</v>
          </cell>
          <cell r="F2708" t="str">
            <v>0004</v>
          </cell>
          <cell r="G2708" t="str">
            <v>203</v>
          </cell>
          <cell r="H2708" t="str">
            <v>转购明胶</v>
          </cell>
          <cell r="I2708" t="b">
            <v>0</v>
          </cell>
          <cell r="J2708">
            <v>33000</v>
          </cell>
          <cell r="K2708">
            <v>0</v>
          </cell>
          <cell r="L2708">
            <v>0</v>
          </cell>
        </row>
        <row r="2709">
          <cell r="A2709" t="str">
            <v>12</v>
          </cell>
          <cell r="B2709" t="str">
            <v>20</v>
          </cell>
          <cell r="C2709" t="str">
            <v>12</v>
          </cell>
          <cell r="D2709" t="str">
            <v>5</v>
          </cell>
          <cell r="E2709" t="str">
            <v>0014</v>
          </cell>
          <cell r="F2709" t="str">
            <v>0005</v>
          </cell>
          <cell r="G2709" t="str">
            <v>203</v>
          </cell>
          <cell r="H2709" t="str">
            <v>转购糖化酶</v>
          </cell>
          <cell r="I2709" t="b">
            <v>0</v>
          </cell>
          <cell r="J2709">
            <v>8750</v>
          </cell>
          <cell r="K2709">
            <v>0</v>
          </cell>
          <cell r="L2709">
            <v>0</v>
          </cell>
        </row>
        <row r="2710">
          <cell r="A2710" t="str">
            <v>12</v>
          </cell>
          <cell r="B2710" t="str">
            <v>20</v>
          </cell>
          <cell r="C2710" t="str">
            <v>12</v>
          </cell>
          <cell r="D2710" t="str">
            <v>5</v>
          </cell>
          <cell r="E2710" t="str">
            <v>0014</v>
          </cell>
          <cell r="F2710" t="str">
            <v>0006</v>
          </cell>
          <cell r="G2710" t="str">
            <v>203</v>
          </cell>
          <cell r="H2710" t="str">
            <v>转购木质纤维素</v>
          </cell>
          <cell r="I2710" t="b">
            <v>0</v>
          </cell>
          <cell r="J2710">
            <v>7078.5</v>
          </cell>
          <cell r="K2710">
            <v>0</v>
          </cell>
          <cell r="L2710">
            <v>0</v>
          </cell>
        </row>
        <row r="2711">
          <cell r="A2711" t="str">
            <v>12</v>
          </cell>
          <cell r="B2711" t="str">
            <v>20</v>
          </cell>
          <cell r="C2711" t="str">
            <v>12</v>
          </cell>
          <cell r="D2711" t="str">
            <v>5</v>
          </cell>
          <cell r="E2711" t="str">
            <v>0014</v>
          </cell>
          <cell r="F2711" t="str">
            <v>0007</v>
          </cell>
          <cell r="G2711" t="str">
            <v>203</v>
          </cell>
          <cell r="H2711" t="str">
            <v>转购板</v>
          </cell>
          <cell r="I2711" t="b">
            <v>0</v>
          </cell>
          <cell r="J2711">
            <v>57394.8</v>
          </cell>
          <cell r="K2711">
            <v>0</v>
          </cell>
          <cell r="L2711">
            <v>0</v>
          </cell>
        </row>
        <row r="2712">
          <cell r="A2712" t="str">
            <v>12</v>
          </cell>
          <cell r="B2712" t="str">
            <v>20</v>
          </cell>
          <cell r="C2712" t="str">
            <v>12</v>
          </cell>
          <cell r="D2712" t="str">
            <v>5</v>
          </cell>
          <cell r="E2712" t="str">
            <v>0015</v>
          </cell>
          <cell r="F2712" t="str">
            <v>0003</v>
          </cell>
          <cell r="G2712" t="str">
            <v>203</v>
          </cell>
          <cell r="H2712" t="str">
            <v>转运费</v>
          </cell>
          <cell r="I2712" t="b">
            <v>0</v>
          </cell>
          <cell r="J2712">
            <v>3600</v>
          </cell>
          <cell r="K2712">
            <v>0</v>
          </cell>
          <cell r="L2712">
            <v>0</v>
          </cell>
        </row>
        <row r="2713">
          <cell r="A2713" t="str">
            <v>12</v>
          </cell>
          <cell r="B2713" t="str">
            <v>20</v>
          </cell>
          <cell r="C2713" t="str">
            <v>12</v>
          </cell>
          <cell r="D2713" t="str">
            <v>5</v>
          </cell>
          <cell r="E2713" t="str">
            <v>0016</v>
          </cell>
          <cell r="F2713" t="str">
            <v>0002</v>
          </cell>
          <cell r="G2713" t="str">
            <v>203</v>
          </cell>
          <cell r="H2713" t="str">
            <v>转收货款</v>
          </cell>
          <cell r="I2713" t="b">
            <v>1</v>
          </cell>
          <cell r="J2713">
            <v>200</v>
          </cell>
          <cell r="K2713">
            <v>0</v>
          </cell>
          <cell r="L2713">
            <v>0</v>
          </cell>
        </row>
        <row r="2714">
          <cell r="A2714" t="str">
            <v>12</v>
          </cell>
          <cell r="B2714" t="str">
            <v>25</v>
          </cell>
          <cell r="C2714" t="str">
            <v>12</v>
          </cell>
          <cell r="D2714" t="str">
            <v>5</v>
          </cell>
          <cell r="E2714" t="str">
            <v>0025</v>
          </cell>
          <cell r="F2714" t="str">
            <v>0002</v>
          </cell>
          <cell r="G2714" t="str">
            <v>203</v>
          </cell>
          <cell r="H2714" t="str">
            <v>转代付货款</v>
          </cell>
          <cell r="I2714" t="b">
            <v>0</v>
          </cell>
          <cell r="J2714">
            <v>88000</v>
          </cell>
          <cell r="K2714">
            <v>0</v>
          </cell>
          <cell r="L2714">
            <v>0</v>
          </cell>
        </row>
        <row r="2715">
          <cell r="A2715" t="str">
            <v>12</v>
          </cell>
          <cell r="B2715" t="str">
            <v>25</v>
          </cell>
          <cell r="C2715" t="str">
            <v>12</v>
          </cell>
          <cell r="D2715" t="str">
            <v>5</v>
          </cell>
          <cell r="E2715" t="str">
            <v>0025</v>
          </cell>
          <cell r="F2715" t="str">
            <v>0003</v>
          </cell>
          <cell r="G2715" t="str">
            <v>203</v>
          </cell>
          <cell r="H2715" t="str">
            <v>转代付工程款</v>
          </cell>
          <cell r="I2715" t="b">
            <v>0</v>
          </cell>
          <cell r="J2715">
            <v>100000</v>
          </cell>
          <cell r="K2715">
            <v>0</v>
          </cell>
          <cell r="L2715">
            <v>0</v>
          </cell>
        </row>
        <row r="2716">
          <cell r="A2716" t="str">
            <v>12</v>
          </cell>
          <cell r="B2716" t="str">
            <v>26</v>
          </cell>
          <cell r="C2716" t="str">
            <v>12</v>
          </cell>
          <cell r="D2716" t="str">
            <v>5</v>
          </cell>
          <cell r="E2716" t="str">
            <v>0029</v>
          </cell>
          <cell r="F2716" t="str">
            <v>0001</v>
          </cell>
          <cell r="G2716" t="str">
            <v>203</v>
          </cell>
          <cell r="H2716" t="str">
            <v>转购87.922吨苹果汁</v>
          </cell>
          <cell r="I2716" t="b">
            <v>1</v>
          </cell>
          <cell r="J2716">
            <v>282938.27</v>
          </cell>
          <cell r="K2716">
            <v>0</v>
          </cell>
          <cell r="L2716">
            <v>0</v>
          </cell>
        </row>
        <row r="2717">
          <cell r="A2717" t="str">
            <v>12</v>
          </cell>
          <cell r="B2717" t="str">
            <v>26</v>
          </cell>
          <cell r="C2717" t="str">
            <v>12</v>
          </cell>
          <cell r="D2717" t="str">
            <v>5</v>
          </cell>
          <cell r="E2717" t="str">
            <v>0029</v>
          </cell>
          <cell r="F2717" t="str">
            <v>0003</v>
          </cell>
          <cell r="G2717" t="str">
            <v>203</v>
          </cell>
          <cell r="H2717" t="str">
            <v>转购87.922吨苹果汁</v>
          </cell>
          <cell r="I2717" t="b">
            <v>0</v>
          </cell>
          <cell r="J2717">
            <v>331037.76</v>
          </cell>
          <cell r="K2717">
            <v>0</v>
          </cell>
          <cell r="L2717">
            <v>0</v>
          </cell>
        </row>
        <row r="2718">
          <cell r="A2718" t="str">
            <v>12</v>
          </cell>
          <cell r="B2718" t="str">
            <v>27</v>
          </cell>
          <cell r="C2718" t="str">
            <v>12</v>
          </cell>
          <cell r="D2718" t="str">
            <v>5</v>
          </cell>
          <cell r="E2718" t="str">
            <v>0037</v>
          </cell>
          <cell r="F2718" t="str">
            <v>0001</v>
          </cell>
          <cell r="G2718" t="str">
            <v>203</v>
          </cell>
          <cell r="H2718" t="str">
            <v>转付果汁款</v>
          </cell>
          <cell r="I2718" t="b">
            <v>1</v>
          </cell>
          <cell r="J2718">
            <v>250000</v>
          </cell>
          <cell r="K2718">
            <v>0</v>
          </cell>
          <cell r="L2718">
            <v>0</v>
          </cell>
        </row>
        <row r="2719">
          <cell r="A2719" t="str">
            <v>12</v>
          </cell>
          <cell r="B2719" t="str">
            <v>29</v>
          </cell>
          <cell r="C2719" t="str">
            <v>12</v>
          </cell>
          <cell r="D2719" t="str">
            <v>5</v>
          </cell>
          <cell r="E2719" t="str">
            <v>0077</v>
          </cell>
          <cell r="F2719" t="str">
            <v>0004</v>
          </cell>
          <cell r="G2719" t="str">
            <v>203</v>
          </cell>
          <cell r="H2719" t="str">
            <v>转暂估委托加工费</v>
          </cell>
          <cell r="I2719" t="b">
            <v>0</v>
          </cell>
          <cell r="J2719">
            <v>892784.02</v>
          </cell>
          <cell r="K2719">
            <v>0</v>
          </cell>
          <cell r="L2719">
            <v>0</v>
          </cell>
        </row>
        <row r="2720">
          <cell r="A2720" t="str">
            <v>12</v>
          </cell>
          <cell r="B2720" t="str">
            <v>29</v>
          </cell>
          <cell r="C2720" t="str">
            <v>12</v>
          </cell>
          <cell r="D2720" t="str">
            <v>5</v>
          </cell>
          <cell r="E2720" t="str">
            <v>0078</v>
          </cell>
          <cell r="F2720" t="str">
            <v>0002</v>
          </cell>
          <cell r="G2720" t="str">
            <v>203</v>
          </cell>
          <cell r="H2720" t="str">
            <v>转暂估入库塑料袋39580个</v>
          </cell>
          <cell r="I2720" t="b">
            <v>0</v>
          </cell>
          <cell r="J2720">
            <v>197900</v>
          </cell>
          <cell r="K2720">
            <v>0</v>
          </cell>
          <cell r="L2720">
            <v>0</v>
          </cell>
        </row>
        <row r="2721">
          <cell r="A2721" t="str">
            <v>12</v>
          </cell>
          <cell r="B2721" t="str">
            <v>29</v>
          </cell>
          <cell r="C2721" t="str">
            <v>12</v>
          </cell>
          <cell r="D2721" t="str">
            <v>5</v>
          </cell>
          <cell r="E2721" t="str">
            <v>0079</v>
          </cell>
          <cell r="F2721" t="str">
            <v>0002</v>
          </cell>
          <cell r="G2721" t="str">
            <v>203</v>
          </cell>
          <cell r="H2721" t="str">
            <v>转入库外购苹果汁1844.413吨</v>
          </cell>
          <cell r="I2721" t="b">
            <v>0</v>
          </cell>
          <cell r="J2721">
            <v>5493163.5300000003</v>
          </cell>
          <cell r="K2721">
            <v>0</v>
          </cell>
          <cell r="L2721">
            <v>0</v>
          </cell>
        </row>
        <row r="2722">
          <cell r="A2722" t="str">
            <v>12</v>
          </cell>
          <cell r="B2722" t="str">
            <v>29</v>
          </cell>
          <cell r="C2722" t="str">
            <v>12</v>
          </cell>
          <cell r="D2722" t="str">
            <v>5</v>
          </cell>
          <cell r="E2722" t="str">
            <v>0079</v>
          </cell>
          <cell r="F2722" t="str">
            <v>0004</v>
          </cell>
          <cell r="G2722" t="str">
            <v>203</v>
          </cell>
          <cell r="H2722" t="str">
            <v>转入库外购梨汁68.965吨</v>
          </cell>
          <cell r="I2722" t="b">
            <v>0</v>
          </cell>
          <cell r="J2722">
            <v>127331.21</v>
          </cell>
          <cell r="K2722">
            <v>0</v>
          </cell>
          <cell r="L2722">
            <v>0</v>
          </cell>
        </row>
        <row r="2723">
          <cell r="A2723" t="str">
            <v>12</v>
          </cell>
          <cell r="B2723" t="str">
            <v>30</v>
          </cell>
          <cell r="C2723" t="str">
            <v>12</v>
          </cell>
          <cell r="D2723" t="str">
            <v>5</v>
          </cell>
          <cell r="E2723" t="str">
            <v>0091</v>
          </cell>
          <cell r="F2723" t="str">
            <v>0002</v>
          </cell>
          <cell r="G2723" t="str">
            <v>203</v>
          </cell>
          <cell r="H2723" t="str">
            <v>转夏西土地补偿费</v>
          </cell>
          <cell r="I2723" t="b">
            <v>0</v>
          </cell>
          <cell r="J2723">
            <v>552800</v>
          </cell>
          <cell r="K2723">
            <v>0</v>
          </cell>
          <cell r="L2723">
            <v>0</v>
          </cell>
        </row>
        <row r="2724">
          <cell r="A2724" t="str">
            <v>12</v>
          </cell>
          <cell r="B2724" t="str">
            <v>31</v>
          </cell>
          <cell r="C2724" t="str">
            <v>12</v>
          </cell>
          <cell r="D2724" t="str">
            <v>5</v>
          </cell>
          <cell r="E2724" t="str">
            <v>0094</v>
          </cell>
          <cell r="F2724" t="str">
            <v>0003</v>
          </cell>
          <cell r="G2724" t="str">
            <v>203</v>
          </cell>
          <cell r="H2724" t="str">
            <v>转出付夏西土地补偿费</v>
          </cell>
          <cell r="I2724" t="b">
            <v>1</v>
          </cell>
          <cell r="J2724">
            <v>130000</v>
          </cell>
          <cell r="K2724">
            <v>0</v>
          </cell>
          <cell r="L2724">
            <v>0</v>
          </cell>
        </row>
        <row r="2725">
          <cell r="A2725" t="str">
            <v>12</v>
          </cell>
          <cell r="B2725" t="str">
            <v>31</v>
          </cell>
          <cell r="C2725" t="str">
            <v>12</v>
          </cell>
          <cell r="D2725" t="str">
            <v>5</v>
          </cell>
          <cell r="E2725" t="str">
            <v>0096</v>
          </cell>
          <cell r="F2725" t="str">
            <v>0006</v>
          </cell>
          <cell r="G2725" t="str">
            <v>203</v>
          </cell>
          <cell r="H2725" t="str">
            <v>转户列支</v>
          </cell>
          <cell r="I2725" t="b">
            <v>0</v>
          </cell>
          <cell r="J2725">
            <v>220000</v>
          </cell>
          <cell r="K2725">
            <v>0</v>
          </cell>
          <cell r="L2725">
            <v>0</v>
          </cell>
        </row>
        <row r="2726">
          <cell r="A2726" t="str">
            <v>02</v>
          </cell>
          <cell r="B2726" t="str">
            <v>20</v>
          </cell>
          <cell r="C2726" t="str">
            <v>02</v>
          </cell>
          <cell r="D2726" t="str">
            <v>1</v>
          </cell>
          <cell r="E2726" t="str">
            <v>0014</v>
          </cell>
          <cell r="F2726" t="str">
            <v>0002</v>
          </cell>
          <cell r="G2726" t="str">
            <v>20901</v>
          </cell>
          <cell r="H2726" t="str">
            <v>收房款</v>
          </cell>
          <cell r="I2726" t="b">
            <v>0</v>
          </cell>
          <cell r="J2726">
            <v>10456</v>
          </cell>
          <cell r="K2726">
            <v>0</v>
          </cell>
          <cell r="L2726">
            <v>0</v>
          </cell>
        </row>
        <row r="2727">
          <cell r="A2727" t="str">
            <v>02</v>
          </cell>
          <cell r="B2727" t="str">
            <v>20</v>
          </cell>
          <cell r="C2727" t="str">
            <v>02</v>
          </cell>
          <cell r="D2727" t="str">
            <v>1</v>
          </cell>
          <cell r="E2727" t="str">
            <v>0014</v>
          </cell>
          <cell r="F2727" t="str">
            <v>0003</v>
          </cell>
          <cell r="G2727" t="str">
            <v>20901</v>
          </cell>
          <cell r="H2727" t="str">
            <v>收房款</v>
          </cell>
          <cell r="I2727" t="b">
            <v>0</v>
          </cell>
          <cell r="J2727">
            <v>11526</v>
          </cell>
          <cell r="K2727">
            <v>0</v>
          </cell>
          <cell r="L2727">
            <v>0</v>
          </cell>
        </row>
        <row r="2728">
          <cell r="A2728" t="str">
            <v>02</v>
          </cell>
          <cell r="B2728" t="str">
            <v>15</v>
          </cell>
          <cell r="C2728" t="str">
            <v>02</v>
          </cell>
          <cell r="D2728" t="str">
            <v>2</v>
          </cell>
          <cell r="E2728" t="str">
            <v>0028</v>
          </cell>
          <cell r="F2728" t="str">
            <v>0003</v>
          </cell>
          <cell r="G2728" t="str">
            <v>20901</v>
          </cell>
          <cell r="H2728" t="str">
            <v>退房款</v>
          </cell>
          <cell r="I2728" t="b">
            <v>1</v>
          </cell>
          <cell r="J2728">
            <v>3000</v>
          </cell>
          <cell r="K2728">
            <v>0</v>
          </cell>
          <cell r="L2728">
            <v>0</v>
          </cell>
        </row>
        <row r="2729">
          <cell r="A2729" t="str">
            <v>02</v>
          </cell>
          <cell r="B2729" t="str">
            <v>15</v>
          </cell>
          <cell r="C2729" t="str">
            <v>02</v>
          </cell>
          <cell r="D2729" t="str">
            <v>2</v>
          </cell>
          <cell r="E2729" t="str">
            <v>0028</v>
          </cell>
          <cell r="F2729" t="str">
            <v>0004</v>
          </cell>
          <cell r="G2729" t="str">
            <v>20901</v>
          </cell>
          <cell r="H2729" t="str">
            <v>退房款</v>
          </cell>
          <cell r="I2729" t="b">
            <v>1</v>
          </cell>
          <cell r="J2729">
            <v>2500</v>
          </cell>
          <cell r="K2729">
            <v>0</v>
          </cell>
          <cell r="L2729">
            <v>0</v>
          </cell>
        </row>
        <row r="2730">
          <cell r="A2730" t="str">
            <v>03</v>
          </cell>
          <cell r="B2730" t="str">
            <v>27</v>
          </cell>
          <cell r="C2730" t="str">
            <v>03</v>
          </cell>
          <cell r="D2730" t="str">
            <v>5</v>
          </cell>
          <cell r="E2730" t="str">
            <v>0001</v>
          </cell>
          <cell r="F2730" t="str">
            <v>0001</v>
          </cell>
          <cell r="G2730" t="str">
            <v>20901</v>
          </cell>
          <cell r="H2730" t="str">
            <v>转订出97年7月3-17#凭证错制</v>
          </cell>
          <cell r="I2730" t="b">
            <v>1</v>
          </cell>
          <cell r="J2730">
            <v>7390</v>
          </cell>
          <cell r="K2730">
            <v>0</v>
          </cell>
          <cell r="L2730">
            <v>0</v>
          </cell>
        </row>
        <row r="2731">
          <cell r="A2731" t="str">
            <v>03</v>
          </cell>
          <cell r="B2731" t="str">
            <v>27</v>
          </cell>
          <cell r="C2731" t="str">
            <v>03</v>
          </cell>
          <cell r="D2731" t="str">
            <v>5</v>
          </cell>
          <cell r="E2731" t="str">
            <v>0001</v>
          </cell>
          <cell r="F2731" t="str">
            <v>0003</v>
          </cell>
          <cell r="G2731" t="str">
            <v>20901</v>
          </cell>
          <cell r="H2731" t="str">
            <v>转调正97年7月3-17#凭证错制</v>
          </cell>
          <cell r="I2731" t="b">
            <v>0</v>
          </cell>
          <cell r="J2731">
            <v>9118.9</v>
          </cell>
          <cell r="K2731">
            <v>0</v>
          </cell>
          <cell r="L2731">
            <v>0</v>
          </cell>
        </row>
        <row r="2732">
          <cell r="A2732" t="str">
            <v>06</v>
          </cell>
          <cell r="B2732" t="str">
            <v>20</v>
          </cell>
          <cell r="C2732" t="str">
            <v>06</v>
          </cell>
          <cell r="D2732" t="str">
            <v>4</v>
          </cell>
          <cell r="E2732" t="str">
            <v>0012</v>
          </cell>
          <cell r="F2732" t="str">
            <v>0001</v>
          </cell>
          <cell r="G2732" t="str">
            <v>20901</v>
          </cell>
          <cell r="H2732" t="str">
            <v>退住房集资</v>
          </cell>
          <cell r="I2732" t="b">
            <v>1</v>
          </cell>
          <cell r="J2732">
            <v>1207</v>
          </cell>
          <cell r="K2732">
            <v>0</v>
          </cell>
          <cell r="L2732">
            <v>0</v>
          </cell>
        </row>
        <row r="2733">
          <cell r="A2733" t="str">
            <v>06</v>
          </cell>
          <cell r="B2733" t="str">
            <v>20</v>
          </cell>
          <cell r="C2733" t="str">
            <v>06</v>
          </cell>
          <cell r="D2733" t="str">
            <v>4</v>
          </cell>
          <cell r="E2733" t="str">
            <v>0012</v>
          </cell>
          <cell r="F2733" t="str">
            <v>0002</v>
          </cell>
          <cell r="G2733" t="str">
            <v>20901</v>
          </cell>
          <cell r="H2733" t="str">
            <v>退住房集资</v>
          </cell>
          <cell r="I2733" t="b">
            <v>1</v>
          </cell>
          <cell r="J2733">
            <v>5014</v>
          </cell>
          <cell r="K2733">
            <v>0</v>
          </cell>
          <cell r="L2733">
            <v>0</v>
          </cell>
        </row>
        <row r="2734">
          <cell r="A2734" t="str">
            <v>06</v>
          </cell>
          <cell r="B2734" t="str">
            <v>20</v>
          </cell>
          <cell r="C2734" t="str">
            <v>06</v>
          </cell>
          <cell r="D2734" t="str">
            <v>4</v>
          </cell>
          <cell r="E2734" t="str">
            <v>0012</v>
          </cell>
          <cell r="F2734" t="str">
            <v>0003</v>
          </cell>
          <cell r="G2734" t="str">
            <v>20901</v>
          </cell>
          <cell r="H2734" t="str">
            <v>退住房集资</v>
          </cell>
          <cell r="I2734" t="b">
            <v>1</v>
          </cell>
          <cell r="J2734">
            <v>5014</v>
          </cell>
          <cell r="K2734">
            <v>0</v>
          </cell>
          <cell r="L2734">
            <v>0</v>
          </cell>
        </row>
        <row r="2735">
          <cell r="A2735" t="str">
            <v>06</v>
          </cell>
          <cell r="B2735" t="str">
            <v>20</v>
          </cell>
          <cell r="C2735" t="str">
            <v>06</v>
          </cell>
          <cell r="D2735" t="str">
            <v>4</v>
          </cell>
          <cell r="E2735" t="str">
            <v>0012</v>
          </cell>
          <cell r="F2735" t="str">
            <v>0004</v>
          </cell>
          <cell r="G2735" t="str">
            <v>20901</v>
          </cell>
          <cell r="H2735" t="str">
            <v>退住房集资</v>
          </cell>
          <cell r="I2735" t="b">
            <v>1</v>
          </cell>
          <cell r="J2735">
            <v>1409</v>
          </cell>
          <cell r="K2735">
            <v>0</v>
          </cell>
          <cell r="L2735">
            <v>0</v>
          </cell>
        </row>
        <row r="2736">
          <cell r="A2736" t="str">
            <v>06</v>
          </cell>
          <cell r="B2736" t="str">
            <v>20</v>
          </cell>
          <cell r="C2736" t="str">
            <v>06</v>
          </cell>
          <cell r="D2736" t="str">
            <v>4</v>
          </cell>
          <cell r="E2736" t="str">
            <v>0012</v>
          </cell>
          <cell r="F2736" t="str">
            <v>0005</v>
          </cell>
          <cell r="G2736" t="str">
            <v>20901</v>
          </cell>
          <cell r="H2736" t="str">
            <v>退住房集资</v>
          </cell>
          <cell r="I2736" t="b">
            <v>1</v>
          </cell>
          <cell r="J2736">
            <v>6144</v>
          </cell>
          <cell r="K2736">
            <v>0</v>
          </cell>
          <cell r="L2736">
            <v>0</v>
          </cell>
        </row>
        <row r="2737">
          <cell r="A2737" t="str">
            <v>06</v>
          </cell>
          <cell r="B2737" t="str">
            <v>20</v>
          </cell>
          <cell r="C2737" t="str">
            <v>06</v>
          </cell>
          <cell r="D2737" t="str">
            <v>4</v>
          </cell>
          <cell r="E2737" t="str">
            <v>0012</v>
          </cell>
          <cell r="F2737" t="str">
            <v>0006</v>
          </cell>
          <cell r="G2737" t="str">
            <v>20901</v>
          </cell>
          <cell r="H2737" t="str">
            <v>退住房集资</v>
          </cell>
          <cell r="I2737" t="b">
            <v>1</v>
          </cell>
          <cell r="J2737">
            <v>6501</v>
          </cell>
          <cell r="K2737">
            <v>0</v>
          </cell>
          <cell r="L2737">
            <v>0</v>
          </cell>
        </row>
        <row r="2738">
          <cell r="A2738" t="str">
            <v>06</v>
          </cell>
          <cell r="B2738" t="str">
            <v>20</v>
          </cell>
          <cell r="C2738" t="str">
            <v>06</v>
          </cell>
          <cell r="D2738" t="str">
            <v>4</v>
          </cell>
          <cell r="E2738" t="str">
            <v>0012</v>
          </cell>
          <cell r="F2738" t="str">
            <v>0007</v>
          </cell>
          <cell r="G2738" t="str">
            <v>20901</v>
          </cell>
          <cell r="H2738" t="str">
            <v>退住房集资</v>
          </cell>
          <cell r="I2738" t="b">
            <v>1</v>
          </cell>
          <cell r="J2738">
            <v>6831</v>
          </cell>
          <cell r="K2738">
            <v>0</v>
          </cell>
          <cell r="L2738">
            <v>0</v>
          </cell>
        </row>
        <row r="2739">
          <cell r="A2739" t="str">
            <v>06</v>
          </cell>
          <cell r="B2739" t="str">
            <v>20</v>
          </cell>
          <cell r="C2739" t="str">
            <v>06</v>
          </cell>
          <cell r="D2739" t="str">
            <v>4</v>
          </cell>
          <cell r="E2739" t="str">
            <v>0012</v>
          </cell>
          <cell r="F2739" t="str">
            <v>0008</v>
          </cell>
          <cell r="G2739" t="str">
            <v>20901</v>
          </cell>
          <cell r="H2739" t="str">
            <v>退住房集资</v>
          </cell>
          <cell r="I2739" t="b">
            <v>1</v>
          </cell>
          <cell r="J2739">
            <v>5491</v>
          </cell>
          <cell r="K2739">
            <v>0</v>
          </cell>
          <cell r="L2739">
            <v>0</v>
          </cell>
        </row>
        <row r="2740">
          <cell r="A2740" t="str">
            <v>06</v>
          </cell>
          <cell r="B2740" t="str">
            <v>20</v>
          </cell>
          <cell r="C2740" t="str">
            <v>06</v>
          </cell>
          <cell r="D2740" t="str">
            <v>4</v>
          </cell>
          <cell r="E2740" t="str">
            <v>0012</v>
          </cell>
          <cell r="F2740" t="str">
            <v>0009</v>
          </cell>
          <cell r="G2740" t="str">
            <v>20901</v>
          </cell>
          <cell r="H2740" t="str">
            <v>退住房集资</v>
          </cell>
          <cell r="I2740" t="b">
            <v>1</v>
          </cell>
          <cell r="J2740">
            <v>2201</v>
          </cell>
          <cell r="K2740">
            <v>0</v>
          </cell>
          <cell r="L2740">
            <v>0</v>
          </cell>
        </row>
        <row r="2741">
          <cell r="A2741" t="str">
            <v>06</v>
          </cell>
          <cell r="B2741" t="str">
            <v>20</v>
          </cell>
          <cell r="C2741" t="str">
            <v>06</v>
          </cell>
          <cell r="D2741" t="str">
            <v>4</v>
          </cell>
          <cell r="E2741" t="str">
            <v>0012</v>
          </cell>
          <cell r="F2741" t="str">
            <v>0010</v>
          </cell>
          <cell r="G2741" t="str">
            <v>20901</v>
          </cell>
          <cell r="H2741" t="str">
            <v>退住房集资</v>
          </cell>
          <cell r="I2741" t="b">
            <v>1</v>
          </cell>
          <cell r="J2741">
            <v>1487</v>
          </cell>
          <cell r="K2741">
            <v>0</v>
          </cell>
          <cell r="L2741">
            <v>0</v>
          </cell>
        </row>
        <row r="2742">
          <cell r="A2742" t="str">
            <v>06</v>
          </cell>
          <cell r="B2742" t="str">
            <v>20</v>
          </cell>
          <cell r="C2742" t="str">
            <v>06</v>
          </cell>
          <cell r="D2742" t="str">
            <v>4</v>
          </cell>
          <cell r="E2742" t="str">
            <v>0012</v>
          </cell>
          <cell r="F2742" t="str">
            <v>0011</v>
          </cell>
          <cell r="G2742" t="str">
            <v>20901</v>
          </cell>
          <cell r="H2742" t="str">
            <v>退住房集资</v>
          </cell>
          <cell r="I2742" t="b">
            <v>1</v>
          </cell>
          <cell r="J2742">
            <v>9731</v>
          </cell>
          <cell r="K2742">
            <v>0</v>
          </cell>
          <cell r="L2742">
            <v>0</v>
          </cell>
        </row>
        <row r="2743">
          <cell r="A2743" t="str">
            <v>06</v>
          </cell>
          <cell r="B2743" t="str">
            <v>20</v>
          </cell>
          <cell r="C2743" t="str">
            <v>06</v>
          </cell>
          <cell r="D2743" t="str">
            <v>4</v>
          </cell>
          <cell r="E2743" t="str">
            <v>0012</v>
          </cell>
          <cell r="F2743" t="str">
            <v>0012</v>
          </cell>
          <cell r="G2743" t="str">
            <v>20901</v>
          </cell>
          <cell r="H2743" t="str">
            <v>退住房集资</v>
          </cell>
          <cell r="I2743" t="b">
            <v>1</v>
          </cell>
          <cell r="J2743">
            <v>8396</v>
          </cell>
          <cell r="K2743">
            <v>0</v>
          </cell>
          <cell r="L2743">
            <v>0</v>
          </cell>
        </row>
        <row r="2744">
          <cell r="A2744" t="str">
            <v>06</v>
          </cell>
          <cell r="B2744" t="str">
            <v>20</v>
          </cell>
          <cell r="C2744" t="str">
            <v>06</v>
          </cell>
          <cell r="D2744" t="str">
            <v>4</v>
          </cell>
          <cell r="E2744" t="str">
            <v>0012</v>
          </cell>
          <cell r="F2744" t="str">
            <v>0013</v>
          </cell>
          <cell r="G2744" t="str">
            <v>20901</v>
          </cell>
          <cell r="H2744" t="str">
            <v>退住房集资</v>
          </cell>
          <cell r="I2744" t="b">
            <v>1</v>
          </cell>
          <cell r="J2744">
            <v>1487</v>
          </cell>
          <cell r="K2744">
            <v>0</v>
          </cell>
          <cell r="L2744">
            <v>0</v>
          </cell>
        </row>
        <row r="2745">
          <cell r="A2745" t="str">
            <v>06</v>
          </cell>
          <cell r="B2745" t="str">
            <v>20</v>
          </cell>
          <cell r="C2745" t="str">
            <v>06</v>
          </cell>
          <cell r="D2745" t="str">
            <v>4</v>
          </cell>
          <cell r="E2745" t="str">
            <v>0012</v>
          </cell>
          <cell r="F2745" t="str">
            <v>0014</v>
          </cell>
          <cell r="G2745" t="str">
            <v>20901</v>
          </cell>
          <cell r="H2745" t="str">
            <v>退住房集资</v>
          </cell>
          <cell r="I2745" t="b">
            <v>1</v>
          </cell>
          <cell r="J2745">
            <v>259</v>
          </cell>
          <cell r="K2745">
            <v>0</v>
          </cell>
          <cell r="L2745">
            <v>0</v>
          </cell>
        </row>
        <row r="2746">
          <cell r="A2746" t="str">
            <v>06</v>
          </cell>
          <cell r="B2746" t="str">
            <v>20</v>
          </cell>
          <cell r="C2746" t="str">
            <v>06</v>
          </cell>
          <cell r="D2746" t="str">
            <v>4</v>
          </cell>
          <cell r="E2746" t="str">
            <v>0012</v>
          </cell>
          <cell r="F2746" t="str">
            <v>0015</v>
          </cell>
          <cell r="G2746" t="str">
            <v>20901</v>
          </cell>
          <cell r="H2746" t="str">
            <v>退住房集资</v>
          </cell>
          <cell r="I2746" t="b">
            <v>1</v>
          </cell>
          <cell r="J2746">
            <v>3044</v>
          </cell>
          <cell r="K2746">
            <v>0</v>
          </cell>
          <cell r="L2746">
            <v>0</v>
          </cell>
        </row>
        <row r="2747">
          <cell r="A2747" t="str">
            <v>06</v>
          </cell>
          <cell r="B2747" t="str">
            <v>20</v>
          </cell>
          <cell r="C2747" t="str">
            <v>06</v>
          </cell>
          <cell r="D2747" t="str">
            <v>4</v>
          </cell>
          <cell r="E2747" t="str">
            <v>0012</v>
          </cell>
          <cell r="F2747" t="str">
            <v>0016</v>
          </cell>
          <cell r="G2747" t="str">
            <v>20901</v>
          </cell>
          <cell r="H2747" t="str">
            <v>退住房集资</v>
          </cell>
          <cell r="I2747" t="b">
            <v>1</v>
          </cell>
          <cell r="J2747">
            <v>7000</v>
          </cell>
          <cell r="K2747">
            <v>0</v>
          </cell>
          <cell r="L2747">
            <v>0</v>
          </cell>
        </row>
        <row r="2748">
          <cell r="A2748" t="str">
            <v>06</v>
          </cell>
          <cell r="B2748" t="str">
            <v>20</v>
          </cell>
          <cell r="C2748" t="str">
            <v>06</v>
          </cell>
          <cell r="D2748" t="str">
            <v>4</v>
          </cell>
          <cell r="E2748" t="str">
            <v>0012</v>
          </cell>
          <cell r="F2748" t="str">
            <v>0017</v>
          </cell>
          <cell r="G2748" t="str">
            <v>20901</v>
          </cell>
          <cell r="H2748" t="str">
            <v>退住房集资</v>
          </cell>
          <cell r="I2748" t="b">
            <v>1</v>
          </cell>
          <cell r="J2748">
            <v>2207</v>
          </cell>
          <cell r="K2748">
            <v>0</v>
          </cell>
          <cell r="L2748">
            <v>0</v>
          </cell>
        </row>
        <row r="2749">
          <cell r="A2749" t="str">
            <v>06</v>
          </cell>
          <cell r="B2749" t="str">
            <v>20</v>
          </cell>
          <cell r="C2749" t="str">
            <v>06</v>
          </cell>
          <cell r="D2749" t="str">
            <v>4</v>
          </cell>
          <cell r="E2749" t="str">
            <v>0012</v>
          </cell>
          <cell r="F2749" t="str">
            <v>0018</v>
          </cell>
          <cell r="G2749" t="str">
            <v>20901</v>
          </cell>
          <cell r="H2749" t="str">
            <v>退住房集资</v>
          </cell>
          <cell r="I2749" t="b">
            <v>1</v>
          </cell>
          <cell r="J2749">
            <v>4167</v>
          </cell>
          <cell r="K2749">
            <v>0</v>
          </cell>
          <cell r="L2749">
            <v>0</v>
          </cell>
        </row>
        <row r="2750">
          <cell r="A2750" t="str">
            <v>06</v>
          </cell>
          <cell r="B2750" t="str">
            <v>20</v>
          </cell>
          <cell r="C2750" t="str">
            <v>06</v>
          </cell>
          <cell r="D2750" t="str">
            <v>4</v>
          </cell>
          <cell r="E2750" t="str">
            <v>0012</v>
          </cell>
          <cell r="F2750" t="str">
            <v>0019</v>
          </cell>
          <cell r="G2750" t="str">
            <v>20901</v>
          </cell>
          <cell r="H2750" t="str">
            <v>退住房集资</v>
          </cell>
          <cell r="I2750" t="b">
            <v>1</v>
          </cell>
          <cell r="J2750">
            <v>4864</v>
          </cell>
          <cell r="K2750">
            <v>0</v>
          </cell>
          <cell r="L2750">
            <v>0</v>
          </cell>
        </row>
        <row r="2751">
          <cell r="A2751" t="str">
            <v>06</v>
          </cell>
          <cell r="B2751" t="str">
            <v>20</v>
          </cell>
          <cell r="C2751" t="str">
            <v>06</v>
          </cell>
          <cell r="D2751" t="str">
            <v>4</v>
          </cell>
          <cell r="E2751" t="str">
            <v>0012</v>
          </cell>
          <cell r="F2751" t="str">
            <v>0020</v>
          </cell>
          <cell r="G2751" t="str">
            <v>20901</v>
          </cell>
          <cell r="H2751" t="str">
            <v>退住房集资</v>
          </cell>
          <cell r="I2751" t="b">
            <v>1</v>
          </cell>
          <cell r="J2751">
            <v>6837</v>
          </cell>
          <cell r="K2751">
            <v>0</v>
          </cell>
          <cell r="L2751">
            <v>0</v>
          </cell>
        </row>
        <row r="2752">
          <cell r="A2752" t="str">
            <v>06</v>
          </cell>
          <cell r="B2752" t="str">
            <v>20</v>
          </cell>
          <cell r="C2752" t="str">
            <v>06</v>
          </cell>
          <cell r="D2752" t="str">
            <v>4</v>
          </cell>
          <cell r="E2752" t="str">
            <v>0012</v>
          </cell>
          <cell r="F2752" t="str">
            <v>0021</v>
          </cell>
          <cell r="G2752" t="str">
            <v>20901</v>
          </cell>
          <cell r="H2752" t="str">
            <v>退住房集资</v>
          </cell>
          <cell r="I2752" t="b">
            <v>1</v>
          </cell>
          <cell r="J2752">
            <v>2628</v>
          </cell>
          <cell r="K2752">
            <v>0</v>
          </cell>
          <cell r="L2752">
            <v>0</v>
          </cell>
        </row>
        <row r="2753">
          <cell r="A2753" t="str">
            <v>06</v>
          </cell>
          <cell r="B2753" t="str">
            <v>20</v>
          </cell>
          <cell r="C2753" t="str">
            <v>06</v>
          </cell>
          <cell r="D2753" t="str">
            <v>4</v>
          </cell>
          <cell r="E2753" t="str">
            <v>0012</v>
          </cell>
          <cell r="F2753" t="str">
            <v>0022</v>
          </cell>
          <cell r="G2753" t="str">
            <v>20901</v>
          </cell>
          <cell r="H2753" t="str">
            <v>退住房集资</v>
          </cell>
          <cell r="I2753" t="b">
            <v>1</v>
          </cell>
          <cell r="J2753">
            <v>5701</v>
          </cell>
          <cell r="K2753">
            <v>0</v>
          </cell>
          <cell r="L2753">
            <v>0</v>
          </cell>
        </row>
        <row r="2754">
          <cell r="A2754" t="str">
            <v>06</v>
          </cell>
          <cell r="B2754" t="str">
            <v>20</v>
          </cell>
          <cell r="C2754" t="str">
            <v>06</v>
          </cell>
          <cell r="D2754" t="str">
            <v>4</v>
          </cell>
          <cell r="E2754" t="str">
            <v>0012</v>
          </cell>
          <cell r="F2754" t="str">
            <v>0023</v>
          </cell>
          <cell r="G2754" t="str">
            <v>20901</v>
          </cell>
          <cell r="H2754" t="str">
            <v>退住房集资</v>
          </cell>
          <cell r="I2754" t="b">
            <v>1</v>
          </cell>
          <cell r="J2754">
            <v>5491</v>
          </cell>
          <cell r="K2754">
            <v>0</v>
          </cell>
          <cell r="L2754">
            <v>0</v>
          </cell>
        </row>
        <row r="2755">
          <cell r="A2755" t="str">
            <v>06</v>
          </cell>
          <cell r="B2755" t="str">
            <v>20</v>
          </cell>
          <cell r="C2755" t="str">
            <v>06</v>
          </cell>
          <cell r="D2755" t="str">
            <v>4</v>
          </cell>
          <cell r="E2755" t="str">
            <v>0012</v>
          </cell>
          <cell r="F2755" t="str">
            <v>0024</v>
          </cell>
          <cell r="G2755" t="str">
            <v>20901</v>
          </cell>
          <cell r="H2755" t="str">
            <v>退住房集资</v>
          </cell>
          <cell r="I2755" t="b">
            <v>1</v>
          </cell>
          <cell r="J2755">
            <v>1409</v>
          </cell>
          <cell r="K2755">
            <v>0</v>
          </cell>
          <cell r="L2755">
            <v>0</v>
          </cell>
        </row>
        <row r="2756">
          <cell r="A2756" t="str">
            <v>06</v>
          </cell>
          <cell r="B2756" t="str">
            <v>20</v>
          </cell>
          <cell r="C2756" t="str">
            <v>06</v>
          </cell>
          <cell r="D2756" t="str">
            <v>4</v>
          </cell>
          <cell r="E2756" t="str">
            <v>0012</v>
          </cell>
          <cell r="F2756" t="str">
            <v>0025</v>
          </cell>
          <cell r="G2756" t="str">
            <v>20901</v>
          </cell>
          <cell r="H2756" t="str">
            <v>退住房集资</v>
          </cell>
          <cell r="I2756" t="b">
            <v>1</v>
          </cell>
          <cell r="J2756">
            <v>414</v>
          </cell>
          <cell r="K2756">
            <v>0</v>
          </cell>
          <cell r="L2756">
            <v>0</v>
          </cell>
        </row>
        <row r="2757">
          <cell r="A2757" t="str">
            <v>06</v>
          </cell>
          <cell r="B2757" t="str">
            <v>20</v>
          </cell>
          <cell r="C2757" t="str">
            <v>06</v>
          </cell>
          <cell r="D2757" t="str">
            <v>4</v>
          </cell>
          <cell r="E2757" t="str">
            <v>0012</v>
          </cell>
          <cell r="F2757" t="str">
            <v>0026</v>
          </cell>
          <cell r="G2757" t="str">
            <v>20901</v>
          </cell>
          <cell r="H2757" t="str">
            <v>退住房集资</v>
          </cell>
          <cell r="I2757" t="b">
            <v>1</v>
          </cell>
          <cell r="J2757">
            <v>6618</v>
          </cell>
          <cell r="K2757">
            <v>0</v>
          </cell>
          <cell r="L2757">
            <v>0</v>
          </cell>
        </row>
        <row r="2758">
          <cell r="A2758" t="str">
            <v>06</v>
          </cell>
          <cell r="B2758" t="str">
            <v>20</v>
          </cell>
          <cell r="C2758" t="str">
            <v>06</v>
          </cell>
          <cell r="D2758" t="str">
            <v>4</v>
          </cell>
          <cell r="E2758" t="str">
            <v>0012</v>
          </cell>
          <cell r="F2758" t="str">
            <v>0027</v>
          </cell>
          <cell r="G2758" t="str">
            <v>20901</v>
          </cell>
          <cell r="H2758" t="str">
            <v>退住房集资</v>
          </cell>
          <cell r="I2758" t="b">
            <v>1</v>
          </cell>
          <cell r="J2758">
            <v>1047</v>
          </cell>
          <cell r="K2758">
            <v>0</v>
          </cell>
          <cell r="L2758">
            <v>0</v>
          </cell>
        </row>
        <row r="2759">
          <cell r="A2759" t="str">
            <v>06</v>
          </cell>
          <cell r="B2759" t="str">
            <v>20</v>
          </cell>
          <cell r="C2759" t="str">
            <v>06</v>
          </cell>
          <cell r="D2759" t="str">
            <v>4</v>
          </cell>
          <cell r="E2759" t="str">
            <v>0012</v>
          </cell>
          <cell r="F2759" t="str">
            <v>0028</v>
          </cell>
          <cell r="G2759" t="str">
            <v>20901</v>
          </cell>
          <cell r="H2759" t="str">
            <v>退住房集资</v>
          </cell>
          <cell r="I2759" t="b">
            <v>1</v>
          </cell>
          <cell r="J2759">
            <v>5369</v>
          </cell>
          <cell r="K2759">
            <v>0</v>
          </cell>
          <cell r="L2759">
            <v>0</v>
          </cell>
        </row>
        <row r="2760">
          <cell r="A2760" t="str">
            <v>06</v>
          </cell>
          <cell r="B2760" t="str">
            <v>20</v>
          </cell>
          <cell r="C2760" t="str">
            <v>06</v>
          </cell>
          <cell r="D2760" t="str">
            <v>4</v>
          </cell>
          <cell r="E2760" t="str">
            <v>0012</v>
          </cell>
          <cell r="F2760" t="str">
            <v>0029</v>
          </cell>
          <cell r="G2760" t="str">
            <v>20901</v>
          </cell>
          <cell r="H2760" t="str">
            <v>退住房集资</v>
          </cell>
          <cell r="I2760" t="b">
            <v>1</v>
          </cell>
          <cell r="J2760">
            <v>3731</v>
          </cell>
          <cell r="K2760">
            <v>0</v>
          </cell>
          <cell r="L2760">
            <v>0</v>
          </cell>
        </row>
        <row r="2761">
          <cell r="A2761" t="str">
            <v>06</v>
          </cell>
          <cell r="B2761" t="str">
            <v>20</v>
          </cell>
          <cell r="C2761" t="str">
            <v>06</v>
          </cell>
          <cell r="D2761" t="str">
            <v>4</v>
          </cell>
          <cell r="E2761" t="str">
            <v>0012</v>
          </cell>
          <cell r="F2761" t="str">
            <v>0030</v>
          </cell>
          <cell r="G2761" t="str">
            <v>20901</v>
          </cell>
          <cell r="H2761" t="str">
            <v>退住房集资</v>
          </cell>
          <cell r="I2761" t="b">
            <v>1</v>
          </cell>
          <cell r="J2761">
            <v>2793</v>
          </cell>
          <cell r="K2761">
            <v>0</v>
          </cell>
          <cell r="L2761">
            <v>0</v>
          </cell>
        </row>
        <row r="2762">
          <cell r="A2762" t="str">
            <v>06</v>
          </cell>
          <cell r="B2762" t="str">
            <v>20</v>
          </cell>
          <cell r="C2762" t="str">
            <v>06</v>
          </cell>
          <cell r="D2762" t="str">
            <v>4</v>
          </cell>
          <cell r="E2762" t="str">
            <v>0012</v>
          </cell>
          <cell r="F2762" t="str">
            <v>0031</v>
          </cell>
          <cell r="G2762" t="str">
            <v>20901</v>
          </cell>
          <cell r="H2762" t="str">
            <v>退住房集资</v>
          </cell>
          <cell r="I2762" t="b">
            <v>1</v>
          </cell>
          <cell r="J2762">
            <v>9798</v>
          </cell>
          <cell r="K2762">
            <v>0</v>
          </cell>
          <cell r="L2762">
            <v>0</v>
          </cell>
        </row>
        <row r="2763">
          <cell r="A2763" t="str">
            <v>06</v>
          </cell>
          <cell r="B2763" t="str">
            <v>20</v>
          </cell>
          <cell r="C2763" t="str">
            <v>06</v>
          </cell>
          <cell r="D2763" t="str">
            <v>4</v>
          </cell>
          <cell r="E2763" t="str">
            <v>0012</v>
          </cell>
          <cell r="F2763" t="str">
            <v>0032</v>
          </cell>
          <cell r="G2763" t="str">
            <v>20901</v>
          </cell>
          <cell r="H2763" t="str">
            <v>退住房集资</v>
          </cell>
          <cell r="I2763" t="b">
            <v>1</v>
          </cell>
          <cell r="J2763">
            <v>2210</v>
          </cell>
          <cell r="K2763">
            <v>0</v>
          </cell>
          <cell r="L2763">
            <v>0</v>
          </cell>
        </row>
        <row r="2764">
          <cell r="A2764" t="str">
            <v>06</v>
          </cell>
          <cell r="B2764" t="str">
            <v>20</v>
          </cell>
          <cell r="C2764" t="str">
            <v>06</v>
          </cell>
          <cell r="D2764" t="str">
            <v>4</v>
          </cell>
          <cell r="E2764" t="str">
            <v>0012</v>
          </cell>
          <cell r="F2764" t="str">
            <v>0033</v>
          </cell>
          <cell r="G2764" t="str">
            <v>20901</v>
          </cell>
          <cell r="H2764" t="str">
            <v>退住房集资</v>
          </cell>
          <cell r="I2764" t="b">
            <v>1</v>
          </cell>
          <cell r="J2764">
            <v>7512</v>
          </cell>
          <cell r="K2764">
            <v>0</v>
          </cell>
          <cell r="L2764">
            <v>0</v>
          </cell>
        </row>
        <row r="2765">
          <cell r="A2765" t="str">
            <v>06</v>
          </cell>
          <cell r="B2765" t="str">
            <v>20</v>
          </cell>
          <cell r="C2765" t="str">
            <v>06</v>
          </cell>
          <cell r="D2765" t="str">
            <v>4</v>
          </cell>
          <cell r="E2765" t="str">
            <v>0012</v>
          </cell>
          <cell r="F2765" t="str">
            <v>0034</v>
          </cell>
          <cell r="G2765" t="str">
            <v>20901</v>
          </cell>
          <cell r="H2765" t="str">
            <v>退住房集资</v>
          </cell>
          <cell r="I2765" t="b">
            <v>1</v>
          </cell>
          <cell r="J2765">
            <v>7833</v>
          </cell>
          <cell r="K2765">
            <v>0</v>
          </cell>
          <cell r="L2765">
            <v>0</v>
          </cell>
        </row>
        <row r="2766">
          <cell r="A2766" t="str">
            <v>06</v>
          </cell>
          <cell r="B2766" t="str">
            <v>20</v>
          </cell>
          <cell r="C2766" t="str">
            <v>06</v>
          </cell>
          <cell r="D2766" t="str">
            <v>4</v>
          </cell>
          <cell r="E2766" t="str">
            <v>0012</v>
          </cell>
          <cell r="F2766" t="str">
            <v>0035</v>
          </cell>
          <cell r="G2766" t="str">
            <v>20901</v>
          </cell>
          <cell r="H2766" t="str">
            <v>退住房集资</v>
          </cell>
          <cell r="I2766" t="b">
            <v>1</v>
          </cell>
          <cell r="J2766">
            <v>9920</v>
          </cell>
          <cell r="K2766">
            <v>0</v>
          </cell>
          <cell r="L2766">
            <v>0</v>
          </cell>
        </row>
        <row r="2767">
          <cell r="A2767" t="str">
            <v>06</v>
          </cell>
          <cell r="B2767" t="str">
            <v>20</v>
          </cell>
          <cell r="C2767" t="str">
            <v>06</v>
          </cell>
          <cell r="D2767" t="str">
            <v>4</v>
          </cell>
          <cell r="E2767" t="str">
            <v>0012</v>
          </cell>
          <cell r="F2767" t="str">
            <v>0036</v>
          </cell>
          <cell r="G2767" t="str">
            <v>20901</v>
          </cell>
          <cell r="H2767" t="str">
            <v>退住房集资</v>
          </cell>
          <cell r="I2767" t="b">
            <v>1</v>
          </cell>
          <cell r="J2767">
            <v>1550</v>
          </cell>
          <cell r="K2767">
            <v>0</v>
          </cell>
          <cell r="L2767">
            <v>0</v>
          </cell>
        </row>
        <row r="2768">
          <cell r="A2768" t="str">
            <v>06</v>
          </cell>
          <cell r="B2768" t="str">
            <v>20</v>
          </cell>
          <cell r="C2768" t="str">
            <v>06</v>
          </cell>
          <cell r="D2768" t="str">
            <v>4</v>
          </cell>
          <cell r="E2768" t="str">
            <v>0012</v>
          </cell>
          <cell r="F2768" t="str">
            <v>0037</v>
          </cell>
          <cell r="G2768" t="str">
            <v>20901</v>
          </cell>
          <cell r="H2768" t="str">
            <v>退住房集资</v>
          </cell>
          <cell r="I2768" t="b">
            <v>1</v>
          </cell>
          <cell r="J2768">
            <v>3864</v>
          </cell>
          <cell r="K2768">
            <v>0</v>
          </cell>
          <cell r="L2768">
            <v>0</v>
          </cell>
        </row>
        <row r="2769">
          <cell r="A2769" t="str">
            <v>06</v>
          </cell>
          <cell r="B2769" t="str">
            <v>20</v>
          </cell>
          <cell r="C2769" t="str">
            <v>06</v>
          </cell>
          <cell r="D2769" t="str">
            <v>4</v>
          </cell>
          <cell r="E2769" t="str">
            <v>0012</v>
          </cell>
          <cell r="F2769" t="str">
            <v>0038</v>
          </cell>
          <cell r="G2769" t="str">
            <v>20901</v>
          </cell>
          <cell r="H2769" t="str">
            <v>退住房集资</v>
          </cell>
          <cell r="I2769" t="b">
            <v>1</v>
          </cell>
          <cell r="J2769">
            <v>912</v>
          </cell>
          <cell r="K2769">
            <v>0</v>
          </cell>
          <cell r="L2769">
            <v>0</v>
          </cell>
        </row>
        <row r="2770">
          <cell r="A2770" t="str">
            <v>06</v>
          </cell>
          <cell r="B2770" t="str">
            <v>20</v>
          </cell>
          <cell r="C2770" t="str">
            <v>06</v>
          </cell>
          <cell r="D2770" t="str">
            <v>4</v>
          </cell>
          <cell r="E2770" t="str">
            <v>0012</v>
          </cell>
          <cell r="F2770" t="str">
            <v>0039</v>
          </cell>
          <cell r="G2770" t="str">
            <v>20901</v>
          </cell>
          <cell r="H2770" t="str">
            <v>退住房集资</v>
          </cell>
          <cell r="I2770" t="b">
            <v>1</v>
          </cell>
          <cell r="J2770">
            <v>8373</v>
          </cell>
          <cell r="K2770">
            <v>0</v>
          </cell>
          <cell r="L2770">
            <v>0</v>
          </cell>
        </row>
        <row r="2771">
          <cell r="A2771" t="str">
            <v>06</v>
          </cell>
          <cell r="B2771" t="str">
            <v>20</v>
          </cell>
          <cell r="C2771" t="str">
            <v>06</v>
          </cell>
          <cell r="D2771" t="str">
            <v>4</v>
          </cell>
          <cell r="E2771" t="str">
            <v>0012</v>
          </cell>
          <cell r="F2771" t="str">
            <v>0040</v>
          </cell>
          <cell r="G2771" t="str">
            <v>20901</v>
          </cell>
          <cell r="H2771" t="str">
            <v>退住房集资</v>
          </cell>
          <cell r="I2771" t="b">
            <v>1</v>
          </cell>
          <cell r="J2771">
            <v>4691</v>
          </cell>
          <cell r="K2771">
            <v>0</v>
          </cell>
          <cell r="L2771">
            <v>0</v>
          </cell>
        </row>
        <row r="2772">
          <cell r="A2772" t="str">
            <v>06</v>
          </cell>
          <cell r="B2772" t="str">
            <v>20</v>
          </cell>
          <cell r="C2772" t="str">
            <v>06</v>
          </cell>
          <cell r="D2772" t="str">
            <v>4</v>
          </cell>
          <cell r="E2772" t="str">
            <v>0012</v>
          </cell>
          <cell r="F2772" t="str">
            <v>0041</v>
          </cell>
          <cell r="G2772" t="str">
            <v>20901</v>
          </cell>
          <cell r="H2772" t="str">
            <v>退住房集资</v>
          </cell>
          <cell r="I2772" t="b">
            <v>1</v>
          </cell>
          <cell r="J2772">
            <v>5179</v>
          </cell>
          <cell r="K2772">
            <v>0</v>
          </cell>
          <cell r="L2772">
            <v>0</v>
          </cell>
        </row>
        <row r="2773">
          <cell r="A2773" t="str">
            <v>06</v>
          </cell>
          <cell r="B2773" t="str">
            <v>20</v>
          </cell>
          <cell r="C2773" t="str">
            <v>06</v>
          </cell>
          <cell r="D2773" t="str">
            <v>4</v>
          </cell>
          <cell r="E2773" t="str">
            <v>0012</v>
          </cell>
          <cell r="F2773" t="str">
            <v>0042</v>
          </cell>
          <cell r="G2773" t="str">
            <v>20901</v>
          </cell>
          <cell r="H2773" t="str">
            <v>退住房集资</v>
          </cell>
          <cell r="I2773" t="b">
            <v>1</v>
          </cell>
          <cell r="J2773">
            <v>3195</v>
          </cell>
          <cell r="K2773">
            <v>0</v>
          </cell>
          <cell r="L2773">
            <v>0</v>
          </cell>
        </row>
        <row r="2774">
          <cell r="A2774" t="str">
            <v>06</v>
          </cell>
          <cell r="B2774" t="str">
            <v>20</v>
          </cell>
          <cell r="C2774" t="str">
            <v>06</v>
          </cell>
          <cell r="D2774" t="str">
            <v>4</v>
          </cell>
          <cell r="E2774" t="str">
            <v>0012</v>
          </cell>
          <cell r="F2774" t="str">
            <v>0043</v>
          </cell>
          <cell r="G2774" t="str">
            <v>20901</v>
          </cell>
          <cell r="H2774" t="str">
            <v>退住房集资</v>
          </cell>
          <cell r="I2774" t="b">
            <v>1</v>
          </cell>
          <cell r="J2774">
            <v>3014</v>
          </cell>
          <cell r="K2774">
            <v>0</v>
          </cell>
          <cell r="L2774">
            <v>0</v>
          </cell>
        </row>
        <row r="2775">
          <cell r="A2775" t="str">
            <v>06</v>
          </cell>
          <cell r="B2775" t="str">
            <v>20</v>
          </cell>
          <cell r="C2775" t="str">
            <v>06</v>
          </cell>
          <cell r="D2775" t="str">
            <v>4</v>
          </cell>
          <cell r="E2775" t="str">
            <v>0012</v>
          </cell>
          <cell r="F2775" t="str">
            <v>0044</v>
          </cell>
          <cell r="G2775" t="str">
            <v>20901</v>
          </cell>
          <cell r="H2775" t="str">
            <v>退住房集资</v>
          </cell>
          <cell r="I2775" t="b">
            <v>1</v>
          </cell>
          <cell r="J2775">
            <v>2394</v>
          </cell>
          <cell r="K2775">
            <v>0</v>
          </cell>
          <cell r="L2775">
            <v>0</v>
          </cell>
        </row>
        <row r="2776">
          <cell r="A2776" t="str">
            <v>06</v>
          </cell>
          <cell r="B2776" t="str">
            <v>20</v>
          </cell>
          <cell r="C2776" t="str">
            <v>06</v>
          </cell>
          <cell r="D2776" t="str">
            <v>4</v>
          </cell>
          <cell r="E2776" t="str">
            <v>0012</v>
          </cell>
          <cell r="F2776" t="str">
            <v>0045</v>
          </cell>
          <cell r="G2776" t="str">
            <v>20901</v>
          </cell>
          <cell r="H2776" t="str">
            <v>退住房集资</v>
          </cell>
          <cell r="I2776" t="b">
            <v>1</v>
          </cell>
          <cell r="J2776">
            <v>1387</v>
          </cell>
          <cell r="K2776">
            <v>0</v>
          </cell>
          <cell r="L2776">
            <v>0</v>
          </cell>
        </row>
        <row r="2777">
          <cell r="A2777" t="str">
            <v>06</v>
          </cell>
          <cell r="B2777" t="str">
            <v>20</v>
          </cell>
          <cell r="C2777" t="str">
            <v>06</v>
          </cell>
          <cell r="D2777" t="str">
            <v>4</v>
          </cell>
          <cell r="E2777" t="str">
            <v>0012</v>
          </cell>
          <cell r="F2777" t="str">
            <v>0046</v>
          </cell>
          <cell r="G2777" t="str">
            <v>20901</v>
          </cell>
          <cell r="H2777" t="str">
            <v>退住房集资</v>
          </cell>
          <cell r="I2777" t="b">
            <v>1</v>
          </cell>
          <cell r="J2777">
            <v>5190</v>
          </cell>
          <cell r="K2777">
            <v>0</v>
          </cell>
          <cell r="L2777">
            <v>0</v>
          </cell>
        </row>
        <row r="2778">
          <cell r="A2778" t="str">
            <v>06</v>
          </cell>
          <cell r="B2778" t="str">
            <v>20</v>
          </cell>
          <cell r="C2778" t="str">
            <v>06</v>
          </cell>
          <cell r="D2778" t="str">
            <v>4</v>
          </cell>
          <cell r="E2778" t="str">
            <v>0012</v>
          </cell>
          <cell r="F2778" t="str">
            <v>0047</v>
          </cell>
          <cell r="G2778" t="str">
            <v>20901</v>
          </cell>
          <cell r="H2778" t="str">
            <v>退住房集资</v>
          </cell>
          <cell r="I2778" t="b">
            <v>1</v>
          </cell>
          <cell r="J2778">
            <v>1369</v>
          </cell>
          <cell r="K2778">
            <v>0</v>
          </cell>
          <cell r="L2778">
            <v>0</v>
          </cell>
        </row>
        <row r="2779">
          <cell r="A2779" t="str">
            <v>06</v>
          </cell>
          <cell r="B2779" t="str">
            <v>20</v>
          </cell>
          <cell r="C2779" t="str">
            <v>06</v>
          </cell>
          <cell r="D2779" t="str">
            <v>4</v>
          </cell>
          <cell r="E2779" t="str">
            <v>0012</v>
          </cell>
          <cell r="F2779" t="str">
            <v>0048</v>
          </cell>
          <cell r="G2779" t="str">
            <v>20901</v>
          </cell>
          <cell r="H2779" t="str">
            <v>退住房集资</v>
          </cell>
          <cell r="I2779" t="b">
            <v>1</v>
          </cell>
          <cell r="J2779">
            <v>4247</v>
          </cell>
          <cell r="K2779">
            <v>0</v>
          </cell>
          <cell r="L2779">
            <v>0</v>
          </cell>
        </row>
        <row r="2780">
          <cell r="A2780" t="str">
            <v>06</v>
          </cell>
          <cell r="B2780" t="str">
            <v>20</v>
          </cell>
          <cell r="C2780" t="str">
            <v>06</v>
          </cell>
          <cell r="D2780" t="str">
            <v>4</v>
          </cell>
          <cell r="E2780" t="str">
            <v>0012</v>
          </cell>
          <cell r="F2780" t="str">
            <v>0049</v>
          </cell>
          <cell r="G2780" t="str">
            <v>20901</v>
          </cell>
          <cell r="H2780" t="str">
            <v>退住房集资</v>
          </cell>
          <cell r="I2780" t="b">
            <v>1</v>
          </cell>
          <cell r="J2780">
            <v>6584</v>
          </cell>
          <cell r="K2780">
            <v>0</v>
          </cell>
          <cell r="L2780">
            <v>0</v>
          </cell>
        </row>
        <row r="2781">
          <cell r="A2781" t="str">
            <v>08</v>
          </cell>
          <cell r="B2781" t="str">
            <v>10</v>
          </cell>
          <cell r="C2781" t="str">
            <v>08</v>
          </cell>
          <cell r="D2781" t="str">
            <v>1</v>
          </cell>
          <cell r="E2781" t="str">
            <v>0005</v>
          </cell>
          <cell r="F2781" t="str">
            <v>0002</v>
          </cell>
          <cell r="G2781" t="str">
            <v>20901</v>
          </cell>
          <cell r="H2781" t="str">
            <v>收房款</v>
          </cell>
          <cell r="I2781" t="b">
            <v>0</v>
          </cell>
          <cell r="J2781">
            <v>21261</v>
          </cell>
          <cell r="K2781">
            <v>0</v>
          </cell>
          <cell r="L2781">
            <v>0</v>
          </cell>
        </row>
        <row r="2782">
          <cell r="A2782" t="str">
            <v>09</v>
          </cell>
          <cell r="B2782" t="str">
            <v>18</v>
          </cell>
          <cell r="C2782" t="str">
            <v>09</v>
          </cell>
          <cell r="D2782" t="str">
            <v>5</v>
          </cell>
          <cell r="E2782" t="str">
            <v>0003</v>
          </cell>
          <cell r="F2782" t="str">
            <v>0004</v>
          </cell>
          <cell r="G2782" t="str">
            <v>20901</v>
          </cell>
          <cell r="H2782" t="str">
            <v>转冲销2000.3月5-1#凭证</v>
          </cell>
          <cell r="I2782" t="b">
            <v>1</v>
          </cell>
          <cell r="J2782">
            <v>-7390</v>
          </cell>
          <cell r="K2782">
            <v>0</v>
          </cell>
          <cell r="L2782">
            <v>0</v>
          </cell>
        </row>
        <row r="2783">
          <cell r="A2783" t="str">
            <v>09</v>
          </cell>
          <cell r="B2783" t="str">
            <v>18</v>
          </cell>
          <cell r="C2783" t="str">
            <v>09</v>
          </cell>
          <cell r="D2783" t="str">
            <v>5</v>
          </cell>
          <cell r="E2783" t="str">
            <v>0003</v>
          </cell>
          <cell r="F2783" t="str">
            <v>0006</v>
          </cell>
          <cell r="G2783" t="str">
            <v>20901</v>
          </cell>
          <cell r="H2783" t="str">
            <v>转冲销2000.3月5-1#凭证</v>
          </cell>
          <cell r="I2783" t="b">
            <v>0</v>
          </cell>
          <cell r="J2783">
            <v>-9118.9</v>
          </cell>
          <cell r="K2783">
            <v>0</v>
          </cell>
          <cell r="L2783">
            <v>0</v>
          </cell>
        </row>
        <row r="2784">
          <cell r="A2784" t="str">
            <v>09</v>
          </cell>
          <cell r="B2784" t="str">
            <v>18</v>
          </cell>
          <cell r="C2784" t="str">
            <v>09</v>
          </cell>
          <cell r="D2784" t="str">
            <v>5</v>
          </cell>
          <cell r="E2784" t="str">
            <v>0003</v>
          </cell>
          <cell r="F2784" t="str">
            <v>0008</v>
          </cell>
          <cell r="G2784" t="str">
            <v>20901</v>
          </cell>
          <cell r="H2784" t="str">
            <v>转调正1997.7月3-17#凭证错制</v>
          </cell>
          <cell r="I2784" t="b">
            <v>1</v>
          </cell>
          <cell r="J2784">
            <v>7390</v>
          </cell>
          <cell r="K2784">
            <v>0</v>
          </cell>
          <cell r="L2784">
            <v>0</v>
          </cell>
        </row>
        <row r="2785">
          <cell r="A2785" t="str">
            <v>09</v>
          </cell>
          <cell r="B2785" t="str">
            <v>18</v>
          </cell>
          <cell r="C2785" t="str">
            <v>09</v>
          </cell>
          <cell r="D2785" t="str">
            <v>5</v>
          </cell>
          <cell r="E2785" t="str">
            <v>0003</v>
          </cell>
          <cell r="F2785" t="str">
            <v>0010</v>
          </cell>
          <cell r="G2785" t="str">
            <v>20901</v>
          </cell>
          <cell r="H2785" t="str">
            <v>转调正1997.7月3-17#凭证错制</v>
          </cell>
          <cell r="I2785" t="b">
            <v>0</v>
          </cell>
          <cell r="J2785">
            <v>9118.9</v>
          </cell>
          <cell r="K2785">
            <v>0</v>
          </cell>
          <cell r="L2785">
            <v>0</v>
          </cell>
        </row>
        <row r="2786">
          <cell r="A2786" t="str">
            <v>02</v>
          </cell>
          <cell r="B2786" t="str">
            <v>14</v>
          </cell>
          <cell r="C2786" t="str">
            <v>02</v>
          </cell>
          <cell r="D2786" t="str">
            <v>4</v>
          </cell>
          <cell r="E2786" t="str">
            <v>0015</v>
          </cell>
          <cell r="F2786" t="str">
            <v>0011</v>
          </cell>
          <cell r="G2786" t="str">
            <v>20902</v>
          </cell>
          <cell r="H2786" t="str">
            <v>付1月份工人工资</v>
          </cell>
          <cell r="I2786" t="b">
            <v>1</v>
          </cell>
          <cell r="J2786">
            <v>1680</v>
          </cell>
          <cell r="K2786">
            <v>0</v>
          </cell>
          <cell r="L2786">
            <v>0</v>
          </cell>
        </row>
        <row r="2787">
          <cell r="A2787" t="str">
            <v>02</v>
          </cell>
          <cell r="B2787" t="str">
            <v>20</v>
          </cell>
          <cell r="C2787" t="str">
            <v>02</v>
          </cell>
          <cell r="D2787" t="str">
            <v>5</v>
          </cell>
          <cell r="E2787" t="str">
            <v>0002</v>
          </cell>
          <cell r="F2787" t="str">
            <v>0006</v>
          </cell>
          <cell r="G2787" t="str">
            <v>20902</v>
          </cell>
          <cell r="H2787" t="str">
            <v>计提99年12月份工会经费</v>
          </cell>
          <cell r="I2787" t="b">
            <v>0</v>
          </cell>
          <cell r="J2787">
            <v>4637.83</v>
          </cell>
          <cell r="K2787">
            <v>0</v>
          </cell>
          <cell r="L2787">
            <v>0</v>
          </cell>
        </row>
        <row r="2788">
          <cell r="A2788" t="str">
            <v>02</v>
          </cell>
          <cell r="B2788" t="str">
            <v>20</v>
          </cell>
          <cell r="C2788" t="str">
            <v>02</v>
          </cell>
          <cell r="D2788" t="str">
            <v>5</v>
          </cell>
          <cell r="E2788" t="str">
            <v>0002</v>
          </cell>
          <cell r="F2788" t="str">
            <v>0009</v>
          </cell>
          <cell r="G2788" t="str">
            <v>20902</v>
          </cell>
          <cell r="H2788" t="str">
            <v>计提99年12月职教费</v>
          </cell>
          <cell r="I2788" t="b">
            <v>0</v>
          </cell>
          <cell r="J2788">
            <v>3478.4</v>
          </cell>
          <cell r="K2788">
            <v>0</v>
          </cell>
          <cell r="L2788">
            <v>0</v>
          </cell>
        </row>
        <row r="2789">
          <cell r="A2789" t="str">
            <v>02</v>
          </cell>
          <cell r="B2789" t="str">
            <v>20</v>
          </cell>
          <cell r="C2789" t="str">
            <v>02</v>
          </cell>
          <cell r="D2789" t="str">
            <v>5</v>
          </cell>
          <cell r="E2789" t="str">
            <v>0004</v>
          </cell>
          <cell r="F2789" t="str">
            <v>0006</v>
          </cell>
          <cell r="G2789" t="str">
            <v>20902</v>
          </cell>
          <cell r="H2789" t="str">
            <v>计提1月份工会经费</v>
          </cell>
          <cell r="I2789" t="b">
            <v>0</v>
          </cell>
          <cell r="J2789">
            <v>4317.54</v>
          </cell>
          <cell r="K2789">
            <v>0</v>
          </cell>
          <cell r="L2789">
            <v>0</v>
          </cell>
        </row>
        <row r="2790">
          <cell r="A2790" t="str">
            <v>02</v>
          </cell>
          <cell r="B2790" t="str">
            <v>20</v>
          </cell>
          <cell r="C2790" t="str">
            <v>02</v>
          </cell>
          <cell r="D2790" t="str">
            <v>5</v>
          </cell>
          <cell r="E2790" t="str">
            <v>0004</v>
          </cell>
          <cell r="F2790" t="str">
            <v>0009</v>
          </cell>
          <cell r="G2790" t="str">
            <v>20902</v>
          </cell>
          <cell r="H2790" t="str">
            <v>计提1月份职教费</v>
          </cell>
          <cell r="I2790" t="b">
            <v>0</v>
          </cell>
          <cell r="J2790">
            <v>3238.19</v>
          </cell>
          <cell r="K2790">
            <v>0</v>
          </cell>
          <cell r="L2790">
            <v>0</v>
          </cell>
        </row>
        <row r="2791">
          <cell r="A2791" t="str">
            <v>03</v>
          </cell>
          <cell r="B2791" t="str">
            <v>02</v>
          </cell>
          <cell r="C2791" t="str">
            <v>03</v>
          </cell>
          <cell r="D2791" t="str">
            <v>3</v>
          </cell>
          <cell r="E2791" t="str">
            <v>0004</v>
          </cell>
          <cell r="F2791" t="str">
            <v>0002</v>
          </cell>
          <cell r="G2791" t="str">
            <v>20902</v>
          </cell>
          <cell r="H2791" t="str">
            <v>收农业产业科技经费</v>
          </cell>
          <cell r="I2791" t="b">
            <v>0</v>
          </cell>
          <cell r="J2791">
            <v>100000</v>
          </cell>
          <cell r="K2791">
            <v>0</v>
          </cell>
          <cell r="L2791">
            <v>0</v>
          </cell>
        </row>
        <row r="2792">
          <cell r="A2792" t="str">
            <v>03</v>
          </cell>
          <cell r="B2792" t="str">
            <v>02</v>
          </cell>
          <cell r="C2792" t="str">
            <v>03</v>
          </cell>
          <cell r="D2792" t="str">
            <v>4</v>
          </cell>
          <cell r="E2792" t="str">
            <v>0007</v>
          </cell>
          <cell r="F2792" t="str">
            <v>0001</v>
          </cell>
          <cell r="G2792" t="str">
            <v>20902</v>
          </cell>
          <cell r="H2792" t="str">
            <v>付工会经费</v>
          </cell>
          <cell r="I2792" t="b">
            <v>1</v>
          </cell>
          <cell r="J2792">
            <v>5000</v>
          </cell>
          <cell r="K2792">
            <v>0</v>
          </cell>
          <cell r="L2792">
            <v>0</v>
          </cell>
        </row>
        <row r="2793">
          <cell r="A2793" t="str">
            <v>03</v>
          </cell>
          <cell r="B2793" t="str">
            <v>27</v>
          </cell>
          <cell r="C2793" t="str">
            <v>03</v>
          </cell>
          <cell r="D2793" t="str">
            <v>5</v>
          </cell>
          <cell r="E2793" t="str">
            <v>0010</v>
          </cell>
          <cell r="F2793" t="str">
            <v>0002</v>
          </cell>
          <cell r="G2793" t="str">
            <v>20902</v>
          </cell>
          <cell r="H2793" t="str">
            <v>调正2月4-15号凭证错制</v>
          </cell>
          <cell r="I2793" t="b">
            <v>0</v>
          </cell>
          <cell r="J2793">
            <v>1680</v>
          </cell>
          <cell r="K2793">
            <v>0</v>
          </cell>
          <cell r="L2793">
            <v>0</v>
          </cell>
        </row>
        <row r="2794">
          <cell r="A2794" t="str">
            <v>03</v>
          </cell>
          <cell r="B2794" t="str">
            <v>27</v>
          </cell>
          <cell r="C2794" t="str">
            <v>03</v>
          </cell>
          <cell r="D2794" t="str">
            <v>5</v>
          </cell>
          <cell r="E2794" t="str">
            <v>0012</v>
          </cell>
          <cell r="F2794" t="str">
            <v>0004</v>
          </cell>
          <cell r="G2794" t="str">
            <v>20902</v>
          </cell>
          <cell r="H2794" t="str">
            <v>计提工会经费</v>
          </cell>
          <cell r="I2794" t="b">
            <v>0</v>
          </cell>
          <cell r="J2794">
            <v>564.22</v>
          </cell>
          <cell r="K2794">
            <v>0</v>
          </cell>
          <cell r="L2794">
            <v>0</v>
          </cell>
        </row>
        <row r="2795">
          <cell r="A2795" t="str">
            <v>03</v>
          </cell>
          <cell r="B2795" t="str">
            <v>27</v>
          </cell>
          <cell r="C2795" t="str">
            <v>03</v>
          </cell>
          <cell r="D2795" t="str">
            <v>5</v>
          </cell>
          <cell r="E2795" t="str">
            <v>0012</v>
          </cell>
          <cell r="F2795" t="str">
            <v>0006</v>
          </cell>
          <cell r="G2795" t="str">
            <v>20902</v>
          </cell>
          <cell r="H2795" t="str">
            <v>计提职教费</v>
          </cell>
          <cell r="I2795" t="b">
            <v>0</v>
          </cell>
          <cell r="J2795">
            <v>423.17</v>
          </cell>
          <cell r="K2795">
            <v>0</v>
          </cell>
          <cell r="L2795">
            <v>0</v>
          </cell>
        </row>
        <row r="2796">
          <cell r="A2796" t="str">
            <v>03</v>
          </cell>
          <cell r="B2796" t="str">
            <v>27</v>
          </cell>
          <cell r="C2796" t="str">
            <v>03</v>
          </cell>
          <cell r="D2796" t="str">
            <v>5</v>
          </cell>
          <cell r="E2796" t="str">
            <v>0014</v>
          </cell>
          <cell r="F2796" t="str">
            <v>0006</v>
          </cell>
          <cell r="G2796" t="str">
            <v>20902</v>
          </cell>
          <cell r="H2796" t="str">
            <v>计提本月工会经费</v>
          </cell>
          <cell r="I2796" t="b">
            <v>0</v>
          </cell>
          <cell r="J2796">
            <v>4362.6000000000004</v>
          </cell>
          <cell r="K2796">
            <v>0</v>
          </cell>
          <cell r="L2796">
            <v>0</v>
          </cell>
        </row>
        <row r="2797">
          <cell r="A2797" t="str">
            <v>03</v>
          </cell>
          <cell r="B2797" t="str">
            <v>27</v>
          </cell>
          <cell r="C2797" t="str">
            <v>03</v>
          </cell>
          <cell r="D2797" t="str">
            <v>5</v>
          </cell>
          <cell r="E2797" t="str">
            <v>0014</v>
          </cell>
          <cell r="F2797" t="str">
            <v>0009</v>
          </cell>
          <cell r="G2797" t="str">
            <v>20902</v>
          </cell>
          <cell r="H2797" t="str">
            <v>计提本月职教费</v>
          </cell>
          <cell r="I2797" t="b">
            <v>0</v>
          </cell>
          <cell r="J2797">
            <v>3271.97</v>
          </cell>
          <cell r="K2797">
            <v>0</v>
          </cell>
          <cell r="L2797">
            <v>0</v>
          </cell>
        </row>
        <row r="2798">
          <cell r="A2798" t="str">
            <v>04</v>
          </cell>
          <cell r="B2798" t="str">
            <v>20</v>
          </cell>
          <cell r="C2798" t="str">
            <v>04</v>
          </cell>
          <cell r="D2798" t="str">
            <v>5</v>
          </cell>
          <cell r="E2798" t="str">
            <v>0007</v>
          </cell>
          <cell r="F2798" t="str">
            <v>0004</v>
          </cell>
          <cell r="G2798" t="str">
            <v>20902</v>
          </cell>
          <cell r="H2798" t="str">
            <v>转户</v>
          </cell>
          <cell r="I2798" t="b">
            <v>0</v>
          </cell>
          <cell r="J2798">
            <v>11005.92</v>
          </cell>
          <cell r="K2798">
            <v>0</v>
          </cell>
          <cell r="L2798">
            <v>0</v>
          </cell>
        </row>
        <row r="2799">
          <cell r="A2799" t="str">
            <v>04</v>
          </cell>
          <cell r="B2799" t="str">
            <v>20</v>
          </cell>
          <cell r="C2799" t="str">
            <v>04</v>
          </cell>
          <cell r="D2799" t="str">
            <v>5</v>
          </cell>
          <cell r="E2799" t="str">
            <v>0007</v>
          </cell>
          <cell r="F2799" t="str">
            <v>0005</v>
          </cell>
          <cell r="G2799" t="str">
            <v>20902</v>
          </cell>
          <cell r="H2799" t="str">
            <v>转错制代垫刘永涛股本金及差额</v>
          </cell>
          <cell r="I2799" t="b">
            <v>1</v>
          </cell>
          <cell r="J2799">
            <v>4275</v>
          </cell>
          <cell r="K2799">
            <v>0</v>
          </cell>
          <cell r="L2799">
            <v>0</v>
          </cell>
        </row>
        <row r="2800">
          <cell r="A2800" t="str">
            <v>04</v>
          </cell>
          <cell r="B2800" t="str">
            <v>24</v>
          </cell>
          <cell r="C2800" t="str">
            <v>04</v>
          </cell>
          <cell r="D2800" t="str">
            <v>5</v>
          </cell>
          <cell r="E2800" t="str">
            <v>0015</v>
          </cell>
          <cell r="F2800" t="str">
            <v>0006</v>
          </cell>
          <cell r="G2800" t="str">
            <v>20902</v>
          </cell>
          <cell r="H2800" t="str">
            <v>计提本月工会经费</v>
          </cell>
          <cell r="I2800" t="b">
            <v>0</v>
          </cell>
          <cell r="J2800">
            <v>4642.3500000000004</v>
          </cell>
          <cell r="K2800">
            <v>0</v>
          </cell>
          <cell r="L2800">
            <v>0</v>
          </cell>
        </row>
        <row r="2801">
          <cell r="A2801" t="str">
            <v>04</v>
          </cell>
          <cell r="B2801" t="str">
            <v>24</v>
          </cell>
          <cell r="C2801" t="str">
            <v>04</v>
          </cell>
          <cell r="D2801" t="str">
            <v>5</v>
          </cell>
          <cell r="E2801" t="str">
            <v>0015</v>
          </cell>
          <cell r="F2801" t="str">
            <v>0009</v>
          </cell>
          <cell r="G2801" t="str">
            <v>20902</v>
          </cell>
          <cell r="H2801" t="str">
            <v>计提本月职教费</v>
          </cell>
          <cell r="I2801" t="b">
            <v>0</v>
          </cell>
          <cell r="J2801">
            <v>3481.78</v>
          </cell>
          <cell r="K2801">
            <v>0</v>
          </cell>
          <cell r="L2801">
            <v>0</v>
          </cell>
        </row>
        <row r="2802">
          <cell r="A2802" t="str">
            <v>05</v>
          </cell>
          <cell r="B2802" t="str">
            <v>12</v>
          </cell>
          <cell r="C2802" t="str">
            <v>05</v>
          </cell>
          <cell r="D2802" t="str">
            <v>2</v>
          </cell>
          <cell r="E2802" t="str">
            <v>0004</v>
          </cell>
          <cell r="F2802" t="str">
            <v>0004</v>
          </cell>
          <cell r="G2802" t="str">
            <v>20902</v>
          </cell>
          <cell r="H2802" t="str">
            <v>付个人所得税款</v>
          </cell>
          <cell r="I2802" t="b">
            <v>1</v>
          </cell>
          <cell r="J2802">
            <v>7306.11</v>
          </cell>
          <cell r="K2802">
            <v>0</v>
          </cell>
          <cell r="L2802">
            <v>0</v>
          </cell>
        </row>
        <row r="2803">
          <cell r="A2803" t="str">
            <v>05</v>
          </cell>
          <cell r="B2803" t="str">
            <v>11</v>
          </cell>
          <cell r="C2803" t="str">
            <v>05</v>
          </cell>
          <cell r="D2803" t="str">
            <v>4</v>
          </cell>
          <cell r="E2803" t="str">
            <v>0003</v>
          </cell>
          <cell r="F2803" t="str">
            <v>0002</v>
          </cell>
          <cell r="G2803" t="str">
            <v>20902</v>
          </cell>
          <cell r="H2803" t="str">
            <v>付制作费</v>
          </cell>
          <cell r="I2803" t="b">
            <v>1</v>
          </cell>
          <cell r="J2803">
            <v>7556</v>
          </cell>
          <cell r="K2803">
            <v>0</v>
          </cell>
          <cell r="L2803">
            <v>0</v>
          </cell>
        </row>
        <row r="2804">
          <cell r="A2804" t="str">
            <v>05</v>
          </cell>
          <cell r="B2804" t="str">
            <v>23</v>
          </cell>
          <cell r="C2804" t="str">
            <v>05</v>
          </cell>
          <cell r="D2804" t="str">
            <v>4</v>
          </cell>
          <cell r="E2804" t="str">
            <v>0021</v>
          </cell>
          <cell r="F2804" t="str">
            <v>0001</v>
          </cell>
          <cell r="G2804" t="str">
            <v>20902</v>
          </cell>
          <cell r="H2804" t="str">
            <v>付保费</v>
          </cell>
          <cell r="I2804" t="b">
            <v>1</v>
          </cell>
          <cell r="J2804">
            <v>10185.82</v>
          </cell>
          <cell r="K2804">
            <v>0</v>
          </cell>
          <cell r="L2804">
            <v>0</v>
          </cell>
        </row>
        <row r="2805">
          <cell r="A2805" t="str">
            <v>05</v>
          </cell>
          <cell r="B2805" t="str">
            <v>02</v>
          </cell>
          <cell r="C2805" t="str">
            <v>05</v>
          </cell>
          <cell r="D2805" t="str">
            <v>5</v>
          </cell>
          <cell r="E2805" t="str">
            <v>0001</v>
          </cell>
          <cell r="F2805" t="str">
            <v>0008</v>
          </cell>
          <cell r="G2805" t="str">
            <v>20902</v>
          </cell>
          <cell r="H2805" t="str">
            <v>转98.11-99.12月应交个人所得税</v>
          </cell>
          <cell r="I2805" t="b">
            <v>0</v>
          </cell>
          <cell r="J2805">
            <v>7306.11</v>
          </cell>
          <cell r="K2805">
            <v>0</v>
          </cell>
          <cell r="L2805">
            <v>0</v>
          </cell>
        </row>
        <row r="2806">
          <cell r="A2806" t="str">
            <v>05</v>
          </cell>
          <cell r="B2806" t="str">
            <v>25</v>
          </cell>
          <cell r="C2806" t="str">
            <v>05</v>
          </cell>
          <cell r="D2806" t="str">
            <v>5</v>
          </cell>
          <cell r="E2806" t="str">
            <v>0002</v>
          </cell>
          <cell r="F2806" t="str">
            <v>0006</v>
          </cell>
          <cell r="G2806" t="str">
            <v>20902</v>
          </cell>
          <cell r="H2806" t="str">
            <v>计提本月工会经费</v>
          </cell>
          <cell r="I2806" t="b">
            <v>0</v>
          </cell>
          <cell r="J2806">
            <v>5491.75</v>
          </cell>
          <cell r="K2806">
            <v>0</v>
          </cell>
          <cell r="L2806">
            <v>0</v>
          </cell>
        </row>
        <row r="2807">
          <cell r="A2807" t="str">
            <v>05</v>
          </cell>
          <cell r="B2807" t="str">
            <v>25</v>
          </cell>
          <cell r="C2807" t="str">
            <v>05</v>
          </cell>
          <cell r="D2807" t="str">
            <v>5</v>
          </cell>
          <cell r="E2807" t="str">
            <v>0002</v>
          </cell>
          <cell r="F2807" t="str">
            <v>0009</v>
          </cell>
          <cell r="G2807" t="str">
            <v>20902</v>
          </cell>
          <cell r="H2807" t="str">
            <v>计提本月职教费</v>
          </cell>
          <cell r="I2807" t="b">
            <v>0</v>
          </cell>
          <cell r="J2807">
            <v>4118.8500000000004</v>
          </cell>
          <cell r="K2807">
            <v>0</v>
          </cell>
          <cell r="L2807">
            <v>0</v>
          </cell>
        </row>
        <row r="2808">
          <cell r="A2808" t="str">
            <v>05</v>
          </cell>
          <cell r="B2808" t="str">
            <v>25</v>
          </cell>
          <cell r="C2808" t="str">
            <v>05</v>
          </cell>
          <cell r="D2808" t="str">
            <v>5</v>
          </cell>
          <cell r="E2808" t="str">
            <v>0006</v>
          </cell>
          <cell r="F2808" t="str">
            <v>0001</v>
          </cell>
          <cell r="G2808" t="str">
            <v>20902</v>
          </cell>
          <cell r="H2808" t="str">
            <v>转付企财保险费</v>
          </cell>
          <cell r="I2808" t="b">
            <v>1</v>
          </cell>
          <cell r="J2808">
            <v>7957</v>
          </cell>
          <cell r="K2808">
            <v>0</v>
          </cell>
          <cell r="L2808">
            <v>0</v>
          </cell>
        </row>
        <row r="2809">
          <cell r="A2809" t="str">
            <v>06</v>
          </cell>
          <cell r="B2809" t="str">
            <v>20</v>
          </cell>
          <cell r="C2809" t="str">
            <v>06</v>
          </cell>
          <cell r="D2809" t="str">
            <v>3</v>
          </cell>
          <cell r="E2809" t="str">
            <v>0002</v>
          </cell>
          <cell r="F2809" t="str">
            <v>0003</v>
          </cell>
          <cell r="G2809" t="str">
            <v>20902</v>
          </cell>
          <cell r="H2809" t="str">
            <v>收回住房集资金多付款</v>
          </cell>
          <cell r="I2809" t="b">
            <v>0</v>
          </cell>
          <cell r="J2809">
            <v>4446</v>
          </cell>
          <cell r="K2809">
            <v>0</v>
          </cell>
          <cell r="L2809">
            <v>0</v>
          </cell>
        </row>
        <row r="2810">
          <cell r="A2810" t="str">
            <v>06</v>
          </cell>
          <cell r="B2810" t="str">
            <v>20</v>
          </cell>
          <cell r="C2810" t="str">
            <v>06</v>
          </cell>
          <cell r="D2810" t="str">
            <v>4</v>
          </cell>
          <cell r="E2810" t="str">
            <v>0012</v>
          </cell>
          <cell r="F2810" t="str">
            <v>0050</v>
          </cell>
          <cell r="G2810" t="str">
            <v>20902</v>
          </cell>
          <cell r="H2810" t="str">
            <v>退住房集资</v>
          </cell>
          <cell r="I2810" t="b">
            <v>1</v>
          </cell>
          <cell r="J2810">
            <v>4446</v>
          </cell>
          <cell r="K2810">
            <v>0</v>
          </cell>
          <cell r="L2810">
            <v>0</v>
          </cell>
        </row>
        <row r="2811">
          <cell r="A2811" t="str">
            <v>06</v>
          </cell>
          <cell r="B2811" t="str">
            <v>16</v>
          </cell>
          <cell r="C2811" t="str">
            <v>06</v>
          </cell>
          <cell r="D2811" t="str">
            <v>5</v>
          </cell>
          <cell r="E2811" t="str">
            <v>0002</v>
          </cell>
          <cell r="F2811" t="str">
            <v>0001</v>
          </cell>
          <cell r="G2811" t="str">
            <v>20902</v>
          </cell>
          <cell r="H2811" t="str">
            <v>转付保险费</v>
          </cell>
          <cell r="I2811" t="b">
            <v>1</v>
          </cell>
          <cell r="J2811">
            <v>7308.5</v>
          </cell>
          <cell r="K2811">
            <v>0</v>
          </cell>
          <cell r="L2811">
            <v>0</v>
          </cell>
        </row>
        <row r="2812">
          <cell r="A2812" t="str">
            <v>06</v>
          </cell>
          <cell r="B2812" t="str">
            <v>16</v>
          </cell>
          <cell r="C2812" t="str">
            <v>06</v>
          </cell>
          <cell r="D2812" t="str">
            <v>5</v>
          </cell>
          <cell r="E2812" t="str">
            <v>0003</v>
          </cell>
          <cell r="F2812" t="str">
            <v>0002</v>
          </cell>
          <cell r="G2812" t="str">
            <v>20902</v>
          </cell>
          <cell r="H2812" t="str">
            <v>转购酶试剂</v>
          </cell>
          <cell r="I2812" t="b">
            <v>0</v>
          </cell>
          <cell r="J2812">
            <v>10119.15</v>
          </cell>
          <cell r="K2812">
            <v>0</v>
          </cell>
          <cell r="L2812">
            <v>0</v>
          </cell>
        </row>
        <row r="2813">
          <cell r="A2813" t="str">
            <v>06</v>
          </cell>
          <cell r="B2813" t="str">
            <v>20</v>
          </cell>
          <cell r="C2813" t="str">
            <v>06</v>
          </cell>
          <cell r="D2813" t="str">
            <v>5</v>
          </cell>
          <cell r="E2813" t="str">
            <v>0008</v>
          </cell>
          <cell r="F2813" t="str">
            <v>0006</v>
          </cell>
          <cell r="G2813" t="str">
            <v>20902</v>
          </cell>
          <cell r="H2813" t="str">
            <v>计提本月工会经费</v>
          </cell>
          <cell r="I2813" t="b">
            <v>0</v>
          </cell>
          <cell r="J2813">
            <v>5843.99</v>
          </cell>
          <cell r="K2813">
            <v>0</v>
          </cell>
          <cell r="L2813">
            <v>0</v>
          </cell>
        </row>
        <row r="2814">
          <cell r="A2814" t="str">
            <v>06</v>
          </cell>
          <cell r="B2814" t="str">
            <v>20</v>
          </cell>
          <cell r="C2814" t="str">
            <v>06</v>
          </cell>
          <cell r="D2814" t="str">
            <v>5</v>
          </cell>
          <cell r="E2814" t="str">
            <v>0008</v>
          </cell>
          <cell r="F2814" t="str">
            <v>0009</v>
          </cell>
          <cell r="G2814" t="str">
            <v>20902</v>
          </cell>
          <cell r="H2814" t="str">
            <v>计提本月职教费</v>
          </cell>
          <cell r="I2814" t="b">
            <v>0</v>
          </cell>
          <cell r="J2814">
            <v>4383</v>
          </cell>
          <cell r="K2814">
            <v>0</v>
          </cell>
          <cell r="L2814">
            <v>0</v>
          </cell>
        </row>
        <row r="2815">
          <cell r="A2815" t="str">
            <v>07</v>
          </cell>
          <cell r="B2815" t="str">
            <v>01</v>
          </cell>
          <cell r="C2815" t="str">
            <v>07</v>
          </cell>
          <cell r="D2815" t="str">
            <v>1</v>
          </cell>
          <cell r="E2815" t="str">
            <v>0001</v>
          </cell>
          <cell r="F2815" t="str">
            <v>0003</v>
          </cell>
          <cell r="G2815" t="str">
            <v>20902</v>
          </cell>
          <cell r="H2815" t="str">
            <v>代收款</v>
          </cell>
          <cell r="I2815" t="b">
            <v>0</v>
          </cell>
          <cell r="J2815">
            <v>47355</v>
          </cell>
          <cell r="K2815">
            <v>0</v>
          </cell>
          <cell r="L2815">
            <v>0</v>
          </cell>
        </row>
        <row r="2816">
          <cell r="A2816" t="str">
            <v>07</v>
          </cell>
          <cell r="B2816" t="str">
            <v>03</v>
          </cell>
          <cell r="C2816" t="str">
            <v>07</v>
          </cell>
          <cell r="D2816" t="str">
            <v>2</v>
          </cell>
          <cell r="E2816" t="str">
            <v>0001</v>
          </cell>
          <cell r="F2816" t="str">
            <v>0001</v>
          </cell>
          <cell r="G2816" t="str">
            <v>20902</v>
          </cell>
          <cell r="H2816" t="str">
            <v>付职工存款</v>
          </cell>
          <cell r="I2816" t="b">
            <v>1</v>
          </cell>
          <cell r="J2816">
            <v>30640</v>
          </cell>
          <cell r="K2816">
            <v>0</v>
          </cell>
          <cell r="L2816">
            <v>0</v>
          </cell>
        </row>
        <row r="2817">
          <cell r="A2817" t="str">
            <v>07</v>
          </cell>
          <cell r="B2817" t="str">
            <v>06</v>
          </cell>
          <cell r="C2817" t="str">
            <v>07</v>
          </cell>
          <cell r="D2817" t="str">
            <v>4</v>
          </cell>
          <cell r="E2817" t="str">
            <v>0004</v>
          </cell>
          <cell r="F2817" t="str">
            <v>0001</v>
          </cell>
          <cell r="G2817" t="str">
            <v>20902</v>
          </cell>
          <cell r="H2817" t="str">
            <v>付工会经费</v>
          </cell>
          <cell r="I2817" t="b">
            <v>1</v>
          </cell>
          <cell r="J2817">
            <v>5000</v>
          </cell>
          <cell r="K2817">
            <v>0</v>
          </cell>
          <cell r="L2817">
            <v>0</v>
          </cell>
        </row>
        <row r="2818">
          <cell r="A2818" t="str">
            <v>07</v>
          </cell>
          <cell r="B2818" t="str">
            <v>15</v>
          </cell>
          <cell r="C2818" t="str">
            <v>07</v>
          </cell>
          <cell r="D2818" t="str">
            <v>4</v>
          </cell>
          <cell r="E2818" t="str">
            <v>0011</v>
          </cell>
          <cell r="F2818" t="str">
            <v>0006</v>
          </cell>
          <cell r="G2818" t="str">
            <v>20902</v>
          </cell>
          <cell r="H2818" t="str">
            <v>付借款</v>
          </cell>
          <cell r="I2818" t="b">
            <v>1</v>
          </cell>
          <cell r="J2818">
            <v>289878.46000000002</v>
          </cell>
          <cell r="K2818">
            <v>0</v>
          </cell>
          <cell r="L2818">
            <v>0</v>
          </cell>
        </row>
        <row r="2819">
          <cell r="A2819" t="str">
            <v>07</v>
          </cell>
          <cell r="B2819" t="str">
            <v>12</v>
          </cell>
          <cell r="C2819" t="str">
            <v>07</v>
          </cell>
          <cell r="D2819" t="str">
            <v>5</v>
          </cell>
          <cell r="E2819" t="str">
            <v>0001</v>
          </cell>
          <cell r="F2819" t="str">
            <v>0004</v>
          </cell>
          <cell r="G2819" t="str">
            <v>20902</v>
          </cell>
          <cell r="H2819" t="str">
            <v>转本月工人奖金</v>
          </cell>
          <cell r="I2819" t="b">
            <v>1</v>
          </cell>
          <cell r="J2819">
            <v>166555.04999999999</v>
          </cell>
          <cell r="K2819">
            <v>0</v>
          </cell>
          <cell r="L2819">
            <v>0</v>
          </cell>
        </row>
        <row r="2820">
          <cell r="A2820" t="str">
            <v>07</v>
          </cell>
          <cell r="B2820" t="str">
            <v>12</v>
          </cell>
          <cell r="C2820" t="str">
            <v>07</v>
          </cell>
          <cell r="D2820" t="str">
            <v>5</v>
          </cell>
          <cell r="E2820" t="str">
            <v>0002</v>
          </cell>
          <cell r="F2820" t="str">
            <v>0006</v>
          </cell>
          <cell r="G2820" t="str">
            <v>20902</v>
          </cell>
          <cell r="H2820" t="str">
            <v>计提工会经费</v>
          </cell>
          <cell r="I2820" t="b">
            <v>0</v>
          </cell>
          <cell r="J2820">
            <v>5205.53</v>
          </cell>
          <cell r="K2820">
            <v>0</v>
          </cell>
          <cell r="L2820">
            <v>0</v>
          </cell>
        </row>
        <row r="2821">
          <cell r="A2821" t="str">
            <v>07</v>
          </cell>
          <cell r="B2821" t="str">
            <v>12</v>
          </cell>
          <cell r="C2821" t="str">
            <v>07</v>
          </cell>
          <cell r="D2821" t="str">
            <v>5</v>
          </cell>
          <cell r="E2821" t="str">
            <v>0002</v>
          </cell>
          <cell r="F2821" t="str">
            <v>0009</v>
          </cell>
          <cell r="G2821" t="str">
            <v>20902</v>
          </cell>
          <cell r="H2821" t="str">
            <v>计提职教费</v>
          </cell>
          <cell r="I2821" t="b">
            <v>0</v>
          </cell>
          <cell r="J2821">
            <v>3904.15</v>
          </cell>
          <cell r="K2821">
            <v>0</v>
          </cell>
          <cell r="L2821">
            <v>0</v>
          </cell>
        </row>
        <row r="2822">
          <cell r="A2822" t="str">
            <v>07</v>
          </cell>
          <cell r="B2822" t="str">
            <v>25</v>
          </cell>
          <cell r="C2822" t="str">
            <v>07</v>
          </cell>
          <cell r="D2822" t="str">
            <v>5</v>
          </cell>
          <cell r="E2822" t="str">
            <v>0019</v>
          </cell>
          <cell r="F2822" t="str">
            <v>0001</v>
          </cell>
          <cell r="G2822" t="str">
            <v>20902</v>
          </cell>
          <cell r="H2822" t="str">
            <v>转材料款</v>
          </cell>
          <cell r="I2822" t="b">
            <v>1</v>
          </cell>
          <cell r="J2822">
            <v>10119.15</v>
          </cell>
          <cell r="K2822">
            <v>0</v>
          </cell>
          <cell r="L2822">
            <v>0</v>
          </cell>
        </row>
        <row r="2823">
          <cell r="A2823" t="str">
            <v>08</v>
          </cell>
          <cell r="B2823" t="str">
            <v>01</v>
          </cell>
          <cell r="C2823" t="str">
            <v>08</v>
          </cell>
          <cell r="D2823" t="str">
            <v>1</v>
          </cell>
          <cell r="E2823" t="str">
            <v>0001</v>
          </cell>
          <cell r="F2823" t="str">
            <v>0002</v>
          </cell>
          <cell r="G2823" t="str">
            <v>20902</v>
          </cell>
          <cell r="H2823" t="str">
            <v>收高太修押金</v>
          </cell>
          <cell r="I2823" t="b">
            <v>0</v>
          </cell>
          <cell r="J2823">
            <v>2000</v>
          </cell>
          <cell r="K2823">
            <v>0</v>
          </cell>
          <cell r="L2823">
            <v>0</v>
          </cell>
        </row>
        <row r="2824">
          <cell r="A2824" t="str">
            <v>08</v>
          </cell>
          <cell r="B2824" t="str">
            <v>01</v>
          </cell>
          <cell r="C2824" t="str">
            <v>08</v>
          </cell>
          <cell r="D2824" t="str">
            <v>1</v>
          </cell>
          <cell r="E2824" t="str">
            <v>0001</v>
          </cell>
          <cell r="F2824" t="str">
            <v>0003</v>
          </cell>
          <cell r="G2824" t="str">
            <v>20902</v>
          </cell>
          <cell r="H2824" t="str">
            <v>收王中岭押金</v>
          </cell>
          <cell r="I2824" t="b">
            <v>0</v>
          </cell>
          <cell r="J2824">
            <v>2000</v>
          </cell>
          <cell r="K2824">
            <v>0</v>
          </cell>
          <cell r="L2824">
            <v>0</v>
          </cell>
        </row>
        <row r="2825">
          <cell r="A2825" t="str">
            <v>08</v>
          </cell>
          <cell r="B2825" t="str">
            <v>08</v>
          </cell>
          <cell r="C2825" t="str">
            <v>08</v>
          </cell>
          <cell r="D2825" t="str">
            <v>5</v>
          </cell>
          <cell r="E2825" t="str">
            <v>0002</v>
          </cell>
          <cell r="F2825" t="str">
            <v>0004</v>
          </cell>
          <cell r="G2825" t="str">
            <v>20902</v>
          </cell>
          <cell r="H2825" t="str">
            <v>计提本月管理部门工会经费</v>
          </cell>
          <cell r="I2825" t="b">
            <v>0</v>
          </cell>
          <cell r="J2825">
            <v>754.56</v>
          </cell>
          <cell r="K2825">
            <v>0</v>
          </cell>
          <cell r="L2825">
            <v>0</v>
          </cell>
        </row>
        <row r="2826">
          <cell r="A2826" t="str">
            <v>08</v>
          </cell>
          <cell r="B2826" t="str">
            <v>08</v>
          </cell>
          <cell r="C2826" t="str">
            <v>08</v>
          </cell>
          <cell r="D2826" t="str">
            <v>5</v>
          </cell>
          <cell r="E2826" t="str">
            <v>0002</v>
          </cell>
          <cell r="F2826" t="str">
            <v>0006</v>
          </cell>
          <cell r="G2826" t="str">
            <v>20902</v>
          </cell>
          <cell r="H2826" t="str">
            <v>计提本月管理部门职教费</v>
          </cell>
          <cell r="I2826" t="b">
            <v>0</v>
          </cell>
          <cell r="J2826">
            <v>565.92999999999995</v>
          </cell>
          <cell r="K2826">
            <v>0</v>
          </cell>
          <cell r="L2826">
            <v>0</v>
          </cell>
        </row>
        <row r="2827">
          <cell r="A2827" t="str">
            <v>09</v>
          </cell>
          <cell r="B2827" t="str">
            <v>05</v>
          </cell>
          <cell r="C2827" t="str">
            <v>09</v>
          </cell>
          <cell r="D2827" t="str">
            <v>1</v>
          </cell>
          <cell r="E2827" t="str">
            <v>0003</v>
          </cell>
          <cell r="F2827" t="str">
            <v>0002</v>
          </cell>
          <cell r="G2827" t="str">
            <v>20902</v>
          </cell>
          <cell r="H2827" t="str">
            <v>收李中壮车押金</v>
          </cell>
          <cell r="I2827" t="b">
            <v>0</v>
          </cell>
          <cell r="J2827">
            <v>2000</v>
          </cell>
          <cell r="K2827">
            <v>0</v>
          </cell>
          <cell r="L2827">
            <v>0</v>
          </cell>
        </row>
        <row r="2828">
          <cell r="A2828" t="str">
            <v>09</v>
          </cell>
          <cell r="B2828" t="str">
            <v>08</v>
          </cell>
          <cell r="C2828" t="str">
            <v>09</v>
          </cell>
          <cell r="D2828" t="str">
            <v>2</v>
          </cell>
          <cell r="E2828" t="str">
            <v>0005</v>
          </cell>
          <cell r="F2828" t="str">
            <v>0001</v>
          </cell>
          <cell r="G2828" t="str">
            <v>20902</v>
          </cell>
          <cell r="H2828" t="str">
            <v>付职工内部存款</v>
          </cell>
          <cell r="I2828" t="b">
            <v>1</v>
          </cell>
          <cell r="J2828">
            <v>51600</v>
          </cell>
          <cell r="K2828">
            <v>0</v>
          </cell>
          <cell r="L2828">
            <v>0</v>
          </cell>
        </row>
        <row r="2829">
          <cell r="A2829" t="str">
            <v>09</v>
          </cell>
          <cell r="B2829" t="str">
            <v>06</v>
          </cell>
          <cell r="C2829" t="str">
            <v>09</v>
          </cell>
          <cell r="D2829" t="str">
            <v>5</v>
          </cell>
          <cell r="E2829" t="str">
            <v>0002</v>
          </cell>
          <cell r="F2829" t="str">
            <v>0004</v>
          </cell>
          <cell r="G2829" t="str">
            <v>20902</v>
          </cell>
          <cell r="H2829" t="str">
            <v>计提本月工会经费</v>
          </cell>
          <cell r="I2829" t="b">
            <v>0</v>
          </cell>
          <cell r="J2829">
            <v>1189.47</v>
          </cell>
          <cell r="K2829">
            <v>0</v>
          </cell>
          <cell r="L2829">
            <v>0</v>
          </cell>
        </row>
        <row r="2830">
          <cell r="A2830" t="str">
            <v>09</v>
          </cell>
          <cell r="B2830" t="str">
            <v>06</v>
          </cell>
          <cell r="C2830" t="str">
            <v>09</v>
          </cell>
          <cell r="D2830" t="str">
            <v>5</v>
          </cell>
          <cell r="E2830" t="str">
            <v>0002</v>
          </cell>
          <cell r="F2830" t="str">
            <v>0006</v>
          </cell>
          <cell r="G2830" t="str">
            <v>20902</v>
          </cell>
          <cell r="H2830" t="str">
            <v>计提本月职教费</v>
          </cell>
          <cell r="I2830" t="b">
            <v>0</v>
          </cell>
          <cell r="J2830">
            <v>892.1</v>
          </cell>
          <cell r="K2830">
            <v>0</v>
          </cell>
          <cell r="L2830">
            <v>0</v>
          </cell>
        </row>
        <row r="2831">
          <cell r="A2831" t="str">
            <v>09</v>
          </cell>
          <cell r="B2831" t="str">
            <v>28</v>
          </cell>
          <cell r="C2831" t="str">
            <v>09</v>
          </cell>
          <cell r="D2831" t="str">
            <v>5</v>
          </cell>
          <cell r="E2831" t="str">
            <v>0021</v>
          </cell>
          <cell r="F2831" t="str">
            <v>0002</v>
          </cell>
          <cell r="G2831" t="str">
            <v>20902</v>
          </cell>
          <cell r="H2831" t="str">
            <v>转户</v>
          </cell>
          <cell r="I2831" t="b">
            <v>0</v>
          </cell>
          <cell r="J2831">
            <v>75314.02</v>
          </cell>
          <cell r="K2831">
            <v>0</v>
          </cell>
          <cell r="L2831">
            <v>0</v>
          </cell>
        </row>
        <row r="2832">
          <cell r="A2832" t="str">
            <v>10</v>
          </cell>
          <cell r="B2832" t="str">
            <v>15</v>
          </cell>
          <cell r="C2832" t="str">
            <v>10</v>
          </cell>
          <cell r="D2832" t="str">
            <v>2</v>
          </cell>
          <cell r="E2832" t="str">
            <v>0014</v>
          </cell>
          <cell r="F2832" t="str">
            <v>0003</v>
          </cell>
          <cell r="G2832" t="str">
            <v>20902</v>
          </cell>
          <cell r="H2832" t="str">
            <v>付职工内部存款</v>
          </cell>
          <cell r="I2832" t="b">
            <v>1</v>
          </cell>
          <cell r="J2832">
            <v>100</v>
          </cell>
          <cell r="K2832">
            <v>0</v>
          </cell>
          <cell r="L2832">
            <v>0</v>
          </cell>
        </row>
        <row r="2833">
          <cell r="A2833" t="str">
            <v>10</v>
          </cell>
          <cell r="B2833" t="str">
            <v>22</v>
          </cell>
          <cell r="C2833" t="str">
            <v>10</v>
          </cell>
          <cell r="D2833" t="str">
            <v>4</v>
          </cell>
          <cell r="E2833" t="str">
            <v>0025</v>
          </cell>
          <cell r="F2833" t="str">
            <v>0005</v>
          </cell>
          <cell r="G2833" t="str">
            <v>20902</v>
          </cell>
          <cell r="H2833" t="str">
            <v>代扣个人所得税</v>
          </cell>
          <cell r="I2833" t="b">
            <v>0</v>
          </cell>
          <cell r="J2833">
            <v>850.82</v>
          </cell>
          <cell r="K2833">
            <v>0</v>
          </cell>
          <cell r="L2833">
            <v>0</v>
          </cell>
        </row>
        <row r="2834">
          <cell r="A2834" t="str">
            <v>10</v>
          </cell>
          <cell r="B2834" t="str">
            <v>24</v>
          </cell>
          <cell r="C2834" t="str">
            <v>10</v>
          </cell>
          <cell r="D2834" t="str">
            <v>5</v>
          </cell>
          <cell r="E2834" t="str">
            <v>0013</v>
          </cell>
          <cell r="F2834" t="str">
            <v>0004</v>
          </cell>
          <cell r="G2834" t="str">
            <v>20902</v>
          </cell>
          <cell r="H2834" t="str">
            <v>提取本月工会经费</v>
          </cell>
          <cell r="I2834" t="b">
            <v>0</v>
          </cell>
          <cell r="J2834">
            <v>1257.42</v>
          </cell>
          <cell r="K2834">
            <v>0</v>
          </cell>
          <cell r="L2834">
            <v>0</v>
          </cell>
        </row>
        <row r="2835">
          <cell r="A2835" t="str">
            <v>10</v>
          </cell>
          <cell r="B2835" t="str">
            <v>24</v>
          </cell>
          <cell r="C2835" t="str">
            <v>10</v>
          </cell>
          <cell r="D2835" t="str">
            <v>5</v>
          </cell>
          <cell r="E2835" t="str">
            <v>0013</v>
          </cell>
          <cell r="F2835" t="str">
            <v>0006</v>
          </cell>
          <cell r="G2835" t="str">
            <v>20902</v>
          </cell>
          <cell r="H2835" t="str">
            <v>提取本月职教费</v>
          </cell>
          <cell r="I2835" t="b">
            <v>0</v>
          </cell>
          <cell r="J2835">
            <v>943.07</v>
          </cell>
          <cell r="K2835">
            <v>0</v>
          </cell>
          <cell r="L2835">
            <v>0</v>
          </cell>
        </row>
        <row r="2836">
          <cell r="A2836" t="str">
            <v>11</v>
          </cell>
          <cell r="B2836" t="str">
            <v>15</v>
          </cell>
          <cell r="C2836" t="str">
            <v>11</v>
          </cell>
          <cell r="D2836" t="str">
            <v>4</v>
          </cell>
          <cell r="E2836" t="str">
            <v>0027</v>
          </cell>
          <cell r="F2836" t="str">
            <v>0005</v>
          </cell>
          <cell r="G2836" t="str">
            <v>20902</v>
          </cell>
          <cell r="H2836" t="str">
            <v>代本月个人所得税</v>
          </cell>
          <cell r="I2836" t="b">
            <v>0</v>
          </cell>
          <cell r="J2836">
            <v>828.7</v>
          </cell>
          <cell r="K2836">
            <v>0</v>
          </cell>
          <cell r="L2836">
            <v>0</v>
          </cell>
        </row>
        <row r="2837">
          <cell r="A2837" t="str">
            <v>11</v>
          </cell>
          <cell r="B2837" t="str">
            <v>20</v>
          </cell>
          <cell r="C2837" t="str">
            <v>11</v>
          </cell>
          <cell r="D2837" t="str">
            <v>4</v>
          </cell>
          <cell r="E2837" t="str">
            <v>0031</v>
          </cell>
          <cell r="F2837" t="str">
            <v>0001</v>
          </cell>
          <cell r="G2837" t="str">
            <v>20902</v>
          </cell>
          <cell r="H2837" t="str">
            <v>酸苹果基地建设补助费</v>
          </cell>
          <cell r="I2837" t="b">
            <v>1</v>
          </cell>
          <cell r="J2837">
            <v>100000</v>
          </cell>
          <cell r="K2837">
            <v>0</v>
          </cell>
          <cell r="L2837">
            <v>0</v>
          </cell>
        </row>
        <row r="2838">
          <cell r="A2838" t="str">
            <v>11</v>
          </cell>
          <cell r="B2838" t="str">
            <v>18</v>
          </cell>
          <cell r="C2838" t="str">
            <v>11</v>
          </cell>
          <cell r="D2838" t="str">
            <v>5</v>
          </cell>
          <cell r="E2838" t="str">
            <v>0015</v>
          </cell>
          <cell r="F2838" t="str">
            <v>0004</v>
          </cell>
          <cell r="G2838" t="str">
            <v>20902</v>
          </cell>
          <cell r="H2838" t="str">
            <v>提取本月工会经费</v>
          </cell>
          <cell r="I2838" t="b">
            <v>0</v>
          </cell>
          <cell r="J2838">
            <v>1260.47</v>
          </cell>
          <cell r="K2838">
            <v>0</v>
          </cell>
          <cell r="L2838">
            <v>0</v>
          </cell>
        </row>
        <row r="2839">
          <cell r="A2839" t="str">
            <v>11</v>
          </cell>
          <cell r="B2839" t="str">
            <v>18</v>
          </cell>
          <cell r="C2839" t="str">
            <v>11</v>
          </cell>
          <cell r="D2839" t="str">
            <v>5</v>
          </cell>
          <cell r="E2839" t="str">
            <v>0015</v>
          </cell>
          <cell r="F2839" t="str">
            <v>0006</v>
          </cell>
          <cell r="G2839" t="str">
            <v>20902</v>
          </cell>
          <cell r="H2839" t="str">
            <v>提取本月职工教育经费</v>
          </cell>
          <cell r="I2839" t="b">
            <v>0</v>
          </cell>
          <cell r="J2839">
            <v>945.35</v>
          </cell>
          <cell r="K2839">
            <v>0</v>
          </cell>
          <cell r="L2839">
            <v>0</v>
          </cell>
        </row>
        <row r="2840">
          <cell r="A2840" t="str">
            <v>12</v>
          </cell>
          <cell r="B2840" t="str">
            <v>21</v>
          </cell>
          <cell r="C2840" t="str">
            <v>12</v>
          </cell>
          <cell r="D2840" t="str">
            <v>1</v>
          </cell>
          <cell r="E2840" t="str">
            <v>0006</v>
          </cell>
          <cell r="F2840" t="str">
            <v>0002</v>
          </cell>
          <cell r="G2840" t="str">
            <v>20902</v>
          </cell>
          <cell r="H2840" t="str">
            <v>收房款</v>
          </cell>
          <cell r="I2840" t="b">
            <v>0</v>
          </cell>
          <cell r="J2840">
            <v>10721</v>
          </cell>
          <cell r="K2840">
            <v>0</v>
          </cell>
          <cell r="L2840">
            <v>0</v>
          </cell>
        </row>
        <row r="2841">
          <cell r="A2841" t="str">
            <v>12</v>
          </cell>
          <cell r="B2841" t="str">
            <v>04</v>
          </cell>
          <cell r="C2841" t="str">
            <v>12</v>
          </cell>
          <cell r="D2841" t="str">
            <v>3</v>
          </cell>
          <cell r="E2841" t="str">
            <v>0003</v>
          </cell>
          <cell r="F2841" t="str">
            <v>0002</v>
          </cell>
          <cell r="G2841" t="str">
            <v>20902</v>
          </cell>
          <cell r="H2841" t="str">
            <v>收科技项目款</v>
          </cell>
          <cell r="I2841" t="b">
            <v>0</v>
          </cell>
          <cell r="J2841">
            <v>200000</v>
          </cell>
          <cell r="K2841">
            <v>0</v>
          </cell>
          <cell r="L2841">
            <v>0</v>
          </cell>
        </row>
        <row r="2842">
          <cell r="A2842" t="str">
            <v>12</v>
          </cell>
          <cell r="B2842" t="str">
            <v>08</v>
          </cell>
          <cell r="C2842" t="str">
            <v>12</v>
          </cell>
          <cell r="D2842" t="str">
            <v>4</v>
          </cell>
          <cell r="E2842" t="str">
            <v>0010</v>
          </cell>
          <cell r="F2842" t="str">
            <v>0005</v>
          </cell>
          <cell r="G2842" t="str">
            <v>20902</v>
          </cell>
          <cell r="H2842" t="str">
            <v>代扣个人所得税</v>
          </cell>
          <cell r="I2842" t="b">
            <v>0</v>
          </cell>
          <cell r="J2842">
            <v>868.95</v>
          </cell>
          <cell r="K2842">
            <v>0</v>
          </cell>
          <cell r="L2842">
            <v>0</v>
          </cell>
        </row>
        <row r="2843">
          <cell r="A2843" t="str">
            <v>12</v>
          </cell>
          <cell r="B2843" t="str">
            <v>08</v>
          </cell>
          <cell r="C2843" t="str">
            <v>12</v>
          </cell>
          <cell r="D2843" t="str">
            <v>4</v>
          </cell>
          <cell r="E2843" t="str">
            <v>0015</v>
          </cell>
          <cell r="F2843" t="str">
            <v>0003</v>
          </cell>
          <cell r="G2843" t="str">
            <v>20902</v>
          </cell>
          <cell r="H2843" t="str">
            <v>付科技培训费</v>
          </cell>
          <cell r="I2843" t="b">
            <v>1</v>
          </cell>
          <cell r="J2843">
            <v>50000</v>
          </cell>
          <cell r="K2843">
            <v>0</v>
          </cell>
          <cell r="L2843">
            <v>0</v>
          </cell>
        </row>
        <row r="2844">
          <cell r="A2844" t="str">
            <v>12</v>
          </cell>
          <cell r="B2844" t="str">
            <v>19</v>
          </cell>
          <cell r="C2844" t="str">
            <v>12</v>
          </cell>
          <cell r="D2844" t="str">
            <v>4</v>
          </cell>
          <cell r="E2844" t="str">
            <v>0031</v>
          </cell>
          <cell r="F2844" t="str">
            <v>0001</v>
          </cell>
          <cell r="G2844" t="str">
            <v>20902</v>
          </cell>
          <cell r="H2844" t="str">
            <v>付项目款</v>
          </cell>
          <cell r="I2844" t="b">
            <v>1</v>
          </cell>
          <cell r="J2844">
            <v>50000</v>
          </cell>
          <cell r="K2844">
            <v>0</v>
          </cell>
          <cell r="L2844">
            <v>0</v>
          </cell>
        </row>
        <row r="2845">
          <cell r="A2845" t="str">
            <v>12</v>
          </cell>
          <cell r="B2845" t="str">
            <v>30</v>
          </cell>
          <cell r="C2845" t="str">
            <v>12</v>
          </cell>
          <cell r="D2845" t="str">
            <v>4</v>
          </cell>
          <cell r="E2845" t="str">
            <v>0059</v>
          </cell>
          <cell r="F2845" t="str">
            <v>0001</v>
          </cell>
          <cell r="G2845" t="str">
            <v>20902</v>
          </cell>
          <cell r="H2845" t="str">
            <v>付工会经费</v>
          </cell>
          <cell r="I2845" t="b">
            <v>1</v>
          </cell>
          <cell r="J2845">
            <v>36889.29</v>
          </cell>
          <cell r="K2845">
            <v>0</v>
          </cell>
          <cell r="L2845">
            <v>0</v>
          </cell>
        </row>
        <row r="2846">
          <cell r="A2846" t="str">
            <v>12</v>
          </cell>
          <cell r="B2846" t="str">
            <v>08</v>
          </cell>
          <cell r="C2846" t="str">
            <v>12</v>
          </cell>
          <cell r="D2846" t="str">
            <v>5</v>
          </cell>
          <cell r="E2846" t="str">
            <v>0002</v>
          </cell>
          <cell r="F2846" t="str">
            <v>0004</v>
          </cell>
          <cell r="G2846" t="str">
            <v>20902</v>
          </cell>
          <cell r="H2846" t="str">
            <v>提取工会经费</v>
          </cell>
          <cell r="I2846" t="b">
            <v>0</v>
          </cell>
          <cell r="J2846">
            <v>1278.07</v>
          </cell>
          <cell r="K2846">
            <v>0</v>
          </cell>
          <cell r="L2846">
            <v>0</v>
          </cell>
        </row>
        <row r="2847">
          <cell r="A2847" t="str">
            <v>12</v>
          </cell>
          <cell r="B2847" t="str">
            <v>08</v>
          </cell>
          <cell r="C2847" t="str">
            <v>12</v>
          </cell>
          <cell r="D2847" t="str">
            <v>5</v>
          </cell>
          <cell r="E2847" t="str">
            <v>0002</v>
          </cell>
          <cell r="F2847" t="str">
            <v>0006</v>
          </cell>
          <cell r="G2847" t="str">
            <v>20902</v>
          </cell>
          <cell r="H2847" t="str">
            <v>提取职工教育经费</v>
          </cell>
          <cell r="I2847" t="b">
            <v>0</v>
          </cell>
          <cell r="J2847">
            <v>958.54</v>
          </cell>
          <cell r="K2847">
            <v>0</v>
          </cell>
          <cell r="L2847">
            <v>0</v>
          </cell>
        </row>
        <row r="2848">
          <cell r="A2848" t="str">
            <v>12</v>
          </cell>
          <cell r="B2848" t="str">
            <v>30</v>
          </cell>
          <cell r="C2848" t="str">
            <v>12</v>
          </cell>
          <cell r="D2848" t="str">
            <v>5</v>
          </cell>
          <cell r="E2848" t="str">
            <v>0088</v>
          </cell>
          <cell r="F2848" t="str">
            <v>0004</v>
          </cell>
          <cell r="G2848" t="str">
            <v>20902</v>
          </cell>
          <cell r="H2848" t="str">
            <v>转代扣个人所得税</v>
          </cell>
          <cell r="I2848" t="b">
            <v>0</v>
          </cell>
          <cell r="J2848">
            <v>487.8</v>
          </cell>
          <cell r="K2848">
            <v>0</v>
          </cell>
          <cell r="L2848">
            <v>0</v>
          </cell>
        </row>
        <row r="2849">
          <cell r="A2849" t="str">
            <v>12</v>
          </cell>
          <cell r="B2849" t="str">
            <v>30</v>
          </cell>
          <cell r="C2849" t="str">
            <v>12</v>
          </cell>
          <cell r="D2849" t="str">
            <v>5</v>
          </cell>
          <cell r="E2849" t="str">
            <v>0088</v>
          </cell>
          <cell r="F2849" t="str">
            <v>0009</v>
          </cell>
          <cell r="G2849" t="str">
            <v>20902</v>
          </cell>
          <cell r="H2849" t="str">
            <v>转发工人工资</v>
          </cell>
          <cell r="I2849" t="b">
            <v>0</v>
          </cell>
          <cell r="J2849">
            <v>40742.5</v>
          </cell>
          <cell r="K2849">
            <v>0</v>
          </cell>
          <cell r="L2849">
            <v>0</v>
          </cell>
        </row>
        <row r="2850">
          <cell r="A2850" t="str">
            <v>12</v>
          </cell>
          <cell r="B2850" t="str">
            <v>30</v>
          </cell>
          <cell r="C2850" t="str">
            <v>12</v>
          </cell>
          <cell r="D2850" t="str">
            <v>5</v>
          </cell>
          <cell r="E2850" t="str">
            <v>0090</v>
          </cell>
          <cell r="F2850" t="str">
            <v>0004</v>
          </cell>
          <cell r="G2850" t="str">
            <v>20902</v>
          </cell>
          <cell r="H2850" t="str">
            <v>提取工会经费</v>
          </cell>
          <cell r="I2850" t="b">
            <v>0</v>
          </cell>
          <cell r="J2850">
            <v>820.37</v>
          </cell>
          <cell r="K2850">
            <v>0</v>
          </cell>
          <cell r="L2850">
            <v>0</v>
          </cell>
        </row>
        <row r="2851">
          <cell r="A2851" t="str">
            <v>12</v>
          </cell>
          <cell r="B2851" t="str">
            <v>30</v>
          </cell>
          <cell r="C2851" t="str">
            <v>12</v>
          </cell>
          <cell r="D2851" t="str">
            <v>5</v>
          </cell>
          <cell r="E2851" t="str">
            <v>0090</v>
          </cell>
          <cell r="F2851" t="str">
            <v>0006</v>
          </cell>
          <cell r="G2851" t="str">
            <v>20902</v>
          </cell>
          <cell r="H2851" t="str">
            <v>提取职教费</v>
          </cell>
          <cell r="I2851" t="b">
            <v>0</v>
          </cell>
          <cell r="J2851">
            <v>615.28</v>
          </cell>
          <cell r="K2851">
            <v>0</v>
          </cell>
          <cell r="L2851">
            <v>0</v>
          </cell>
        </row>
        <row r="2852">
          <cell r="A2852" t="str">
            <v>12</v>
          </cell>
          <cell r="B2852" t="str">
            <v>31</v>
          </cell>
          <cell r="C2852" t="str">
            <v>12</v>
          </cell>
          <cell r="D2852" t="str">
            <v>5</v>
          </cell>
          <cell r="E2852" t="str">
            <v>0092</v>
          </cell>
          <cell r="F2852" t="str">
            <v>0002</v>
          </cell>
          <cell r="G2852" t="str">
            <v>20902</v>
          </cell>
          <cell r="H2852" t="str">
            <v>提取2000.07-12月份住房补贴</v>
          </cell>
          <cell r="I2852" t="b">
            <v>0</v>
          </cell>
          <cell r="J2852">
            <v>19681.080000000002</v>
          </cell>
          <cell r="K2852">
            <v>0</v>
          </cell>
          <cell r="L2852">
            <v>0</v>
          </cell>
        </row>
        <row r="2853">
          <cell r="A2853" t="str">
            <v>12</v>
          </cell>
          <cell r="B2853" t="str">
            <v>31</v>
          </cell>
          <cell r="C2853" t="str">
            <v>12</v>
          </cell>
          <cell r="D2853" t="str">
            <v>5</v>
          </cell>
          <cell r="E2853" t="str">
            <v>0096</v>
          </cell>
          <cell r="F2853" t="str">
            <v>0010</v>
          </cell>
          <cell r="G2853" t="str">
            <v>20902</v>
          </cell>
          <cell r="H2853" t="str">
            <v>转户</v>
          </cell>
          <cell r="I2853" t="b">
            <v>0</v>
          </cell>
          <cell r="J2853">
            <v>1962871.21</v>
          </cell>
          <cell r="K2853">
            <v>0</v>
          </cell>
          <cell r="L2853">
            <v>0</v>
          </cell>
        </row>
        <row r="2854">
          <cell r="A2854" t="str">
            <v>12</v>
          </cell>
          <cell r="B2854" t="str">
            <v>31</v>
          </cell>
          <cell r="C2854" t="str">
            <v>12</v>
          </cell>
          <cell r="D2854" t="str">
            <v>5</v>
          </cell>
          <cell r="E2854" t="str">
            <v>0099</v>
          </cell>
          <cell r="F2854" t="str">
            <v>0002</v>
          </cell>
          <cell r="G2854" t="str">
            <v>20902</v>
          </cell>
          <cell r="H2854" t="str">
            <v>转预提2000年效益工资及综合奖</v>
          </cell>
          <cell r="I2854" t="b">
            <v>0</v>
          </cell>
          <cell r="J2854">
            <v>1110000</v>
          </cell>
          <cell r="K2854">
            <v>0</v>
          </cell>
          <cell r="L2854">
            <v>0</v>
          </cell>
        </row>
        <row r="2855">
          <cell r="A2855" t="str">
            <v>12</v>
          </cell>
          <cell r="B2855" t="str">
            <v>31</v>
          </cell>
          <cell r="C2855" t="str">
            <v>12</v>
          </cell>
          <cell r="D2855" t="str">
            <v>5</v>
          </cell>
          <cell r="E2855" t="str">
            <v>0108</v>
          </cell>
          <cell r="F2855" t="str">
            <v>0002</v>
          </cell>
          <cell r="G2855" t="str">
            <v>20902</v>
          </cell>
          <cell r="H2855" t="str">
            <v>转户</v>
          </cell>
          <cell r="I2855" t="b">
            <v>0</v>
          </cell>
          <cell r="J2855">
            <v>1000000</v>
          </cell>
          <cell r="K2855">
            <v>0</v>
          </cell>
          <cell r="L2855">
            <v>0</v>
          </cell>
        </row>
        <row r="2856">
          <cell r="A2856" t="str">
            <v>02</v>
          </cell>
          <cell r="B2856" t="str">
            <v>15</v>
          </cell>
          <cell r="C2856" t="str">
            <v>02</v>
          </cell>
          <cell r="D2856" t="str">
            <v>2</v>
          </cell>
          <cell r="E2856" t="str">
            <v>0028</v>
          </cell>
          <cell r="F2856" t="str">
            <v>0002</v>
          </cell>
          <cell r="G2856" t="str">
            <v>20903</v>
          </cell>
          <cell r="H2856" t="str">
            <v>退风险金</v>
          </cell>
          <cell r="I2856" t="b">
            <v>1</v>
          </cell>
          <cell r="J2856">
            <v>500</v>
          </cell>
          <cell r="K2856">
            <v>0</v>
          </cell>
          <cell r="L2856">
            <v>0</v>
          </cell>
        </row>
        <row r="2857">
          <cell r="A2857" t="str">
            <v>06</v>
          </cell>
          <cell r="B2857" t="str">
            <v>01</v>
          </cell>
          <cell r="C2857" t="str">
            <v>06</v>
          </cell>
          <cell r="D2857" t="str">
            <v>2</v>
          </cell>
          <cell r="E2857" t="str">
            <v>0002</v>
          </cell>
          <cell r="F2857" t="str">
            <v>0002</v>
          </cell>
          <cell r="G2857" t="str">
            <v>20903</v>
          </cell>
          <cell r="H2857" t="str">
            <v>退风险金</v>
          </cell>
          <cell r="I2857" t="b">
            <v>1</v>
          </cell>
          <cell r="J2857">
            <v>1456</v>
          </cell>
          <cell r="K2857">
            <v>0</v>
          </cell>
          <cell r="L2857">
            <v>0</v>
          </cell>
        </row>
        <row r="2858">
          <cell r="A2858" t="str">
            <v>07</v>
          </cell>
          <cell r="B2858" t="str">
            <v>03</v>
          </cell>
          <cell r="C2858" t="str">
            <v>07</v>
          </cell>
          <cell r="D2858" t="str">
            <v>2</v>
          </cell>
          <cell r="E2858" t="str">
            <v>0001</v>
          </cell>
          <cell r="F2858" t="str">
            <v>0002</v>
          </cell>
          <cell r="G2858" t="str">
            <v>20903</v>
          </cell>
          <cell r="H2858" t="str">
            <v>付职工风险金</v>
          </cell>
          <cell r="I2858" t="b">
            <v>1</v>
          </cell>
          <cell r="J2858">
            <v>2000</v>
          </cell>
          <cell r="K2858">
            <v>0</v>
          </cell>
          <cell r="L2858">
            <v>0</v>
          </cell>
        </row>
        <row r="2859">
          <cell r="A2859" t="str">
            <v>06</v>
          </cell>
          <cell r="B2859" t="str">
            <v>05</v>
          </cell>
          <cell r="C2859" t="str">
            <v>06</v>
          </cell>
          <cell r="D2859" t="str">
            <v>1</v>
          </cell>
          <cell r="E2859" t="str">
            <v>0002</v>
          </cell>
          <cell r="F2859" t="str">
            <v>0002</v>
          </cell>
          <cell r="G2859" t="str">
            <v>20904</v>
          </cell>
          <cell r="H2859" t="str">
            <v>收借款</v>
          </cell>
          <cell r="I2859" t="b">
            <v>0</v>
          </cell>
          <cell r="J2859">
            <v>3222</v>
          </cell>
          <cell r="K2859">
            <v>0</v>
          </cell>
          <cell r="L2859">
            <v>0</v>
          </cell>
        </row>
        <row r="2860">
          <cell r="A2860" t="str">
            <v>06</v>
          </cell>
          <cell r="B2860" t="str">
            <v>05</v>
          </cell>
          <cell r="C2860" t="str">
            <v>06</v>
          </cell>
          <cell r="D2860" t="str">
            <v>1</v>
          </cell>
          <cell r="E2860" t="str">
            <v>0002</v>
          </cell>
          <cell r="F2860" t="str">
            <v>0003</v>
          </cell>
          <cell r="G2860" t="str">
            <v>20904</v>
          </cell>
          <cell r="H2860" t="str">
            <v>收借款</v>
          </cell>
          <cell r="I2860" t="b">
            <v>0</v>
          </cell>
          <cell r="J2860">
            <v>39156</v>
          </cell>
          <cell r="K2860">
            <v>0</v>
          </cell>
          <cell r="L2860">
            <v>0</v>
          </cell>
        </row>
        <row r="2861">
          <cell r="A2861" t="str">
            <v>06</v>
          </cell>
          <cell r="B2861" t="str">
            <v>05</v>
          </cell>
          <cell r="C2861" t="str">
            <v>06</v>
          </cell>
          <cell r="D2861" t="str">
            <v>1</v>
          </cell>
          <cell r="E2861" t="str">
            <v>0002</v>
          </cell>
          <cell r="F2861" t="str">
            <v>0004</v>
          </cell>
          <cell r="G2861" t="str">
            <v>20904</v>
          </cell>
          <cell r="H2861" t="str">
            <v>收借款</v>
          </cell>
          <cell r="I2861" t="b">
            <v>0</v>
          </cell>
          <cell r="J2861">
            <v>1798</v>
          </cell>
          <cell r="K2861">
            <v>0</v>
          </cell>
          <cell r="L2861">
            <v>0</v>
          </cell>
        </row>
        <row r="2862">
          <cell r="A2862" t="str">
            <v>06</v>
          </cell>
          <cell r="B2862" t="str">
            <v>05</v>
          </cell>
          <cell r="C2862" t="str">
            <v>06</v>
          </cell>
          <cell r="D2862" t="str">
            <v>1</v>
          </cell>
          <cell r="E2862" t="str">
            <v>0002</v>
          </cell>
          <cell r="F2862" t="str">
            <v>0005</v>
          </cell>
          <cell r="G2862" t="str">
            <v>20904</v>
          </cell>
          <cell r="H2862" t="str">
            <v>收借款</v>
          </cell>
          <cell r="I2862" t="b">
            <v>0</v>
          </cell>
          <cell r="J2862">
            <v>3102</v>
          </cell>
          <cell r="K2862">
            <v>0</v>
          </cell>
          <cell r="L2862">
            <v>0</v>
          </cell>
        </row>
        <row r="2863">
          <cell r="A2863" t="str">
            <v>06</v>
          </cell>
          <cell r="B2863" t="str">
            <v>05</v>
          </cell>
          <cell r="C2863" t="str">
            <v>06</v>
          </cell>
          <cell r="D2863" t="str">
            <v>1</v>
          </cell>
          <cell r="E2863" t="str">
            <v>0002</v>
          </cell>
          <cell r="F2863" t="str">
            <v>0006</v>
          </cell>
          <cell r="G2863" t="str">
            <v>20904</v>
          </cell>
          <cell r="H2863" t="str">
            <v>收借款</v>
          </cell>
          <cell r="I2863" t="b">
            <v>0</v>
          </cell>
          <cell r="J2863">
            <v>3102</v>
          </cell>
          <cell r="K2863">
            <v>0</v>
          </cell>
          <cell r="L2863">
            <v>0</v>
          </cell>
        </row>
        <row r="2864">
          <cell r="A2864" t="str">
            <v>06</v>
          </cell>
          <cell r="B2864" t="str">
            <v>05</v>
          </cell>
          <cell r="C2864" t="str">
            <v>06</v>
          </cell>
          <cell r="D2864" t="str">
            <v>1</v>
          </cell>
          <cell r="E2864" t="str">
            <v>0002</v>
          </cell>
          <cell r="F2864" t="str">
            <v>0007</v>
          </cell>
          <cell r="G2864" t="str">
            <v>20904</v>
          </cell>
          <cell r="H2864" t="str">
            <v>收借款</v>
          </cell>
          <cell r="I2864" t="b">
            <v>0</v>
          </cell>
          <cell r="J2864">
            <v>2143</v>
          </cell>
          <cell r="K2864">
            <v>0</v>
          </cell>
          <cell r="L2864">
            <v>0</v>
          </cell>
        </row>
        <row r="2865">
          <cell r="A2865" t="str">
            <v>06</v>
          </cell>
          <cell r="B2865" t="str">
            <v>05</v>
          </cell>
          <cell r="C2865" t="str">
            <v>06</v>
          </cell>
          <cell r="D2865" t="str">
            <v>1</v>
          </cell>
          <cell r="E2865" t="str">
            <v>0002</v>
          </cell>
          <cell r="F2865" t="str">
            <v>0008</v>
          </cell>
          <cell r="G2865" t="str">
            <v>20904</v>
          </cell>
          <cell r="H2865" t="str">
            <v>收借款</v>
          </cell>
          <cell r="I2865" t="b">
            <v>0</v>
          </cell>
          <cell r="J2865">
            <v>3386</v>
          </cell>
          <cell r="K2865">
            <v>0</v>
          </cell>
          <cell r="L2865">
            <v>0</v>
          </cell>
        </row>
        <row r="2866">
          <cell r="A2866" t="str">
            <v>06</v>
          </cell>
          <cell r="B2866" t="str">
            <v>05</v>
          </cell>
          <cell r="C2866" t="str">
            <v>06</v>
          </cell>
          <cell r="D2866" t="str">
            <v>1</v>
          </cell>
          <cell r="E2866" t="str">
            <v>0002</v>
          </cell>
          <cell r="F2866" t="str">
            <v>0009</v>
          </cell>
          <cell r="G2866" t="str">
            <v>20904</v>
          </cell>
          <cell r="H2866" t="str">
            <v>收借款</v>
          </cell>
          <cell r="I2866" t="b">
            <v>0</v>
          </cell>
          <cell r="J2866">
            <v>2727</v>
          </cell>
          <cell r="K2866">
            <v>0</v>
          </cell>
          <cell r="L2866">
            <v>0</v>
          </cell>
        </row>
        <row r="2867">
          <cell r="A2867" t="str">
            <v>06</v>
          </cell>
          <cell r="B2867" t="str">
            <v>05</v>
          </cell>
          <cell r="C2867" t="str">
            <v>06</v>
          </cell>
          <cell r="D2867" t="str">
            <v>1</v>
          </cell>
          <cell r="E2867" t="str">
            <v>0002</v>
          </cell>
          <cell r="F2867" t="str">
            <v>0010</v>
          </cell>
          <cell r="G2867" t="str">
            <v>20904</v>
          </cell>
          <cell r="H2867" t="str">
            <v>收借款</v>
          </cell>
          <cell r="I2867" t="b">
            <v>0</v>
          </cell>
          <cell r="J2867">
            <v>1754</v>
          </cell>
          <cell r="K2867">
            <v>0</v>
          </cell>
          <cell r="L2867">
            <v>0</v>
          </cell>
        </row>
        <row r="2868">
          <cell r="A2868" t="str">
            <v>06</v>
          </cell>
          <cell r="B2868" t="str">
            <v>05</v>
          </cell>
          <cell r="C2868" t="str">
            <v>06</v>
          </cell>
          <cell r="D2868" t="str">
            <v>1</v>
          </cell>
          <cell r="E2868" t="str">
            <v>0002</v>
          </cell>
          <cell r="F2868" t="str">
            <v>0011</v>
          </cell>
          <cell r="G2868" t="str">
            <v>20904</v>
          </cell>
          <cell r="H2868" t="str">
            <v>收借款</v>
          </cell>
          <cell r="I2868" t="b">
            <v>0</v>
          </cell>
          <cell r="J2868">
            <v>3702</v>
          </cell>
          <cell r="K2868">
            <v>0</v>
          </cell>
          <cell r="L2868">
            <v>0</v>
          </cell>
        </row>
        <row r="2869">
          <cell r="A2869" t="str">
            <v>06</v>
          </cell>
          <cell r="B2869" t="str">
            <v>05</v>
          </cell>
          <cell r="C2869" t="str">
            <v>06</v>
          </cell>
          <cell r="D2869" t="str">
            <v>1</v>
          </cell>
          <cell r="E2869" t="str">
            <v>0002</v>
          </cell>
          <cell r="F2869" t="str">
            <v>0012</v>
          </cell>
          <cell r="G2869" t="str">
            <v>20904</v>
          </cell>
          <cell r="H2869" t="str">
            <v>收借款</v>
          </cell>
          <cell r="I2869" t="b">
            <v>0</v>
          </cell>
          <cell r="J2869">
            <v>1364</v>
          </cell>
          <cell r="K2869">
            <v>0</v>
          </cell>
          <cell r="L2869">
            <v>0</v>
          </cell>
        </row>
        <row r="2870">
          <cell r="A2870" t="str">
            <v>06</v>
          </cell>
          <cell r="B2870" t="str">
            <v>05</v>
          </cell>
          <cell r="C2870" t="str">
            <v>06</v>
          </cell>
          <cell r="D2870" t="str">
            <v>1</v>
          </cell>
          <cell r="E2870" t="str">
            <v>0002</v>
          </cell>
          <cell r="F2870" t="str">
            <v>0013</v>
          </cell>
          <cell r="G2870" t="str">
            <v>20904</v>
          </cell>
          <cell r="H2870" t="str">
            <v>收借款</v>
          </cell>
          <cell r="I2870" t="b">
            <v>0</v>
          </cell>
          <cell r="J2870">
            <v>3206</v>
          </cell>
          <cell r="K2870">
            <v>0</v>
          </cell>
          <cell r="L2870">
            <v>0</v>
          </cell>
        </row>
        <row r="2871">
          <cell r="A2871" t="str">
            <v>06</v>
          </cell>
          <cell r="B2871" t="str">
            <v>05</v>
          </cell>
          <cell r="C2871" t="str">
            <v>06</v>
          </cell>
          <cell r="D2871" t="str">
            <v>1</v>
          </cell>
          <cell r="E2871" t="str">
            <v>0002</v>
          </cell>
          <cell r="F2871" t="str">
            <v>0014</v>
          </cell>
          <cell r="G2871" t="str">
            <v>20904</v>
          </cell>
          <cell r="H2871" t="str">
            <v>收借款</v>
          </cell>
          <cell r="I2871" t="b">
            <v>0</v>
          </cell>
          <cell r="J2871">
            <v>2338</v>
          </cell>
          <cell r="K2871">
            <v>0</v>
          </cell>
          <cell r="L2871">
            <v>0</v>
          </cell>
        </row>
        <row r="2872">
          <cell r="A2872" t="str">
            <v>06</v>
          </cell>
          <cell r="B2872" t="str">
            <v>05</v>
          </cell>
          <cell r="C2872" t="str">
            <v>06</v>
          </cell>
          <cell r="D2872" t="str">
            <v>1</v>
          </cell>
          <cell r="E2872" t="str">
            <v>0002</v>
          </cell>
          <cell r="F2872" t="str">
            <v>0015</v>
          </cell>
          <cell r="G2872" t="str">
            <v>20904</v>
          </cell>
          <cell r="H2872" t="str">
            <v>收借款</v>
          </cell>
          <cell r="I2872" t="b">
            <v>0</v>
          </cell>
          <cell r="J2872">
            <v>3222</v>
          </cell>
          <cell r="K2872">
            <v>0</v>
          </cell>
          <cell r="L2872">
            <v>0</v>
          </cell>
        </row>
        <row r="2873">
          <cell r="A2873" t="str">
            <v>06</v>
          </cell>
          <cell r="B2873" t="str">
            <v>05</v>
          </cell>
          <cell r="C2873" t="str">
            <v>06</v>
          </cell>
          <cell r="D2873" t="str">
            <v>1</v>
          </cell>
          <cell r="E2873" t="str">
            <v>0002</v>
          </cell>
          <cell r="F2873" t="str">
            <v>0016</v>
          </cell>
          <cell r="G2873" t="str">
            <v>20904</v>
          </cell>
          <cell r="H2873" t="str">
            <v>收借款</v>
          </cell>
          <cell r="I2873" t="b">
            <v>0</v>
          </cell>
          <cell r="J2873">
            <v>3222</v>
          </cell>
          <cell r="K2873">
            <v>0</v>
          </cell>
          <cell r="L2873">
            <v>0</v>
          </cell>
        </row>
        <row r="2874">
          <cell r="A2874" t="str">
            <v>06</v>
          </cell>
          <cell r="B2874" t="str">
            <v>05</v>
          </cell>
          <cell r="C2874" t="str">
            <v>06</v>
          </cell>
          <cell r="D2874" t="str">
            <v>1</v>
          </cell>
          <cell r="E2874" t="str">
            <v>0002</v>
          </cell>
          <cell r="F2874" t="str">
            <v>0017</v>
          </cell>
          <cell r="G2874" t="str">
            <v>20904</v>
          </cell>
          <cell r="H2874" t="str">
            <v>收借款</v>
          </cell>
          <cell r="I2874" t="b">
            <v>0</v>
          </cell>
          <cell r="J2874">
            <v>1798</v>
          </cell>
          <cell r="K2874">
            <v>0</v>
          </cell>
          <cell r="L2874">
            <v>0</v>
          </cell>
        </row>
        <row r="2875">
          <cell r="A2875" t="str">
            <v>06</v>
          </cell>
          <cell r="B2875" t="str">
            <v>05</v>
          </cell>
          <cell r="C2875" t="str">
            <v>06</v>
          </cell>
          <cell r="D2875" t="str">
            <v>1</v>
          </cell>
          <cell r="E2875" t="str">
            <v>0002</v>
          </cell>
          <cell r="F2875" t="str">
            <v>0018</v>
          </cell>
          <cell r="G2875" t="str">
            <v>20904</v>
          </cell>
          <cell r="H2875" t="str">
            <v>收借款</v>
          </cell>
          <cell r="I2875" t="b">
            <v>0</v>
          </cell>
          <cell r="J2875">
            <v>9201</v>
          </cell>
          <cell r="K2875">
            <v>0</v>
          </cell>
          <cell r="L2875">
            <v>0</v>
          </cell>
        </row>
        <row r="2876">
          <cell r="A2876" t="str">
            <v>06</v>
          </cell>
          <cell r="B2876" t="str">
            <v>05</v>
          </cell>
          <cell r="C2876" t="str">
            <v>06</v>
          </cell>
          <cell r="D2876" t="str">
            <v>1</v>
          </cell>
          <cell r="E2876" t="str">
            <v>0002</v>
          </cell>
          <cell r="F2876" t="str">
            <v>0019</v>
          </cell>
          <cell r="G2876" t="str">
            <v>20904</v>
          </cell>
          <cell r="H2876" t="str">
            <v>收借款</v>
          </cell>
          <cell r="I2876" t="b">
            <v>0</v>
          </cell>
          <cell r="J2876">
            <v>11062</v>
          </cell>
          <cell r="K2876">
            <v>0</v>
          </cell>
          <cell r="L2876">
            <v>0</v>
          </cell>
        </row>
        <row r="2877">
          <cell r="A2877" t="str">
            <v>06</v>
          </cell>
          <cell r="B2877" t="str">
            <v>05</v>
          </cell>
          <cell r="C2877" t="str">
            <v>06</v>
          </cell>
          <cell r="D2877" t="str">
            <v>1</v>
          </cell>
          <cell r="E2877" t="str">
            <v>0002</v>
          </cell>
          <cell r="F2877" t="str">
            <v>0020</v>
          </cell>
          <cell r="G2877" t="str">
            <v>20904</v>
          </cell>
          <cell r="H2877" t="str">
            <v>收借款</v>
          </cell>
          <cell r="I2877" t="b">
            <v>0</v>
          </cell>
          <cell r="J2877">
            <v>1798</v>
          </cell>
          <cell r="K2877">
            <v>0</v>
          </cell>
          <cell r="L2877">
            <v>0</v>
          </cell>
        </row>
        <row r="2878">
          <cell r="A2878" t="str">
            <v>06</v>
          </cell>
          <cell r="B2878" t="str">
            <v>05</v>
          </cell>
          <cell r="C2878" t="str">
            <v>06</v>
          </cell>
          <cell r="D2878" t="str">
            <v>1</v>
          </cell>
          <cell r="E2878" t="str">
            <v>0002</v>
          </cell>
          <cell r="F2878" t="str">
            <v>0021</v>
          </cell>
          <cell r="G2878" t="str">
            <v>20904</v>
          </cell>
          <cell r="H2878" t="str">
            <v>收借款</v>
          </cell>
          <cell r="I2878" t="b">
            <v>0</v>
          </cell>
          <cell r="J2878">
            <v>1798</v>
          </cell>
          <cell r="K2878">
            <v>0</v>
          </cell>
          <cell r="L2878">
            <v>0</v>
          </cell>
        </row>
        <row r="2879">
          <cell r="A2879" t="str">
            <v>06</v>
          </cell>
          <cell r="B2879" t="str">
            <v>05</v>
          </cell>
          <cell r="C2879" t="str">
            <v>06</v>
          </cell>
          <cell r="D2879" t="str">
            <v>1</v>
          </cell>
          <cell r="E2879" t="str">
            <v>0002</v>
          </cell>
          <cell r="F2879" t="str">
            <v>0022</v>
          </cell>
          <cell r="G2879" t="str">
            <v>20904</v>
          </cell>
          <cell r="H2879" t="str">
            <v>收借款</v>
          </cell>
          <cell r="I2879" t="b">
            <v>0</v>
          </cell>
          <cell r="J2879">
            <v>1678</v>
          </cell>
          <cell r="K2879">
            <v>0</v>
          </cell>
          <cell r="L2879">
            <v>0</v>
          </cell>
        </row>
        <row r="2880">
          <cell r="A2880" t="str">
            <v>06</v>
          </cell>
          <cell r="B2880" t="str">
            <v>05</v>
          </cell>
          <cell r="C2880" t="str">
            <v>06</v>
          </cell>
          <cell r="D2880" t="str">
            <v>1</v>
          </cell>
          <cell r="E2880" t="str">
            <v>0002</v>
          </cell>
          <cell r="F2880" t="str">
            <v>0023</v>
          </cell>
          <cell r="G2880" t="str">
            <v>20904</v>
          </cell>
          <cell r="H2880" t="str">
            <v>收借款</v>
          </cell>
          <cell r="I2880" t="b">
            <v>0</v>
          </cell>
          <cell r="J2880">
            <v>3117</v>
          </cell>
          <cell r="K2880">
            <v>0</v>
          </cell>
          <cell r="L2880">
            <v>0</v>
          </cell>
        </row>
        <row r="2881">
          <cell r="A2881" t="str">
            <v>06</v>
          </cell>
          <cell r="B2881" t="str">
            <v>05</v>
          </cell>
          <cell r="C2881" t="str">
            <v>06</v>
          </cell>
          <cell r="D2881" t="str">
            <v>1</v>
          </cell>
          <cell r="E2881" t="str">
            <v>0002</v>
          </cell>
          <cell r="F2881" t="str">
            <v>0024</v>
          </cell>
          <cell r="G2881" t="str">
            <v>20904</v>
          </cell>
          <cell r="H2881" t="str">
            <v>收借款</v>
          </cell>
          <cell r="I2881" t="b">
            <v>0</v>
          </cell>
          <cell r="J2881">
            <v>1798</v>
          </cell>
          <cell r="K2881">
            <v>0</v>
          </cell>
          <cell r="L2881">
            <v>0</v>
          </cell>
        </row>
        <row r="2882">
          <cell r="A2882" t="str">
            <v>06</v>
          </cell>
          <cell r="B2882" t="str">
            <v>05</v>
          </cell>
          <cell r="C2882" t="str">
            <v>06</v>
          </cell>
          <cell r="D2882" t="str">
            <v>1</v>
          </cell>
          <cell r="E2882" t="str">
            <v>0002</v>
          </cell>
          <cell r="F2882" t="str">
            <v>0025</v>
          </cell>
          <cell r="G2882" t="str">
            <v>20904</v>
          </cell>
          <cell r="H2882" t="str">
            <v>收借款</v>
          </cell>
          <cell r="I2882" t="b">
            <v>0</v>
          </cell>
          <cell r="J2882">
            <v>1798</v>
          </cell>
          <cell r="K2882">
            <v>0</v>
          </cell>
          <cell r="L2882">
            <v>0</v>
          </cell>
        </row>
        <row r="2883">
          <cell r="A2883" t="str">
            <v>06</v>
          </cell>
          <cell r="B2883" t="str">
            <v>05</v>
          </cell>
          <cell r="C2883" t="str">
            <v>06</v>
          </cell>
          <cell r="D2883" t="str">
            <v>1</v>
          </cell>
          <cell r="E2883" t="str">
            <v>0002</v>
          </cell>
          <cell r="F2883" t="str">
            <v>0026</v>
          </cell>
          <cell r="G2883" t="str">
            <v>20904</v>
          </cell>
          <cell r="H2883" t="str">
            <v>收借款</v>
          </cell>
          <cell r="I2883" t="b">
            <v>0</v>
          </cell>
          <cell r="J2883">
            <v>3386</v>
          </cell>
          <cell r="K2883">
            <v>0</v>
          </cell>
          <cell r="L2883">
            <v>0</v>
          </cell>
        </row>
        <row r="2884">
          <cell r="A2884" t="str">
            <v>06</v>
          </cell>
          <cell r="B2884" t="str">
            <v>05</v>
          </cell>
          <cell r="C2884" t="str">
            <v>06</v>
          </cell>
          <cell r="D2884" t="str">
            <v>1</v>
          </cell>
          <cell r="E2884" t="str">
            <v>0002</v>
          </cell>
          <cell r="F2884" t="str">
            <v>0027</v>
          </cell>
          <cell r="G2884" t="str">
            <v>20904</v>
          </cell>
          <cell r="H2884" t="str">
            <v>收借款</v>
          </cell>
          <cell r="I2884" t="b">
            <v>0</v>
          </cell>
          <cell r="J2884">
            <v>2652</v>
          </cell>
          <cell r="K2884">
            <v>0</v>
          </cell>
          <cell r="L2884">
            <v>0</v>
          </cell>
        </row>
        <row r="2885">
          <cell r="A2885" t="str">
            <v>06</v>
          </cell>
          <cell r="B2885" t="str">
            <v>05</v>
          </cell>
          <cell r="C2885" t="str">
            <v>06</v>
          </cell>
          <cell r="D2885" t="str">
            <v>1</v>
          </cell>
          <cell r="E2885" t="str">
            <v>0002</v>
          </cell>
          <cell r="F2885" t="str">
            <v>0028</v>
          </cell>
          <cell r="G2885" t="str">
            <v>20904</v>
          </cell>
          <cell r="H2885" t="str">
            <v>收借款</v>
          </cell>
          <cell r="I2885" t="b">
            <v>0</v>
          </cell>
          <cell r="J2885">
            <v>13861</v>
          </cell>
          <cell r="K2885">
            <v>0</v>
          </cell>
          <cell r="L2885">
            <v>0</v>
          </cell>
        </row>
        <row r="2886">
          <cell r="A2886" t="str">
            <v>06</v>
          </cell>
          <cell r="B2886" t="str">
            <v>05</v>
          </cell>
          <cell r="C2886" t="str">
            <v>06</v>
          </cell>
          <cell r="D2886" t="str">
            <v>1</v>
          </cell>
          <cell r="E2886" t="str">
            <v>0002</v>
          </cell>
          <cell r="F2886" t="str">
            <v>0029</v>
          </cell>
          <cell r="G2886" t="str">
            <v>20904</v>
          </cell>
          <cell r="H2886" t="str">
            <v>收借款</v>
          </cell>
          <cell r="I2886" t="b">
            <v>0</v>
          </cell>
          <cell r="J2886">
            <v>3252</v>
          </cell>
          <cell r="K2886">
            <v>0</v>
          </cell>
          <cell r="L2886">
            <v>0</v>
          </cell>
        </row>
        <row r="2887">
          <cell r="A2887" t="str">
            <v>06</v>
          </cell>
          <cell r="B2887" t="str">
            <v>05</v>
          </cell>
          <cell r="C2887" t="str">
            <v>06</v>
          </cell>
          <cell r="D2887" t="str">
            <v>1</v>
          </cell>
          <cell r="E2887" t="str">
            <v>0002</v>
          </cell>
          <cell r="F2887" t="str">
            <v>0030</v>
          </cell>
          <cell r="G2887" t="str">
            <v>20904</v>
          </cell>
          <cell r="H2887" t="str">
            <v>收借款</v>
          </cell>
          <cell r="I2887" t="b">
            <v>0</v>
          </cell>
          <cell r="J2887">
            <v>1798</v>
          </cell>
          <cell r="K2887">
            <v>0</v>
          </cell>
          <cell r="L2887">
            <v>0</v>
          </cell>
        </row>
        <row r="2888">
          <cell r="A2888" t="str">
            <v>06</v>
          </cell>
          <cell r="B2888" t="str">
            <v>05</v>
          </cell>
          <cell r="C2888" t="str">
            <v>06</v>
          </cell>
          <cell r="D2888" t="str">
            <v>1</v>
          </cell>
          <cell r="E2888" t="str">
            <v>0002</v>
          </cell>
          <cell r="F2888" t="str">
            <v>0031</v>
          </cell>
          <cell r="G2888" t="str">
            <v>20904</v>
          </cell>
          <cell r="H2888" t="str">
            <v>收借款</v>
          </cell>
          <cell r="I2888" t="b">
            <v>0</v>
          </cell>
          <cell r="J2888">
            <v>1258</v>
          </cell>
          <cell r="K2888">
            <v>0</v>
          </cell>
          <cell r="L2888">
            <v>0</v>
          </cell>
        </row>
        <row r="2889">
          <cell r="A2889" t="str">
            <v>06</v>
          </cell>
          <cell r="B2889" t="str">
            <v>05</v>
          </cell>
          <cell r="C2889" t="str">
            <v>06</v>
          </cell>
          <cell r="D2889" t="str">
            <v>1</v>
          </cell>
          <cell r="E2889" t="str">
            <v>0002</v>
          </cell>
          <cell r="F2889" t="str">
            <v>0032</v>
          </cell>
          <cell r="G2889" t="str">
            <v>20904</v>
          </cell>
          <cell r="H2889" t="str">
            <v>收借款</v>
          </cell>
          <cell r="I2889" t="b">
            <v>0</v>
          </cell>
          <cell r="J2889">
            <v>11868</v>
          </cell>
          <cell r="K2889">
            <v>0</v>
          </cell>
          <cell r="L2889">
            <v>0</v>
          </cell>
        </row>
        <row r="2890">
          <cell r="A2890" t="str">
            <v>06</v>
          </cell>
          <cell r="B2890" t="str">
            <v>05</v>
          </cell>
          <cell r="C2890" t="str">
            <v>06</v>
          </cell>
          <cell r="D2890" t="str">
            <v>1</v>
          </cell>
          <cell r="E2890" t="str">
            <v>0002</v>
          </cell>
          <cell r="F2890" t="str">
            <v>0033</v>
          </cell>
          <cell r="G2890" t="str">
            <v>20904</v>
          </cell>
          <cell r="H2890" t="str">
            <v>收借款</v>
          </cell>
          <cell r="I2890" t="b">
            <v>0</v>
          </cell>
          <cell r="J2890">
            <v>2218</v>
          </cell>
          <cell r="K2890">
            <v>0</v>
          </cell>
          <cell r="L2890">
            <v>0</v>
          </cell>
        </row>
        <row r="2891">
          <cell r="A2891" t="str">
            <v>06</v>
          </cell>
          <cell r="B2891" t="str">
            <v>05</v>
          </cell>
          <cell r="C2891" t="str">
            <v>06</v>
          </cell>
          <cell r="D2891" t="str">
            <v>1</v>
          </cell>
          <cell r="E2891" t="str">
            <v>0002</v>
          </cell>
          <cell r="F2891" t="str">
            <v>0034</v>
          </cell>
          <cell r="G2891" t="str">
            <v>20904</v>
          </cell>
          <cell r="H2891" t="str">
            <v>收借款</v>
          </cell>
          <cell r="I2891" t="b">
            <v>0</v>
          </cell>
          <cell r="J2891">
            <v>3960</v>
          </cell>
          <cell r="K2891">
            <v>0</v>
          </cell>
          <cell r="L2891">
            <v>0</v>
          </cell>
        </row>
        <row r="2892">
          <cell r="A2892" t="str">
            <v>06</v>
          </cell>
          <cell r="B2892" t="str">
            <v>05</v>
          </cell>
          <cell r="C2892" t="str">
            <v>06</v>
          </cell>
          <cell r="D2892" t="str">
            <v>1</v>
          </cell>
          <cell r="E2892" t="str">
            <v>0002</v>
          </cell>
          <cell r="F2892" t="str">
            <v>0035</v>
          </cell>
          <cell r="G2892" t="str">
            <v>20904</v>
          </cell>
          <cell r="H2892" t="str">
            <v>收借款</v>
          </cell>
          <cell r="I2892" t="b">
            <v>0</v>
          </cell>
          <cell r="J2892">
            <v>3117</v>
          </cell>
          <cell r="K2892">
            <v>0</v>
          </cell>
          <cell r="L2892">
            <v>0</v>
          </cell>
        </row>
        <row r="2893">
          <cell r="A2893" t="str">
            <v>06</v>
          </cell>
          <cell r="B2893" t="str">
            <v>05</v>
          </cell>
          <cell r="C2893" t="str">
            <v>06</v>
          </cell>
          <cell r="D2893" t="str">
            <v>1</v>
          </cell>
          <cell r="E2893" t="str">
            <v>0002</v>
          </cell>
          <cell r="F2893" t="str">
            <v>0036</v>
          </cell>
          <cell r="G2893" t="str">
            <v>20904</v>
          </cell>
          <cell r="H2893" t="str">
            <v>收借款</v>
          </cell>
          <cell r="I2893" t="b">
            <v>0</v>
          </cell>
          <cell r="J2893">
            <v>2143</v>
          </cell>
          <cell r="K2893">
            <v>0</v>
          </cell>
          <cell r="L2893">
            <v>0</v>
          </cell>
        </row>
        <row r="2894">
          <cell r="A2894" t="str">
            <v>06</v>
          </cell>
          <cell r="B2894" t="str">
            <v>05</v>
          </cell>
          <cell r="C2894" t="str">
            <v>06</v>
          </cell>
          <cell r="D2894" t="str">
            <v>1</v>
          </cell>
          <cell r="E2894" t="str">
            <v>0002</v>
          </cell>
          <cell r="F2894" t="str">
            <v>0037</v>
          </cell>
          <cell r="G2894" t="str">
            <v>20904</v>
          </cell>
          <cell r="H2894" t="str">
            <v>收借款</v>
          </cell>
          <cell r="I2894" t="b">
            <v>0</v>
          </cell>
          <cell r="J2894">
            <v>1258</v>
          </cell>
          <cell r="K2894">
            <v>0</v>
          </cell>
          <cell r="L2894">
            <v>0</v>
          </cell>
        </row>
        <row r="2895">
          <cell r="A2895" t="str">
            <v>06</v>
          </cell>
          <cell r="B2895" t="str">
            <v>05</v>
          </cell>
          <cell r="C2895" t="str">
            <v>06</v>
          </cell>
          <cell r="D2895" t="str">
            <v>1</v>
          </cell>
          <cell r="E2895" t="str">
            <v>0002</v>
          </cell>
          <cell r="F2895" t="str">
            <v>0038</v>
          </cell>
          <cell r="G2895" t="str">
            <v>20904</v>
          </cell>
          <cell r="H2895" t="str">
            <v>收借款</v>
          </cell>
          <cell r="I2895" t="b">
            <v>0</v>
          </cell>
          <cell r="J2895">
            <v>3102</v>
          </cell>
          <cell r="K2895">
            <v>0</v>
          </cell>
          <cell r="L2895">
            <v>0</v>
          </cell>
        </row>
        <row r="2896">
          <cell r="A2896" t="str">
            <v>06</v>
          </cell>
          <cell r="B2896" t="str">
            <v>05</v>
          </cell>
          <cell r="C2896" t="str">
            <v>06</v>
          </cell>
          <cell r="D2896" t="str">
            <v>1</v>
          </cell>
          <cell r="E2896" t="str">
            <v>0002</v>
          </cell>
          <cell r="F2896" t="str">
            <v>0039</v>
          </cell>
          <cell r="G2896" t="str">
            <v>20904</v>
          </cell>
          <cell r="H2896" t="str">
            <v>收借款</v>
          </cell>
          <cell r="I2896" t="b">
            <v>0</v>
          </cell>
          <cell r="J2896">
            <v>3102</v>
          </cell>
          <cell r="K2896">
            <v>0</v>
          </cell>
          <cell r="L2896">
            <v>0</v>
          </cell>
        </row>
        <row r="2897">
          <cell r="A2897" t="str">
            <v>06</v>
          </cell>
          <cell r="B2897" t="str">
            <v>05</v>
          </cell>
          <cell r="C2897" t="str">
            <v>06</v>
          </cell>
          <cell r="D2897" t="str">
            <v>1</v>
          </cell>
          <cell r="E2897" t="str">
            <v>0002</v>
          </cell>
          <cell r="F2897" t="str">
            <v>0040</v>
          </cell>
          <cell r="G2897" t="str">
            <v>20904</v>
          </cell>
          <cell r="H2897" t="str">
            <v>收借款</v>
          </cell>
          <cell r="I2897" t="b">
            <v>0</v>
          </cell>
          <cell r="J2897">
            <v>1754</v>
          </cell>
          <cell r="K2897">
            <v>0</v>
          </cell>
          <cell r="L2897">
            <v>0</v>
          </cell>
        </row>
        <row r="2898">
          <cell r="A2898" t="str">
            <v>06</v>
          </cell>
          <cell r="B2898" t="str">
            <v>05</v>
          </cell>
          <cell r="C2898" t="str">
            <v>06</v>
          </cell>
          <cell r="D2898" t="str">
            <v>1</v>
          </cell>
          <cell r="E2898" t="str">
            <v>0002</v>
          </cell>
          <cell r="F2898" t="str">
            <v>0041</v>
          </cell>
          <cell r="G2898" t="str">
            <v>20904</v>
          </cell>
          <cell r="H2898" t="str">
            <v>收借款</v>
          </cell>
          <cell r="I2898" t="b">
            <v>0</v>
          </cell>
          <cell r="J2898">
            <v>1798</v>
          </cell>
          <cell r="K2898">
            <v>0</v>
          </cell>
          <cell r="L2898">
            <v>0</v>
          </cell>
        </row>
        <row r="2899">
          <cell r="A2899" t="str">
            <v>06</v>
          </cell>
          <cell r="B2899" t="str">
            <v>05</v>
          </cell>
          <cell r="C2899" t="str">
            <v>06</v>
          </cell>
          <cell r="D2899" t="str">
            <v>1</v>
          </cell>
          <cell r="E2899" t="str">
            <v>0002</v>
          </cell>
          <cell r="F2899" t="str">
            <v>0042</v>
          </cell>
          <cell r="G2899" t="str">
            <v>20904</v>
          </cell>
          <cell r="H2899" t="str">
            <v>收借款</v>
          </cell>
          <cell r="I2899" t="b">
            <v>0</v>
          </cell>
          <cell r="J2899">
            <v>3222</v>
          </cell>
          <cell r="K2899">
            <v>0</v>
          </cell>
          <cell r="L2899">
            <v>0</v>
          </cell>
        </row>
        <row r="2900">
          <cell r="A2900" t="str">
            <v>06</v>
          </cell>
          <cell r="B2900" t="str">
            <v>05</v>
          </cell>
          <cell r="C2900" t="str">
            <v>06</v>
          </cell>
          <cell r="D2900" t="str">
            <v>1</v>
          </cell>
          <cell r="E2900" t="str">
            <v>0002</v>
          </cell>
          <cell r="F2900" t="str">
            <v>0043</v>
          </cell>
          <cell r="G2900" t="str">
            <v>20904</v>
          </cell>
          <cell r="H2900" t="str">
            <v>收借款</v>
          </cell>
          <cell r="I2900" t="b">
            <v>0</v>
          </cell>
          <cell r="J2900">
            <v>1798</v>
          </cell>
          <cell r="K2900">
            <v>0</v>
          </cell>
          <cell r="L2900">
            <v>0</v>
          </cell>
        </row>
        <row r="2901">
          <cell r="A2901" t="str">
            <v>06</v>
          </cell>
          <cell r="B2901" t="str">
            <v>05</v>
          </cell>
          <cell r="C2901" t="str">
            <v>06</v>
          </cell>
          <cell r="D2901" t="str">
            <v>1</v>
          </cell>
          <cell r="E2901" t="str">
            <v>0002</v>
          </cell>
          <cell r="F2901" t="str">
            <v>0044</v>
          </cell>
          <cell r="G2901" t="str">
            <v>20904</v>
          </cell>
          <cell r="H2901" t="str">
            <v>收借款</v>
          </cell>
          <cell r="I2901" t="b">
            <v>0</v>
          </cell>
          <cell r="J2901">
            <v>2353</v>
          </cell>
          <cell r="K2901">
            <v>0</v>
          </cell>
          <cell r="L2901">
            <v>0</v>
          </cell>
        </row>
        <row r="2902">
          <cell r="A2902" t="str">
            <v>06</v>
          </cell>
          <cell r="B2902" t="str">
            <v>05</v>
          </cell>
          <cell r="C2902" t="str">
            <v>06</v>
          </cell>
          <cell r="D2902" t="str">
            <v>1</v>
          </cell>
          <cell r="E2902" t="str">
            <v>0002</v>
          </cell>
          <cell r="F2902" t="str">
            <v>0045</v>
          </cell>
          <cell r="G2902" t="str">
            <v>20904</v>
          </cell>
          <cell r="H2902" t="str">
            <v>收借款</v>
          </cell>
          <cell r="I2902" t="b">
            <v>0</v>
          </cell>
          <cell r="J2902">
            <v>2202</v>
          </cell>
          <cell r="K2902">
            <v>0</v>
          </cell>
          <cell r="L2902">
            <v>0</v>
          </cell>
        </row>
        <row r="2903">
          <cell r="A2903" t="str">
            <v>06</v>
          </cell>
          <cell r="B2903" t="str">
            <v>05</v>
          </cell>
          <cell r="C2903" t="str">
            <v>06</v>
          </cell>
          <cell r="D2903" t="str">
            <v>1</v>
          </cell>
          <cell r="E2903" t="str">
            <v>0002</v>
          </cell>
          <cell r="F2903" t="str">
            <v>0046</v>
          </cell>
          <cell r="G2903" t="str">
            <v>20904</v>
          </cell>
          <cell r="H2903" t="str">
            <v>收借款</v>
          </cell>
          <cell r="I2903" t="b">
            <v>0</v>
          </cell>
          <cell r="J2903">
            <v>3252</v>
          </cell>
          <cell r="K2903">
            <v>0</v>
          </cell>
          <cell r="L2903">
            <v>0</v>
          </cell>
        </row>
        <row r="2904">
          <cell r="A2904" t="str">
            <v>06</v>
          </cell>
          <cell r="B2904" t="str">
            <v>05</v>
          </cell>
          <cell r="C2904" t="str">
            <v>06</v>
          </cell>
          <cell r="D2904" t="str">
            <v>1</v>
          </cell>
          <cell r="E2904" t="str">
            <v>0002</v>
          </cell>
          <cell r="F2904" t="str">
            <v>0047</v>
          </cell>
          <cell r="G2904" t="str">
            <v>20904</v>
          </cell>
          <cell r="H2904" t="str">
            <v>收借款</v>
          </cell>
          <cell r="I2904" t="b">
            <v>0</v>
          </cell>
          <cell r="J2904">
            <v>10717</v>
          </cell>
          <cell r="K2904">
            <v>0</v>
          </cell>
          <cell r="L2904">
            <v>0</v>
          </cell>
        </row>
        <row r="2905">
          <cell r="A2905" t="str">
            <v>06</v>
          </cell>
          <cell r="B2905" t="str">
            <v>05</v>
          </cell>
          <cell r="C2905" t="str">
            <v>06</v>
          </cell>
          <cell r="D2905" t="str">
            <v>1</v>
          </cell>
          <cell r="E2905" t="str">
            <v>0002</v>
          </cell>
          <cell r="F2905" t="str">
            <v>0048</v>
          </cell>
          <cell r="G2905" t="str">
            <v>20904</v>
          </cell>
          <cell r="H2905" t="str">
            <v>收借款</v>
          </cell>
          <cell r="I2905" t="b">
            <v>0</v>
          </cell>
          <cell r="J2905">
            <v>4301</v>
          </cell>
          <cell r="K2905">
            <v>0</v>
          </cell>
          <cell r="L2905">
            <v>0</v>
          </cell>
        </row>
        <row r="2906">
          <cell r="A2906" t="str">
            <v>06</v>
          </cell>
          <cell r="B2906" t="str">
            <v>05</v>
          </cell>
          <cell r="C2906" t="str">
            <v>06</v>
          </cell>
          <cell r="D2906" t="str">
            <v>1</v>
          </cell>
          <cell r="E2906" t="str">
            <v>0002</v>
          </cell>
          <cell r="F2906" t="str">
            <v>0049</v>
          </cell>
          <cell r="G2906" t="str">
            <v>20904</v>
          </cell>
          <cell r="H2906" t="str">
            <v>收借款</v>
          </cell>
          <cell r="I2906" t="b">
            <v>0</v>
          </cell>
          <cell r="J2906">
            <v>1754</v>
          </cell>
          <cell r="K2906">
            <v>0</v>
          </cell>
          <cell r="L2906">
            <v>0</v>
          </cell>
        </row>
        <row r="2907">
          <cell r="A2907" t="str">
            <v>06</v>
          </cell>
          <cell r="B2907" t="str">
            <v>05</v>
          </cell>
          <cell r="C2907" t="str">
            <v>06</v>
          </cell>
          <cell r="D2907" t="str">
            <v>1</v>
          </cell>
          <cell r="E2907" t="str">
            <v>0002</v>
          </cell>
          <cell r="F2907" t="str">
            <v>0050</v>
          </cell>
          <cell r="G2907" t="str">
            <v>20904</v>
          </cell>
          <cell r="H2907" t="str">
            <v>收借款</v>
          </cell>
          <cell r="I2907" t="b">
            <v>0</v>
          </cell>
          <cell r="J2907">
            <v>109879</v>
          </cell>
          <cell r="K2907">
            <v>0</v>
          </cell>
          <cell r="L2907">
            <v>0</v>
          </cell>
        </row>
        <row r="2908">
          <cell r="A2908" t="str">
            <v>06</v>
          </cell>
          <cell r="B2908" t="str">
            <v>05</v>
          </cell>
          <cell r="C2908" t="str">
            <v>06</v>
          </cell>
          <cell r="D2908" t="str">
            <v>1</v>
          </cell>
          <cell r="E2908" t="str">
            <v>0002</v>
          </cell>
          <cell r="F2908" t="str">
            <v>0051</v>
          </cell>
          <cell r="G2908" t="str">
            <v>20904</v>
          </cell>
          <cell r="H2908" t="str">
            <v>收借款</v>
          </cell>
          <cell r="I2908" t="b">
            <v>0</v>
          </cell>
          <cell r="J2908">
            <v>2188</v>
          </cell>
          <cell r="K2908">
            <v>0</v>
          </cell>
          <cell r="L2908">
            <v>0</v>
          </cell>
        </row>
        <row r="2909">
          <cell r="A2909" t="str">
            <v>06</v>
          </cell>
          <cell r="B2909" t="str">
            <v>05</v>
          </cell>
          <cell r="C2909" t="str">
            <v>06</v>
          </cell>
          <cell r="D2909" t="str">
            <v>1</v>
          </cell>
          <cell r="E2909" t="str">
            <v>0003</v>
          </cell>
          <cell r="F2909" t="str">
            <v>0002</v>
          </cell>
          <cell r="G2909" t="str">
            <v>20904</v>
          </cell>
          <cell r="H2909" t="str">
            <v>收借款</v>
          </cell>
          <cell r="I2909" t="b">
            <v>0</v>
          </cell>
          <cell r="J2909">
            <v>1798</v>
          </cell>
          <cell r="K2909">
            <v>0</v>
          </cell>
          <cell r="L2909">
            <v>0</v>
          </cell>
        </row>
        <row r="2910">
          <cell r="A2910" t="str">
            <v>06</v>
          </cell>
          <cell r="B2910" t="str">
            <v>05</v>
          </cell>
          <cell r="C2910" t="str">
            <v>06</v>
          </cell>
          <cell r="D2910" t="str">
            <v>1</v>
          </cell>
          <cell r="E2910" t="str">
            <v>0003</v>
          </cell>
          <cell r="F2910" t="str">
            <v>0003</v>
          </cell>
          <cell r="G2910" t="str">
            <v>20904</v>
          </cell>
          <cell r="H2910" t="str">
            <v>收借款</v>
          </cell>
          <cell r="I2910" t="b">
            <v>0</v>
          </cell>
          <cell r="J2910">
            <v>1798</v>
          </cell>
          <cell r="K2910">
            <v>0</v>
          </cell>
          <cell r="L2910">
            <v>0</v>
          </cell>
        </row>
        <row r="2911">
          <cell r="A2911" t="str">
            <v>06</v>
          </cell>
          <cell r="B2911" t="str">
            <v>05</v>
          </cell>
          <cell r="C2911" t="str">
            <v>06</v>
          </cell>
          <cell r="D2911" t="str">
            <v>1</v>
          </cell>
          <cell r="E2911" t="str">
            <v>0003</v>
          </cell>
          <cell r="F2911" t="str">
            <v>0004</v>
          </cell>
          <cell r="G2911" t="str">
            <v>20904</v>
          </cell>
          <cell r="H2911" t="str">
            <v>收借款</v>
          </cell>
          <cell r="I2911" t="b">
            <v>0</v>
          </cell>
          <cell r="J2911">
            <v>1754</v>
          </cell>
          <cell r="K2911">
            <v>0</v>
          </cell>
          <cell r="L2911">
            <v>0</v>
          </cell>
        </row>
        <row r="2912">
          <cell r="A2912" t="str">
            <v>06</v>
          </cell>
          <cell r="B2912" t="str">
            <v>05</v>
          </cell>
          <cell r="C2912" t="str">
            <v>06</v>
          </cell>
          <cell r="D2912" t="str">
            <v>1</v>
          </cell>
          <cell r="E2912" t="str">
            <v>0003</v>
          </cell>
          <cell r="F2912" t="str">
            <v>0005</v>
          </cell>
          <cell r="G2912" t="str">
            <v>20904</v>
          </cell>
          <cell r="H2912" t="str">
            <v>收借款</v>
          </cell>
          <cell r="I2912" t="b">
            <v>0</v>
          </cell>
          <cell r="J2912">
            <v>35589</v>
          </cell>
          <cell r="K2912">
            <v>0</v>
          </cell>
          <cell r="L2912">
            <v>0</v>
          </cell>
        </row>
        <row r="2913">
          <cell r="A2913" t="str">
            <v>06</v>
          </cell>
          <cell r="B2913" t="str">
            <v>05</v>
          </cell>
          <cell r="C2913" t="str">
            <v>06</v>
          </cell>
          <cell r="D2913" t="str">
            <v>1</v>
          </cell>
          <cell r="E2913" t="str">
            <v>0003</v>
          </cell>
          <cell r="F2913" t="str">
            <v>0006</v>
          </cell>
          <cell r="G2913" t="str">
            <v>20904</v>
          </cell>
          <cell r="H2913" t="str">
            <v>收借款</v>
          </cell>
          <cell r="I2913" t="b">
            <v>0</v>
          </cell>
          <cell r="J2913">
            <v>2338</v>
          </cell>
          <cell r="K2913">
            <v>0</v>
          </cell>
          <cell r="L2913">
            <v>0</v>
          </cell>
        </row>
        <row r="2914">
          <cell r="A2914" t="str">
            <v>06</v>
          </cell>
          <cell r="B2914" t="str">
            <v>05</v>
          </cell>
          <cell r="C2914" t="str">
            <v>06</v>
          </cell>
          <cell r="D2914" t="str">
            <v>1</v>
          </cell>
          <cell r="E2914" t="str">
            <v>0003</v>
          </cell>
          <cell r="F2914" t="str">
            <v>0007</v>
          </cell>
          <cell r="G2914" t="str">
            <v>20904</v>
          </cell>
          <cell r="H2914" t="str">
            <v>收借款</v>
          </cell>
          <cell r="I2914" t="b">
            <v>0</v>
          </cell>
          <cell r="J2914">
            <v>1258</v>
          </cell>
          <cell r="K2914">
            <v>0</v>
          </cell>
          <cell r="L2914">
            <v>0</v>
          </cell>
        </row>
        <row r="2915">
          <cell r="A2915" t="str">
            <v>06</v>
          </cell>
          <cell r="B2915" t="str">
            <v>05</v>
          </cell>
          <cell r="C2915" t="str">
            <v>06</v>
          </cell>
          <cell r="D2915" t="str">
            <v>1</v>
          </cell>
          <cell r="E2915" t="str">
            <v>0003</v>
          </cell>
          <cell r="F2915" t="str">
            <v>0008</v>
          </cell>
          <cell r="G2915" t="str">
            <v>20904</v>
          </cell>
          <cell r="H2915" t="str">
            <v>收借款</v>
          </cell>
          <cell r="I2915" t="b">
            <v>0</v>
          </cell>
          <cell r="J2915">
            <v>3102</v>
          </cell>
          <cell r="K2915">
            <v>0</v>
          </cell>
          <cell r="L2915">
            <v>0</v>
          </cell>
        </row>
        <row r="2916">
          <cell r="A2916" t="str">
            <v>06</v>
          </cell>
          <cell r="B2916" t="str">
            <v>05</v>
          </cell>
          <cell r="C2916" t="str">
            <v>06</v>
          </cell>
          <cell r="D2916" t="str">
            <v>1</v>
          </cell>
          <cell r="E2916" t="str">
            <v>0003</v>
          </cell>
          <cell r="F2916" t="str">
            <v>0009</v>
          </cell>
          <cell r="G2916" t="str">
            <v>20904</v>
          </cell>
          <cell r="H2916" t="str">
            <v>收借款</v>
          </cell>
          <cell r="I2916" t="b">
            <v>0</v>
          </cell>
          <cell r="J2916">
            <v>1169</v>
          </cell>
          <cell r="K2916">
            <v>0</v>
          </cell>
          <cell r="L2916">
            <v>0</v>
          </cell>
        </row>
        <row r="2917">
          <cell r="A2917" t="str">
            <v>06</v>
          </cell>
          <cell r="B2917" t="str">
            <v>05</v>
          </cell>
          <cell r="C2917" t="str">
            <v>06</v>
          </cell>
          <cell r="D2917" t="str">
            <v>1</v>
          </cell>
          <cell r="E2917" t="str">
            <v>0003</v>
          </cell>
          <cell r="F2917" t="str">
            <v>0010</v>
          </cell>
          <cell r="G2917" t="str">
            <v>20904</v>
          </cell>
          <cell r="H2917" t="str">
            <v>收借款</v>
          </cell>
          <cell r="I2917" t="b">
            <v>0</v>
          </cell>
          <cell r="J2917">
            <v>2143</v>
          </cell>
          <cell r="K2917">
            <v>0</v>
          </cell>
          <cell r="L2917">
            <v>0</v>
          </cell>
        </row>
        <row r="2918">
          <cell r="A2918" t="str">
            <v>06</v>
          </cell>
          <cell r="B2918" t="str">
            <v>05</v>
          </cell>
          <cell r="C2918" t="str">
            <v>06</v>
          </cell>
          <cell r="D2918" t="str">
            <v>1</v>
          </cell>
          <cell r="E2918" t="str">
            <v>0003</v>
          </cell>
          <cell r="F2918" t="str">
            <v>0011</v>
          </cell>
          <cell r="G2918" t="str">
            <v>20904</v>
          </cell>
          <cell r="H2918" t="str">
            <v>收借款</v>
          </cell>
          <cell r="I2918" t="b">
            <v>0</v>
          </cell>
          <cell r="J2918">
            <v>3386</v>
          </cell>
          <cell r="K2918">
            <v>0</v>
          </cell>
          <cell r="L2918">
            <v>0</v>
          </cell>
        </row>
        <row r="2919">
          <cell r="A2919" t="str">
            <v>06</v>
          </cell>
          <cell r="B2919" t="str">
            <v>05</v>
          </cell>
          <cell r="C2919" t="str">
            <v>06</v>
          </cell>
          <cell r="D2919" t="str">
            <v>1</v>
          </cell>
          <cell r="E2919" t="str">
            <v>0003</v>
          </cell>
          <cell r="F2919" t="str">
            <v>0012</v>
          </cell>
          <cell r="G2919" t="str">
            <v>20904</v>
          </cell>
          <cell r="H2919" t="str">
            <v>收借款</v>
          </cell>
          <cell r="I2919" t="b">
            <v>0</v>
          </cell>
          <cell r="J2919">
            <v>2143</v>
          </cell>
          <cell r="K2919">
            <v>0</v>
          </cell>
          <cell r="L2919">
            <v>0</v>
          </cell>
        </row>
        <row r="2920">
          <cell r="A2920" t="str">
            <v>06</v>
          </cell>
          <cell r="B2920" t="str">
            <v>05</v>
          </cell>
          <cell r="C2920" t="str">
            <v>06</v>
          </cell>
          <cell r="D2920" t="str">
            <v>1</v>
          </cell>
          <cell r="E2920" t="str">
            <v>0003</v>
          </cell>
          <cell r="F2920" t="str">
            <v>0013</v>
          </cell>
          <cell r="G2920" t="str">
            <v>20904</v>
          </cell>
          <cell r="H2920" t="str">
            <v>收借款</v>
          </cell>
          <cell r="I2920" t="b">
            <v>0</v>
          </cell>
          <cell r="J2920">
            <v>2262</v>
          </cell>
          <cell r="K2920">
            <v>0</v>
          </cell>
          <cell r="L2920">
            <v>0</v>
          </cell>
        </row>
        <row r="2921">
          <cell r="A2921" t="str">
            <v>06</v>
          </cell>
          <cell r="B2921" t="str">
            <v>05</v>
          </cell>
          <cell r="C2921" t="str">
            <v>06</v>
          </cell>
          <cell r="D2921" t="str">
            <v>1</v>
          </cell>
          <cell r="E2921" t="str">
            <v>0003</v>
          </cell>
          <cell r="F2921" t="str">
            <v>0014</v>
          </cell>
          <cell r="G2921" t="str">
            <v>20904</v>
          </cell>
          <cell r="H2921" t="str">
            <v>收借款</v>
          </cell>
          <cell r="I2921" t="b">
            <v>0</v>
          </cell>
          <cell r="J2921">
            <v>3147</v>
          </cell>
          <cell r="K2921">
            <v>0</v>
          </cell>
          <cell r="L2921">
            <v>0</v>
          </cell>
        </row>
        <row r="2922">
          <cell r="A2922" t="str">
            <v>06</v>
          </cell>
          <cell r="B2922" t="str">
            <v>05</v>
          </cell>
          <cell r="C2922" t="str">
            <v>06</v>
          </cell>
          <cell r="D2922" t="str">
            <v>1</v>
          </cell>
          <cell r="E2922" t="str">
            <v>0003</v>
          </cell>
          <cell r="F2922" t="str">
            <v>0015</v>
          </cell>
          <cell r="G2922" t="str">
            <v>20904</v>
          </cell>
          <cell r="H2922" t="str">
            <v>收借款</v>
          </cell>
          <cell r="I2922" t="b">
            <v>0</v>
          </cell>
          <cell r="J2922">
            <v>3117</v>
          </cell>
          <cell r="K2922">
            <v>0</v>
          </cell>
          <cell r="L2922">
            <v>0</v>
          </cell>
        </row>
        <row r="2923">
          <cell r="A2923" t="str">
            <v>06</v>
          </cell>
          <cell r="B2923" t="str">
            <v>05</v>
          </cell>
          <cell r="C2923" t="str">
            <v>06</v>
          </cell>
          <cell r="D2923" t="str">
            <v>1</v>
          </cell>
          <cell r="E2923" t="str">
            <v>0003</v>
          </cell>
          <cell r="F2923" t="str">
            <v>0016</v>
          </cell>
          <cell r="G2923" t="str">
            <v>20904</v>
          </cell>
          <cell r="H2923" t="str">
            <v>收借款</v>
          </cell>
          <cell r="I2923" t="b">
            <v>0</v>
          </cell>
          <cell r="J2923">
            <v>2143</v>
          </cell>
          <cell r="K2923">
            <v>0</v>
          </cell>
          <cell r="L2923">
            <v>0</v>
          </cell>
        </row>
        <row r="2924">
          <cell r="A2924" t="str">
            <v>06</v>
          </cell>
          <cell r="B2924" t="str">
            <v>05</v>
          </cell>
          <cell r="C2924" t="str">
            <v>06</v>
          </cell>
          <cell r="D2924" t="str">
            <v>1</v>
          </cell>
          <cell r="E2924" t="str">
            <v>0003</v>
          </cell>
          <cell r="F2924" t="str">
            <v>0017</v>
          </cell>
          <cell r="G2924" t="str">
            <v>20904</v>
          </cell>
          <cell r="H2924" t="str">
            <v>收借款</v>
          </cell>
          <cell r="I2924" t="b">
            <v>0</v>
          </cell>
          <cell r="J2924">
            <v>1798</v>
          </cell>
          <cell r="K2924">
            <v>0</v>
          </cell>
          <cell r="L2924">
            <v>0</v>
          </cell>
        </row>
        <row r="2925">
          <cell r="A2925" t="str">
            <v>06</v>
          </cell>
          <cell r="B2925" t="str">
            <v>05</v>
          </cell>
          <cell r="C2925" t="str">
            <v>06</v>
          </cell>
          <cell r="D2925" t="str">
            <v>1</v>
          </cell>
          <cell r="E2925" t="str">
            <v>0003</v>
          </cell>
          <cell r="F2925" t="str">
            <v>0018</v>
          </cell>
          <cell r="G2925" t="str">
            <v>20904</v>
          </cell>
          <cell r="H2925" t="str">
            <v>收借款</v>
          </cell>
          <cell r="I2925" t="b">
            <v>0</v>
          </cell>
          <cell r="J2925">
            <v>3386</v>
          </cell>
          <cell r="K2925">
            <v>0</v>
          </cell>
          <cell r="L2925">
            <v>0</v>
          </cell>
        </row>
        <row r="2926">
          <cell r="A2926" t="str">
            <v>06</v>
          </cell>
          <cell r="B2926" t="str">
            <v>05</v>
          </cell>
          <cell r="C2926" t="str">
            <v>06</v>
          </cell>
          <cell r="D2926" t="str">
            <v>1</v>
          </cell>
          <cell r="E2926" t="str">
            <v>0003</v>
          </cell>
          <cell r="F2926" t="str">
            <v>0019</v>
          </cell>
          <cell r="G2926" t="str">
            <v>20904</v>
          </cell>
          <cell r="H2926" t="str">
            <v>收借款</v>
          </cell>
          <cell r="I2926" t="b">
            <v>0</v>
          </cell>
          <cell r="J2926">
            <v>11478</v>
          </cell>
          <cell r="K2926">
            <v>0</v>
          </cell>
          <cell r="L2926">
            <v>0</v>
          </cell>
        </row>
        <row r="2927">
          <cell r="A2927" t="str">
            <v>06</v>
          </cell>
          <cell r="B2927" t="str">
            <v>05</v>
          </cell>
          <cell r="C2927" t="str">
            <v>06</v>
          </cell>
          <cell r="D2927" t="str">
            <v>1</v>
          </cell>
          <cell r="E2927" t="str">
            <v>0003</v>
          </cell>
          <cell r="F2927" t="str">
            <v>0020</v>
          </cell>
          <cell r="G2927" t="str">
            <v>20904</v>
          </cell>
          <cell r="H2927" t="str">
            <v>收借款</v>
          </cell>
          <cell r="I2927" t="b">
            <v>0</v>
          </cell>
          <cell r="J2927">
            <v>9126</v>
          </cell>
          <cell r="K2927">
            <v>0</v>
          </cell>
          <cell r="L2927">
            <v>0</v>
          </cell>
        </row>
        <row r="2928">
          <cell r="A2928" t="str">
            <v>06</v>
          </cell>
          <cell r="B2928" t="str">
            <v>05</v>
          </cell>
          <cell r="C2928" t="str">
            <v>06</v>
          </cell>
          <cell r="D2928" t="str">
            <v>1</v>
          </cell>
          <cell r="E2928" t="str">
            <v>0003</v>
          </cell>
          <cell r="F2928" t="str">
            <v>0021</v>
          </cell>
          <cell r="G2928" t="str">
            <v>20904</v>
          </cell>
          <cell r="H2928" t="str">
            <v>收借款</v>
          </cell>
          <cell r="I2928" t="b">
            <v>0</v>
          </cell>
          <cell r="J2928">
            <v>11595</v>
          </cell>
          <cell r="K2928">
            <v>0</v>
          </cell>
          <cell r="L2928">
            <v>0</v>
          </cell>
        </row>
        <row r="2929">
          <cell r="A2929" t="str">
            <v>06</v>
          </cell>
          <cell r="B2929" t="str">
            <v>05</v>
          </cell>
          <cell r="C2929" t="str">
            <v>06</v>
          </cell>
          <cell r="D2929" t="str">
            <v>1</v>
          </cell>
          <cell r="E2929" t="str">
            <v>0003</v>
          </cell>
          <cell r="F2929" t="str">
            <v>0022</v>
          </cell>
          <cell r="G2929" t="str">
            <v>20904</v>
          </cell>
          <cell r="H2929" t="str">
            <v>收借款</v>
          </cell>
          <cell r="I2929" t="b">
            <v>0</v>
          </cell>
          <cell r="J2929">
            <v>3297</v>
          </cell>
          <cell r="K2929">
            <v>0</v>
          </cell>
          <cell r="L2929">
            <v>0</v>
          </cell>
        </row>
        <row r="2930">
          <cell r="A2930" t="str">
            <v>06</v>
          </cell>
          <cell r="B2930" t="str">
            <v>05</v>
          </cell>
          <cell r="C2930" t="str">
            <v>06</v>
          </cell>
          <cell r="D2930" t="str">
            <v>1</v>
          </cell>
          <cell r="E2930" t="str">
            <v>0003</v>
          </cell>
          <cell r="F2930" t="str">
            <v>0023</v>
          </cell>
          <cell r="G2930" t="str">
            <v>20904</v>
          </cell>
          <cell r="H2930" t="str">
            <v>收借款</v>
          </cell>
          <cell r="I2930" t="b">
            <v>0</v>
          </cell>
          <cell r="J2930">
            <v>3147</v>
          </cell>
          <cell r="K2930">
            <v>0</v>
          </cell>
          <cell r="L2930">
            <v>0</v>
          </cell>
        </row>
        <row r="2931">
          <cell r="A2931" t="str">
            <v>06</v>
          </cell>
          <cell r="B2931" t="str">
            <v>05</v>
          </cell>
          <cell r="C2931" t="str">
            <v>06</v>
          </cell>
          <cell r="D2931" t="str">
            <v>1</v>
          </cell>
          <cell r="E2931" t="str">
            <v>0003</v>
          </cell>
          <cell r="F2931" t="str">
            <v>0024</v>
          </cell>
          <cell r="G2931" t="str">
            <v>20904</v>
          </cell>
          <cell r="H2931" t="str">
            <v>收借款</v>
          </cell>
          <cell r="I2931" t="b">
            <v>0</v>
          </cell>
          <cell r="J2931">
            <v>1798</v>
          </cell>
          <cell r="K2931">
            <v>0</v>
          </cell>
          <cell r="L2931">
            <v>0</v>
          </cell>
        </row>
        <row r="2932">
          <cell r="A2932" t="str">
            <v>06</v>
          </cell>
          <cell r="B2932" t="str">
            <v>05</v>
          </cell>
          <cell r="C2932" t="str">
            <v>06</v>
          </cell>
          <cell r="D2932" t="str">
            <v>1</v>
          </cell>
          <cell r="E2932" t="str">
            <v>0003</v>
          </cell>
          <cell r="F2932" t="str">
            <v>0025</v>
          </cell>
          <cell r="G2932" t="str">
            <v>20904</v>
          </cell>
          <cell r="H2932" t="str">
            <v>收借款</v>
          </cell>
          <cell r="I2932" t="b">
            <v>0</v>
          </cell>
          <cell r="J2932">
            <v>2153.1999999999998</v>
          </cell>
          <cell r="K2932">
            <v>0</v>
          </cell>
          <cell r="L2932">
            <v>0</v>
          </cell>
        </row>
        <row r="2933">
          <cell r="A2933" t="str">
            <v>06</v>
          </cell>
          <cell r="B2933" t="str">
            <v>05</v>
          </cell>
          <cell r="C2933" t="str">
            <v>06</v>
          </cell>
          <cell r="D2933" t="str">
            <v>1</v>
          </cell>
          <cell r="E2933" t="str">
            <v>0003</v>
          </cell>
          <cell r="F2933" t="str">
            <v>0026</v>
          </cell>
          <cell r="G2933" t="str">
            <v>20904</v>
          </cell>
          <cell r="H2933" t="str">
            <v>收借款</v>
          </cell>
          <cell r="I2933" t="b">
            <v>0</v>
          </cell>
          <cell r="J2933">
            <v>3342</v>
          </cell>
          <cell r="K2933">
            <v>0</v>
          </cell>
          <cell r="L2933">
            <v>0</v>
          </cell>
        </row>
        <row r="2934">
          <cell r="A2934" t="str">
            <v>06</v>
          </cell>
          <cell r="B2934" t="str">
            <v>05</v>
          </cell>
          <cell r="C2934" t="str">
            <v>06</v>
          </cell>
          <cell r="D2934" t="str">
            <v>1</v>
          </cell>
          <cell r="E2934" t="str">
            <v>0003</v>
          </cell>
          <cell r="F2934" t="str">
            <v>0027</v>
          </cell>
          <cell r="G2934" t="str">
            <v>20904</v>
          </cell>
          <cell r="H2934" t="str">
            <v>收借款</v>
          </cell>
          <cell r="I2934" t="b">
            <v>0</v>
          </cell>
          <cell r="J2934">
            <v>22253</v>
          </cell>
          <cell r="K2934">
            <v>0</v>
          </cell>
          <cell r="L2934">
            <v>0</v>
          </cell>
        </row>
        <row r="2935">
          <cell r="A2935" t="str">
            <v>06</v>
          </cell>
          <cell r="B2935" t="str">
            <v>05</v>
          </cell>
          <cell r="C2935" t="str">
            <v>06</v>
          </cell>
          <cell r="D2935" t="str">
            <v>1</v>
          </cell>
          <cell r="E2935" t="str">
            <v>0003</v>
          </cell>
          <cell r="F2935" t="str">
            <v>0028</v>
          </cell>
          <cell r="G2935" t="str">
            <v>20904</v>
          </cell>
          <cell r="H2935" t="str">
            <v>收借款</v>
          </cell>
          <cell r="I2935" t="b">
            <v>0</v>
          </cell>
          <cell r="J2935">
            <v>2068</v>
          </cell>
          <cell r="K2935">
            <v>0</v>
          </cell>
          <cell r="L2935">
            <v>0</v>
          </cell>
        </row>
        <row r="2936">
          <cell r="A2936" t="str">
            <v>06</v>
          </cell>
          <cell r="B2936" t="str">
            <v>05</v>
          </cell>
          <cell r="C2936" t="str">
            <v>06</v>
          </cell>
          <cell r="D2936" t="str">
            <v>1</v>
          </cell>
          <cell r="E2936" t="str">
            <v>0003</v>
          </cell>
          <cell r="F2936" t="str">
            <v>0029</v>
          </cell>
          <cell r="G2936" t="str">
            <v>20904</v>
          </cell>
          <cell r="H2936" t="str">
            <v>收借款</v>
          </cell>
          <cell r="I2936" t="b">
            <v>0</v>
          </cell>
          <cell r="J2936">
            <v>3087</v>
          </cell>
          <cell r="K2936">
            <v>0</v>
          </cell>
          <cell r="L2936">
            <v>0</v>
          </cell>
        </row>
        <row r="2937">
          <cell r="A2937" t="str">
            <v>06</v>
          </cell>
          <cell r="B2937" t="str">
            <v>05</v>
          </cell>
          <cell r="C2937" t="str">
            <v>06</v>
          </cell>
          <cell r="D2937" t="str">
            <v>1</v>
          </cell>
          <cell r="E2937" t="str">
            <v>0003</v>
          </cell>
          <cell r="F2937" t="str">
            <v>0030</v>
          </cell>
          <cell r="G2937" t="str">
            <v>20904</v>
          </cell>
          <cell r="H2937" t="str">
            <v>收借款</v>
          </cell>
          <cell r="I2937" t="b">
            <v>0</v>
          </cell>
          <cell r="J2937">
            <v>18300</v>
          </cell>
          <cell r="K2937">
            <v>0</v>
          </cell>
          <cell r="L2937">
            <v>0</v>
          </cell>
        </row>
        <row r="2938">
          <cell r="A2938" t="str">
            <v>06</v>
          </cell>
          <cell r="B2938" t="str">
            <v>05</v>
          </cell>
          <cell r="C2938" t="str">
            <v>06</v>
          </cell>
          <cell r="D2938" t="str">
            <v>1</v>
          </cell>
          <cell r="E2938" t="str">
            <v>0003</v>
          </cell>
          <cell r="F2938" t="str">
            <v>0031</v>
          </cell>
          <cell r="G2938" t="str">
            <v>20904</v>
          </cell>
          <cell r="H2938" t="str">
            <v>收借款</v>
          </cell>
          <cell r="I2938" t="b">
            <v>0</v>
          </cell>
          <cell r="J2938">
            <v>3100</v>
          </cell>
          <cell r="K2938">
            <v>0</v>
          </cell>
          <cell r="L2938">
            <v>0</v>
          </cell>
        </row>
        <row r="2939">
          <cell r="A2939" t="str">
            <v>06</v>
          </cell>
          <cell r="B2939" t="str">
            <v>05</v>
          </cell>
          <cell r="C2939" t="str">
            <v>06</v>
          </cell>
          <cell r="D2939" t="str">
            <v>1</v>
          </cell>
          <cell r="E2939" t="str">
            <v>0003</v>
          </cell>
          <cell r="F2939" t="str">
            <v>0032</v>
          </cell>
          <cell r="G2939" t="str">
            <v>20904</v>
          </cell>
          <cell r="H2939" t="str">
            <v>收借款</v>
          </cell>
          <cell r="I2939" t="b">
            <v>0</v>
          </cell>
          <cell r="J2939">
            <v>9920</v>
          </cell>
          <cell r="K2939">
            <v>0</v>
          </cell>
          <cell r="L2939">
            <v>0</v>
          </cell>
        </row>
        <row r="2940">
          <cell r="A2940" t="str">
            <v>06</v>
          </cell>
          <cell r="B2940" t="str">
            <v>05</v>
          </cell>
          <cell r="C2940" t="str">
            <v>06</v>
          </cell>
          <cell r="D2940" t="str">
            <v>1</v>
          </cell>
          <cell r="E2940" t="str">
            <v>0003</v>
          </cell>
          <cell r="F2940" t="str">
            <v>0033</v>
          </cell>
          <cell r="G2940" t="str">
            <v>20904</v>
          </cell>
          <cell r="H2940" t="str">
            <v>收借款</v>
          </cell>
          <cell r="I2940" t="b">
            <v>0</v>
          </cell>
          <cell r="J2940">
            <v>2158</v>
          </cell>
          <cell r="K2940">
            <v>0</v>
          </cell>
          <cell r="L2940">
            <v>0</v>
          </cell>
        </row>
        <row r="2941">
          <cell r="A2941" t="str">
            <v>06</v>
          </cell>
          <cell r="B2941" t="str">
            <v>05</v>
          </cell>
          <cell r="C2941" t="str">
            <v>06</v>
          </cell>
          <cell r="D2941" t="str">
            <v>1</v>
          </cell>
          <cell r="E2941" t="str">
            <v>0003</v>
          </cell>
          <cell r="F2941" t="str">
            <v>0034</v>
          </cell>
          <cell r="G2941" t="str">
            <v>20904</v>
          </cell>
          <cell r="H2941" t="str">
            <v>收借款</v>
          </cell>
          <cell r="I2941" t="b">
            <v>0</v>
          </cell>
          <cell r="J2941">
            <v>16000</v>
          </cell>
          <cell r="K2941">
            <v>0</v>
          </cell>
          <cell r="L2941">
            <v>0</v>
          </cell>
        </row>
        <row r="2942">
          <cell r="A2942" t="str">
            <v>06</v>
          </cell>
          <cell r="B2942" t="str">
            <v>05</v>
          </cell>
          <cell r="C2942" t="str">
            <v>06</v>
          </cell>
          <cell r="D2942" t="str">
            <v>1</v>
          </cell>
          <cell r="E2942" t="str">
            <v>0003</v>
          </cell>
          <cell r="F2942" t="str">
            <v>0035</v>
          </cell>
          <cell r="G2942" t="str">
            <v>20904</v>
          </cell>
          <cell r="H2942" t="str">
            <v>收借款</v>
          </cell>
          <cell r="I2942" t="b">
            <v>0</v>
          </cell>
          <cell r="J2942">
            <v>9081</v>
          </cell>
          <cell r="K2942">
            <v>0</v>
          </cell>
          <cell r="L2942">
            <v>0</v>
          </cell>
        </row>
        <row r="2943">
          <cell r="A2943" t="str">
            <v>06</v>
          </cell>
          <cell r="B2943" t="str">
            <v>05</v>
          </cell>
          <cell r="C2943" t="str">
            <v>06</v>
          </cell>
          <cell r="D2943" t="str">
            <v>1</v>
          </cell>
          <cell r="E2943" t="str">
            <v>0003</v>
          </cell>
          <cell r="F2943" t="str">
            <v>0036</v>
          </cell>
          <cell r="G2943" t="str">
            <v>20904</v>
          </cell>
          <cell r="H2943" t="str">
            <v>收借款</v>
          </cell>
          <cell r="I2943" t="b">
            <v>0</v>
          </cell>
          <cell r="J2943">
            <v>20000</v>
          </cell>
          <cell r="K2943">
            <v>0</v>
          </cell>
          <cell r="L2943">
            <v>0</v>
          </cell>
        </row>
        <row r="2944">
          <cell r="A2944" t="str">
            <v>06</v>
          </cell>
          <cell r="B2944" t="str">
            <v>05</v>
          </cell>
          <cell r="C2944" t="str">
            <v>06</v>
          </cell>
          <cell r="D2944" t="str">
            <v>1</v>
          </cell>
          <cell r="E2944" t="str">
            <v>0003</v>
          </cell>
          <cell r="F2944" t="str">
            <v>0037</v>
          </cell>
          <cell r="G2944" t="str">
            <v>20904</v>
          </cell>
          <cell r="H2944" t="str">
            <v>收借款</v>
          </cell>
          <cell r="I2944" t="b">
            <v>0</v>
          </cell>
          <cell r="J2944">
            <v>12309</v>
          </cell>
          <cell r="K2944">
            <v>0</v>
          </cell>
          <cell r="L2944">
            <v>0</v>
          </cell>
        </row>
        <row r="2945">
          <cell r="A2945" t="str">
            <v>06</v>
          </cell>
          <cell r="B2945" t="str">
            <v>05</v>
          </cell>
          <cell r="C2945" t="str">
            <v>06</v>
          </cell>
          <cell r="D2945" t="str">
            <v>1</v>
          </cell>
          <cell r="E2945" t="str">
            <v>0003</v>
          </cell>
          <cell r="F2945" t="str">
            <v>0038</v>
          </cell>
          <cell r="G2945" t="str">
            <v>20904</v>
          </cell>
          <cell r="H2945" t="str">
            <v>收借款</v>
          </cell>
          <cell r="I2945" t="b">
            <v>0</v>
          </cell>
          <cell r="J2945">
            <v>17742</v>
          </cell>
          <cell r="K2945">
            <v>0</v>
          </cell>
          <cell r="L2945">
            <v>0</v>
          </cell>
        </row>
        <row r="2946">
          <cell r="A2946" t="str">
            <v>06</v>
          </cell>
          <cell r="B2946" t="str">
            <v>05</v>
          </cell>
          <cell r="C2946" t="str">
            <v>06</v>
          </cell>
          <cell r="D2946" t="str">
            <v>1</v>
          </cell>
          <cell r="E2946" t="str">
            <v>0003</v>
          </cell>
          <cell r="F2946" t="str">
            <v>0039</v>
          </cell>
          <cell r="G2946" t="str">
            <v>20904</v>
          </cell>
          <cell r="H2946" t="str">
            <v>收借款</v>
          </cell>
          <cell r="I2946" t="b">
            <v>0</v>
          </cell>
          <cell r="J2946">
            <v>19076</v>
          </cell>
          <cell r="K2946">
            <v>0</v>
          </cell>
          <cell r="L2946">
            <v>0</v>
          </cell>
        </row>
        <row r="2947">
          <cell r="A2947" t="str">
            <v>06</v>
          </cell>
          <cell r="B2947" t="str">
            <v>05</v>
          </cell>
          <cell r="C2947" t="str">
            <v>06</v>
          </cell>
          <cell r="D2947" t="str">
            <v>1</v>
          </cell>
          <cell r="E2947" t="str">
            <v>0003</v>
          </cell>
          <cell r="F2947" t="str">
            <v>0040</v>
          </cell>
          <cell r="G2947" t="str">
            <v>20904</v>
          </cell>
          <cell r="H2947" t="str">
            <v>收借款</v>
          </cell>
          <cell r="I2947" t="b">
            <v>0</v>
          </cell>
          <cell r="J2947">
            <v>3192</v>
          </cell>
          <cell r="K2947">
            <v>0</v>
          </cell>
          <cell r="L2947">
            <v>0</v>
          </cell>
        </row>
        <row r="2948">
          <cell r="A2948" t="str">
            <v>06</v>
          </cell>
          <cell r="B2948" t="str">
            <v>05</v>
          </cell>
          <cell r="C2948" t="str">
            <v>06</v>
          </cell>
          <cell r="D2948" t="str">
            <v>1</v>
          </cell>
          <cell r="E2948" t="str">
            <v>0003</v>
          </cell>
          <cell r="F2948" t="str">
            <v>0041</v>
          </cell>
          <cell r="G2948" t="str">
            <v>20904</v>
          </cell>
          <cell r="H2948" t="str">
            <v>收借款</v>
          </cell>
          <cell r="I2948" t="b">
            <v>0</v>
          </cell>
          <cell r="J2948">
            <v>1394</v>
          </cell>
          <cell r="K2948">
            <v>0</v>
          </cell>
          <cell r="L2948">
            <v>0</v>
          </cell>
        </row>
        <row r="2949">
          <cell r="A2949" t="str">
            <v>06</v>
          </cell>
          <cell r="B2949" t="str">
            <v>05</v>
          </cell>
          <cell r="C2949" t="str">
            <v>06</v>
          </cell>
          <cell r="D2949" t="str">
            <v>1</v>
          </cell>
          <cell r="E2949" t="str">
            <v>0003</v>
          </cell>
          <cell r="F2949" t="str">
            <v>0042</v>
          </cell>
          <cell r="G2949" t="str">
            <v>20904</v>
          </cell>
          <cell r="H2949" t="str">
            <v>收借款</v>
          </cell>
          <cell r="I2949" t="b">
            <v>0</v>
          </cell>
          <cell r="J2949">
            <v>14296</v>
          </cell>
          <cell r="K2949">
            <v>0</v>
          </cell>
          <cell r="L2949">
            <v>0</v>
          </cell>
        </row>
        <row r="2950">
          <cell r="A2950" t="str">
            <v>06</v>
          </cell>
          <cell r="B2950" t="str">
            <v>05</v>
          </cell>
          <cell r="C2950" t="str">
            <v>06</v>
          </cell>
          <cell r="D2950" t="str">
            <v>1</v>
          </cell>
          <cell r="E2950" t="str">
            <v>0003</v>
          </cell>
          <cell r="F2950" t="str">
            <v>0043</v>
          </cell>
          <cell r="G2950" t="str">
            <v>20904</v>
          </cell>
          <cell r="H2950" t="str">
            <v>收借款</v>
          </cell>
          <cell r="I2950" t="b">
            <v>0</v>
          </cell>
          <cell r="J2950">
            <v>2922</v>
          </cell>
          <cell r="K2950">
            <v>0</v>
          </cell>
          <cell r="L2950">
            <v>0</v>
          </cell>
        </row>
        <row r="2951">
          <cell r="A2951" t="str">
            <v>06</v>
          </cell>
          <cell r="B2951" t="str">
            <v>05</v>
          </cell>
          <cell r="C2951" t="str">
            <v>06</v>
          </cell>
          <cell r="D2951" t="str">
            <v>1</v>
          </cell>
          <cell r="E2951" t="str">
            <v>0003</v>
          </cell>
          <cell r="F2951" t="str">
            <v>0044</v>
          </cell>
          <cell r="G2951" t="str">
            <v>20904</v>
          </cell>
          <cell r="H2951" t="str">
            <v>收借款</v>
          </cell>
          <cell r="I2951" t="b">
            <v>0</v>
          </cell>
          <cell r="J2951">
            <v>2188</v>
          </cell>
          <cell r="K2951">
            <v>0</v>
          </cell>
          <cell r="L2951">
            <v>0</v>
          </cell>
        </row>
        <row r="2952">
          <cell r="A2952" t="str">
            <v>06</v>
          </cell>
          <cell r="B2952" t="str">
            <v>05</v>
          </cell>
          <cell r="C2952" t="str">
            <v>06</v>
          </cell>
          <cell r="D2952" t="str">
            <v>1</v>
          </cell>
          <cell r="E2952" t="str">
            <v>0003</v>
          </cell>
          <cell r="F2952" t="str">
            <v>0045</v>
          </cell>
          <cell r="G2952" t="str">
            <v>20904</v>
          </cell>
          <cell r="H2952" t="str">
            <v>收借款</v>
          </cell>
          <cell r="I2952" t="b">
            <v>0</v>
          </cell>
          <cell r="J2952">
            <v>1754</v>
          </cell>
          <cell r="K2952">
            <v>0</v>
          </cell>
          <cell r="L2952">
            <v>0</v>
          </cell>
        </row>
        <row r="2953">
          <cell r="A2953" t="str">
            <v>06</v>
          </cell>
          <cell r="B2953" t="str">
            <v>05</v>
          </cell>
          <cell r="C2953" t="str">
            <v>06</v>
          </cell>
          <cell r="D2953" t="str">
            <v>1</v>
          </cell>
          <cell r="E2953" t="str">
            <v>0003</v>
          </cell>
          <cell r="F2953" t="str">
            <v>0046</v>
          </cell>
          <cell r="G2953" t="str">
            <v>20904</v>
          </cell>
          <cell r="H2953" t="str">
            <v>收借款</v>
          </cell>
          <cell r="I2953" t="b">
            <v>0</v>
          </cell>
          <cell r="J2953">
            <v>1798</v>
          </cell>
          <cell r="K2953">
            <v>0</v>
          </cell>
          <cell r="L2953">
            <v>0</v>
          </cell>
        </row>
        <row r="2954">
          <cell r="A2954" t="str">
            <v>06</v>
          </cell>
          <cell r="B2954" t="str">
            <v>05</v>
          </cell>
          <cell r="C2954" t="str">
            <v>06</v>
          </cell>
          <cell r="D2954" t="str">
            <v>1</v>
          </cell>
          <cell r="E2954" t="str">
            <v>0003</v>
          </cell>
          <cell r="F2954" t="str">
            <v>0047</v>
          </cell>
          <cell r="G2954" t="str">
            <v>20904</v>
          </cell>
          <cell r="H2954" t="str">
            <v>收借款</v>
          </cell>
          <cell r="I2954" t="b">
            <v>0</v>
          </cell>
          <cell r="J2954">
            <v>8901</v>
          </cell>
          <cell r="K2954">
            <v>0</v>
          </cell>
          <cell r="L2954">
            <v>0</v>
          </cell>
        </row>
        <row r="2955">
          <cell r="A2955" t="str">
            <v>06</v>
          </cell>
          <cell r="B2955" t="str">
            <v>05</v>
          </cell>
          <cell r="C2955" t="str">
            <v>06</v>
          </cell>
          <cell r="D2955" t="str">
            <v>1</v>
          </cell>
          <cell r="E2955" t="str">
            <v>0003</v>
          </cell>
          <cell r="F2955" t="str">
            <v>0048</v>
          </cell>
          <cell r="G2955" t="str">
            <v>20904</v>
          </cell>
          <cell r="H2955" t="str">
            <v>收借款</v>
          </cell>
          <cell r="I2955" t="b">
            <v>0</v>
          </cell>
          <cell r="J2955">
            <v>3746</v>
          </cell>
          <cell r="K2955">
            <v>0</v>
          </cell>
          <cell r="L2955">
            <v>0</v>
          </cell>
        </row>
        <row r="2956">
          <cell r="A2956" t="str">
            <v>06</v>
          </cell>
          <cell r="B2956" t="str">
            <v>05</v>
          </cell>
          <cell r="C2956" t="str">
            <v>06</v>
          </cell>
          <cell r="D2956" t="str">
            <v>1</v>
          </cell>
          <cell r="E2956" t="str">
            <v>0003</v>
          </cell>
          <cell r="F2956" t="str">
            <v>0049</v>
          </cell>
          <cell r="G2956" t="str">
            <v>20904</v>
          </cell>
          <cell r="H2956" t="str">
            <v>收借款</v>
          </cell>
          <cell r="I2956" t="b">
            <v>0</v>
          </cell>
          <cell r="J2956">
            <v>14026</v>
          </cell>
          <cell r="K2956">
            <v>0</v>
          </cell>
          <cell r="L2956">
            <v>0</v>
          </cell>
        </row>
        <row r="2957">
          <cell r="A2957" t="str">
            <v>06</v>
          </cell>
          <cell r="B2957" t="str">
            <v>05</v>
          </cell>
          <cell r="C2957" t="str">
            <v>06</v>
          </cell>
          <cell r="D2957" t="str">
            <v>1</v>
          </cell>
          <cell r="E2957" t="str">
            <v>0003</v>
          </cell>
          <cell r="F2957" t="str">
            <v>0050</v>
          </cell>
          <cell r="G2957" t="str">
            <v>20904</v>
          </cell>
          <cell r="H2957" t="str">
            <v>收借款</v>
          </cell>
          <cell r="I2957" t="b">
            <v>0</v>
          </cell>
          <cell r="J2957">
            <v>9875</v>
          </cell>
          <cell r="K2957">
            <v>0</v>
          </cell>
          <cell r="L2957">
            <v>0</v>
          </cell>
        </row>
        <row r="2958">
          <cell r="A2958" t="str">
            <v>06</v>
          </cell>
          <cell r="B2958" t="str">
            <v>05</v>
          </cell>
          <cell r="C2958" t="str">
            <v>06</v>
          </cell>
          <cell r="D2958" t="str">
            <v>1</v>
          </cell>
          <cell r="E2958" t="str">
            <v>0003</v>
          </cell>
          <cell r="F2958" t="str">
            <v>0051</v>
          </cell>
          <cell r="G2958" t="str">
            <v>20904</v>
          </cell>
          <cell r="H2958" t="str">
            <v>收借款</v>
          </cell>
          <cell r="I2958" t="b">
            <v>0</v>
          </cell>
          <cell r="J2958">
            <v>3477</v>
          </cell>
          <cell r="K2958">
            <v>0</v>
          </cell>
          <cell r="L2958">
            <v>0</v>
          </cell>
        </row>
        <row r="2959">
          <cell r="A2959" t="str">
            <v>06</v>
          </cell>
          <cell r="B2959" t="str">
            <v>05</v>
          </cell>
          <cell r="C2959" t="str">
            <v>06</v>
          </cell>
          <cell r="D2959" t="str">
            <v>1</v>
          </cell>
          <cell r="E2959" t="str">
            <v>0003</v>
          </cell>
          <cell r="F2959" t="str">
            <v>0052</v>
          </cell>
          <cell r="G2959" t="str">
            <v>20904</v>
          </cell>
          <cell r="H2959" t="str">
            <v>收借款</v>
          </cell>
          <cell r="I2959" t="b">
            <v>0</v>
          </cell>
          <cell r="J2959">
            <v>3072</v>
          </cell>
          <cell r="K2959">
            <v>0</v>
          </cell>
          <cell r="L2959">
            <v>0</v>
          </cell>
        </row>
        <row r="2960">
          <cell r="A2960" t="str">
            <v>06</v>
          </cell>
          <cell r="B2960" t="str">
            <v>05</v>
          </cell>
          <cell r="C2960" t="str">
            <v>06</v>
          </cell>
          <cell r="D2960" t="str">
            <v>1</v>
          </cell>
          <cell r="E2960" t="str">
            <v>0003</v>
          </cell>
          <cell r="F2960" t="str">
            <v>0053</v>
          </cell>
          <cell r="G2960" t="str">
            <v>20904</v>
          </cell>
          <cell r="H2960" t="str">
            <v>收借款</v>
          </cell>
          <cell r="I2960" t="b">
            <v>0</v>
          </cell>
          <cell r="J2960">
            <v>3477</v>
          </cell>
          <cell r="K2960">
            <v>0</v>
          </cell>
          <cell r="L2960">
            <v>0</v>
          </cell>
        </row>
        <row r="2961">
          <cell r="A2961" t="str">
            <v>06</v>
          </cell>
          <cell r="B2961" t="str">
            <v>05</v>
          </cell>
          <cell r="C2961" t="str">
            <v>06</v>
          </cell>
          <cell r="D2961" t="str">
            <v>1</v>
          </cell>
          <cell r="E2961" t="str">
            <v>0003</v>
          </cell>
          <cell r="F2961" t="str">
            <v>0054</v>
          </cell>
          <cell r="G2961" t="str">
            <v>20904</v>
          </cell>
          <cell r="H2961" t="str">
            <v>收借款</v>
          </cell>
          <cell r="I2961" t="b">
            <v>0</v>
          </cell>
          <cell r="J2961">
            <v>11583</v>
          </cell>
          <cell r="K2961">
            <v>0</v>
          </cell>
          <cell r="L2961">
            <v>0</v>
          </cell>
        </row>
        <row r="2962">
          <cell r="A2962" t="str">
            <v>06</v>
          </cell>
          <cell r="B2962" t="str">
            <v>05</v>
          </cell>
          <cell r="C2962" t="str">
            <v>06</v>
          </cell>
          <cell r="D2962" t="str">
            <v>1</v>
          </cell>
          <cell r="E2962" t="str">
            <v>0003</v>
          </cell>
          <cell r="F2962" t="str">
            <v>0055</v>
          </cell>
          <cell r="G2962" t="str">
            <v>20904</v>
          </cell>
          <cell r="H2962" t="str">
            <v>收借款</v>
          </cell>
          <cell r="I2962" t="b">
            <v>0</v>
          </cell>
          <cell r="J2962">
            <v>3057</v>
          </cell>
          <cell r="K2962">
            <v>0</v>
          </cell>
          <cell r="L2962">
            <v>0</v>
          </cell>
        </row>
        <row r="2963">
          <cell r="A2963" t="str">
            <v>06</v>
          </cell>
          <cell r="B2963" t="str">
            <v>05</v>
          </cell>
          <cell r="C2963" t="str">
            <v>06</v>
          </cell>
          <cell r="D2963" t="str">
            <v>1</v>
          </cell>
          <cell r="E2963" t="str">
            <v>0003</v>
          </cell>
          <cell r="F2963" t="str">
            <v>0056</v>
          </cell>
          <cell r="G2963" t="str">
            <v>20904</v>
          </cell>
          <cell r="H2963" t="str">
            <v>收借款</v>
          </cell>
          <cell r="I2963" t="b">
            <v>0</v>
          </cell>
          <cell r="J2963">
            <v>1723</v>
          </cell>
          <cell r="K2963">
            <v>0</v>
          </cell>
          <cell r="L2963">
            <v>0</v>
          </cell>
        </row>
        <row r="2964">
          <cell r="A2964" t="str">
            <v>06</v>
          </cell>
          <cell r="B2964" t="str">
            <v>05</v>
          </cell>
          <cell r="C2964" t="str">
            <v>06</v>
          </cell>
          <cell r="D2964" t="str">
            <v>1</v>
          </cell>
          <cell r="E2964" t="str">
            <v>0003</v>
          </cell>
          <cell r="F2964" t="str">
            <v>0057</v>
          </cell>
          <cell r="G2964" t="str">
            <v>20904</v>
          </cell>
          <cell r="H2964" t="str">
            <v>收借款</v>
          </cell>
          <cell r="I2964" t="b">
            <v>0</v>
          </cell>
          <cell r="J2964">
            <v>3102</v>
          </cell>
          <cell r="K2964">
            <v>0</v>
          </cell>
          <cell r="L2964">
            <v>0</v>
          </cell>
        </row>
        <row r="2965">
          <cell r="A2965" t="str">
            <v>07</v>
          </cell>
          <cell r="B2965" t="str">
            <v>05</v>
          </cell>
          <cell r="C2965" t="str">
            <v>07</v>
          </cell>
          <cell r="D2965" t="str">
            <v>1</v>
          </cell>
          <cell r="E2965" t="str">
            <v>0004</v>
          </cell>
          <cell r="F2965" t="str">
            <v>0002</v>
          </cell>
          <cell r="G2965" t="str">
            <v>20904</v>
          </cell>
          <cell r="H2965" t="str">
            <v>收借款</v>
          </cell>
          <cell r="I2965" t="b">
            <v>0</v>
          </cell>
          <cell r="J2965">
            <v>10220</v>
          </cell>
          <cell r="K2965">
            <v>0</v>
          </cell>
          <cell r="L2965">
            <v>0</v>
          </cell>
        </row>
        <row r="2966">
          <cell r="A2966" t="str">
            <v>07</v>
          </cell>
          <cell r="B2966" t="str">
            <v>05</v>
          </cell>
          <cell r="C2966" t="str">
            <v>07</v>
          </cell>
          <cell r="D2966" t="str">
            <v>1</v>
          </cell>
          <cell r="E2966" t="str">
            <v>0004</v>
          </cell>
          <cell r="F2966" t="str">
            <v>0003</v>
          </cell>
          <cell r="G2966" t="str">
            <v>20904</v>
          </cell>
          <cell r="H2966" t="str">
            <v>收借款</v>
          </cell>
          <cell r="I2966" t="b">
            <v>0</v>
          </cell>
          <cell r="J2966">
            <v>3117</v>
          </cell>
          <cell r="K2966">
            <v>0</v>
          </cell>
          <cell r="L2966">
            <v>0</v>
          </cell>
        </row>
        <row r="2967">
          <cell r="A2967" t="str">
            <v>07</v>
          </cell>
          <cell r="B2967" t="str">
            <v>05</v>
          </cell>
          <cell r="C2967" t="str">
            <v>07</v>
          </cell>
          <cell r="D2967" t="str">
            <v>1</v>
          </cell>
          <cell r="E2967" t="str">
            <v>0004</v>
          </cell>
          <cell r="F2967" t="str">
            <v>0004</v>
          </cell>
          <cell r="G2967" t="str">
            <v>20904</v>
          </cell>
          <cell r="H2967" t="str">
            <v>收借款</v>
          </cell>
          <cell r="I2967" t="b">
            <v>0</v>
          </cell>
          <cell r="J2967">
            <v>1423</v>
          </cell>
          <cell r="K2967">
            <v>0</v>
          </cell>
          <cell r="L2967">
            <v>0</v>
          </cell>
        </row>
        <row r="2968">
          <cell r="A2968" t="str">
            <v>07</v>
          </cell>
          <cell r="B2968" t="str">
            <v>05</v>
          </cell>
          <cell r="C2968" t="str">
            <v>07</v>
          </cell>
          <cell r="D2968" t="str">
            <v>1</v>
          </cell>
          <cell r="E2968" t="str">
            <v>0004</v>
          </cell>
          <cell r="F2968" t="str">
            <v>0005</v>
          </cell>
          <cell r="G2968" t="str">
            <v>20904</v>
          </cell>
          <cell r="H2968" t="str">
            <v>收借款</v>
          </cell>
          <cell r="I2968" t="b">
            <v>0</v>
          </cell>
          <cell r="J2968">
            <v>3386</v>
          </cell>
          <cell r="K2968">
            <v>0</v>
          </cell>
          <cell r="L2968">
            <v>0</v>
          </cell>
        </row>
        <row r="2969">
          <cell r="A2969" t="str">
            <v>07</v>
          </cell>
          <cell r="B2969" t="str">
            <v>05</v>
          </cell>
          <cell r="C2969" t="str">
            <v>07</v>
          </cell>
          <cell r="D2969" t="str">
            <v>1</v>
          </cell>
          <cell r="E2969" t="str">
            <v>0004</v>
          </cell>
          <cell r="F2969" t="str">
            <v>0006</v>
          </cell>
          <cell r="G2969" t="str">
            <v>20904</v>
          </cell>
          <cell r="H2969" t="str">
            <v>收借款</v>
          </cell>
          <cell r="I2969" t="b">
            <v>0</v>
          </cell>
          <cell r="J2969">
            <v>3252</v>
          </cell>
          <cell r="K2969">
            <v>0</v>
          </cell>
          <cell r="L2969">
            <v>0</v>
          </cell>
        </row>
        <row r="2970">
          <cell r="A2970" t="str">
            <v>07</v>
          </cell>
          <cell r="B2970" t="str">
            <v>05</v>
          </cell>
          <cell r="C2970" t="str">
            <v>07</v>
          </cell>
          <cell r="D2970" t="str">
            <v>1</v>
          </cell>
          <cell r="E2970" t="str">
            <v>0004</v>
          </cell>
          <cell r="F2970" t="str">
            <v>0007</v>
          </cell>
          <cell r="G2970" t="str">
            <v>20904</v>
          </cell>
          <cell r="H2970" t="str">
            <v>收借款</v>
          </cell>
          <cell r="I2970" t="b">
            <v>0</v>
          </cell>
          <cell r="J2970">
            <v>10100</v>
          </cell>
          <cell r="K2970">
            <v>0</v>
          </cell>
          <cell r="L2970">
            <v>0</v>
          </cell>
        </row>
        <row r="2971">
          <cell r="A2971" t="str">
            <v>07</v>
          </cell>
          <cell r="B2971" t="str">
            <v>05</v>
          </cell>
          <cell r="C2971" t="str">
            <v>07</v>
          </cell>
          <cell r="D2971" t="str">
            <v>1</v>
          </cell>
          <cell r="E2971" t="str">
            <v>0004</v>
          </cell>
          <cell r="F2971" t="str">
            <v>0008</v>
          </cell>
          <cell r="G2971" t="str">
            <v>20904</v>
          </cell>
          <cell r="H2971" t="str">
            <v>收借款</v>
          </cell>
          <cell r="I2971" t="b">
            <v>0</v>
          </cell>
          <cell r="J2971">
            <v>3102</v>
          </cell>
          <cell r="K2971">
            <v>0</v>
          </cell>
          <cell r="L2971">
            <v>0</v>
          </cell>
        </row>
        <row r="2972">
          <cell r="A2972" t="str">
            <v>07</v>
          </cell>
          <cell r="B2972" t="str">
            <v>05</v>
          </cell>
          <cell r="C2972" t="str">
            <v>07</v>
          </cell>
          <cell r="D2972" t="str">
            <v>1</v>
          </cell>
          <cell r="E2972" t="str">
            <v>0004</v>
          </cell>
          <cell r="F2972" t="str">
            <v>0009</v>
          </cell>
          <cell r="G2972" t="str">
            <v>20904</v>
          </cell>
          <cell r="H2972" t="str">
            <v>收借款</v>
          </cell>
          <cell r="I2972" t="b">
            <v>0</v>
          </cell>
          <cell r="J2972">
            <v>1798</v>
          </cell>
          <cell r="K2972">
            <v>0</v>
          </cell>
          <cell r="L2972">
            <v>0</v>
          </cell>
        </row>
        <row r="2973">
          <cell r="A2973" t="str">
            <v>07</v>
          </cell>
          <cell r="B2973" t="str">
            <v>05</v>
          </cell>
          <cell r="C2973" t="str">
            <v>07</v>
          </cell>
          <cell r="D2973" t="str">
            <v>1</v>
          </cell>
          <cell r="E2973" t="str">
            <v>0004</v>
          </cell>
          <cell r="F2973" t="str">
            <v>0010</v>
          </cell>
          <cell r="G2973" t="str">
            <v>20904</v>
          </cell>
          <cell r="H2973" t="str">
            <v>收借款</v>
          </cell>
          <cell r="I2973" t="b">
            <v>0</v>
          </cell>
          <cell r="J2973">
            <v>17038</v>
          </cell>
          <cell r="K2973">
            <v>0</v>
          </cell>
          <cell r="L2973">
            <v>0</v>
          </cell>
        </row>
        <row r="2974">
          <cell r="A2974" t="str">
            <v>07</v>
          </cell>
          <cell r="B2974" t="str">
            <v>05</v>
          </cell>
          <cell r="C2974" t="str">
            <v>07</v>
          </cell>
          <cell r="D2974" t="str">
            <v>1</v>
          </cell>
          <cell r="E2974" t="str">
            <v>0004</v>
          </cell>
          <cell r="F2974" t="str">
            <v>0011</v>
          </cell>
          <cell r="G2974" t="str">
            <v>20904</v>
          </cell>
          <cell r="H2974" t="str">
            <v>收借款</v>
          </cell>
          <cell r="I2974" t="b">
            <v>0</v>
          </cell>
          <cell r="J2974">
            <v>3192</v>
          </cell>
          <cell r="K2974">
            <v>0</v>
          </cell>
          <cell r="L2974">
            <v>0</v>
          </cell>
        </row>
        <row r="2975">
          <cell r="A2975" t="str">
            <v>07</v>
          </cell>
          <cell r="B2975" t="str">
            <v>05</v>
          </cell>
          <cell r="C2975" t="str">
            <v>07</v>
          </cell>
          <cell r="D2975" t="str">
            <v>1</v>
          </cell>
          <cell r="E2975" t="str">
            <v>0004</v>
          </cell>
          <cell r="F2975" t="str">
            <v>0012</v>
          </cell>
          <cell r="G2975" t="str">
            <v>20904</v>
          </cell>
          <cell r="H2975" t="str">
            <v>收借款</v>
          </cell>
          <cell r="I2975" t="b">
            <v>0</v>
          </cell>
          <cell r="J2975">
            <v>1918</v>
          </cell>
          <cell r="K2975">
            <v>0</v>
          </cell>
          <cell r="L2975">
            <v>0</v>
          </cell>
        </row>
        <row r="2976">
          <cell r="A2976" t="str">
            <v>07</v>
          </cell>
          <cell r="B2976" t="str">
            <v>05</v>
          </cell>
          <cell r="C2976" t="str">
            <v>07</v>
          </cell>
          <cell r="D2976" t="str">
            <v>1</v>
          </cell>
          <cell r="E2976" t="str">
            <v>0004</v>
          </cell>
          <cell r="F2976" t="str">
            <v>0013</v>
          </cell>
          <cell r="G2976" t="str">
            <v>20904</v>
          </cell>
          <cell r="H2976" t="str">
            <v>收借款</v>
          </cell>
          <cell r="I2976" t="b">
            <v>0</v>
          </cell>
          <cell r="J2976">
            <v>1798</v>
          </cell>
          <cell r="K2976">
            <v>0</v>
          </cell>
          <cell r="L2976">
            <v>0</v>
          </cell>
        </row>
        <row r="2977">
          <cell r="A2977" t="str">
            <v>07</v>
          </cell>
          <cell r="B2977" t="str">
            <v>05</v>
          </cell>
          <cell r="C2977" t="str">
            <v>07</v>
          </cell>
          <cell r="D2977" t="str">
            <v>1</v>
          </cell>
          <cell r="E2977" t="str">
            <v>0004</v>
          </cell>
          <cell r="F2977" t="str">
            <v>0014</v>
          </cell>
          <cell r="G2977" t="str">
            <v>20904</v>
          </cell>
          <cell r="H2977" t="str">
            <v>收借款</v>
          </cell>
          <cell r="I2977" t="b">
            <v>0</v>
          </cell>
          <cell r="J2977">
            <v>9830</v>
          </cell>
          <cell r="K2977">
            <v>0</v>
          </cell>
          <cell r="L2977">
            <v>0</v>
          </cell>
        </row>
        <row r="2978">
          <cell r="A2978" t="str">
            <v>07</v>
          </cell>
          <cell r="B2978" t="str">
            <v>05</v>
          </cell>
          <cell r="C2978" t="str">
            <v>07</v>
          </cell>
          <cell r="D2978" t="str">
            <v>1</v>
          </cell>
          <cell r="E2978" t="str">
            <v>0004</v>
          </cell>
          <cell r="F2978" t="str">
            <v>0015</v>
          </cell>
          <cell r="G2978" t="str">
            <v>20904</v>
          </cell>
          <cell r="H2978" t="str">
            <v>收借款</v>
          </cell>
          <cell r="I2978" t="b">
            <v>0</v>
          </cell>
          <cell r="J2978">
            <v>1798</v>
          </cell>
          <cell r="K2978">
            <v>0</v>
          </cell>
          <cell r="L2978">
            <v>0</v>
          </cell>
        </row>
        <row r="2979">
          <cell r="A2979" t="str">
            <v>07</v>
          </cell>
          <cell r="B2979" t="str">
            <v>05</v>
          </cell>
          <cell r="C2979" t="str">
            <v>07</v>
          </cell>
          <cell r="D2979" t="str">
            <v>1</v>
          </cell>
          <cell r="E2979" t="str">
            <v>0004</v>
          </cell>
          <cell r="F2979" t="str">
            <v>0016</v>
          </cell>
          <cell r="G2979" t="str">
            <v>20904</v>
          </cell>
          <cell r="H2979" t="str">
            <v>收借款</v>
          </cell>
          <cell r="I2979" t="b">
            <v>0</v>
          </cell>
          <cell r="J2979">
            <v>1798</v>
          </cell>
          <cell r="K2979">
            <v>0</v>
          </cell>
          <cell r="L2979">
            <v>0</v>
          </cell>
        </row>
        <row r="2980">
          <cell r="A2980" t="str">
            <v>07</v>
          </cell>
          <cell r="B2980" t="str">
            <v>05</v>
          </cell>
          <cell r="C2980" t="str">
            <v>07</v>
          </cell>
          <cell r="D2980" t="str">
            <v>1</v>
          </cell>
          <cell r="E2980" t="str">
            <v>0004</v>
          </cell>
          <cell r="F2980" t="str">
            <v>0017</v>
          </cell>
          <cell r="G2980" t="str">
            <v>20904</v>
          </cell>
          <cell r="H2980" t="str">
            <v>收借款</v>
          </cell>
          <cell r="I2980" t="b">
            <v>0</v>
          </cell>
          <cell r="J2980">
            <v>13322</v>
          </cell>
          <cell r="K2980">
            <v>0</v>
          </cell>
          <cell r="L2980">
            <v>0</v>
          </cell>
        </row>
        <row r="2981">
          <cell r="A2981" t="str">
            <v>07</v>
          </cell>
          <cell r="B2981" t="str">
            <v>05</v>
          </cell>
          <cell r="C2981" t="str">
            <v>07</v>
          </cell>
          <cell r="D2981" t="str">
            <v>1</v>
          </cell>
          <cell r="E2981" t="str">
            <v>0004</v>
          </cell>
          <cell r="F2981" t="str">
            <v>0018</v>
          </cell>
          <cell r="G2981" t="str">
            <v>20904</v>
          </cell>
          <cell r="H2981" t="str">
            <v>收借款</v>
          </cell>
          <cell r="I2981" t="b">
            <v>0</v>
          </cell>
          <cell r="J2981">
            <v>18881</v>
          </cell>
          <cell r="K2981">
            <v>0</v>
          </cell>
          <cell r="L2981">
            <v>0</v>
          </cell>
        </row>
        <row r="2982">
          <cell r="A2982" t="str">
            <v>07</v>
          </cell>
          <cell r="B2982" t="str">
            <v>05</v>
          </cell>
          <cell r="C2982" t="str">
            <v>07</v>
          </cell>
          <cell r="D2982" t="str">
            <v>1</v>
          </cell>
          <cell r="E2982" t="str">
            <v>0004</v>
          </cell>
          <cell r="F2982" t="str">
            <v>0019</v>
          </cell>
          <cell r="G2982" t="str">
            <v>20904</v>
          </cell>
          <cell r="H2982" t="str">
            <v>收借款</v>
          </cell>
          <cell r="I2982" t="b">
            <v>0</v>
          </cell>
          <cell r="J2982">
            <v>12018</v>
          </cell>
          <cell r="K2982">
            <v>0</v>
          </cell>
          <cell r="L2982">
            <v>0</v>
          </cell>
        </row>
        <row r="2983">
          <cell r="A2983" t="str">
            <v>07</v>
          </cell>
          <cell r="B2983" t="str">
            <v>05</v>
          </cell>
          <cell r="C2983" t="str">
            <v>07</v>
          </cell>
          <cell r="D2983" t="str">
            <v>1</v>
          </cell>
          <cell r="E2983" t="str">
            <v>0004</v>
          </cell>
          <cell r="F2983" t="str">
            <v>0020</v>
          </cell>
          <cell r="G2983" t="str">
            <v>20904</v>
          </cell>
          <cell r="H2983" t="str">
            <v>收借款</v>
          </cell>
          <cell r="I2983" t="b">
            <v>0</v>
          </cell>
          <cell r="J2983">
            <v>3012</v>
          </cell>
          <cell r="K2983">
            <v>0</v>
          </cell>
          <cell r="L2983">
            <v>0</v>
          </cell>
        </row>
        <row r="2984">
          <cell r="A2984" t="str">
            <v>07</v>
          </cell>
          <cell r="B2984" t="str">
            <v>05</v>
          </cell>
          <cell r="C2984" t="str">
            <v>07</v>
          </cell>
          <cell r="D2984" t="str">
            <v>1</v>
          </cell>
          <cell r="E2984" t="str">
            <v>0004</v>
          </cell>
          <cell r="F2984" t="str">
            <v>0021</v>
          </cell>
          <cell r="G2984" t="str">
            <v>20904</v>
          </cell>
          <cell r="H2984" t="str">
            <v>收借款</v>
          </cell>
          <cell r="I2984" t="b">
            <v>0</v>
          </cell>
          <cell r="J2984">
            <v>16394</v>
          </cell>
          <cell r="K2984">
            <v>0</v>
          </cell>
          <cell r="L2984">
            <v>0</v>
          </cell>
        </row>
        <row r="2985">
          <cell r="A2985" t="str">
            <v>07</v>
          </cell>
          <cell r="B2985" t="str">
            <v>05</v>
          </cell>
          <cell r="C2985" t="str">
            <v>07</v>
          </cell>
          <cell r="D2985" t="str">
            <v>1</v>
          </cell>
          <cell r="E2985" t="str">
            <v>0004</v>
          </cell>
          <cell r="F2985" t="str">
            <v>0022</v>
          </cell>
          <cell r="G2985" t="str">
            <v>20904</v>
          </cell>
          <cell r="H2985" t="str">
            <v>收借款</v>
          </cell>
          <cell r="I2985" t="b">
            <v>0</v>
          </cell>
          <cell r="J2985">
            <v>18730</v>
          </cell>
          <cell r="K2985">
            <v>0</v>
          </cell>
          <cell r="L2985">
            <v>0</v>
          </cell>
        </row>
        <row r="2986">
          <cell r="A2986" t="str">
            <v>07</v>
          </cell>
          <cell r="B2986" t="str">
            <v>05</v>
          </cell>
          <cell r="C2986" t="str">
            <v>07</v>
          </cell>
          <cell r="D2986" t="str">
            <v>1</v>
          </cell>
          <cell r="E2986" t="str">
            <v>0004</v>
          </cell>
          <cell r="F2986" t="str">
            <v>0023</v>
          </cell>
          <cell r="G2986" t="str">
            <v>20904</v>
          </cell>
          <cell r="H2986" t="str">
            <v>收借款</v>
          </cell>
          <cell r="I2986" t="b">
            <v>0</v>
          </cell>
          <cell r="J2986">
            <v>3237</v>
          </cell>
          <cell r="K2986">
            <v>0</v>
          </cell>
          <cell r="L2986">
            <v>0</v>
          </cell>
        </row>
        <row r="2987">
          <cell r="A2987" t="str">
            <v>07</v>
          </cell>
          <cell r="B2987" t="str">
            <v>05</v>
          </cell>
          <cell r="C2987" t="str">
            <v>07</v>
          </cell>
          <cell r="D2987" t="str">
            <v>1</v>
          </cell>
          <cell r="E2987" t="str">
            <v>0004</v>
          </cell>
          <cell r="F2987" t="str">
            <v>0024</v>
          </cell>
          <cell r="G2987" t="str">
            <v>20904</v>
          </cell>
          <cell r="H2987" t="str">
            <v>收借款</v>
          </cell>
          <cell r="I2987" t="b">
            <v>0</v>
          </cell>
          <cell r="J2987">
            <v>3297</v>
          </cell>
          <cell r="K2987">
            <v>0</v>
          </cell>
          <cell r="L2987">
            <v>0</v>
          </cell>
        </row>
        <row r="2988">
          <cell r="A2988" t="str">
            <v>07</v>
          </cell>
          <cell r="B2988" t="str">
            <v>05</v>
          </cell>
          <cell r="C2988" t="str">
            <v>07</v>
          </cell>
          <cell r="D2988" t="str">
            <v>1</v>
          </cell>
          <cell r="E2988" t="str">
            <v>0004</v>
          </cell>
          <cell r="F2988" t="str">
            <v>0025</v>
          </cell>
          <cell r="G2988" t="str">
            <v>20904</v>
          </cell>
          <cell r="H2988" t="str">
            <v>收借款</v>
          </cell>
          <cell r="I2988" t="b">
            <v>0</v>
          </cell>
          <cell r="J2988">
            <v>1858</v>
          </cell>
          <cell r="K2988">
            <v>0</v>
          </cell>
          <cell r="L2988">
            <v>0</v>
          </cell>
        </row>
        <row r="2989">
          <cell r="A2989" t="str">
            <v>07</v>
          </cell>
          <cell r="B2989" t="str">
            <v>05</v>
          </cell>
          <cell r="C2989" t="str">
            <v>07</v>
          </cell>
          <cell r="D2989" t="str">
            <v>1</v>
          </cell>
          <cell r="E2989" t="str">
            <v>0004</v>
          </cell>
          <cell r="F2989" t="str">
            <v>0026</v>
          </cell>
          <cell r="G2989" t="str">
            <v>20904</v>
          </cell>
          <cell r="H2989" t="str">
            <v>收借款</v>
          </cell>
          <cell r="I2989" t="b">
            <v>0</v>
          </cell>
          <cell r="J2989">
            <v>1948</v>
          </cell>
          <cell r="K2989">
            <v>0</v>
          </cell>
          <cell r="L2989">
            <v>0</v>
          </cell>
        </row>
        <row r="2990">
          <cell r="A2990" t="str">
            <v>07</v>
          </cell>
          <cell r="B2990" t="str">
            <v>05</v>
          </cell>
          <cell r="C2990" t="str">
            <v>07</v>
          </cell>
          <cell r="D2990" t="str">
            <v>1</v>
          </cell>
          <cell r="E2990" t="str">
            <v>0004</v>
          </cell>
          <cell r="F2990" t="str">
            <v>0027</v>
          </cell>
          <cell r="G2990" t="str">
            <v>20904</v>
          </cell>
          <cell r="H2990" t="str">
            <v>收借款</v>
          </cell>
          <cell r="I2990" t="b">
            <v>0</v>
          </cell>
          <cell r="J2990">
            <v>3386</v>
          </cell>
          <cell r="K2990">
            <v>0</v>
          </cell>
          <cell r="L2990">
            <v>0</v>
          </cell>
        </row>
        <row r="2991">
          <cell r="A2991" t="str">
            <v>07</v>
          </cell>
          <cell r="B2991" t="str">
            <v>05</v>
          </cell>
          <cell r="C2991" t="str">
            <v>07</v>
          </cell>
          <cell r="D2991" t="str">
            <v>1</v>
          </cell>
          <cell r="E2991" t="str">
            <v>0004</v>
          </cell>
          <cell r="F2991" t="str">
            <v>0028</v>
          </cell>
          <cell r="G2991" t="str">
            <v>20904</v>
          </cell>
          <cell r="H2991" t="str">
            <v>收借款</v>
          </cell>
          <cell r="I2991" t="b">
            <v>0</v>
          </cell>
          <cell r="J2991">
            <v>2892</v>
          </cell>
          <cell r="K2991">
            <v>0</v>
          </cell>
          <cell r="L2991">
            <v>0</v>
          </cell>
        </row>
        <row r="2992">
          <cell r="A2992" t="str">
            <v>07</v>
          </cell>
          <cell r="B2992" t="str">
            <v>05</v>
          </cell>
          <cell r="C2992" t="str">
            <v>07</v>
          </cell>
          <cell r="D2992" t="str">
            <v>1</v>
          </cell>
          <cell r="E2992" t="str">
            <v>0004</v>
          </cell>
          <cell r="F2992" t="str">
            <v>0029</v>
          </cell>
          <cell r="G2992" t="str">
            <v>20904</v>
          </cell>
          <cell r="H2992" t="str">
            <v>收借款</v>
          </cell>
          <cell r="I2992" t="b">
            <v>0</v>
          </cell>
          <cell r="J2992">
            <v>4181</v>
          </cell>
          <cell r="K2992">
            <v>0</v>
          </cell>
          <cell r="L2992">
            <v>0</v>
          </cell>
        </row>
        <row r="2993">
          <cell r="A2993" t="str">
            <v>07</v>
          </cell>
          <cell r="B2993" t="str">
            <v>05</v>
          </cell>
          <cell r="C2993" t="str">
            <v>07</v>
          </cell>
          <cell r="D2993" t="str">
            <v>1</v>
          </cell>
          <cell r="E2993" t="str">
            <v>0004</v>
          </cell>
          <cell r="F2993" t="str">
            <v>0030</v>
          </cell>
          <cell r="G2993" t="str">
            <v>20904</v>
          </cell>
          <cell r="H2993" t="str">
            <v>收借款</v>
          </cell>
          <cell r="I2993" t="b">
            <v>0</v>
          </cell>
          <cell r="J2993">
            <v>3386</v>
          </cell>
          <cell r="K2993">
            <v>0</v>
          </cell>
          <cell r="L2993">
            <v>0</v>
          </cell>
        </row>
        <row r="2994">
          <cell r="A2994" t="str">
            <v>07</v>
          </cell>
          <cell r="B2994" t="str">
            <v>05</v>
          </cell>
          <cell r="C2994" t="str">
            <v>07</v>
          </cell>
          <cell r="D2994" t="str">
            <v>1</v>
          </cell>
          <cell r="E2994" t="str">
            <v>0004</v>
          </cell>
          <cell r="F2994" t="str">
            <v>0031</v>
          </cell>
          <cell r="G2994" t="str">
            <v>20904</v>
          </cell>
          <cell r="H2994" t="str">
            <v>收借款</v>
          </cell>
          <cell r="I2994" t="b">
            <v>0</v>
          </cell>
          <cell r="J2994">
            <v>16618</v>
          </cell>
          <cell r="K2994">
            <v>0</v>
          </cell>
          <cell r="L2994">
            <v>0</v>
          </cell>
        </row>
        <row r="2995">
          <cell r="A2995" t="str">
            <v>07</v>
          </cell>
          <cell r="B2995" t="str">
            <v>05</v>
          </cell>
          <cell r="C2995" t="str">
            <v>07</v>
          </cell>
          <cell r="D2995" t="str">
            <v>1</v>
          </cell>
          <cell r="E2995" t="str">
            <v>0004</v>
          </cell>
          <cell r="F2995" t="str">
            <v>0032</v>
          </cell>
          <cell r="G2995" t="str">
            <v>20904</v>
          </cell>
          <cell r="H2995" t="str">
            <v>收借款</v>
          </cell>
          <cell r="I2995" t="b">
            <v>0</v>
          </cell>
          <cell r="J2995">
            <v>3102</v>
          </cell>
          <cell r="K2995">
            <v>0</v>
          </cell>
          <cell r="L2995">
            <v>0</v>
          </cell>
        </row>
        <row r="2996">
          <cell r="A2996" t="str">
            <v>07</v>
          </cell>
          <cell r="B2996" t="str">
            <v>05</v>
          </cell>
          <cell r="C2996" t="str">
            <v>07</v>
          </cell>
          <cell r="D2996" t="str">
            <v>1</v>
          </cell>
          <cell r="E2996" t="str">
            <v>0004</v>
          </cell>
          <cell r="F2996" t="str">
            <v>0033</v>
          </cell>
          <cell r="G2996" t="str">
            <v>20904</v>
          </cell>
          <cell r="H2996" t="str">
            <v>收借款</v>
          </cell>
          <cell r="I2996" t="b">
            <v>0</v>
          </cell>
          <cell r="J2996">
            <v>2202</v>
          </cell>
          <cell r="K2996">
            <v>0</v>
          </cell>
          <cell r="L2996">
            <v>0</v>
          </cell>
        </row>
        <row r="2997">
          <cell r="A2997" t="str">
            <v>07</v>
          </cell>
          <cell r="B2997" t="str">
            <v>10</v>
          </cell>
          <cell r="C2997" t="str">
            <v>07</v>
          </cell>
          <cell r="D2997" t="str">
            <v>1</v>
          </cell>
          <cell r="E2997" t="str">
            <v>0005</v>
          </cell>
          <cell r="F2997" t="str">
            <v>0002</v>
          </cell>
          <cell r="G2997" t="str">
            <v>20904</v>
          </cell>
          <cell r="H2997" t="str">
            <v>收借款</v>
          </cell>
          <cell r="I2997" t="b">
            <v>0</v>
          </cell>
          <cell r="J2997">
            <v>1798</v>
          </cell>
          <cell r="K2997">
            <v>0</v>
          </cell>
          <cell r="L2997">
            <v>0</v>
          </cell>
        </row>
        <row r="2998">
          <cell r="A2998" t="str">
            <v>07</v>
          </cell>
          <cell r="B2998" t="str">
            <v>10</v>
          </cell>
          <cell r="C2998" t="str">
            <v>07</v>
          </cell>
          <cell r="D2998" t="str">
            <v>1</v>
          </cell>
          <cell r="E2998" t="str">
            <v>0005</v>
          </cell>
          <cell r="F2998" t="str">
            <v>0003</v>
          </cell>
          <cell r="G2998" t="str">
            <v>20904</v>
          </cell>
          <cell r="H2998" t="str">
            <v>收借款</v>
          </cell>
          <cell r="I2998" t="b">
            <v>0</v>
          </cell>
          <cell r="J2998">
            <v>1798</v>
          </cell>
          <cell r="K2998">
            <v>0</v>
          </cell>
          <cell r="L2998">
            <v>0</v>
          </cell>
        </row>
        <row r="2999">
          <cell r="A2999" t="str">
            <v>07</v>
          </cell>
          <cell r="B2999" t="str">
            <v>10</v>
          </cell>
          <cell r="C2999" t="str">
            <v>07</v>
          </cell>
          <cell r="D2999" t="str">
            <v>1</v>
          </cell>
          <cell r="E2999" t="str">
            <v>0005</v>
          </cell>
          <cell r="F2999" t="str">
            <v>0004</v>
          </cell>
          <cell r="G2999" t="str">
            <v>20904</v>
          </cell>
          <cell r="H2999" t="str">
            <v>收借款</v>
          </cell>
          <cell r="I2999" t="b">
            <v>0</v>
          </cell>
          <cell r="J2999">
            <v>2338</v>
          </cell>
          <cell r="K2999">
            <v>0</v>
          </cell>
          <cell r="L2999">
            <v>0</v>
          </cell>
        </row>
        <row r="3000">
          <cell r="A3000" t="str">
            <v>07</v>
          </cell>
          <cell r="B3000" t="str">
            <v>10</v>
          </cell>
          <cell r="C3000" t="str">
            <v>07</v>
          </cell>
          <cell r="D3000" t="str">
            <v>1</v>
          </cell>
          <cell r="E3000" t="str">
            <v>0005</v>
          </cell>
          <cell r="F3000" t="str">
            <v>0005</v>
          </cell>
          <cell r="G3000" t="str">
            <v>20904</v>
          </cell>
          <cell r="H3000" t="str">
            <v>收借款</v>
          </cell>
          <cell r="I3000" t="b">
            <v>0</v>
          </cell>
          <cell r="J3000">
            <v>3012</v>
          </cell>
          <cell r="K3000">
            <v>0</v>
          </cell>
          <cell r="L3000">
            <v>0</v>
          </cell>
        </row>
        <row r="3001">
          <cell r="A3001" t="str">
            <v>07</v>
          </cell>
          <cell r="B3001" t="str">
            <v>10</v>
          </cell>
          <cell r="C3001" t="str">
            <v>07</v>
          </cell>
          <cell r="D3001" t="str">
            <v>1</v>
          </cell>
          <cell r="E3001" t="str">
            <v>0005</v>
          </cell>
          <cell r="F3001" t="str">
            <v>0006</v>
          </cell>
          <cell r="G3001" t="str">
            <v>20904</v>
          </cell>
          <cell r="H3001" t="str">
            <v>收借款</v>
          </cell>
          <cell r="I3001" t="b">
            <v>0</v>
          </cell>
          <cell r="J3001">
            <v>5874</v>
          </cell>
          <cell r="K3001">
            <v>0</v>
          </cell>
          <cell r="L3001">
            <v>0</v>
          </cell>
        </row>
        <row r="3002">
          <cell r="A3002" t="str">
            <v>07</v>
          </cell>
          <cell r="B3002" t="str">
            <v>10</v>
          </cell>
          <cell r="C3002" t="str">
            <v>07</v>
          </cell>
          <cell r="D3002" t="str">
            <v>1</v>
          </cell>
          <cell r="E3002" t="str">
            <v>0005</v>
          </cell>
          <cell r="F3002" t="str">
            <v>0007</v>
          </cell>
          <cell r="G3002" t="str">
            <v>20904</v>
          </cell>
          <cell r="H3002" t="str">
            <v>收借款</v>
          </cell>
          <cell r="I3002" t="b">
            <v>0</v>
          </cell>
          <cell r="J3002">
            <v>3102</v>
          </cell>
          <cell r="K3002">
            <v>0</v>
          </cell>
          <cell r="L3002">
            <v>0</v>
          </cell>
        </row>
        <row r="3003">
          <cell r="A3003" t="str">
            <v>07</v>
          </cell>
          <cell r="B3003" t="str">
            <v>10</v>
          </cell>
          <cell r="C3003" t="str">
            <v>07</v>
          </cell>
          <cell r="D3003" t="str">
            <v>1</v>
          </cell>
          <cell r="E3003" t="str">
            <v>0005</v>
          </cell>
          <cell r="F3003" t="str">
            <v>0008</v>
          </cell>
          <cell r="G3003" t="str">
            <v>20904</v>
          </cell>
          <cell r="H3003" t="str">
            <v>收借款</v>
          </cell>
          <cell r="I3003" t="b">
            <v>0</v>
          </cell>
          <cell r="J3003">
            <v>14262</v>
          </cell>
          <cell r="K3003">
            <v>0</v>
          </cell>
          <cell r="L3003">
            <v>0</v>
          </cell>
        </row>
        <row r="3004">
          <cell r="A3004" t="str">
            <v>07</v>
          </cell>
          <cell r="B3004" t="str">
            <v>10</v>
          </cell>
          <cell r="C3004" t="str">
            <v>07</v>
          </cell>
          <cell r="D3004" t="str">
            <v>1</v>
          </cell>
          <cell r="E3004" t="str">
            <v>0005</v>
          </cell>
          <cell r="F3004" t="str">
            <v>0009</v>
          </cell>
          <cell r="G3004" t="str">
            <v>20904</v>
          </cell>
          <cell r="H3004" t="str">
            <v>收借款</v>
          </cell>
          <cell r="I3004" t="b">
            <v>0</v>
          </cell>
          <cell r="J3004">
            <v>6324</v>
          </cell>
          <cell r="K3004">
            <v>0</v>
          </cell>
          <cell r="L3004">
            <v>0</v>
          </cell>
        </row>
        <row r="3005">
          <cell r="A3005" t="str">
            <v>07</v>
          </cell>
          <cell r="B3005" t="str">
            <v>10</v>
          </cell>
          <cell r="C3005" t="str">
            <v>07</v>
          </cell>
          <cell r="D3005" t="str">
            <v>1</v>
          </cell>
          <cell r="E3005" t="str">
            <v>0005</v>
          </cell>
          <cell r="F3005" t="str">
            <v>0010</v>
          </cell>
          <cell r="G3005" t="str">
            <v>20904</v>
          </cell>
          <cell r="H3005" t="str">
            <v>收借款</v>
          </cell>
          <cell r="I3005" t="b">
            <v>0</v>
          </cell>
          <cell r="J3005">
            <v>2164.1999999999998</v>
          </cell>
          <cell r="K3005">
            <v>0</v>
          </cell>
          <cell r="L3005">
            <v>0</v>
          </cell>
        </row>
        <row r="3006">
          <cell r="A3006" t="str">
            <v>07</v>
          </cell>
          <cell r="B3006" t="str">
            <v>10</v>
          </cell>
          <cell r="C3006" t="str">
            <v>07</v>
          </cell>
          <cell r="D3006" t="str">
            <v>1</v>
          </cell>
          <cell r="E3006" t="str">
            <v>0005</v>
          </cell>
          <cell r="F3006" t="str">
            <v>0011</v>
          </cell>
          <cell r="G3006" t="str">
            <v>20904</v>
          </cell>
          <cell r="H3006" t="str">
            <v>收借款</v>
          </cell>
          <cell r="I3006" t="b">
            <v>0</v>
          </cell>
          <cell r="J3006">
            <v>1798</v>
          </cell>
          <cell r="K3006">
            <v>0</v>
          </cell>
          <cell r="L3006">
            <v>0</v>
          </cell>
        </row>
        <row r="3007">
          <cell r="A3007" t="str">
            <v>07</v>
          </cell>
          <cell r="B3007" t="str">
            <v>10</v>
          </cell>
          <cell r="C3007" t="str">
            <v>07</v>
          </cell>
          <cell r="D3007" t="str">
            <v>1</v>
          </cell>
          <cell r="E3007" t="str">
            <v>0005</v>
          </cell>
          <cell r="F3007" t="str">
            <v>0012</v>
          </cell>
          <cell r="G3007" t="str">
            <v>20904</v>
          </cell>
          <cell r="H3007" t="str">
            <v>收借款</v>
          </cell>
          <cell r="I3007" t="b">
            <v>0</v>
          </cell>
          <cell r="J3007">
            <v>5538</v>
          </cell>
          <cell r="K3007">
            <v>0</v>
          </cell>
          <cell r="L3007">
            <v>0</v>
          </cell>
        </row>
        <row r="3008">
          <cell r="A3008" t="str">
            <v>07</v>
          </cell>
          <cell r="B3008" t="str">
            <v>10</v>
          </cell>
          <cell r="C3008" t="str">
            <v>07</v>
          </cell>
          <cell r="D3008" t="str">
            <v>1</v>
          </cell>
          <cell r="E3008" t="str">
            <v>0005</v>
          </cell>
          <cell r="F3008" t="str">
            <v>0013</v>
          </cell>
          <cell r="G3008" t="str">
            <v>20904</v>
          </cell>
          <cell r="H3008" t="str">
            <v>收借款</v>
          </cell>
          <cell r="I3008" t="b">
            <v>0</v>
          </cell>
          <cell r="J3008">
            <v>3597</v>
          </cell>
          <cell r="K3008">
            <v>0</v>
          </cell>
          <cell r="L3008">
            <v>0</v>
          </cell>
        </row>
        <row r="3009">
          <cell r="A3009" t="str">
            <v>07</v>
          </cell>
          <cell r="B3009" t="str">
            <v>10</v>
          </cell>
          <cell r="C3009" t="str">
            <v>07</v>
          </cell>
          <cell r="D3009" t="str">
            <v>1</v>
          </cell>
          <cell r="E3009" t="str">
            <v>0005</v>
          </cell>
          <cell r="F3009" t="str">
            <v>0014</v>
          </cell>
          <cell r="G3009" t="str">
            <v>20904</v>
          </cell>
          <cell r="H3009" t="str">
            <v>收借款</v>
          </cell>
          <cell r="I3009" t="b">
            <v>0</v>
          </cell>
          <cell r="J3009">
            <v>1798</v>
          </cell>
          <cell r="K3009">
            <v>0</v>
          </cell>
          <cell r="L3009">
            <v>0</v>
          </cell>
        </row>
        <row r="3010">
          <cell r="A3010" t="str">
            <v>07</v>
          </cell>
          <cell r="B3010" t="str">
            <v>10</v>
          </cell>
          <cell r="C3010" t="str">
            <v>07</v>
          </cell>
          <cell r="D3010" t="str">
            <v>1</v>
          </cell>
          <cell r="E3010" t="str">
            <v>0005</v>
          </cell>
          <cell r="F3010" t="str">
            <v>0015</v>
          </cell>
          <cell r="G3010" t="str">
            <v>20904</v>
          </cell>
          <cell r="H3010" t="str">
            <v>收借款</v>
          </cell>
          <cell r="I3010" t="b">
            <v>0</v>
          </cell>
          <cell r="J3010">
            <v>8017</v>
          </cell>
          <cell r="K3010">
            <v>0</v>
          </cell>
          <cell r="L3010">
            <v>0</v>
          </cell>
        </row>
        <row r="3011">
          <cell r="A3011" t="str">
            <v>07</v>
          </cell>
          <cell r="B3011" t="str">
            <v>10</v>
          </cell>
          <cell r="C3011" t="str">
            <v>07</v>
          </cell>
          <cell r="D3011" t="str">
            <v>1</v>
          </cell>
          <cell r="E3011" t="str">
            <v>0005</v>
          </cell>
          <cell r="F3011" t="str">
            <v>0016</v>
          </cell>
          <cell r="G3011" t="str">
            <v>20904</v>
          </cell>
          <cell r="H3011" t="str">
            <v>收借款</v>
          </cell>
          <cell r="I3011" t="b">
            <v>0</v>
          </cell>
          <cell r="J3011">
            <v>3941</v>
          </cell>
          <cell r="K3011">
            <v>0</v>
          </cell>
          <cell r="L3011">
            <v>0</v>
          </cell>
        </row>
        <row r="3012">
          <cell r="A3012" t="str">
            <v>07</v>
          </cell>
          <cell r="B3012" t="str">
            <v>10</v>
          </cell>
          <cell r="C3012" t="str">
            <v>07</v>
          </cell>
          <cell r="D3012" t="str">
            <v>1</v>
          </cell>
          <cell r="E3012" t="str">
            <v>0005</v>
          </cell>
          <cell r="F3012" t="str">
            <v>0017</v>
          </cell>
          <cell r="G3012" t="str">
            <v>20904</v>
          </cell>
          <cell r="H3012" t="str">
            <v>收借款</v>
          </cell>
          <cell r="I3012" t="b">
            <v>0</v>
          </cell>
          <cell r="J3012">
            <v>16603</v>
          </cell>
          <cell r="K3012">
            <v>0</v>
          </cell>
          <cell r="L3012">
            <v>0</v>
          </cell>
        </row>
        <row r="3013">
          <cell r="A3013" t="str">
            <v>07</v>
          </cell>
          <cell r="B3013" t="str">
            <v>10</v>
          </cell>
          <cell r="C3013" t="str">
            <v>07</v>
          </cell>
          <cell r="D3013" t="str">
            <v>1</v>
          </cell>
          <cell r="E3013" t="str">
            <v>0005</v>
          </cell>
          <cell r="F3013" t="str">
            <v>0018</v>
          </cell>
          <cell r="G3013" t="str">
            <v>20904</v>
          </cell>
          <cell r="H3013" t="str">
            <v>收借款</v>
          </cell>
          <cell r="I3013" t="b">
            <v>0</v>
          </cell>
          <cell r="J3013">
            <v>3386</v>
          </cell>
          <cell r="K3013">
            <v>0</v>
          </cell>
          <cell r="L3013">
            <v>0</v>
          </cell>
        </row>
        <row r="3014">
          <cell r="A3014" t="str">
            <v>07</v>
          </cell>
          <cell r="B3014" t="str">
            <v>10</v>
          </cell>
          <cell r="C3014" t="str">
            <v>07</v>
          </cell>
          <cell r="D3014" t="str">
            <v>1</v>
          </cell>
          <cell r="E3014" t="str">
            <v>0005</v>
          </cell>
          <cell r="F3014" t="str">
            <v>0019</v>
          </cell>
          <cell r="G3014" t="str">
            <v>20904</v>
          </cell>
          <cell r="H3014" t="str">
            <v>收借款</v>
          </cell>
          <cell r="I3014" t="b">
            <v>0</v>
          </cell>
          <cell r="J3014">
            <v>3147</v>
          </cell>
          <cell r="K3014">
            <v>0</v>
          </cell>
          <cell r="L3014">
            <v>0</v>
          </cell>
        </row>
        <row r="3015">
          <cell r="A3015" t="str">
            <v>07</v>
          </cell>
          <cell r="B3015" t="str">
            <v>10</v>
          </cell>
          <cell r="C3015" t="str">
            <v>07</v>
          </cell>
          <cell r="D3015" t="str">
            <v>1</v>
          </cell>
          <cell r="E3015" t="str">
            <v>0005</v>
          </cell>
          <cell r="F3015" t="str">
            <v>0020</v>
          </cell>
          <cell r="G3015" t="str">
            <v>20904</v>
          </cell>
          <cell r="H3015" t="str">
            <v>收借款</v>
          </cell>
          <cell r="I3015" t="b">
            <v>0</v>
          </cell>
          <cell r="J3015">
            <v>16843</v>
          </cell>
          <cell r="K3015">
            <v>0</v>
          </cell>
          <cell r="L3015">
            <v>0</v>
          </cell>
        </row>
        <row r="3016">
          <cell r="A3016" t="str">
            <v>07</v>
          </cell>
          <cell r="B3016" t="str">
            <v>10</v>
          </cell>
          <cell r="C3016" t="str">
            <v>07</v>
          </cell>
          <cell r="D3016" t="str">
            <v>1</v>
          </cell>
          <cell r="E3016" t="str">
            <v>0005</v>
          </cell>
          <cell r="F3016" t="str">
            <v>0021</v>
          </cell>
          <cell r="G3016" t="str">
            <v>20904</v>
          </cell>
          <cell r="H3016" t="str">
            <v>收借款</v>
          </cell>
          <cell r="I3016" t="b">
            <v>0</v>
          </cell>
          <cell r="J3016">
            <v>1798</v>
          </cell>
          <cell r="K3016">
            <v>0</v>
          </cell>
          <cell r="L3016">
            <v>0</v>
          </cell>
        </row>
        <row r="3017">
          <cell r="A3017" t="str">
            <v>07</v>
          </cell>
          <cell r="B3017" t="str">
            <v>10</v>
          </cell>
          <cell r="C3017" t="str">
            <v>07</v>
          </cell>
          <cell r="D3017" t="str">
            <v>1</v>
          </cell>
          <cell r="E3017" t="str">
            <v>0005</v>
          </cell>
          <cell r="F3017" t="str">
            <v>0022</v>
          </cell>
          <cell r="G3017" t="str">
            <v>20904</v>
          </cell>
          <cell r="H3017" t="str">
            <v>收借款</v>
          </cell>
          <cell r="I3017" t="b">
            <v>0</v>
          </cell>
          <cell r="J3017">
            <v>1798</v>
          </cell>
          <cell r="K3017">
            <v>0</v>
          </cell>
          <cell r="L3017">
            <v>0</v>
          </cell>
        </row>
        <row r="3018">
          <cell r="A3018" t="str">
            <v>07</v>
          </cell>
          <cell r="B3018" t="str">
            <v>10</v>
          </cell>
          <cell r="C3018" t="str">
            <v>07</v>
          </cell>
          <cell r="D3018" t="str">
            <v>1</v>
          </cell>
          <cell r="E3018" t="str">
            <v>0005</v>
          </cell>
          <cell r="F3018" t="str">
            <v>0023</v>
          </cell>
          <cell r="G3018" t="str">
            <v>20904</v>
          </cell>
          <cell r="H3018" t="str">
            <v>收借款</v>
          </cell>
          <cell r="I3018" t="b">
            <v>0</v>
          </cell>
          <cell r="J3018">
            <v>1798</v>
          </cell>
          <cell r="K3018">
            <v>0</v>
          </cell>
          <cell r="L3018">
            <v>0</v>
          </cell>
        </row>
        <row r="3019">
          <cell r="A3019" t="str">
            <v>07</v>
          </cell>
          <cell r="B3019" t="str">
            <v>10</v>
          </cell>
          <cell r="C3019" t="str">
            <v>07</v>
          </cell>
          <cell r="D3019" t="str">
            <v>1</v>
          </cell>
          <cell r="E3019" t="str">
            <v>0005</v>
          </cell>
          <cell r="F3019" t="str">
            <v>0024</v>
          </cell>
          <cell r="G3019" t="str">
            <v>20904</v>
          </cell>
          <cell r="H3019" t="str">
            <v>收借款</v>
          </cell>
          <cell r="I3019" t="b">
            <v>0</v>
          </cell>
          <cell r="J3019">
            <v>20454</v>
          </cell>
          <cell r="K3019">
            <v>0</v>
          </cell>
          <cell r="L3019">
            <v>0</v>
          </cell>
        </row>
        <row r="3020">
          <cell r="A3020" t="str">
            <v>07</v>
          </cell>
          <cell r="B3020" t="str">
            <v>10</v>
          </cell>
          <cell r="C3020" t="str">
            <v>07</v>
          </cell>
          <cell r="D3020" t="str">
            <v>1</v>
          </cell>
          <cell r="E3020" t="str">
            <v>0005</v>
          </cell>
          <cell r="F3020" t="str">
            <v>0025</v>
          </cell>
          <cell r="G3020" t="str">
            <v>20904</v>
          </cell>
          <cell r="H3020" t="str">
            <v>收借款</v>
          </cell>
          <cell r="I3020" t="b">
            <v>0</v>
          </cell>
          <cell r="J3020">
            <v>1798</v>
          </cell>
          <cell r="K3020">
            <v>0</v>
          </cell>
          <cell r="L3020">
            <v>0</v>
          </cell>
        </row>
        <row r="3021">
          <cell r="A3021" t="str">
            <v>07</v>
          </cell>
          <cell r="B3021" t="str">
            <v>10</v>
          </cell>
          <cell r="C3021" t="str">
            <v>07</v>
          </cell>
          <cell r="D3021" t="str">
            <v>1</v>
          </cell>
          <cell r="E3021" t="str">
            <v>0005</v>
          </cell>
          <cell r="F3021" t="str">
            <v>0026</v>
          </cell>
          <cell r="G3021" t="str">
            <v>20904</v>
          </cell>
          <cell r="H3021" t="str">
            <v>收借款</v>
          </cell>
          <cell r="I3021" t="b">
            <v>0</v>
          </cell>
          <cell r="J3021">
            <v>2143</v>
          </cell>
          <cell r="K3021">
            <v>0</v>
          </cell>
          <cell r="L3021">
            <v>0</v>
          </cell>
        </row>
        <row r="3022">
          <cell r="A3022" t="str">
            <v>07</v>
          </cell>
          <cell r="B3022" t="str">
            <v>15</v>
          </cell>
          <cell r="C3022" t="str">
            <v>07</v>
          </cell>
          <cell r="D3022" t="str">
            <v>1</v>
          </cell>
          <cell r="E3022" t="str">
            <v>0006</v>
          </cell>
          <cell r="F3022" t="str">
            <v>0002</v>
          </cell>
          <cell r="G3022" t="str">
            <v>20904</v>
          </cell>
          <cell r="H3022" t="str">
            <v>收借款</v>
          </cell>
          <cell r="I3022" t="b">
            <v>0</v>
          </cell>
          <cell r="J3022">
            <v>200000</v>
          </cell>
          <cell r="K3022">
            <v>0</v>
          </cell>
          <cell r="L3022">
            <v>0</v>
          </cell>
        </row>
        <row r="3023">
          <cell r="A3023" t="str">
            <v>07</v>
          </cell>
          <cell r="B3023" t="str">
            <v>15</v>
          </cell>
          <cell r="C3023" t="str">
            <v>07</v>
          </cell>
          <cell r="D3023" t="str">
            <v>1</v>
          </cell>
          <cell r="E3023" t="str">
            <v>0006</v>
          </cell>
          <cell r="F3023" t="str">
            <v>0003</v>
          </cell>
          <cell r="G3023" t="str">
            <v>20904</v>
          </cell>
          <cell r="H3023" t="str">
            <v>收借款</v>
          </cell>
          <cell r="I3023" t="b">
            <v>0</v>
          </cell>
          <cell r="J3023">
            <v>1700</v>
          </cell>
          <cell r="K3023">
            <v>0</v>
          </cell>
          <cell r="L3023">
            <v>0</v>
          </cell>
        </row>
        <row r="3024">
          <cell r="A3024" t="str">
            <v>07</v>
          </cell>
          <cell r="B3024" t="str">
            <v>15</v>
          </cell>
          <cell r="C3024" t="str">
            <v>07</v>
          </cell>
          <cell r="D3024" t="str">
            <v>1</v>
          </cell>
          <cell r="E3024" t="str">
            <v>0006</v>
          </cell>
          <cell r="F3024" t="str">
            <v>0004</v>
          </cell>
          <cell r="G3024" t="str">
            <v>20904</v>
          </cell>
          <cell r="H3024" t="str">
            <v>收借款</v>
          </cell>
          <cell r="I3024" t="b">
            <v>0</v>
          </cell>
          <cell r="J3024">
            <v>16454</v>
          </cell>
          <cell r="K3024">
            <v>0</v>
          </cell>
          <cell r="L3024">
            <v>0</v>
          </cell>
        </row>
        <row r="3025">
          <cell r="A3025" t="str">
            <v>07</v>
          </cell>
          <cell r="B3025" t="str">
            <v>15</v>
          </cell>
          <cell r="C3025" t="str">
            <v>07</v>
          </cell>
          <cell r="D3025" t="str">
            <v>1</v>
          </cell>
          <cell r="E3025" t="str">
            <v>0006</v>
          </cell>
          <cell r="F3025" t="str">
            <v>0005</v>
          </cell>
          <cell r="G3025" t="str">
            <v>20904</v>
          </cell>
          <cell r="H3025" t="str">
            <v>收借款</v>
          </cell>
          <cell r="I3025" t="b">
            <v>0</v>
          </cell>
          <cell r="J3025">
            <v>10220</v>
          </cell>
          <cell r="K3025">
            <v>0</v>
          </cell>
          <cell r="L3025">
            <v>0</v>
          </cell>
        </row>
        <row r="3026">
          <cell r="A3026" t="str">
            <v>07</v>
          </cell>
          <cell r="B3026" t="str">
            <v>15</v>
          </cell>
          <cell r="C3026" t="str">
            <v>07</v>
          </cell>
          <cell r="D3026" t="str">
            <v>1</v>
          </cell>
          <cell r="E3026" t="str">
            <v>0006</v>
          </cell>
          <cell r="F3026" t="str">
            <v>0006</v>
          </cell>
          <cell r="G3026" t="str">
            <v>20904</v>
          </cell>
          <cell r="H3026" t="str">
            <v>收借款</v>
          </cell>
          <cell r="I3026" t="b">
            <v>0</v>
          </cell>
          <cell r="J3026">
            <v>1754</v>
          </cell>
          <cell r="K3026">
            <v>0</v>
          </cell>
          <cell r="L3026">
            <v>0</v>
          </cell>
        </row>
        <row r="3027">
          <cell r="A3027" t="str">
            <v>07</v>
          </cell>
          <cell r="B3027" t="str">
            <v>15</v>
          </cell>
          <cell r="C3027" t="str">
            <v>07</v>
          </cell>
          <cell r="D3027" t="str">
            <v>1</v>
          </cell>
          <cell r="E3027" t="str">
            <v>0006</v>
          </cell>
          <cell r="F3027" t="str">
            <v>0007</v>
          </cell>
          <cell r="G3027" t="str">
            <v>20904</v>
          </cell>
          <cell r="H3027" t="str">
            <v>收借款</v>
          </cell>
          <cell r="I3027" t="b">
            <v>0</v>
          </cell>
          <cell r="J3027">
            <v>1798</v>
          </cell>
          <cell r="K3027">
            <v>0</v>
          </cell>
          <cell r="L3027">
            <v>0</v>
          </cell>
        </row>
        <row r="3028">
          <cell r="A3028" t="str">
            <v>07</v>
          </cell>
          <cell r="B3028" t="str">
            <v>15</v>
          </cell>
          <cell r="C3028" t="str">
            <v>07</v>
          </cell>
          <cell r="D3028" t="str">
            <v>1</v>
          </cell>
          <cell r="E3028" t="str">
            <v>0006</v>
          </cell>
          <cell r="F3028" t="str">
            <v>0008</v>
          </cell>
          <cell r="G3028" t="str">
            <v>20904</v>
          </cell>
          <cell r="H3028" t="str">
            <v>收借款</v>
          </cell>
          <cell r="I3028" t="b">
            <v>0</v>
          </cell>
          <cell r="J3028">
            <v>1258</v>
          </cell>
          <cell r="K3028">
            <v>0</v>
          </cell>
          <cell r="L3028">
            <v>0</v>
          </cell>
        </row>
        <row r="3029">
          <cell r="A3029" t="str">
            <v>07</v>
          </cell>
          <cell r="B3029" t="str">
            <v>15</v>
          </cell>
          <cell r="C3029" t="str">
            <v>07</v>
          </cell>
          <cell r="D3029" t="str">
            <v>1</v>
          </cell>
          <cell r="E3029" t="str">
            <v>0006</v>
          </cell>
          <cell r="F3029" t="str">
            <v>0009</v>
          </cell>
          <cell r="G3029" t="str">
            <v>20904</v>
          </cell>
          <cell r="H3029" t="str">
            <v>收借款</v>
          </cell>
          <cell r="I3029" t="b">
            <v>0</v>
          </cell>
          <cell r="J3029">
            <v>1258</v>
          </cell>
          <cell r="K3029">
            <v>0</v>
          </cell>
          <cell r="L3029">
            <v>0</v>
          </cell>
        </row>
        <row r="3030">
          <cell r="A3030" t="str">
            <v>07</v>
          </cell>
          <cell r="B3030" t="str">
            <v>15</v>
          </cell>
          <cell r="C3030" t="str">
            <v>07</v>
          </cell>
          <cell r="D3030" t="str">
            <v>1</v>
          </cell>
          <cell r="E3030" t="str">
            <v>0006</v>
          </cell>
          <cell r="F3030" t="str">
            <v>0010</v>
          </cell>
          <cell r="G3030" t="str">
            <v>20904</v>
          </cell>
          <cell r="H3030" t="str">
            <v>收借款</v>
          </cell>
          <cell r="I3030" t="b">
            <v>0</v>
          </cell>
          <cell r="J3030">
            <v>9051</v>
          </cell>
          <cell r="K3030">
            <v>0</v>
          </cell>
          <cell r="L3030">
            <v>0</v>
          </cell>
        </row>
        <row r="3031">
          <cell r="A3031" t="str">
            <v>07</v>
          </cell>
          <cell r="B3031" t="str">
            <v>15</v>
          </cell>
          <cell r="C3031" t="str">
            <v>07</v>
          </cell>
          <cell r="D3031" t="str">
            <v>1</v>
          </cell>
          <cell r="E3031" t="str">
            <v>0006</v>
          </cell>
          <cell r="F3031" t="str">
            <v>0011</v>
          </cell>
          <cell r="G3031" t="str">
            <v>20904</v>
          </cell>
          <cell r="H3031" t="str">
            <v>收借款</v>
          </cell>
          <cell r="I3031" t="b">
            <v>0</v>
          </cell>
          <cell r="J3031">
            <v>3386</v>
          </cell>
          <cell r="K3031">
            <v>0</v>
          </cell>
          <cell r="L3031">
            <v>0</v>
          </cell>
        </row>
        <row r="3032">
          <cell r="A3032" t="str">
            <v>07</v>
          </cell>
          <cell r="B3032" t="str">
            <v>15</v>
          </cell>
          <cell r="C3032" t="str">
            <v>07</v>
          </cell>
          <cell r="D3032" t="str">
            <v>1</v>
          </cell>
          <cell r="E3032" t="str">
            <v>0006</v>
          </cell>
          <cell r="F3032" t="str">
            <v>0012</v>
          </cell>
          <cell r="G3032" t="str">
            <v>20904</v>
          </cell>
          <cell r="H3032" t="str">
            <v>收借款</v>
          </cell>
          <cell r="I3032" t="b">
            <v>0</v>
          </cell>
          <cell r="J3032">
            <v>1798</v>
          </cell>
          <cell r="K3032">
            <v>0</v>
          </cell>
          <cell r="L3032">
            <v>0</v>
          </cell>
        </row>
        <row r="3033">
          <cell r="A3033" t="str">
            <v>07</v>
          </cell>
          <cell r="B3033" t="str">
            <v>15</v>
          </cell>
          <cell r="C3033" t="str">
            <v>07</v>
          </cell>
          <cell r="D3033" t="str">
            <v>1</v>
          </cell>
          <cell r="E3033" t="str">
            <v>0006</v>
          </cell>
          <cell r="F3033" t="str">
            <v>0013</v>
          </cell>
          <cell r="G3033" t="str">
            <v>20904</v>
          </cell>
          <cell r="H3033" t="str">
            <v>收借款</v>
          </cell>
          <cell r="I3033" t="b">
            <v>0</v>
          </cell>
          <cell r="J3033">
            <v>1258</v>
          </cell>
          <cell r="K3033">
            <v>0</v>
          </cell>
          <cell r="L3033">
            <v>0</v>
          </cell>
        </row>
        <row r="3034">
          <cell r="A3034" t="str">
            <v>07</v>
          </cell>
          <cell r="B3034" t="str">
            <v>15</v>
          </cell>
          <cell r="C3034" t="str">
            <v>07</v>
          </cell>
          <cell r="D3034" t="str">
            <v>1</v>
          </cell>
          <cell r="E3034" t="str">
            <v>0006</v>
          </cell>
          <cell r="F3034" t="str">
            <v>0014</v>
          </cell>
          <cell r="G3034" t="str">
            <v>20904</v>
          </cell>
          <cell r="H3034" t="str">
            <v>收借款</v>
          </cell>
          <cell r="I3034" t="b">
            <v>0</v>
          </cell>
          <cell r="J3034">
            <v>5634</v>
          </cell>
          <cell r="K3034">
            <v>0</v>
          </cell>
          <cell r="L3034">
            <v>0</v>
          </cell>
        </row>
        <row r="3035">
          <cell r="A3035" t="str">
            <v>07</v>
          </cell>
          <cell r="B3035" t="str">
            <v>15</v>
          </cell>
          <cell r="C3035" t="str">
            <v>07</v>
          </cell>
          <cell r="D3035" t="str">
            <v>1</v>
          </cell>
          <cell r="E3035" t="str">
            <v>0006</v>
          </cell>
          <cell r="F3035" t="str">
            <v>0015</v>
          </cell>
          <cell r="G3035" t="str">
            <v>20904</v>
          </cell>
          <cell r="H3035" t="str">
            <v>收借款</v>
          </cell>
          <cell r="I3035" t="b">
            <v>0</v>
          </cell>
          <cell r="J3035">
            <v>1126</v>
          </cell>
          <cell r="K3035">
            <v>0</v>
          </cell>
          <cell r="L3035">
            <v>0</v>
          </cell>
        </row>
        <row r="3036">
          <cell r="A3036" t="str">
            <v>07</v>
          </cell>
          <cell r="B3036" t="str">
            <v>15</v>
          </cell>
          <cell r="C3036" t="str">
            <v>07</v>
          </cell>
          <cell r="D3036" t="str">
            <v>1</v>
          </cell>
          <cell r="E3036" t="str">
            <v>0006</v>
          </cell>
          <cell r="F3036" t="str">
            <v>0016</v>
          </cell>
          <cell r="G3036" t="str">
            <v>20904</v>
          </cell>
          <cell r="H3036" t="str">
            <v>收借款</v>
          </cell>
          <cell r="I3036" t="b">
            <v>0</v>
          </cell>
          <cell r="J3036">
            <v>1798</v>
          </cell>
          <cell r="K3036">
            <v>0</v>
          </cell>
          <cell r="L3036">
            <v>0</v>
          </cell>
        </row>
        <row r="3037">
          <cell r="A3037" t="str">
            <v>07</v>
          </cell>
          <cell r="B3037" t="str">
            <v>15</v>
          </cell>
          <cell r="C3037" t="str">
            <v>07</v>
          </cell>
          <cell r="D3037" t="str">
            <v>1</v>
          </cell>
          <cell r="E3037" t="str">
            <v>0006</v>
          </cell>
          <cell r="F3037" t="str">
            <v>0017</v>
          </cell>
          <cell r="G3037" t="str">
            <v>20904</v>
          </cell>
          <cell r="H3037" t="str">
            <v>收借款</v>
          </cell>
          <cell r="I3037" t="b">
            <v>0</v>
          </cell>
          <cell r="J3037">
            <v>2338</v>
          </cell>
          <cell r="K3037">
            <v>0</v>
          </cell>
          <cell r="L3037">
            <v>0</v>
          </cell>
        </row>
        <row r="3038">
          <cell r="A3038" t="str">
            <v>07</v>
          </cell>
          <cell r="B3038" t="str">
            <v>15</v>
          </cell>
          <cell r="C3038" t="str">
            <v>07</v>
          </cell>
          <cell r="D3038" t="str">
            <v>1</v>
          </cell>
          <cell r="E3038" t="str">
            <v>0006</v>
          </cell>
          <cell r="F3038" t="str">
            <v>0018</v>
          </cell>
          <cell r="G3038" t="str">
            <v>20904</v>
          </cell>
          <cell r="H3038" t="str">
            <v>收借款</v>
          </cell>
          <cell r="I3038" t="b">
            <v>0</v>
          </cell>
          <cell r="J3038">
            <v>3386</v>
          </cell>
          <cell r="K3038">
            <v>0</v>
          </cell>
          <cell r="L3038">
            <v>0</v>
          </cell>
        </row>
        <row r="3039">
          <cell r="A3039" t="str">
            <v>07</v>
          </cell>
          <cell r="B3039" t="str">
            <v>15</v>
          </cell>
          <cell r="C3039" t="str">
            <v>07</v>
          </cell>
          <cell r="D3039" t="str">
            <v>1</v>
          </cell>
          <cell r="E3039" t="str">
            <v>0006</v>
          </cell>
          <cell r="F3039" t="str">
            <v>0019</v>
          </cell>
          <cell r="G3039" t="str">
            <v>20904</v>
          </cell>
          <cell r="H3039" t="str">
            <v>收借款</v>
          </cell>
          <cell r="I3039" t="b">
            <v>0</v>
          </cell>
          <cell r="J3039">
            <v>1798</v>
          </cell>
          <cell r="K3039">
            <v>0</v>
          </cell>
          <cell r="L3039">
            <v>0</v>
          </cell>
        </row>
        <row r="3040">
          <cell r="A3040" t="str">
            <v>07</v>
          </cell>
          <cell r="B3040" t="str">
            <v>15</v>
          </cell>
          <cell r="C3040" t="str">
            <v>07</v>
          </cell>
          <cell r="D3040" t="str">
            <v>1</v>
          </cell>
          <cell r="E3040" t="str">
            <v>0006</v>
          </cell>
          <cell r="F3040" t="str">
            <v>0020</v>
          </cell>
          <cell r="G3040" t="str">
            <v>20904</v>
          </cell>
          <cell r="H3040" t="str">
            <v>收借款</v>
          </cell>
          <cell r="I3040" t="b">
            <v>0</v>
          </cell>
          <cell r="J3040">
            <v>1798</v>
          </cell>
          <cell r="K3040">
            <v>0</v>
          </cell>
          <cell r="L3040">
            <v>0</v>
          </cell>
        </row>
        <row r="3041">
          <cell r="A3041" t="str">
            <v>07</v>
          </cell>
          <cell r="B3041" t="str">
            <v>15</v>
          </cell>
          <cell r="C3041" t="str">
            <v>07</v>
          </cell>
          <cell r="D3041" t="str">
            <v>1</v>
          </cell>
          <cell r="E3041" t="str">
            <v>0006</v>
          </cell>
          <cell r="F3041" t="str">
            <v>0021</v>
          </cell>
          <cell r="G3041" t="str">
            <v>20904</v>
          </cell>
          <cell r="H3041" t="str">
            <v>收借款</v>
          </cell>
          <cell r="I3041" t="b">
            <v>0</v>
          </cell>
          <cell r="J3041">
            <v>3431</v>
          </cell>
          <cell r="K3041">
            <v>0</v>
          </cell>
          <cell r="L3041">
            <v>0</v>
          </cell>
        </row>
        <row r="3042">
          <cell r="A3042" t="str">
            <v>07</v>
          </cell>
          <cell r="B3042" t="str">
            <v>15</v>
          </cell>
          <cell r="C3042" t="str">
            <v>07</v>
          </cell>
          <cell r="D3042" t="str">
            <v>1</v>
          </cell>
          <cell r="E3042" t="str">
            <v>0006</v>
          </cell>
          <cell r="F3042" t="str">
            <v>0022</v>
          </cell>
          <cell r="G3042" t="str">
            <v>20904</v>
          </cell>
          <cell r="H3042" t="str">
            <v>收借款</v>
          </cell>
          <cell r="I3042" t="b">
            <v>0</v>
          </cell>
          <cell r="J3042">
            <v>1258</v>
          </cell>
          <cell r="K3042">
            <v>0</v>
          </cell>
          <cell r="L3042">
            <v>0</v>
          </cell>
        </row>
        <row r="3043">
          <cell r="A3043" t="str">
            <v>07</v>
          </cell>
          <cell r="B3043" t="str">
            <v>15</v>
          </cell>
          <cell r="C3043" t="str">
            <v>07</v>
          </cell>
          <cell r="D3043" t="str">
            <v>1</v>
          </cell>
          <cell r="E3043" t="str">
            <v>0006</v>
          </cell>
          <cell r="F3043" t="str">
            <v>0023</v>
          </cell>
          <cell r="G3043" t="str">
            <v>20904</v>
          </cell>
          <cell r="H3043" t="str">
            <v>收借款</v>
          </cell>
          <cell r="I3043" t="b">
            <v>0</v>
          </cell>
          <cell r="J3043">
            <v>1754</v>
          </cell>
          <cell r="K3043">
            <v>0</v>
          </cell>
          <cell r="L3043">
            <v>0</v>
          </cell>
        </row>
        <row r="3044">
          <cell r="A3044" t="str">
            <v>07</v>
          </cell>
          <cell r="B3044" t="str">
            <v>15</v>
          </cell>
          <cell r="C3044" t="str">
            <v>07</v>
          </cell>
          <cell r="D3044" t="str">
            <v>1</v>
          </cell>
          <cell r="E3044" t="str">
            <v>0006</v>
          </cell>
          <cell r="F3044" t="str">
            <v>0024</v>
          </cell>
          <cell r="G3044" t="str">
            <v>20904</v>
          </cell>
          <cell r="H3044" t="str">
            <v>收借款</v>
          </cell>
          <cell r="I3044" t="b">
            <v>0</v>
          </cell>
          <cell r="J3044">
            <v>1754</v>
          </cell>
          <cell r="K3044">
            <v>0</v>
          </cell>
          <cell r="L3044">
            <v>0</v>
          </cell>
        </row>
        <row r="3045">
          <cell r="A3045" t="str">
            <v>07</v>
          </cell>
          <cell r="B3045" t="str">
            <v>15</v>
          </cell>
          <cell r="C3045" t="str">
            <v>07</v>
          </cell>
          <cell r="D3045" t="str">
            <v>1</v>
          </cell>
          <cell r="E3045" t="str">
            <v>0006</v>
          </cell>
          <cell r="F3045" t="str">
            <v>0025</v>
          </cell>
          <cell r="G3045" t="str">
            <v>20904</v>
          </cell>
          <cell r="H3045" t="str">
            <v>收借款</v>
          </cell>
          <cell r="I3045" t="b">
            <v>0</v>
          </cell>
          <cell r="J3045">
            <v>3252</v>
          </cell>
          <cell r="K3045">
            <v>0</v>
          </cell>
          <cell r="L3045">
            <v>0</v>
          </cell>
        </row>
        <row r="3046">
          <cell r="A3046" t="str">
            <v>07</v>
          </cell>
          <cell r="B3046" t="str">
            <v>15</v>
          </cell>
          <cell r="C3046" t="str">
            <v>07</v>
          </cell>
          <cell r="D3046" t="str">
            <v>1</v>
          </cell>
          <cell r="E3046" t="str">
            <v>0006</v>
          </cell>
          <cell r="F3046" t="str">
            <v>0026</v>
          </cell>
          <cell r="G3046" t="str">
            <v>20904</v>
          </cell>
          <cell r="H3046" t="str">
            <v>收借款</v>
          </cell>
          <cell r="I3046" t="b">
            <v>0</v>
          </cell>
          <cell r="J3046">
            <v>3192</v>
          </cell>
          <cell r="K3046">
            <v>0</v>
          </cell>
          <cell r="L3046">
            <v>0</v>
          </cell>
        </row>
        <row r="3047">
          <cell r="A3047" t="str">
            <v>07</v>
          </cell>
          <cell r="B3047" t="str">
            <v>18</v>
          </cell>
          <cell r="C3047" t="str">
            <v>07</v>
          </cell>
          <cell r="D3047" t="str">
            <v>1</v>
          </cell>
          <cell r="E3047" t="str">
            <v>0007</v>
          </cell>
          <cell r="F3047" t="str">
            <v>0002</v>
          </cell>
          <cell r="G3047" t="str">
            <v>20904</v>
          </cell>
          <cell r="H3047" t="str">
            <v>收存款</v>
          </cell>
          <cell r="I3047" t="b">
            <v>0</v>
          </cell>
          <cell r="J3047">
            <v>11500</v>
          </cell>
          <cell r="K3047">
            <v>0</v>
          </cell>
          <cell r="L3047">
            <v>0</v>
          </cell>
        </row>
        <row r="3048">
          <cell r="A3048" t="str">
            <v>09</v>
          </cell>
          <cell r="B3048" t="str">
            <v>10</v>
          </cell>
          <cell r="C3048" t="str">
            <v>09</v>
          </cell>
          <cell r="D3048" t="str">
            <v>1</v>
          </cell>
          <cell r="E3048" t="str">
            <v>0005</v>
          </cell>
          <cell r="F3048" t="str">
            <v>0002</v>
          </cell>
          <cell r="G3048" t="str">
            <v>20904</v>
          </cell>
          <cell r="H3048" t="str">
            <v>收借款</v>
          </cell>
          <cell r="I3048" t="b">
            <v>0</v>
          </cell>
          <cell r="J3048">
            <v>11044</v>
          </cell>
          <cell r="K3048">
            <v>0</v>
          </cell>
          <cell r="L3048">
            <v>0</v>
          </cell>
        </row>
        <row r="3049">
          <cell r="A3049" t="str">
            <v>09</v>
          </cell>
          <cell r="B3049" t="str">
            <v>10</v>
          </cell>
          <cell r="C3049" t="str">
            <v>09</v>
          </cell>
          <cell r="D3049" t="str">
            <v>1</v>
          </cell>
          <cell r="E3049" t="str">
            <v>0005</v>
          </cell>
          <cell r="F3049" t="str">
            <v>0003</v>
          </cell>
          <cell r="G3049" t="str">
            <v>20904</v>
          </cell>
          <cell r="H3049" t="str">
            <v>收借款</v>
          </cell>
          <cell r="I3049" t="b">
            <v>0</v>
          </cell>
          <cell r="J3049">
            <v>16648</v>
          </cell>
          <cell r="K3049">
            <v>0</v>
          </cell>
          <cell r="L3049">
            <v>0</v>
          </cell>
        </row>
        <row r="3050">
          <cell r="A3050" t="str">
            <v>09</v>
          </cell>
          <cell r="B3050" t="str">
            <v>10</v>
          </cell>
          <cell r="C3050" t="str">
            <v>09</v>
          </cell>
          <cell r="D3050" t="str">
            <v>1</v>
          </cell>
          <cell r="E3050" t="str">
            <v>0005</v>
          </cell>
          <cell r="F3050" t="str">
            <v>0004</v>
          </cell>
          <cell r="G3050" t="str">
            <v>20904</v>
          </cell>
          <cell r="H3050" t="str">
            <v>收借款</v>
          </cell>
          <cell r="I3050" t="b">
            <v>0</v>
          </cell>
          <cell r="J3050">
            <v>11284</v>
          </cell>
          <cell r="K3050">
            <v>0</v>
          </cell>
          <cell r="L3050">
            <v>0</v>
          </cell>
        </row>
        <row r="3051">
          <cell r="A3051" t="str">
            <v>09</v>
          </cell>
          <cell r="B3051" t="str">
            <v>10</v>
          </cell>
          <cell r="C3051" t="str">
            <v>09</v>
          </cell>
          <cell r="D3051" t="str">
            <v>1</v>
          </cell>
          <cell r="E3051" t="str">
            <v>0005</v>
          </cell>
          <cell r="F3051" t="str">
            <v>0005</v>
          </cell>
          <cell r="G3051" t="str">
            <v>20904</v>
          </cell>
          <cell r="H3051" t="str">
            <v>收借款</v>
          </cell>
          <cell r="I3051" t="b">
            <v>0</v>
          </cell>
          <cell r="J3051">
            <v>13262</v>
          </cell>
          <cell r="K3051">
            <v>0</v>
          </cell>
          <cell r="L3051">
            <v>0</v>
          </cell>
        </row>
        <row r="3052">
          <cell r="A3052" t="str">
            <v>09</v>
          </cell>
          <cell r="B3052" t="str">
            <v>10</v>
          </cell>
          <cell r="C3052" t="str">
            <v>09</v>
          </cell>
          <cell r="D3052" t="str">
            <v>1</v>
          </cell>
          <cell r="E3052" t="str">
            <v>0005</v>
          </cell>
          <cell r="F3052" t="str">
            <v>0006</v>
          </cell>
          <cell r="G3052" t="str">
            <v>20904</v>
          </cell>
          <cell r="H3052" t="str">
            <v>收借款</v>
          </cell>
          <cell r="I3052" t="b">
            <v>0</v>
          </cell>
          <cell r="J3052">
            <v>22103</v>
          </cell>
          <cell r="K3052">
            <v>0</v>
          </cell>
          <cell r="L3052">
            <v>0</v>
          </cell>
        </row>
        <row r="3053">
          <cell r="A3053" t="str">
            <v>09</v>
          </cell>
          <cell r="B3053" t="str">
            <v>10</v>
          </cell>
          <cell r="C3053" t="str">
            <v>09</v>
          </cell>
          <cell r="D3053" t="str">
            <v>1</v>
          </cell>
          <cell r="E3053" t="str">
            <v>0005</v>
          </cell>
          <cell r="F3053" t="str">
            <v>0007</v>
          </cell>
          <cell r="G3053" t="str">
            <v>20904</v>
          </cell>
          <cell r="H3053" t="str">
            <v>收借款</v>
          </cell>
          <cell r="I3053" t="b">
            <v>0</v>
          </cell>
          <cell r="J3053">
            <v>12527</v>
          </cell>
          <cell r="K3053">
            <v>0</v>
          </cell>
          <cell r="L3053">
            <v>0</v>
          </cell>
        </row>
        <row r="3054">
          <cell r="A3054" t="str">
            <v>09</v>
          </cell>
          <cell r="B3054" t="str">
            <v>10</v>
          </cell>
          <cell r="C3054" t="str">
            <v>09</v>
          </cell>
          <cell r="D3054" t="str">
            <v>1</v>
          </cell>
          <cell r="E3054" t="str">
            <v>0005</v>
          </cell>
          <cell r="F3054" t="str">
            <v>0008</v>
          </cell>
          <cell r="G3054" t="str">
            <v>20904</v>
          </cell>
          <cell r="H3054" t="str">
            <v>收借款</v>
          </cell>
          <cell r="I3054" t="b">
            <v>0</v>
          </cell>
          <cell r="J3054">
            <v>12498</v>
          </cell>
          <cell r="K3054">
            <v>0</v>
          </cell>
          <cell r="L3054">
            <v>0</v>
          </cell>
        </row>
        <row r="3055">
          <cell r="A3055" t="str">
            <v>02</v>
          </cell>
          <cell r="B3055" t="str">
            <v>14</v>
          </cell>
          <cell r="C3055" t="str">
            <v>02</v>
          </cell>
          <cell r="D3055" t="str">
            <v>4</v>
          </cell>
          <cell r="E3055" t="str">
            <v>0015</v>
          </cell>
          <cell r="F3055" t="str">
            <v>0001</v>
          </cell>
          <cell r="G3055" t="str">
            <v>21101</v>
          </cell>
          <cell r="H3055" t="str">
            <v>付1月份工人工资</v>
          </cell>
          <cell r="I3055" t="b">
            <v>1</v>
          </cell>
          <cell r="J3055">
            <v>91158.57</v>
          </cell>
          <cell r="K3055">
            <v>0</v>
          </cell>
          <cell r="L3055">
            <v>0</v>
          </cell>
        </row>
        <row r="3056">
          <cell r="A3056" t="str">
            <v>02</v>
          </cell>
          <cell r="B3056" t="str">
            <v>18</v>
          </cell>
          <cell r="C3056" t="str">
            <v>02</v>
          </cell>
          <cell r="D3056" t="str">
            <v>4</v>
          </cell>
          <cell r="E3056" t="str">
            <v>0022</v>
          </cell>
          <cell r="F3056" t="str">
            <v>0001</v>
          </cell>
          <cell r="G3056" t="str">
            <v>21101</v>
          </cell>
          <cell r="H3056" t="str">
            <v>付99年12月份工人工资</v>
          </cell>
          <cell r="I3056" t="b">
            <v>1</v>
          </cell>
          <cell r="J3056">
            <v>84989.43</v>
          </cell>
          <cell r="K3056">
            <v>0</v>
          </cell>
          <cell r="L3056">
            <v>0</v>
          </cell>
        </row>
        <row r="3057">
          <cell r="A3057" t="str">
            <v>02</v>
          </cell>
          <cell r="B3057" t="str">
            <v>20</v>
          </cell>
          <cell r="C3057" t="str">
            <v>02</v>
          </cell>
          <cell r="D3057" t="str">
            <v>5</v>
          </cell>
          <cell r="E3057" t="str">
            <v>0001</v>
          </cell>
          <cell r="F3057" t="str">
            <v>0004</v>
          </cell>
          <cell r="G3057" t="str">
            <v>21101</v>
          </cell>
          <cell r="H3057" t="str">
            <v>转99年12月份工人工资</v>
          </cell>
          <cell r="I3057" t="b">
            <v>0</v>
          </cell>
          <cell r="J3057">
            <v>84989.43</v>
          </cell>
          <cell r="K3057">
            <v>0</v>
          </cell>
          <cell r="L3057">
            <v>0</v>
          </cell>
        </row>
        <row r="3058">
          <cell r="A3058" t="str">
            <v>02</v>
          </cell>
          <cell r="B3058" t="str">
            <v>20</v>
          </cell>
          <cell r="C3058" t="str">
            <v>02</v>
          </cell>
          <cell r="D3058" t="str">
            <v>5</v>
          </cell>
          <cell r="E3058" t="str">
            <v>0003</v>
          </cell>
          <cell r="F3058" t="str">
            <v>0004</v>
          </cell>
          <cell r="G3058" t="str">
            <v>21101</v>
          </cell>
          <cell r="H3058" t="str">
            <v>转1月份工人工资</v>
          </cell>
          <cell r="I3058" t="b">
            <v>0</v>
          </cell>
          <cell r="J3058">
            <v>91158.57</v>
          </cell>
          <cell r="K3058">
            <v>0</v>
          </cell>
          <cell r="L3058">
            <v>0</v>
          </cell>
        </row>
        <row r="3059">
          <cell r="A3059" t="str">
            <v>03</v>
          </cell>
          <cell r="B3059" t="str">
            <v>25</v>
          </cell>
          <cell r="C3059" t="str">
            <v>03</v>
          </cell>
          <cell r="D3059" t="str">
            <v>2</v>
          </cell>
          <cell r="E3059" t="str">
            <v>0026</v>
          </cell>
          <cell r="F3059" t="str">
            <v>0001</v>
          </cell>
          <cell r="G3059" t="str">
            <v>21101</v>
          </cell>
          <cell r="H3059" t="str">
            <v>付工人工资</v>
          </cell>
          <cell r="I3059" t="b">
            <v>1</v>
          </cell>
          <cell r="J3059">
            <v>8860.9</v>
          </cell>
          <cell r="K3059">
            <v>0</v>
          </cell>
          <cell r="L3059">
            <v>0</v>
          </cell>
        </row>
        <row r="3060">
          <cell r="A3060" t="str">
            <v>03</v>
          </cell>
          <cell r="B3060" t="str">
            <v>20</v>
          </cell>
          <cell r="C3060" t="str">
            <v>03</v>
          </cell>
          <cell r="D3060" t="str">
            <v>4</v>
          </cell>
          <cell r="E3060" t="str">
            <v>0028</v>
          </cell>
          <cell r="F3060" t="str">
            <v>0001</v>
          </cell>
          <cell r="G3060" t="str">
            <v>21101</v>
          </cell>
          <cell r="H3060" t="str">
            <v>付本月工人工资</v>
          </cell>
          <cell r="I3060" t="b">
            <v>1</v>
          </cell>
          <cell r="J3060">
            <v>92977.7</v>
          </cell>
          <cell r="K3060">
            <v>0</v>
          </cell>
          <cell r="L3060">
            <v>0</v>
          </cell>
        </row>
        <row r="3061">
          <cell r="A3061" t="str">
            <v>03</v>
          </cell>
          <cell r="B3061" t="str">
            <v>27</v>
          </cell>
          <cell r="C3061" t="str">
            <v>03</v>
          </cell>
          <cell r="D3061" t="str">
            <v>5</v>
          </cell>
          <cell r="E3061" t="str">
            <v>0010</v>
          </cell>
          <cell r="F3061" t="str">
            <v>0001</v>
          </cell>
          <cell r="G3061" t="str">
            <v>21101</v>
          </cell>
          <cell r="H3061" t="str">
            <v>调正2月4-15号凭证错制</v>
          </cell>
          <cell r="I3061" t="b">
            <v>1</v>
          </cell>
          <cell r="J3061">
            <v>1680</v>
          </cell>
          <cell r="K3061">
            <v>0</v>
          </cell>
          <cell r="L3061">
            <v>0</v>
          </cell>
        </row>
        <row r="3062">
          <cell r="A3062" t="str">
            <v>03</v>
          </cell>
          <cell r="B3062" t="str">
            <v>27</v>
          </cell>
          <cell r="C3062" t="str">
            <v>03</v>
          </cell>
          <cell r="D3062" t="str">
            <v>5</v>
          </cell>
          <cell r="E3062" t="str">
            <v>0011</v>
          </cell>
          <cell r="F3062" t="str">
            <v>0002</v>
          </cell>
          <cell r="G3062" t="str">
            <v>21101</v>
          </cell>
          <cell r="H3062" t="str">
            <v>转工人工资</v>
          </cell>
          <cell r="I3062" t="b">
            <v>0</v>
          </cell>
          <cell r="J3062">
            <v>10540.9</v>
          </cell>
          <cell r="K3062">
            <v>0</v>
          </cell>
          <cell r="L3062">
            <v>0</v>
          </cell>
        </row>
        <row r="3063">
          <cell r="A3063" t="str">
            <v>03</v>
          </cell>
          <cell r="B3063" t="str">
            <v>27</v>
          </cell>
          <cell r="C3063" t="str">
            <v>03</v>
          </cell>
          <cell r="D3063" t="str">
            <v>5</v>
          </cell>
          <cell r="E3063" t="str">
            <v>0013</v>
          </cell>
          <cell r="F3063" t="str">
            <v>0004</v>
          </cell>
          <cell r="G3063" t="str">
            <v>21101</v>
          </cell>
          <cell r="H3063" t="str">
            <v>转本月工人工资</v>
          </cell>
          <cell r="I3063" t="b">
            <v>0</v>
          </cell>
          <cell r="J3063">
            <v>92977.7</v>
          </cell>
          <cell r="K3063">
            <v>0</v>
          </cell>
          <cell r="L3063">
            <v>0</v>
          </cell>
        </row>
        <row r="3064">
          <cell r="A3064" t="str">
            <v>04</v>
          </cell>
          <cell r="B3064" t="str">
            <v>19</v>
          </cell>
          <cell r="C3064" t="str">
            <v>04</v>
          </cell>
          <cell r="D3064" t="str">
            <v>4</v>
          </cell>
          <cell r="E3064" t="str">
            <v>0022</v>
          </cell>
          <cell r="F3064" t="str">
            <v>0001</v>
          </cell>
          <cell r="G3064" t="str">
            <v>21101</v>
          </cell>
          <cell r="H3064" t="str">
            <v>付本月工人工资</v>
          </cell>
          <cell r="I3064" t="b">
            <v>1</v>
          </cell>
          <cell r="J3064">
            <v>102539.58</v>
          </cell>
          <cell r="K3064">
            <v>0</v>
          </cell>
          <cell r="L3064">
            <v>0</v>
          </cell>
        </row>
        <row r="3065">
          <cell r="A3065" t="str">
            <v>04</v>
          </cell>
          <cell r="B3065" t="str">
            <v>24</v>
          </cell>
          <cell r="C3065" t="str">
            <v>04</v>
          </cell>
          <cell r="D3065" t="str">
            <v>5</v>
          </cell>
          <cell r="E3065" t="str">
            <v>0014</v>
          </cell>
          <cell r="F3065" t="str">
            <v>0004</v>
          </cell>
          <cell r="G3065" t="str">
            <v>21101</v>
          </cell>
          <cell r="H3065" t="str">
            <v>转本月工人工资</v>
          </cell>
          <cell r="I3065" t="b">
            <v>0</v>
          </cell>
          <cell r="J3065">
            <v>102539.58</v>
          </cell>
          <cell r="K3065">
            <v>0</v>
          </cell>
          <cell r="L3065">
            <v>0</v>
          </cell>
        </row>
        <row r="3066">
          <cell r="A3066" t="str">
            <v>05</v>
          </cell>
          <cell r="B3066" t="str">
            <v>25</v>
          </cell>
          <cell r="C3066" t="str">
            <v>05</v>
          </cell>
          <cell r="D3066" t="str">
            <v>4</v>
          </cell>
          <cell r="E3066" t="str">
            <v>0027</v>
          </cell>
          <cell r="F3066" t="str">
            <v>0001</v>
          </cell>
          <cell r="G3066" t="str">
            <v>21101</v>
          </cell>
          <cell r="H3066" t="str">
            <v>付本月工人工资</v>
          </cell>
          <cell r="I3066" t="b">
            <v>1</v>
          </cell>
          <cell r="J3066">
            <v>94609.47</v>
          </cell>
          <cell r="K3066">
            <v>0</v>
          </cell>
          <cell r="L3066">
            <v>0</v>
          </cell>
        </row>
        <row r="3067">
          <cell r="A3067" t="str">
            <v>05</v>
          </cell>
          <cell r="B3067" t="str">
            <v>02</v>
          </cell>
          <cell r="C3067" t="str">
            <v>05</v>
          </cell>
          <cell r="D3067" t="str">
            <v>5</v>
          </cell>
          <cell r="E3067" t="str">
            <v>0001</v>
          </cell>
          <cell r="F3067" t="str">
            <v>0004</v>
          </cell>
          <cell r="G3067" t="str">
            <v>21101</v>
          </cell>
          <cell r="H3067" t="str">
            <v>转本月工人工资</v>
          </cell>
          <cell r="I3067" t="b">
            <v>0</v>
          </cell>
          <cell r="J3067">
            <v>94609.47</v>
          </cell>
          <cell r="K3067">
            <v>0</v>
          </cell>
          <cell r="L3067">
            <v>0</v>
          </cell>
        </row>
        <row r="3068">
          <cell r="A3068" t="str">
            <v>06</v>
          </cell>
          <cell r="B3068" t="str">
            <v>20</v>
          </cell>
          <cell r="C3068" t="str">
            <v>06</v>
          </cell>
          <cell r="D3068" t="str">
            <v>4</v>
          </cell>
          <cell r="E3068" t="str">
            <v>0013</v>
          </cell>
          <cell r="F3068" t="str">
            <v>0001</v>
          </cell>
          <cell r="G3068" t="str">
            <v>21101</v>
          </cell>
          <cell r="H3068" t="str">
            <v>付本月工人工资</v>
          </cell>
          <cell r="I3068" t="b">
            <v>1</v>
          </cell>
          <cell r="J3068">
            <v>89648.37</v>
          </cell>
          <cell r="K3068">
            <v>0</v>
          </cell>
          <cell r="L3068">
            <v>0</v>
          </cell>
        </row>
        <row r="3069">
          <cell r="A3069" t="str">
            <v>06</v>
          </cell>
          <cell r="B3069" t="str">
            <v>20</v>
          </cell>
          <cell r="C3069" t="str">
            <v>06</v>
          </cell>
          <cell r="D3069" t="str">
            <v>5</v>
          </cell>
          <cell r="E3069" t="str">
            <v>0007</v>
          </cell>
          <cell r="F3069" t="str">
            <v>0004</v>
          </cell>
          <cell r="G3069" t="str">
            <v>21101</v>
          </cell>
          <cell r="H3069" t="str">
            <v>转本月工人工资</v>
          </cell>
          <cell r="I3069" t="b">
            <v>0</v>
          </cell>
          <cell r="J3069">
            <v>89648.37</v>
          </cell>
          <cell r="K3069">
            <v>0</v>
          </cell>
          <cell r="L3069">
            <v>0</v>
          </cell>
        </row>
        <row r="3070">
          <cell r="A3070" t="str">
            <v>07</v>
          </cell>
          <cell r="B3070" t="str">
            <v>12</v>
          </cell>
          <cell r="C3070" t="str">
            <v>07</v>
          </cell>
          <cell r="D3070" t="str">
            <v>4</v>
          </cell>
          <cell r="E3070" t="str">
            <v>0009</v>
          </cell>
          <cell r="F3070" t="str">
            <v>0001</v>
          </cell>
          <cell r="G3070" t="str">
            <v>21101</v>
          </cell>
          <cell r="H3070" t="str">
            <v>付工人工资</v>
          </cell>
          <cell r="I3070" t="b">
            <v>1</v>
          </cell>
          <cell r="J3070">
            <v>90992.97</v>
          </cell>
          <cell r="K3070">
            <v>0</v>
          </cell>
          <cell r="L3070">
            <v>0</v>
          </cell>
        </row>
        <row r="3071">
          <cell r="A3071" t="str">
            <v>07</v>
          </cell>
          <cell r="B3071" t="str">
            <v>12</v>
          </cell>
          <cell r="C3071" t="str">
            <v>07</v>
          </cell>
          <cell r="D3071" t="str">
            <v>5</v>
          </cell>
          <cell r="E3071" t="str">
            <v>0001</v>
          </cell>
          <cell r="F3071" t="str">
            <v>0007</v>
          </cell>
          <cell r="G3071" t="str">
            <v>21101</v>
          </cell>
          <cell r="H3071" t="str">
            <v>转本月工人工资</v>
          </cell>
          <cell r="I3071" t="b">
            <v>0</v>
          </cell>
          <cell r="J3071">
            <v>90992.97</v>
          </cell>
          <cell r="K3071">
            <v>0</v>
          </cell>
          <cell r="L3071">
            <v>0</v>
          </cell>
        </row>
        <row r="3072">
          <cell r="A3072" t="str">
            <v>08</v>
          </cell>
          <cell r="B3072" t="str">
            <v>08</v>
          </cell>
          <cell r="C3072" t="str">
            <v>08</v>
          </cell>
          <cell r="D3072" t="str">
            <v>4</v>
          </cell>
          <cell r="E3072" t="str">
            <v>0015</v>
          </cell>
          <cell r="F3072" t="str">
            <v>0001</v>
          </cell>
          <cell r="G3072" t="str">
            <v>21101</v>
          </cell>
          <cell r="H3072" t="str">
            <v>付工人工资</v>
          </cell>
          <cell r="I3072" t="b">
            <v>1</v>
          </cell>
          <cell r="J3072">
            <v>36546.1</v>
          </cell>
          <cell r="K3072">
            <v>0</v>
          </cell>
          <cell r="L3072">
            <v>0</v>
          </cell>
        </row>
        <row r="3073">
          <cell r="A3073" t="str">
            <v>08</v>
          </cell>
          <cell r="B3073" t="str">
            <v>08</v>
          </cell>
          <cell r="C3073" t="str">
            <v>08</v>
          </cell>
          <cell r="D3073" t="str">
            <v>5</v>
          </cell>
          <cell r="E3073" t="str">
            <v>0001</v>
          </cell>
          <cell r="F3073" t="str">
            <v>0003</v>
          </cell>
          <cell r="G3073" t="str">
            <v>21101</v>
          </cell>
          <cell r="H3073" t="str">
            <v>转本月工人工资</v>
          </cell>
          <cell r="I3073" t="b">
            <v>0</v>
          </cell>
          <cell r="J3073">
            <v>36546.1</v>
          </cell>
          <cell r="K3073">
            <v>0</v>
          </cell>
          <cell r="L3073">
            <v>0</v>
          </cell>
        </row>
        <row r="3074">
          <cell r="A3074" t="str">
            <v>09</v>
          </cell>
          <cell r="B3074" t="str">
            <v>06</v>
          </cell>
          <cell r="C3074" t="str">
            <v>09</v>
          </cell>
          <cell r="D3074" t="str">
            <v>4</v>
          </cell>
          <cell r="E3074" t="str">
            <v>0010</v>
          </cell>
          <cell r="F3074" t="str">
            <v>0001</v>
          </cell>
          <cell r="G3074" t="str">
            <v>21101</v>
          </cell>
          <cell r="H3074" t="str">
            <v>付本月工人工资</v>
          </cell>
          <cell r="I3074" t="b">
            <v>1</v>
          </cell>
          <cell r="J3074">
            <v>37816.300000000003</v>
          </cell>
          <cell r="K3074">
            <v>0</v>
          </cell>
          <cell r="L3074">
            <v>0</v>
          </cell>
        </row>
        <row r="3075">
          <cell r="A3075" t="str">
            <v>09</v>
          </cell>
          <cell r="B3075" t="str">
            <v>06</v>
          </cell>
          <cell r="C3075" t="str">
            <v>09</v>
          </cell>
          <cell r="D3075" t="str">
            <v>5</v>
          </cell>
          <cell r="E3075" t="str">
            <v>0001</v>
          </cell>
          <cell r="F3075" t="str">
            <v>0003</v>
          </cell>
          <cell r="G3075" t="str">
            <v>21101</v>
          </cell>
          <cell r="H3075" t="str">
            <v>转本月工人工资</v>
          </cell>
          <cell r="I3075" t="b">
            <v>0</v>
          </cell>
          <cell r="J3075">
            <v>37816.300000000003</v>
          </cell>
          <cell r="K3075">
            <v>0</v>
          </cell>
          <cell r="L3075">
            <v>0</v>
          </cell>
        </row>
        <row r="3076">
          <cell r="A3076" t="str">
            <v>10</v>
          </cell>
          <cell r="B3076" t="str">
            <v>22</v>
          </cell>
          <cell r="C3076" t="str">
            <v>10</v>
          </cell>
          <cell r="D3076" t="str">
            <v>4</v>
          </cell>
          <cell r="E3076" t="str">
            <v>0025</v>
          </cell>
          <cell r="F3076" t="str">
            <v>0001</v>
          </cell>
          <cell r="G3076" t="str">
            <v>21101</v>
          </cell>
          <cell r="H3076" t="str">
            <v>付工人工资</v>
          </cell>
          <cell r="I3076" t="b">
            <v>1</v>
          </cell>
          <cell r="J3076">
            <v>36912.39</v>
          </cell>
          <cell r="K3076">
            <v>0</v>
          </cell>
          <cell r="L3076">
            <v>0</v>
          </cell>
        </row>
        <row r="3077">
          <cell r="A3077" t="str">
            <v>10</v>
          </cell>
          <cell r="B3077" t="str">
            <v>24</v>
          </cell>
          <cell r="C3077" t="str">
            <v>10</v>
          </cell>
          <cell r="D3077" t="str">
            <v>5</v>
          </cell>
          <cell r="E3077" t="str">
            <v>0012</v>
          </cell>
          <cell r="F3077" t="str">
            <v>0003</v>
          </cell>
          <cell r="G3077" t="str">
            <v>21101</v>
          </cell>
          <cell r="H3077" t="str">
            <v>转工人工资</v>
          </cell>
          <cell r="I3077" t="b">
            <v>0</v>
          </cell>
          <cell r="J3077">
            <v>36912.39</v>
          </cell>
          <cell r="K3077">
            <v>0</v>
          </cell>
          <cell r="L3077">
            <v>0</v>
          </cell>
        </row>
        <row r="3078">
          <cell r="A3078" t="str">
            <v>11</v>
          </cell>
          <cell r="B3078" t="str">
            <v>15</v>
          </cell>
          <cell r="C3078" t="str">
            <v>11</v>
          </cell>
          <cell r="D3078" t="str">
            <v>4</v>
          </cell>
          <cell r="E3078" t="str">
            <v>0027</v>
          </cell>
          <cell r="F3078" t="str">
            <v>0001</v>
          </cell>
          <cell r="G3078" t="str">
            <v>21101</v>
          </cell>
          <cell r="H3078" t="str">
            <v>付工人工资</v>
          </cell>
          <cell r="I3078" t="b">
            <v>1</v>
          </cell>
          <cell r="J3078">
            <v>36355.51</v>
          </cell>
          <cell r="K3078">
            <v>0</v>
          </cell>
          <cell r="L3078">
            <v>0</v>
          </cell>
        </row>
        <row r="3079">
          <cell r="A3079" t="str">
            <v>11</v>
          </cell>
          <cell r="B3079" t="str">
            <v>18</v>
          </cell>
          <cell r="C3079" t="str">
            <v>11</v>
          </cell>
          <cell r="D3079" t="str">
            <v>5</v>
          </cell>
          <cell r="E3079" t="str">
            <v>0014</v>
          </cell>
          <cell r="F3079" t="str">
            <v>0003</v>
          </cell>
          <cell r="G3079" t="str">
            <v>21101</v>
          </cell>
          <cell r="H3079" t="str">
            <v>转本月工人工资</v>
          </cell>
          <cell r="I3079" t="b">
            <v>0</v>
          </cell>
          <cell r="J3079">
            <v>36355.51</v>
          </cell>
          <cell r="K3079">
            <v>0</v>
          </cell>
          <cell r="L3079">
            <v>0</v>
          </cell>
        </row>
        <row r="3080">
          <cell r="A3080" t="str">
            <v>12</v>
          </cell>
          <cell r="B3080" t="str">
            <v>08</v>
          </cell>
          <cell r="C3080" t="str">
            <v>12</v>
          </cell>
          <cell r="D3080" t="str">
            <v>4</v>
          </cell>
          <cell r="E3080" t="str">
            <v>0010</v>
          </cell>
          <cell r="F3080" t="str">
            <v>0001</v>
          </cell>
          <cell r="G3080" t="str">
            <v>21101</v>
          </cell>
          <cell r="H3080" t="str">
            <v>付工人工资</v>
          </cell>
          <cell r="I3080" t="b">
            <v>1</v>
          </cell>
          <cell r="J3080">
            <v>36802.25</v>
          </cell>
          <cell r="K3080">
            <v>0</v>
          </cell>
          <cell r="L3080">
            <v>0</v>
          </cell>
        </row>
        <row r="3081">
          <cell r="A3081" t="str">
            <v>12</v>
          </cell>
          <cell r="B3081" t="str">
            <v>08</v>
          </cell>
          <cell r="C3081" t="str">
            <v>12</v>
          </cell>
          <cell r="D3081" t="str">
            <v>5</v>
          </cell>
          <cell r="E3081" t="str">
            <v>0001</v>
          </cell>
          <cell r="F3081" t="str">
            <v>0003</v>
          </cell>
          <cell r="G3081" t="str">
            <v>21101</v>
          </cell>
          <cell r="H3081" t="str">
            <v>转工人工资</v>
          </cell>
          <cell r="I3081" t="b">
            <v>0</v>
          </cell>
          <cell r="J3081">
            <v>36802.25</v>
          </cell>
          <cell r="K3081">
            <v>0</v>
          </cell>
          <cell r="L3081">
            <v>0</v>
          </cell>
        </row>
        <row r="3082">
          <cell r="A3082" t="str">
            <v>12</v>
          </cell>
          <cell r="B3082" t="str">
            <v>30</v>
          </cell>
          <cell r="C3082" t="str">
            <v>12</v>
          </cell>
          <cell r="D3082" t="str">
            <v>5</v>
          </cell>
          <cell r="E3082" t="str">
            <v>0088</v>
          </cell>
          <cell r="F3082" t="str">
            <v>0001</v>
          </cell>
          <cell r="G3082" t="str">
            <v>21101</v>
          </cell>
          <cell r="H3082" t="str">
            <v>转工人工资</v>
          </cell>
          <cell r="I3082" t="b">
            <v>1</v>
          </cell>
          <cell r="J3082">
            <v>39197.5</v>
          </cell>
          <cell r="K3082">
            <v>0</v>
          </cell>
          <cell r="L3082">
            <v>0</v>
          </cell>
        </row>
        <row r="3083">
          <cell r="A3083" t="str">
            <v>12</v>
          </cell>
          <cell r="B3083" t="str">
            <v>30</v>
          </cell>
          <cell r="C3083" t="str">
            <v>12</v>
          </cell>
          <cell r="D3083" t="str">
            <v>5</v>
          </cell>
          <cell r="E3083" t="str">
            <v>0089</v>
          </cell>
          <cell r="F3083" t="str">
            <v>0003</v>
          </cell>
          <cell r="G3083" t="str">
            <v>21101</v>
          </cell>
          <cell r="H3083" t="str">
            <v>转工人工资</v>
          </cell>
          <cell r="I3083" t="b">
            <v>0</v>
          </cell>
          <cell r="J3083">
            <v>39197.5</v>
          </cell>
          <cell r="K3083">
            <v>0</v>
          </cell>
          <cell r="L3083">
            <v>0</v>
          </cell>
        </row>
        <row r="3084">
          <cell r="A3084" t="str">
            <v>02</v>
          </cell>
          <cell r="B3084" t="str">
            <v>14</v>
          </cell>
          <cell r="C3084" t="str">
            <v>02</v>
          </cell>
          <cell r="D3084" t="str">
            <v>4</v>
          </cell>
          <cell r="E3084" t="str">
            <v>0015</v>
          </cell>
          <cell r="F3084" t="str">
            <v>0002</v>
          </cell>
          <cell r="G3084" t="str">
            <v>21102</v>
          </cell>
          <cell r="H3084" t="str">
            <v>付1月份工人夜班费</v>
          </cell>
          <cell r="I3084" t="b">
            <v>1</v>
          </cell>
          <cell r="J3084">
            <v>9252</v>
          </cell>
          <cell r="K3084">
            <v>0</v>
          </cell>
          <cell r="L3084">
            <v>0</v>
          </cell>
        </row>
        <row r="3085">
          <cell r="A3085" t="str">
            <v>02</v>
          </cell>
          <cell r="B3085" t="str">
            <v>18</v>
          </cell>
          <cell r="C3085" t="str">
            <v>02</v>
          </cell>
          <cell r="D3085" t="str">
            <v>4</v>
          </cell>
          <cell r="E3085" t="str">
            <v>0022</v>
          </cell>
          <cell r="F3085" t="str">
            <v>0002</v>
          </cell>
          <cell r="G3085" t="str">
            <v>21102</v>
          </cell>
          <cell r="H3085" t="str">
            <v>付99年12月份工人夜班费</v>
          </cell>
          <cell r="I3085" t="b">
            <v>1</v>
          </cell>
          <cell r="J3085">
            <v>8296</v>
          </cell>
          <cell r="K3085">
            <v>0</v>
          </cell>
          <cell r="L3085">
            <v>0</v>
          </cell>
        </row>
        <row r="3086">
          <cell r="A3086" t="str">
            <v>02</v>
          </cell>
          <cell r="B3086" t="str">
            <v>20</v>
          </cell>
          <cell r="C3086" t="str">
            <v>02</v>
          </cell>
          <cell r="D3086" t="str">
            <v>5</v>
          </cell>
          <cell r="E3086" t="str">
            <v>0001</v>
          </cell>
          <cell r="F3086" t="str">
            <v>0005</v>
          </cell>
          <cell r="G3086" t="str">
            <v>21102</v>
          </cell>
          <cell r="H3086" t="str">
            <v>转99年12月份工人夜班费</v>
          </cell>
          <cell r="I3086" t="b">
            <v>0</v>
          </cell>
          <cell r="J3086">
            <v>8296</v>
          </cell>
          <cell r="K3086">
            <v>0</v>
          </cell>
          <cell r="L3086">
            <v>0</v>
          </cell>
        </row>
        <row r="3087">
          <cell r="A3087" t="str">
            <v>02</v>
          </cell>
          <cell r="B3087" t="str">
            <v>20</v>
          </cell>
          <cell r="C3087" t="str">
            <v>02</v>
          </cell>
          <cell r="D3087" t="str">
            <v>5</v>
          </cell>
          <cell r="E3087" t="str">
            <v>0003</v>
          </cell>
          <cell r="F3087" t="str">
            <v>0005</v>
          </cell>
          <cell r="G3087" t="str">
            <v>21102</v>
          </cell>
          <cell r="H3087" t="str">
            <v>转1月份工人夜班费</v>
          </cell>
          <cell r="I3087" t="b">
            <v>0</v>
          </cell>
          <cell r="J3087">
            <v>9252</v>
          </cell>
          <cell r="K3087">
            <v>0</v>
          </cell>
          <cell r="L3087">
            <v>0</v>
          </cell>
        </row>
        <row r="3088">
          <cell r="A3088" t="str">
            <v>03</v>
          </cell>
          <cell r="B3088" t="str">
            <v>25</v>
          </cell>
          <cell r="C3088" t="str">
            <v>03</v>
          </cell>
          <cell r="D3088" t="str">
            <v>2</v>
          </cell>
          <cell r="E3088" t="str">
            <v>0026</v>
          </cell>
          <cell r="F3088" t="str">
            <v>0002</v>
          </cell>
          <cell r="G3088" t="str">
            <v>21102</v>
          </cell>
          <cell r="H3088" t="str">
            <v>付工人夜班费</v>
          </cell>
          <cell r="I3088" t="b">
            <v>1</v>
          </cell>
          <cell r="J3088">
            <v>133</v>
          </cell>
          <cell r="K3088">
            <v>0</v>
          </cell>
          <cell r="L3088">
            <v>0</v>
          </cell>
        </row>
        <row r="3089">
          <cell r="A3089" t="str">
            <v>03</v>
          </cell>
          <cell r="B3089" t="str">
            <v>20</v>
          </cell>
          <cell r="C3089" t="str">
            <v>03</v>
          </cell>
          <cell r="D3089" t="str">
            <v>4</v>
          </cell>
          <cell r="E3089" t="str">
            <v>0028</v>
          </cell>
          <cell r="F3089" t="str">
            <v>0002</v>
          </cell>
          <cell r="G3089" t="str">
            <v>21102</v>
          </cell>
          <cell r="H3089" t="str">
            <v>付本月工人夜班费</v>
          </cell>
          <cell r="I3089" t="b">
            <v>1</v>
          </cell>
          <cell r="J3089">
            <v>4914</v>
          </cell>
          <cell r="K3089">
            <v>0</v>
          </cell>
          <cell r="L3089">
            <v>0</v>
          </cell>
        </row>
        <row r="3090">
          <cell r="A3090" t="str">
            <v>03</v>
          </cell>
          <cell r="B3090" t="str">
            <v>27</v>
          </cell>
          <cell r="C3090" t="str">
            <v>03</v>
          </cell>
          <cell r="D3090" t="str">
            <v>5</v>
          </cell>
          <cell r="E3090" t="str">
            <v>0011</v>
          </cell>
          <cell r="F3090" t="str">
            <v>0003</v>
          </cell>
          <cell r="G3090" t="str">
            <v>21102</v>
          </cell>
          <cell r="H3090" t="str">
            <v>转工人夜班费</v>
          </cell>
          <cell r="I3090" t="b">
            <v>0</v>
          </cell>
          <cell r="J3090">
            <v>133</v>
          </cell>
          <cell r="K3090">
            <v>0</v>
          </cell>
          <cell r="L3090">
            <v>0</v>
          </cell>
        </row>
        <row r="3091">
          <cell r="A3091" t="str">
            <v>03</v>
          </cell>
          <cell r="B3091" t="str">
            <v>27</v>
          </cell>
          <cell r="C3091" t="str">
            <v>03</v>
          </cell>
          <cell r="D3091" t="str">
            <v>5</v>
          </cell>
          <cell r="E3091" t="str">
            <v>0013</v>
          </cell>
          <cell r="F3091" t="str">
            <v>0005</v>
          </cell>
          <cell r="G3091" t="str">
            <v>21102</v>
          </cell>
          <cell r="H3091" t="str">
            <v>转本月工人夜班费</v>
          </cell>
          <cell r="I3091" t="b">
            <v>0</v>
          </cell>
          <cell r="J3091">
            <v>4914</v>
          </cell>
          <cell r="K3091">
            <v>0</v>
          </cell>
          <cell r="L3091">
            <v>0</v>
          </cell>
        </row>
        <row r="3092">
          <cell r="A3092" t="str">
            <v>04</v>
          </cell>
          <cell r="B3092" t="str">
            <v>19</v>
          </cell>
          <cell r="C3092" t="str">
            <v>04</v>
          </cell>
          <cell r="D3092" t="str">
            <v>4</v>
          </cell>
          <cell r="E3092" t="str">
            <v>0022</v>
          </cell>
          <cell r="F3092" t="str">
            <v>0002</v>
          </cell>
          <cell r="G3092" t="str">
            <v>21102</v>
          </cell>
          <cell r="H3092" t="str">
            <v>付本月工人夜班费</v>
          </cell>
          <cell r="I3092" t="b">
            <v>1</v>
          </cell>
          <cell r="J3092">
            <v>7533</v>
          </cell>
          <cell r="K3092">
            <v>0</v>
          </cell>
          <cell r="L3092">
            <v>0</v>
          </cell>
        </row>
        <row r="3093">
          <cell r="A3093" t="str">
            <v>04</v>
          </cell>
          <cell r="B3093" t="str">
            <v>24</v>
          </cell>
          <cell r="C3093" t="str">
            <v>04</v>
          </cell>
          <cell r="D3093" t="str">
            <v>5</v>
          </cell>
          <cell r="E3093" t="str">
            <v>0014</v>
          </cell>
          <cell r="F3093" t="str">
            <v>0005</v>
          </cell>
          <cell r="G3093" t="str">
            <v>21102</v>
          </cell>
          <cell r="H3093" t="str">
            <v>转本月工人夜班费</v>
          </cell>
          <cell r="I3093" t="b">
            <v>0</v>
          </cell>
          <cell r="J3093">
            <v>7533</v>
          </cell>
          <cell r="K3093">
            <v>0</v>
          </cell>
          <cell r="L3093">
            <v>0</v>
          </cell>
        </row>
        <row r="3094">
          <cell r="A3094" t="str">
            <v>05</v>
          </cell>
          <cell r="B3094" t="str">
            <v>25</v>
          </cell>
          <cell r="C3094" t="str">
            <v>05</v>
          </cell>
          <cell r="D3094" t="str">
            <v>4</v>
          </cell>
          <cell r="E3094" t="str">
            <v>0027</v>
          </cell>
          <cell r="F3094" t="str">
            <v>0002</v>
          </cell>
          <cell r="G3094" t="str">
            <v>21102</v>
          </cell>
          <cell r="H3094" t="str">
            <v>付本月工人夜班费</v>
          </cell>
          <cell r="I3094" t="b">
            <v>1</v>
          </cell>
          <cell r="J3094">
            <v>3857</v>
          </cell>
          <cell r="K3094">
            <v>0</v>
          </cell>
          <cell r="L3094">
            <v>0</v>
          </cell>
        </row>
        <row r="3095">
          <cell r="A3095" t="str">
            <v>05</v>
          </cell>
          <cell r="B3095" t="str">
            <v>02</v>
          </cell>
          <cell r="C3095" t="str">
            <v>05</v>
          </cell>
          <cell r="D3095" t="str">
            <v>5</v>
          </cell>
          <cell r="E3095" t="str">
            <v>0001</v>
          </cell>
          <cell r="F3095" t="str">
            <v>0005</v>
          </cell>
          <cell r="G3095" t="str">
            <v>21102</v>
          </cell>
          <cell r="H3095" t="str">
            <v>转本月工人夜班费</v>
          </cell>
          <cell r="I3095" t="b">
            <v>0</v>
          </cell>
          <cell r="J3095">
            <v>3857</v>
          </cell>
          <cell r="K3095">
            <v>0</v>
          </cell>
          <cell r="L3095">
            <v>0</v>
          </cell>
        </row>
        <row r="3096">
          <cell r="A3096" t="str">
            <v>06</v>
          </cell>
          <cell r="B3096" t="str">
            <v>20</v>
          </cell>
          <cell r="C3096" t="str">
            <v>06</v>
          </cell>
          <cell r="D3096" t="str">
            <v>4</v>
          </cell>
          <cell r="E3096" t="str">
            <v>0013</v>
          </cell>
          <cell r="F3096" t="str">
            <v>0002</v>
          </cell>
          <cell r="G3096" t="str">
            <v>21102</v>
          </cell>
          <cell r="H3096" t="str">
            <v>付本月工人夜班费</v>
          </cell>
          <cell r="I3096" t="b">
            <v>1</v>
          </cell>
          <cell r="J3096">
            <v>2514</v>
          </cell>
          <cell r="K3096">
            <v>0</v>
          </cell>
          <cell r="L3096">
            <v>0</v>
          </cell>
        </row>
        <row r="3097">
          <cell r="A3097" t="str">
            <v>06</v>
          </cell>
          <cell r="B3097" t="str">
            <v>20</v>
          </cell>
          <cell r="C3097" t="str">
            <v>06</v>
          </cell>
          <cell r="D3097" t="str">
            <v>5</v>
          </cell>
          <cell r="E3097" t="str">
            <v>0007</v>
          </cell>
          <cell r="F3097" t="str">
            <v>0005</v>
          </cell>
          <cell r="G3097" t="str">
            <v>21102</v>
          </cell>
          <cell r="H3097" t="str">
            <v>转本月工人夜班费</v>
          </cell>
          <cell r="I3097" t="b">
            <v>0</v>
          </cell>
          <cell r="J3097">
            <v>2514</v>
          </cell>
          <cell r="K3097">
            <v>0</v>
          </cell>
          <cell r="L3097">
            <v>0</v>
          </cell>
        </row>
        <row r="3098">
          <cell r="A3098" t="str">
            <v>07</v>
          </cell>
          <cell r="B3098" t="str">
            <v>12</v>
          </cell>
          <cell r="C3098" t="str">
            <v>07</v>
          </cell>
          <cell r="D3098" t="str">
            <v>4</v>
          </cell>
          <cell r="E3098" t="str">
            <v>0009</v>
          </cell>
          <cell r="F3098" t="str">
            <v>0002</v>
          </cell>
          <cell r="G3098" t="str">
            <v>21102</v>
          </cell>
          <cell r="H3098" t="str">
            <v>付工人夜班费</v>
          </cell>
          <cell r="I3098" t="b">
            <v>1</v>
          </cell>
          <cell r="J3098">
            <v>2729</v>
          </cell>
          <cell r="K3098">
            <v>0</v>
          </cell>
          <cell r="L3098">
            <v>0</v>
          </cell>
        </row>
        <row r="3099">
          <cell r="A3099" t="str">
            <v>07</v>
          </cell>
          <cell r="B3099" t="str">
            <v>12</v>
          </cell>
          <cell r="C3099" t="str">
            <v>07</v>
          </cell>
          <cell r="D3099" t="str">
            <v>5</v>
          </cell>
          <cell r="E3099" t="str">
            <v>0001</v>
          </cell>
          <cell r="F3099" t="str">
            <v>0005</v>
          </cell>
          <cell r="G3099" t="str">
            <v>21102</v>
          </cell>
          <cell r="H3099" t="str">
            <v>转本月工人夜班费</v>
          </cell>
          <cell r="I3099" t="b">
            <v>0</v>
          </cell>
          <cell r="J3099">
            <v>2729</v>
          </cell>
          <cell r="K3099">
            <v>0</v>
          </cell>
          <cell r="L3099">
            <v>0</v>
          </cell>
        </row>
        <row r="3100">
          <cell r="A3100" t="str">
            <v>08</v>
          </cell>
          <cell r="B3100" t="str">
            <v>08</v>
          </cell>
          <cell r="C3100" t="str">
            <v>08</v>
          </cell>
          <cell r="D3100" t="str">
            <v>4</v>
          </cell>
          <cell r="E3100" t="str">
            <v>0015</v>
          </cell>
          <cell r="F3100" t="str">
            <v>0002</v>
          </cell>
          <cell r="G3100" t="str">
            <v>21102</v>
          </cell>
          <cell r="H3100" t="str">
            <v>付工人夜班费</v>
          </cell>
          <cell r="I3100" t="b">
            <v>1</v>
          </cell>
          <cell r="J3100">
            <v>1182</v>
          </cell>
          <cell r="K3100">
            <v>0</v>
          </cell>
          <cell r="L3100">
            <v>0</v>
          </cell>
        </row>
        <row r="3101">
          <cell r="A3101" t="str">
            <v>08</v>
          </cell>
          <cell r="B3101" t="str">
            <v>08</v>
          </cell>
          <cell r="C3101" t="str">
            <v>08</v>
          </cell>
          <cell r="D3101" t="str">
            <v>5</v>
          </cell>
          <cell r="E3101" t="str">
            <v>0001</v>
          </cell>
          <cell r="F3101" t="str">
            <v>0004</v>
          </cell>
          <cell r="G3101" t="str">
            <v>21102</v>
          </cell>
          <cell r="H3101" t="str">
            <v>转本月工人夜班费</v>
          </cell>
          <cell r="I3101" t="b">
            <v>0</v>
          </cell>
          <cell r="J3101">
            <v>1182</v>
          </cell>
          <cell r="K3101">
            <v>0</v>
          </cell>
          <cell r="L3101">
            <v>0</v>
          </cell>
        </row>
        <row r="3102">
          <cell r="A3102" t="str">
            <v>09</v>
          </cell>
          <cell r="B3102" t="str">
            <v>06</v>
          </cell>
          <cell r="C3102" t="str">
            <v>09</v>
          </cell>
          <cell r="D3102" t="str">
            <v>4</v>
          </cell>
          <cell r="E3102" t="str">
            <v>0010</v>
          </cell>
          <cell r="F3102" t="str">
            <v>0002</v>
          </cell>
          <cell r="G3102" t="str">
            <v>21102</v>
          </cell>
          <cell r="H3102" t="str">
            <v>付本月工人夜班费</v>
          </cell>
          <cell r="I3102" t="b">
            <v>1</v>
          </cell>
          <cell r="J3102">
            <v>1532</v>
          </cell>
          <cell r="K3102">
            <v>0</v>
          </cell>
          <cell r="L3102">
            <v>0</v>
          </cell>
        </row>
        <row r="3103">
          <cell r="A3103" t="str">
            <v>09</v>
          </cell>
          <cell r="B3103" t="str">
            <v>06</v>
          </cell>
          <cell r="C3103" t="str">
            <v>09</v>
          </cell>
          <cell r="D3103" t="str">
            <v>5</v>
          </cell>
          <cell r="E3103" t="str">
            <v>0001</v>
          </cell>
          <cell r="F3103" t="str">
            <v>0004</v>
          </cell>
          <cell r="G3103" t="str">
            <v>21102</v>
          </cell>
          <cell r="H3103" t="str">
            <v>转本月工人夜班费</v>
          </cell>
          <cell r="I3103" t="b">
            <v>0</v>
          </cell>
          <cell r="J3103">
            <v>1532</v>
          </cell>
          <cell r="K3103">
            <v>0</v>
          </cell>
          <cell r="L3103">
            <v>0</v>
          </cell>
        </row>
        <row r="3104">
          <cell r="A3104" t="str">
            <v>10</v>
          </cell>
          <cell r="B3104" t="str">
            <v>22</v>
          </cell>
          <cell r="C3104" t="str">
            <v>10</v>
          </cell>
          <cell r="D3104" t="str">
            <v>4</v>
          </cell>
          <cell r="E3104" t="str">
            <v>0025</v>
          </cell>
          <cell r="F3104" t="str">
            <v>0002</v>
          </cell>
          <cell r="G3104" t="str">
            <v>21102</v>
          </cell>
          <cell r="H3104" t="str">
            <v>付工人夜班费</v>
          </cell>
          <cell r="I3104" t="b">
            <v>1</v>
          </cell>
          <cell r="J3104">
            <v>1779</v>
          </cell>
          <cell r="K3104">
            <v>0</v>
          </cell>
          <cell r="L3104">
            <v>0</v>
          </cell>
        </row>
        <row r="3105">
          <cell r="A3105" t="str">
            <v>10</v>
          </cell>
          <cell r="B3105" t="str">
            <v>24</v>
          </cell>
          <cell r="C3105" t="str">
            <v>10</v>
          </cell>
          <cell r="D3105" t="str">
            <v>5</v>
          </cell>
          <cell r="E3105" t="str">
            <v>0012</v>
          </cell>
          <cell r="F3105" t="str">
            <v>0004</v>
          </cell>
          <cell r="G3105" t="str">
            <v>21102</v>
          </cell>
          <cell r="H3105" t="str">
            <v>转工人夜班费</v>
          </cell>
          <cell r="I3105" t="b">
            <v>0</v>
          </cell>
          <cell r="J3105">
            <v>1779</v>
          </cell>
          <cell r="K3105">
            <v>0</v>
          </cell>
          <cell r="L3105">
            <v>0</v>
          </cell>
        </row>
        <row r="3106">
          <cell r="A3106" t="str">
            <v>11</v>
          </cell>
          <cell r="B3106" t="str">
            <v>15</v>
          </cell>
          <cell r="C3106" t="str">
            <v>11</v>
          </cell>
          <cell r="D3106" t="str">
            <v>4</v>
          </cell>
          <cell r="E3106" t="str">
            <v>0027</v>
          </cell>
          <cell r="F3106" t="str">
            <v>0002</v>
          </cell>
          <cell r="G3106" t="str">
            <v>21102</v>
          </cell>
          <cell r="H3106" t="str">
            <v>付工人夜班费</v>
          </cell>
          <cell r="I3106" t="b">
            <v>1</v>
          </cell>
          <cell r="J3106">
            <v>1618</v>
          </cell>
          <cell r="K3106">
            <v>0</v>
          </cell>
          <cell r="L3106">
            <v>0</v>
          </cell>
        </row>
        <row r="3107">
          <cell r="A3107" t="str">
            <v>11</v>
          </cell>
          <cell r="B3107" t="str">
            <v>18</v>
          </cell>
          <cell r="C3107" t="str">
            <v>11</v>
          </cell>
          <cell r="D3107" t="str">
            <v>5</v>
          </cell>
          <cell r="E3107" t="str">
            <v>0014</v>
          </cell>
          <cell r="F3107" t="str">
            <v>0004</v>
          </cell>
          <cell r="G3107" t="str">
            <v>21102</v>
          </cell>
          <cell r="H3107" t="str">
            <v>转本月工人夜班</v>
          </cell>
          <cell r="I3107" t="b">
            <v>0</v>
          </cell>
          <cell r="J3107">
            <v>1618</v>
          </cell>
          <cell r="K3107">
            <v>0</v>
          </cell>
          <cell r="L3107">
            <v>0</v>
          </cell>
        </row>
        <row r="3108">
          <cell r="A3108" t="str">
            <v>12</v>
          </cell>
          <cell r="B3108" t="str">
            <v>08</v>
          </cell>
          <cell r="C3108" t="str">
            <v>12</v>
          </cell>
          <cell r="D3108" t="str">
            <v>4</v>
          </cell>
          <cell r="E3108" t="str">
            <v>0010</v>
          </cell>
          <cell r="F3108" t="str">
            <v>0002</v>
          </cell>
          <cell r="G3108" t="str">
            <v>21102</v>
          </cell>
          <cell r="H3108" t="str">
            <v>付工人夜班费</v>
          </cell>
          <cell r="I3108" t="b">
            <v>1</v>
          </cell>
          <cell r="J3108">
            <v>1775</v>
          </cell>
          <cell r="K3108">
            <v>0</v>
          </cell>
          <cell r="L3108">
            <v>0</v>
          </cell>
        </row>
        <row r="3109">
          <cell r="A3109" t="str">
            <v>12</v>
          </cell>
          <cell r="B3109" t="str">
            <v>08</v>
          </cell>
          <cell r="C3109" t="str">
            <v>12</v>
          </cell>
          <cell r="D3109" t="str">
            <v>5</v>
          </cell>
          <cell r="E3109" t="str">
            <v>0001</v>
          </cell>
          <cell r="F3109" t="str">
            <v>0004</v>
          </cell>
          <cell r="G3109" t="str">
            <v>21102</v>
          </cell>
          <cell r="H3109" t="str">
            <v>转工人夜班费</v>
          </cell>
          <cell r="I3109" t="b">
            <v>0</v>
          </cell>
          <cell r="J3109">
            <v>1775</v>
          </cell>
          <cell r="K3109">
            <v>0</v>
          </cell>
          <cell r="L3109">
            <v>0</v>
          </cell>
        </row>
        <row r="3110">
          <cell r="A3110" t="str">
            <v>12</v>
          </cell>
          <cell r="B3110" t="str">
            <v>30</v>
          </cell>
          <cell r="C3110" t="str">
            <v>12</v>
          </cell>
          <cell r="D3110" t="str">
            <v>5</v>
          </cell>
          <cell r="E3110" t="str">
            <v>0088</v>
          </cell>
          <cell r="F3110" t="str">
            <v>0002</v>
          </cell>
          <cell r="G3110" t="str">
            <v>21102</v>
          </cell>
          <cell r="H3110" t="str">
            <v>转工人夜班费</v>
          </cell>
          <cell r="I3110" t="b">
            <v>1</v>
          </cell>
          <cell r="J3110">
            <v>1821</v>
          </cell>
          <cell r="K3110">
            <v>0</v>
          </cell>
          <cell r="L3110">
            <v>0</v>
          </cell>
        </row>
        <row r="3111">
          <cell r="A3111" t="str">
            <v>12</v>
          </cell>
          <cell r="B3111" t="str">
            <v>30</v>
          </cell>
          <cell r="C3111" t="str">
            <v>12</v>
          </cell>
          <cell r="D3111" t="str">
            <v>5</v>
          </cell>
          <cell r="E3111" t="str">
            <v>0089</v>
          </cell>
          <cell r="F3111" t="str">
            <v>0004</v>
          </cell>
          <cell r="G3111" t="str">
            <v>21102</v>
          </cell>
          <cell r="H3111" t="str">
            <v>转工人夜班费</v>
          </cell>
          <cell r="I3111" t="b">
            <v>0</v>
          </cell>
          <cell r="J3111">
            <v>1821</v>
          </cell>
          <cell r="K3111">
            <v>0</v>
          </cell>
          <cell r="L3111">
            <v>0</v>
          </cell>
        </row>
        <row r="3112">
          <cell r="A3112" t="str">
            <v>02</v>
          </cell>
          <cell r="B3112" t="str">
            <v>14</v>
          </cell>
          <cell r="C3112" t="str">
            <v>02</v>
          </cell>
          <cell r="D3112" t="str">
            <v>4</v>
          </cell>
          <cell r="E3112" t="str">
            <v>0015</v>
          </cell>
          <cell r="F3112" t="str">
            <v>0003</v>
          </cell>
          <cell r="G3112" t="str">
            <v>21103</v>
          </cell>
          <cell r="H3112" t="str">
            <v>付1月份工人奖金</v>
          </cell>
          <cell r="I3112" t="b">
            <v>1</v>
          </cell>
          <cell r="J3112">
            <v>115466.3</v>
          </cell>
          <cell r="K3112">
            <v>0</v>
          </cell>
          <cell r="L3112">
            <v>0</v>
          </cell>
        </row>
        <row r="3113">
          <cell r="A3113" t="str">
            <v>02</v>
          </cell>
          <cell r="B3113" t="str">
            <v>18</v>
          </cell>
          <cell r="C3113" t="str">
            <v>02</v>
          </cell>
          <cell r="D3113" t="str">
            <v>4</v>
          </cell>
          <cell r="E3113" t="str">
            <v>0022</v>
          </cell>
          <cell r="F3113" t="str">
            <v>0003</v>
          </cell>
          <cell r="G3113" t="str">
            <v>21103</v>
          </cell>
          <cell r="H3113" t="str">
            <v>付99年12月份工人奖金</v>
          </cell>
          <cell r="I3113" t="b">
            <v>1</v>
          </cell>
          <cell r="J3113">
            <v>138607.1</v>
          </cell>
          <cell r="K3113">
            <v>0</v>
          </cell>
          <cell r="L3113">
            <v>0</v>
          </cell>
        </row>
        <row r="3114">
          <cell r="A3114" t="str">
            <v>02</v>
          </cell>
          <cell r="B3114" t="str">
            <v>20</v>
          </cell>
          <cell r="C3114" t="str">
            <v>02</v>
          </cell>
          <cell r="D3114" t="str">
            <v>5</v>
          </cell>
          <cell r="E3114" t="str">
            <v>0001</v>
          </cell>
          <cell r="F3114" t="str">
            <v>0006</v>
          </cell>
          <cell r="G3114" t="str">
            <v>21103</v>
          </cell>
          <cell r="H3114" t="str">
            <v>转99年12月份工人奖金</v>
          </cell>
          <cell r="I3114" t="b">
            <v>0</v>
          </cell>
          <cell r="J3114">
            <v>138607.1</v>
          </cell>
          <cell r="K3114">
            <v>0</v>
          </cell>
          <cell r="L3114">
            <v>0</v>
          </cell>
        </row>
        <row r="3115">
          <cell r="A3115" t="str">
            <v>02</v>
          </cell>
          <cell r="B3115" t="str">
            <v>20</v>
          </cell>
          <cell r="C3115" t="str">
            <v>02</v>
          </cell>
          <cell r="D3115" t="str">
            <v>5</v>
          </cell>
          <cell r="E3115" t="str">
            <v>0003</v>
          </cell>
          <cell r="F3115" t="str">
            <v>0006</v>
          </cell>
          <cell r="G3115" t="str">
            <v>21103</v>
          </cell>
          <cell r="H3115" t="str">
            <v>转1月份工人奖金</v>
          </cell>
          <cell r="I3115" t="b">
            <v>0</v>
          </cell>
          <cell r="J3115">
            <v>115466.3</v>
          </cell>
          <cell r="K3115">
            <v>0</v>
          </cell>
          <cell r="L3115">
            <v>0</v>
          </cell>
        </row>
        <row r="3116">
          <cell r="A3116" t="str">
            <v>03</v>
          </cell>
          <cell r="B3116" t="str">
            <v>25</v>
          </cell>
          <cell r="C3116" t="str">
            <v>03</v>
          </cell>
          <cell r="D3116" t="str">
            <v>2</v>
          </cell>
          <cell r="E3116" t="str">
            <v>0026</v>
          </cell>
          <cell r="F3116" t="str">
            <v>0003</v>
          </cell>
          <cell r="G3116" t="str">
            <v>21103</v>
          </cell>
          <cell r="H3116" t="str">
            <v>付工人奖金</v>
          </cell>
          <cell r="I3116" t="b">
            <v>1</v>
          </cell>
          <cell r="J3116">
            <v>17537.099999999999</v>
          </cell>
          <cell r="K3116">
            <v>0</v>
          </cell>
          <cell r="L3116">
            <v>0</v>
          </cell>
        </row>
        <row r="3117">
          <cell r="A3117" t="str">
            <v>03</v>
          </cell>
          <cell r="B3117" t="str">
            <v>20</v>
          </cell>
          <cell r="C3117" t="str">
            <v>03</v>
          </cell>
          <cell r="D3117" t="str">
            <v>4</v>
          </cell>
          <cell r="E3117" t="str">
            <v>0028</v>
          </cell>
          <cell r="F3117" t="str">
            <v>0003</v>
          </cell>
          <cell r="G3117" t="str">
            <v>21103</v>
          </cell>
          <cell r="H3117" t="str">
            <v>付本月工人奖金</v>
          </cell>
          <cell r="I3117" t="b">
            <v>1</v>
          </cell>
          <cell r="J3117">
            <v>120238.7</v>
          </cell>
          <cell r="K3117">
            <v>0</v>
          </cell>
          <cell r="L3117">
            <v>0</v>
          </cell>
        </row>
        <row r="3118">
          <cell r="A3118" t="str">
            <v>03</v>
          </cell>
          <cell r="B3118" t="str">
            <v>27</v>
          </cell>
          <cell r="C3118" t="str">
            <v>03</v>
          </cell>
          <cell r="D3118" t="str">
            <v>5</v>
          </cell>
          <cell r="E3118" t="str">
            <v>0011</v>
          </cell>
          <cell r="F3118" t="str">
            <v>0004</v>
          </cell>
          <cell r="G3118" t="str">
            <v>21103</v>
          </cell>
          <cell r="H3118" t="str">
            <v>转工人奖金</v>
          </cell>
          <cell r="I3118" t="b">
            <v>0</v>
          </cell>
          <cell r="J3118">
            <v>17537.099999999999</v>
          </cell>
          <cell r="K3118">
            <v>0</v>
          </cell>
          <cell r="L3118">
            <v>0</v>
          </cell>
        </row>
        <row r="3119">
          <cell r="A3119" t="str">
            <v>03</v>
          </cell>
          <cell r="B3119" t="str">
            <v>27</v>
          </cell>
          <cell r="C3119" t="str">
            <v>03</v>
          </cell>
          <cell r="D3119" t="str">
            <v>5</v>
          </cell>
          <cell r="E3119" t="str">
            <v>0013</v>
          </cell>
          <cell r="F3119" t="str">
            <v>0006</v>
          </cell>
          <cell r="G3119" t="str">
            <v>21103</v>
          </cell>
          <cell r="H3119" t="str">
            <v>转本月工人奖金</v>
          </cell>
          <cell r="I3119" t="b">
            <v>0</v>
          </cell>
          <cell r="J3119">
            <v>120238.7</v>
          </cell>
          <cell r="K3119">
            <v>0</v>
          </cell>
          <cell r="L3119">
            <v>0</v>
          </cell>
        </row>
        <row r="3120">
          <cell r="A3120" t="str">
            <v>04</v>
          </cell>
          <cell r="B3120" t="str">
            <v>19</v>
          </cell>
          <cell r="C3120" t="str">
            <v>04</v>
          </cell>
          <cell r="D3120" t="str">
            <v>4</v>
          </cell>
          <cell r="E3120" t="str">
            <v>0022</v>
          </cell>
          <cell r="F3120" t="str">
            <v>0003</v>
          </cell>
          <cell r="G3120" t="str">
            <v>21103</v>
          </cell>
          <cell r="H3120" t="str">
            <v>付本月工人奖金</v>
          </cell>
          <cell r="I3120" t="b">
            <v>1</v>
          </cell>
          <cell r="J3120">
            <v>122045</v>
          </cell>
          <cell r="K3120">
            <v>0</v>
          </cell>
          <cell r="L3120">
            <v>0</v>
          </cell>
        </row>
        <row r="3121">
          <cell r="A3121" t="str">
            <v>04</v>
          </cell>
          <cell r="B3121" t="str">
            <v>24</v>
          </cell>
          <cell r="C3121" t="str">
            <v>04</v>
          </cell>
          <cell r="D3121" t="str">
            <v>5</v>
          </cell>
          <cell r="E3121" t="str">
            <v>0014</v>
          </cell>
          <cell r="F3121" t="str">
            <v>0006</v>
          </cell>
          <cell r="G3121" t="str">
            <v>21103</v>
          </cell>
          <cell r="H3121" t="str">
            <v>转本月工人奖金</v>
          </cell>
          <cell r="I3121" t="b">
            <v>0</v>
          </cell>
          <cell r="J3121">
            <v>122045</v>
          </cell>
          <cell r="K3121">
            <v>0</v>
          </cell>
          <cell r="L3121">
            <v>0</v>
          </cell>
        </row>
        <row r="3122">
          <cell r="A3122" t="str">
            <v>05</v>
          </cell>
          <cell r="B3122" t="str">
            <v>24</v>
          </cell>
          <cell r="C3122" t="str">
            <v>05</v>
          </cell>
          <cell r="D3122" t="str">
            <v>2</v>
          </cell>
          <cell r="E3122" t="str">
            <v>0019</v>
          </cell>
          <cell r="F3122" t="str">
            <v>0001</v>
          </cell>
          <cell r="G3122" t="str">
            <v>21103</v>
          </cell>
          <cell r="H3122" t="str">
            <v>补发工人奖金</v>
          </cell>
          <cell r="I3122" t="b">
            <v>1</v>
          </cell>
          <cell r="J3122">
            <v>80959.100000000006</v>
          </cell>
          <cell r="K3122">
            <v>0</v>
          </cell>
          <cell r="L3122">
            <v>0</v>
          </cell>
        </row>
        <row r="3123">
          <cell r="A3123" t="str">
            <v>05</v>
          </cell>
          <cell r="B3123" t="str">
            <v>25</v>
          </cell>
          <cell r="C3123" t="str">
            <v>05</v>
          </cell>
          <cell r="D3123" t="str">
            <v>4</v>
          </cell>
          <cell r="E3123" t="str">
            <v>0027</v>
          </cell>
          <cell r="F3123" t="str">
            <v>0003</v>
          </cell>
          <cell r="G3123" t="str">
            <v>21103</v>
          </cell>
          <cell r="H3123" t="str">
            <v>付本月工人奖金</v>
          </cell>
          <cell r="I3123" t="b">
            <v>1</v>
          </cell>
          <cell r="J3123">
            <v>95162.8</v>
          </cell>
          <cell r="K3123">
            <v>0</v>
          </cell>
          <cell r="L3123">
            <v>0</v>
          </cell>
        </row>
        <row r="3124">
          <cell r="A3124" t="str">
            <v>05</v>
          </cell>
          <cell r="B3124" t="str">
            <v>02</v>
          </cell>
          <cell r="C3124" t="str">
            <v>05</v>
          </cell>
          <cell r="D3124" t="str">
            <v>5</v>
          </cell>
          <cell r="E3124" t="str">
            <v>0001</v>
          </cell>
          <cell r="F3124" t="str">
            <v>0006</v>
          </cell>
          <cell r="G3124" t="str">
            <v>21103</v>
          </cell>
          <cell r="H3124" t="str">
            <v>转本月工人奖金</v>
          </cell>
          <cell r="I3124" t="b">
            <v>0</v>
          </cell>
          <cell r="J3124">
            <v>176121.9</v>
          </cell>
          <cell r="K3124">
            <v>0</v>
          </cell>
          <cell r="L3124">
            <v>0</v>
          </cell>
        </row>
        <row r="3125">
          <cell r="A3125" t="str">
            <v>06</v>
          </cell>
          <cell r="B3125" t="str">
            <v>20</v>
          </cell>
          <cell r="C3125" t="str">
            <v>06</v>
          </cell>
          <cell r="D3125" t="str">
            <v>4</v>
          </cell>
          <cell r="E3125" t="str">
            <v>0013</v>
          </cell>
          <cell r="F3125" t="str">
            <v>0003</v>
          </cell>
          <cell r="G3125" t="str">
            <v>21103</v>
          </cell>
          <cell r="H3125" t="str">
            <v>付本月工人奖金</v>
          </cell>
          <cell r="I3125" t="b">
            <v>1</v>
          </cell>
          <cell r="J3125">
            <v>200037</v>
          </cell>
          <cell r="K3125">
            <v>0</v>
          </cell>
          <cell r="L3125">
            <v>0</v>
          </cell>
        </row>
        <row r="3126">
          <cell r="A3126" t="str">
            <v>06</v>
          </cell>
          <cell r="B3126" t="str">
            <v>20</v>
          </cell>
          <cell r="C3126" t="str">
            <v>06</v>
          </cell>
          <cell r="D3126" t="str">
            <v>5</v>
          </cell>
          <cell r="E3126" t="str">
            <v>0007</v>
          </cell>
          <cell r="F3126" t="str">
            <v>0006</v>
          </cell>
          <cell r="G3126" t="str">
            <v>21103</v>
          </cell>
          <cell r="H3126" t="str">
            <v>转本月工人奖金</v>
          </cell>
          <cell r="I3126" t="b">
            <v>0</v>
          </cell>
          <cell r="J3126">
            <v>200037</v>
          </cell>
          <cell r="K3126">
            <v>0</v>
          </cell>
          <cell r="L3126">
            <v>0</v>
          </cell>
        </row>
        <row r="3127">
          <cell r="A3127" t="str">
            <v>07</v>
          </cell>
          <cell r="B3127" t="str">
            <v>12</v>
          </cell>
          <cell r="C3127" t="str">
            <v>07</v>
          </cell>
          <cell r="D3127" t="str">
            <v>4</v>
          </cell>
          <cell r="E3127" t="str">
            <v>0009</v>
          </cell>
          <cell r="F3127" t="str">
            <v>0003</v>
          </cell>
          <cell r="G3127" t="str">
            <v>21103</v>
          </cell>
          <cell r="H3127" t="str">
            <v>付工人奖金</v>
          </cell>
          <cell r="I3127" t="b">
            <v>1</v>
          </cell>
          <cell r="J3127">
            <v>166555.04999999999</v>
          </cell>
          <cell r="K3127">
            <v>0</v>
          </cell>
          <cell r="L3127">
            <v>0</v>
          </cell>
        </row>
        <row r="3128">
          <cell r="A3128" t="str">
            <v>07</v>
          </cell>
          <cell r="B3128" t="str">
            <v>12</v>
          </cell>
          <cell r="C3128" t="str">
            <v>07</v>
          </cell>
          <cell r="D3128" t="str">
            <v>5</v>
          </cell>
          <cell r="E3128" t="str">
            <v>0001</v>
          </cell>
          <cell r="F3128" t="str">
            <v>0006</v>
          </cell>
          <cell r="G3128" t="str">
            <v>21103</v>
          </cell>
          <cell r="H3128" t="str">
            <v>转本月工人奖金</v>
          </cell>
          <cell r="I3128" t="b">
            <v>0</v>
          </cell>
          <cell r="J3128">
            <v>166555.04999999999</v>
          </cell>
          <cell r="K3128">
            <v>0</v>
          </cell>
          <cell r="L3128">
            <v>0</v>
          </cell>
        </row>
        <row r="3129">
          <cell r="A3129" t="str">
            <v>09</v>
          </cell>
          <cell r="B3129" t="str">
            <v>06</v>
          </cell>
          <cell r="C3129" t="str">
            <v>09</v>
          </cell>
          <cell r="D3129" t="str">
            <v>4</v>
          </cell>
          <cell r="E3129" t="str">
            <v>0010</v>
          </cell>
          <cell r="F3129" t="str">
            <v>0003</v>
          </cell>
          <cell r="G3129" t="str">
            <v>21103</v>
          </cell>
          <cell r="H3129" t="str">
            <v>付本月工人奖金</v>
          </cell>
          <cell r="I3129" t="b">
            <v>1</v>
          </cell>
          <cell r="J3129">
            <v>20125</v>
          </cell>
          <cell r="K3129">
            <v>0</v>
          </cell>
          <cell r="L3129">
            <v>0</v>
          </cell>
        </row>
        <row r="3130">
          <cell r="A3130" t="str">
            <v>09</v>
          </cell>
          <cell r="B3130" t="str">
            <v>06</v>
          </cell>
          <cell r="C3130" t="str">
            <v>09</v>
          </cell>
          <cell r="D3130" t="str">
            <v>5</v>
          </cell>
          <cell r="E3130" t="str">
            <v>0001</v>
          </cell>
          <cell r="F3130" t="str">
            <v>0005</v>
          </cell>
          <cell r="G3130" t="str">
            <v>21103</v>
          </cell>
          <cell r="H3130" t="str">
            <v>转本月工人奖金</v>
          </cell>
          <cell r="I3130" t="b">
            <v>0</v>
          </cell>
          <cell r="J3130">
            <v>20125</v>
          </cell>
          <cell r="K3130">
            <v>0</v>
          </cell>
          <cell r="L3130">
            <v>0</v>
          </cell>
        </row>
        <row r="3131">
          <cell r="A3131" t="str">
            <v>10</v>
          </cell>
          <cell r="B3131" t="str">
            <v>22</v>
          </cell>
          <cell r="C3131" t="str">
            <v>10</v>
          </cell>
          <cell r="D3131" t="str">
            <v>4</v>
          </cell>
          <cell r="E3131" t="str">
            <v>0025</v>
          </cell>
          <cell r="F3131" t="str">
            <v>0003</v>
          </cell>
          <cell r="G3131" t="str">
            <v>21103</v>
          </cell>
          <cell r="H3131" t="str">
            <v>付工人奖金</v>
          </cell>
          <cell r="I3131" t="b">
            <v>1</v>
          </cell>
          <cell r="J3131">
            <v>24180</v>
          </cell>
          <cell r="K3131">
            <v>0</v>
          </cell>
          <cell r="L3131">
            <v>0</v>
          </cell>
        </row>
        <row r="3132">
          <cell r="A3132" t="str">
            <v>10</v>
          </cell>
          <cell r="B3132" t="str">
            <v>24</v>
          </cell>
          <cell r="C3132" t="str">
            <v>10</v>
          </cell>
          <cell r="D3132" t="str">
            <v>5</v>
          </cell>
          <cell r="E3132" t="str">
            <v>0012</v>
          </cell>
          <cell r="F3132" t="str">
            <v>0005</v>
          </cell>
          <cell r="G3132" t="str">
            <v>21103</v>
          </cell>
          <cell r="H3132" t="str">
            <v>转工人奖金</v>
          </cell>
          <cell r="I3132" t="b">
            <v>0</v>
          </cell>
          <cell r="J3132">
            <v>24180</v>
          </cell>
          <cell r="K3132">
            <v>0</v>
          </cell>
          <cell r="L3132">
            <v>0</v>
          </cell>
        </row>
        <row r="3133">
          <cell r="A3133" t="str">
            <v>11</v>
          </cell>
          <cell r="B3133" t="str">
            <v>15</v>
          </cell>
          <cell r="C3133" t="str">
            <v>11</v>
          </cell>
          <cell r="D3133" t="str">
            <v>4</v>
          </cell>
          <cell r="E3133" t="str">
            <v>0027</v>
          </cell>
          <cell r="F3133" t="str">
            <v>0003</v>
          </cell>
          <cell r="G3133" t="str">
            <v>21103</v>
          </cell>
          <cell r="H3133" t="str">
            <v>付工人奖金</v>
          </cell>
          <cell r="I3133" t="b">
            <v>1</v>
          </cell>
          <cell r="J3133">
            <v>25050</v>
          </cell>
          <cell r="K3133">
            <v>0</v>
          </cell>
          <cell r="L3133">
            <v>0</v>
          </cell>
        </row>
        <row r="3134">
          <cell r="A3134" t="str">
            <v>11</v>
          </cell>
          <cell r="B3134" t="str">
            <v>18</v>
          </cell>
          <cell r="C3134" t="str">
            <v>11</v>
          </cell>
          <cell r="D3134" t="str">
            <v>5</v>
          </cell>
          <cell r="E3134" t="str">
            <v>0014</v>
          </cell>
          <cell r="F3134" t="str">
            <v>0005</v>
          </cell>
          <cell r="G3134" t="str">
            <v>21103</v>
          </cell>
          <cell r="H3134" t="str">
            <v>转本月工人奖金</v>
          </cell>
          <cell r="I3134" t="b">
            <v>0</v>
          </cell>
          <cell r="J3134">
            <v>25050</v>
          </cell>
          <cell r="K3134">
            <v>0</v>
          </cell>
          <cell r="L3134">
            <v>0</v>
          </cell>
        </row>
        <row r="3135">
          <cell r="A3135" t="str">
            <v>12</v>
          </cell>
          <cell r="B3135" t="str">
            <v>08</v>
          </cell>
          <cell r="C3135" t="str">
            <v>12</v>
          </cell>
          <cell r="D3135" t="str">
            <v>4</v>
          </cell>
          <cell r="E3135" t="str">
            <v>0010</v>
          </cell>
          <cell r="F3135" t="str">
            <v>0003</v>
          </cell>
          <cell r="G3135" t="str">
            <v>21103</v>
          </cell>
          <cell r="H3135" t="str">
            <v>付工人奖金</v>
          </cell>
          <cell r="I3135" t="b">
            <v>1</v>
          </cell>
          <cell r="J3135">
            <v>25326</v>
          </cell>
          <cell r="K3135">
            <v>0</v>
          </cell>
          <cell r="L3135">
            <v>0</v>
          </cell>
        </row>
        <row r="3136">
          <cell r="A3136" t="str">
            <v>12</v>
          </cell>
          <cell r="B3136" t="str">
            <v>08</v>
          </cell>
          <cell r="C3136" t="str">
            <v>12</v>
          </cell>
          <cell r="D3136" t="str">
            <v>5</v>
          </cell>
          <cell r="E3136" t="str">
            <v>0001</v>
          </cell>
          <cell r="F3136" t="str">
            <v>0005</v>
          </cell>
          <cell r="G3136" t="str">
            <v>21103</v>
          </cell>
          <cell r="H3136" t="str">
            <v>转工人奖金</v>
          </cell>
          <cell r="I3136" t="b">
            <v>0</v>
          </cell>
          <cell r="J3136">
            <v>25326</v>
          </cell>
          <cell r="K3136">
            <v>0</v>
          </cell>
          <cell r="L3136">
            <v>0</v>
          </cell>
        </row>
        <row r="3137">
          <cell r="A3137" t="str">
            <v>02</v>
          </cell>
          <cell r="B3137" t="str">
            <v>02</v>
          </cell>
          <cell r="C3137" t="str">
            <v>02</v>
          </cell>
          <cell r="D3137" t="str">
            <v>1</v>
          </cell>
          <cell r="E3137" t="str">
            <v>0002</v>
          </cell>
          <cell r="F3137" t="str">
            <v>0003</v>
          </cell>
          <cell r="G3137" t="str">
            <v>214</v>
          </cell>
          <cell r="H3137" t="str">
            <v>收回取暖费</v>
          </cell>
          <cell r="I3137" t="b">
            <v>0</v>
          </cell>
          <cell r="J3137">
            <v>8303.25</v>
          </cell>
          <cell r="K3137">
            <v>0</v>
          </cell>
          <cell r="L3137">
            <v>0</v>
          </cell>
        </row>
        <row r="3138">
          <cell r="A3138" t="str">
            <v>02</v>
          </cell>
          <cell r="B3138" t="str">
            <v>20</v>
          </cell>
          <cell r="C3138" t="str">
            <v>02</v>
          </cell>
          <cell r="D3138" t="str">
            <v>1</v>
          </cell>
          <cell r="E3138" t="str">
            <v>0012</v>
          </cell>
          <cell r="F3138" t="str">
            <v>0002</v>
          </cell>
          <cell r="G3138" t="str">
            <v>214</v>
          </cell>
          <cell r="H3138" t="str">
            <v>收暖气费</v>
          </cell>
          <cell r="I3138" t="b">
            <v>0</v>
          </cell>
          <cell r="J3138">
            <v>7557.15</v>
          </cell>
          <cell r="K3138">
            <v>0</v>
          </cell>
          <cell r="L3138">
            <v>0</v>
          </cell>
        </row>
        <row r="3139">
          <cell r="A3139" t="str">
            <v>02</v>
          </cell>
          <cell r="B3139" t="str">
            <v>20</v>
          </cell>
          <cell r="C3139" t="str">
            <v>02</v>
          </cell>
          <cell r="D3139" t="str">
            <v>1</v>
          </cell>
          <cell r="E3139" t="str">
            <v>0013</v>
          </cell>
          <cell r="F3139" t="str">
            <v>0002</v>
          </cell>
          <cell r="G3139" t="str">
            <v>214</v>
          </cell>
          <cell r="H3139" t="str">
            <v>收暖气费</v>
          </cell>
          <cell r="I3139" t="b">
            <v>0</v>
          </cell>
          <cell r="J3139">
            <v>11519.7</v>
          </cell>
          <cell r="K3139">
            <v>0</v>
          </cell>
          <cell r="L3139">
            <v>0</v>
          </cell>
        </row>
        <row r="3140">
          <cell r="A3140" t="str">
            <v>02</v>
          </cell>
          <cell r="B3140" t="str">
            <v>02</v>
          </cell>
          <cell r="C3140" t="str">
            <v>02</v>
          </cell>
          <cell r="D3140" t="str">
            <v>2</v>
          </cell>
          <cell r="E3140" t="str">
            <v>0006</v>
          </cell>
          <cell r="F3140" t="str">
            <v>0001</v>
          </cell>
          <cell r="G3140" t="str">
            <v>214</v>
          </cell>
          <cell r="H3140" t="str">
            <v>付采暖费</v>
          </cell>
          <cell r="I3140" t="b">
            <v>1</v>
          </cell>
          <cell r="J3140">
            <v>18406.09</v>
          </cell>
          <cell r="K3140">
            <v>0</v>
          </cell>
          <cell r="L3140">
            <v>0</v>
          </cell>
        </row>
        <row r="3141">
          <cell r="A3141" t="str">
            <v>02</v>
          </cell>
          <cell r="B3141" t="str">
            <v>07</v>
          </cell>
          <cell r="C3141" t="str">
            <v>02</v>
          </cell>
          <cell r="D3141" t="str">
            <v>2</v>
          </cell>
          <cell r="E3141" t="str">
            <v>0017</v>
          </cell>
          <cell r="F3141" t="str">
            <v>0001</v>
          </cell>
          <cell r="G3141" t="str">
            <v>214</v>
          </cell>
          <cell r="H3141" t="str">
            <v>付药费等</v>
          </cell>
          <cell r="I3141" t="b">
            <v>1</v>
          </cell>
          <cell r="J3141">
            <v>18615.599999999999</v>
          </cell>
          <cell r="K3141">
            <v>0</v>
          </cell>
          <cell r="L3141">
            <v>0</v>
          </cell>
        </row>
        <row r="3142">
          <cell r="A3142" t="str">
            <v>02</v>
          </cell>
          <cell r="B3142" t="str">
            <v>19</v>
          </cell>
          <cell r="C3142" t="str">
            <v>02</v>
          </cell>
          <cell r="D3142" t="str">
            <v>2</v>
          </cell>
          <cell r="E3142" t="str">
            <v>0030</v>
          </cell>
          <cell r="F3142" t="str">
            <v>0001</v>
          </cell>
          <cell r="G3142" t="str">
            <v>214</v>
          </cell>
          <cell r="H3142" t="str">
            <v>付取暖费</v>
          </cell>
          <cell r="I3142" t="b">
            <v>1</v>
          </cell>
          <cell r="J3142">
            <v>7139.1</v>
          </cell>
          <cell r="K3142">
            <v>0</v>
          </cell>
          <cell r="L3142">
            <v>0</v>
          </cell>
        </row>
        <row r="3143">
          <cell r="A3143" t="str">
            <v>02</v>
          </cell>
          <cell r="B3143" t="str">
            <v>21</v>
          </cell>
          <cell r="C3143" t="str">
            <v>02</v>
          </cell>
          <cell r="D3143" t="str">
            <v>2</v>
          </cell>
          <cell r="E3143" t="str">
            <v>0042</v>
          </cell>
          <cell r="F3143" t="str">
            <v>0001</v>
          </cell>
          <cell r="G3143" t="str">
            <v>214</v>
          </cell>
          <cell r="H3143" t="str">
            <v>付年货款等</v>
          </cell>
          <cell r="I3143" t="b">
            <v>1</v>
          </cell>
          <cell r="J3143">
            <v>94381.9</v>
          </cell>
          <cell r="K3143">
            <v>0</v>
          </cell>
          <cell r="L3143">
            <v>0</v>
          </cell>
        </row>
        <row r="3144">
          <cell r="A3144" t="str">
            <v>02</v>
          </cell>
          <cell r="B3144" t="str">
            <v>14</v>
          </cell>
          <cell r="C3144" t="str">
            <v>02</v>
          </cell>
          <cell r="D3144" t="str">
            <v>4</v>
          </cell>
          <cell r="E3144" t="str">
            <v>0015</v>
          </cell>
          <cell r="F3144" t="str">
            <v>0004</v>
          </cell>
          <cell r="G3144" t="str">
            <v>214</v>
          </cell>
          <cell r="H3144" t="str">
            <v>付本月工人独生子女费</v>
          </cell>
          <cell r="I3144" t="b">
            <v>1</v>
          </cell>
          <cell r="J3144">
            <v>535</v>
          </cell>
          <cell r="K3144">
            <v>0</v>
          </cell>
          <cell r="L3144">
            <v>0</v>
          </cell>
        </row>
        <row r="3145">
          <cell r="A3145" t="str">
            <v>02</v>
          </cell>
          <cell r="B3145" t="str">
            <v>15</v>
          </cell>
          <cell r="C3145" t="str">
            <v>02</v>
          </cell>
          <cell r="D3145" t="str">
            <v>4</v>
          </cell>
          <cell r="E3145" t="str">
            <v>0017</v>
          </cell>
          <cell r="F3145" t="str">
            <v>0001</v>
          </cell>
          <cell r="G3145" t="str">
            <v>214</v>
          </cell>
          <cell r="H3145" t="str">
            <v>付春节年货款</v>
          </cell>
          <cell r="I3145" t="b">
            <v>1</v>
          </cell>
          <cell r="J3145">
            <v>60320</v>
          </cell>
          <cell r="K3145">
            <v>0</v>
          </cell>
          <cell r="L3145">
            <v>0</v>
          </cell>
        </row>
        <row r="3146">
          <cell r="A3146" t="str">
            <v>02</v>
          </cell>
          <cell r="B3146" t="str">
            <v>18</v>
          </cell>
          <cell r="C3146" t="str">
            <v>02</v>
          </cell>
          <cell r="D3146" t="str">
            <v>4</v>
          </cell>
          <cell r="E3146" t="str">
            <v>0022</v>
          </cell>
          <cell r="F3146" t="str">
            <v>0004</v>
          </cell>
          <cell r="G3146" t="str">
            <v>214</v>
          </cell>
          <cell r="H3146" t="str">
            <v>付本月职工独生子女费</v>
          </cell>
          <cell r="I3146" t="b">
            <v>1</v>
          </cell>
          <cell r="J3146">
            <v>540</v>
          </cell>
          <cell r="K3146">
            <v>0</v>
          </cell>
          <cell r="L3146">
            <v>0</v>
          </cell>
        </row>
        <row r="3147">
          <cell r="A3147" t="str">
            <v>02</v>
          </cell>
          <cell r="B3147" t="str">
            <v>18</v>
          </cell>
          <cell r="C3147" t="str">
            <v>02</v>
          </cell>
          <cell r="D3147" t="str">
            <v>4</v>
          </cell>
          <cell r="E3147" t="str">
            <v>0022</v>
          </cell>
          <cell r="F3147" t="str">
            <v>0005</v>
          </cell>
          <cell r="G3147" t="str">
            <v>214</v>
          </cell>
          <cell r="H3147" t="str">
            <v>付本月职工取暖费</v>
          </cell>
          <cell r="I3147" t="b">
            <v>1</v>
          </cell>
          <cell r="J3147">
            <v>5352</v>
          </cell>
          <cell r="K3147">
            <v>0</v>
          </cell>
          <cell r="L3147">
            <v>0</v>
          </cell>
        </row>
        <row r="3148">
          <cell r="A3148" t="str">
            <v>02</v>
          </cell>
          <cell r="B3148" t="str">
            <v>20</v>
          </cell>
          <cell r="C3148" t="str">
            <v>02</v>
          </cell>
          <cell r="D3148" t="str">
            <v>5</v>
          </cell>
          <cell r="E3148" t="str">
            <v>0002</v>
          </cell>
          <cell r="F3148" t="str">
            <v>0003</v>
          </cell>
          <cell r="G3148" t="str">
            <v>214</v>
          </cell>
          <cell r="H3148" t="str">
            <v>计提99年12月份职工福利费</v>
          </cell>
          <cell r="I3148" t="b">
            <v>0</v>
          </cell>
          <cell r="J3148">
            <v>32464.959999999999</v>
          </cell>
          <cell r="K3148">
            <v>0</v>
          </cell>
          <cell r="L3148">
            <v>0</v>
          </cell>
        </row>
        <row r="3149">
          <cell r="A3149" t="str">
            <v>02</v>
          </cell>
          <cell r="B3149" t="str">
            <v>20</v>
          </cell>
          <cell r="C3149" t="str">
            <v>02</v>
          </cell>
          <cell r="D3149" t="str">
            <v>5</v>
          </cell>
          <cell r="E3149" t="str">
            <v>0004</v>
          </cell>
          <cell r="F3149" t="str">
            <v>0003</v>
          </cell>
          <cell r="G3149" t="str">
            <v>214</v>
          </cell>
          <cell r="H3149" t="str">
            <v>计提1月份职工福利费</v>
          </cell>
          <cell r="I3149" t="b">
            <v>0</v>
          </cell>
          <cell r="J3149">
            <v>30222.76</v>
          </cell>
          <cell r="K3149">
            <v>0</v>
          </cell>
          <cell r="L3149">
            <v>0</v>
          </cell>
        </row>
        <row r="3150">
          <cell r="A3150" t="str">
            <v>02</v>
          </cell>
          <cell r="B3150" t="str">
            <v>28</v>
          </cell>
          <cell r="C3150" t="str">
            <v>02</v>
          </cell>
          <cell r="D3150" t="str">
            <v>5</v>
          </cell>
          <cell r="E3150" t="str">
            <v>0026</v>
          </cell>
          <cell r="F3150" t="str">
            <v>0004</v>
          </cell>
          <cell r="G3150" t="str">
            <v>214</v>
          </cell>
          <cell r="H3150" t="str">
            <v>转各厂代扣取暖费</v>
          </cell>
          <cell r="I3150" t="b">
            <v>1</v>
          </cell>
          <cell r="J3150">
            <v>-657.2</v>
          </cell>
          <cell r="K3150">
            <v>0</v>
          </cell>
          <cell r="L3150">
            <v>0</v>
          </cell>
        </row>
        <row r="3151">
          <cell r="A3151" t="str">
            <v>03</v>
          </cell>
          <cell r="B3151" t="str">
            <v>01</v>
          </cell>
          <cell r="C3151" t="str">
            <v>03</v>
          </cell>
          <cell r="D3151" t="str">
            <v>2</v>
          </cell>
          <cell r="E3151" t="str">
            <v>0001</v>
          </cell>
          <cell r="F3151" t="str">
            <v>0001</v>
          </cell>
          <cell r="G3151" t="str">
            <v>214</v>
          </cell>
          <cell r="H3151" t="str">
            <v>付采暖费.早餐费等</v>
          </cell>
          <cell r="I3151" t="b">
            <v>1</v>
          </cell>
          <cell r="J3151">
            <v>46213.03</v>
          </cell>
          <cell r="K3151">
            <v>0</v>
          </cell>
          <cell r="L3151">
            <v>0</v>
          </cell>
        </row>
        <row r="3152">
          <cell r="A3152" t="str">
            <v>03</v>
          </cell>
          <cell r="B3152" t="str">
            <v>25</v>
          </cell>
          <cell r="C3152" t="str">
            <v>03</v>
          </cell>
          <cell r="D3152" t="str">
            <v>2</v>
          </cell>
          <cell r="E3152" t="str">
            <v>0026</v>
          </cell>
          <cell r="F3152" t="str">
            <v>0004</v>
          </cell>
          <cell r="G3152" t="str">
            <v>214</v>
          </cell>
          <cell r="H3152" t="str">
            <v>付独生子女费</v>
          </cell>
          <cell r="I3152" t="b">
            <v>1</v>
          </cell>
          <cell r="J3152">
            <v>55</v>
          </cell>
          <cell r="K3152">
            <v>0</v>
          </cell>
          <cell r="L3152">
            <v>0</v>
          </cell>
        </row>
        <row r="3153">
          <cell r="A3153" t="str">
            <v>03</v>
          </cell>
          <cell r="B3153" t="str">
            <v>20</v>
          </cell>
          <cell r="C3153" t="str">
            <v>03</v>
          </cell>
          <cell r="D3153" t="str">
            <v>4</v>
          </cell>
          <cell r="E3153" t="str">
            <v>0028</v>
          </cell>
          <cell r="F3153" t="str">
            <v>0004</v>
          </cell>
          <cell r="G3153" t="str">
            <v>214</v>
          </cell>
          <cell r="H3153" t="str">
            <v>付本月工人独生子女费</v>
          </cell>
          <cell r="I3153" t="b">
            <v>1</v>
          </cell>
          <cell r="J3153">
            <v>600</v>
          </cell>
          <cell r="K3153">
            <v>0</v>
          </cell>
          <cell r="L3153">
            <v>0</v>
          </cell>
        </row>
        <row r="3154">
          <cell r="A3154" t="str">
            <v>03</v>
          </cell>
          <cell r="B3154" t="str">
            <v>27</v>
          </cell>
          <cell r="C3154" t="str">
            <v>03</v>
          </cell>
          <cell r="D3154" t="str">
            <v>5</v>
          </cell>
          <cell r="E3154" t="str">
            <v>0012</v>
          </cell>
          <cell r="F3154" t="str">
            <v>0002</v>
          </cell>
          <cell r="G3154" t="str">
            <v>214</v>
          </cell>
          <cell r="H3154" t="str">
            <v>计提福利费</v>
          </cell>
          <cell r="I3154" t="b">
            <v>0</v>
          </cell>
          <cell r="J3154">
            <v>3949.54</v>
          </cell>
          <cell r="K3154">
            <v>0</v>
          </cell>
          <cell r="L3154">
            <v>0</v>
          </cell>
        </row>
        <row r="3155">
          <cell r="A3155" t="str">
            <v>03</v>
          </cell>
          <cell r="B3155" t="str">
            <v>27</v>
          </cell>
          <cell r="C3155" t="str">
            <v>03</v>
          </cell>
          <cell r="D3155" t="str">
            <v>5</v>
          </cell>
          <cell r="E3155" t="str">
            <v>0014</v>
          </cell>
          <cell r="F3155" t="str">
            <v>0003</v>
          </cell>
          <cell r="G3155" t="str">
            <v>214</v>
          </cell>
          <cell r="H3155" t="str">
            <v>计提本月福利费</v>
          </cell>
          <cell r="I3155" t="b">
            <v>0</v>
          </cell>
          <cell r="J3155">
            <v>30538.26</v>
          </cell>
          <cell r="K3155">
            <v>0</v>
          </cell>
          <cell r="L3155">
            <v>0</v>
          </cell>
        </row>
        <row r="3156">
          <cell r="A3156" t="str">
            <v>04</v>
          </cell>
          <cell r="B3156" t="str">
            <v>02</v>
          </cell>
          <cell r="C3156" t="str">
            <v>04</v>
          </cell>
          <cell r="D3156" t="str">
            <v>2</v>
          </cell>
          <cell r="E3156" t="str">
            <v>0002</v>
          </cell>
          <cell r="F3156" t="str">
            <v>0001</v>
          </cell>
          <cell r="G3156" t="str">
            <v>214</v>
          </cell>
          <cell r="H3156" t="str">
            <v>付药费.早餐费.采暖费等</v>
          </cell>
          <cell r="I3156" t="b">
            <v>1</v>
          </cell>
          <cell r="J3156">
            <v>3344.6</v>
          </cell>
          <cell r="K3156">
            <v>0</v>
          </cell>
          <cell r="L3156">
            <v>0</v>
          </cell>
        </row>
        <row r="3157">
          <cell r="A3157" t="str">
            <v>04</v>
          </cell>
          <cell r="B3157" t="str">
            <v>19</v>
          </cell>
          <cell r="C3157" t="str">
            <v>04</v>
          </cell>
          <cell r="D3157" t="str">
            <v>4</v>
          </cell>
          <cell r="E3157" t="str">
            <v>0022</v>
          </cell>
          <cell r="F3157" t="str">
            <v>0004</v>
          </cell>
          <cell r="G3157" t="str">
            <v>214</v>
          </cell>
          <cell r="H3157" t="str">
            <v>付本月工人独生子女费</v>
          </cell>
          <cell r="I3157" t="b">
            <v>1</v>
          </cell>
          <cell r="J3157">
            <v>610</v>
          </cell>
          <cell r="K3157">
            <v>0</v>
          </cell>
          <cell r="L3157">
            <v>0</v>
          </cell>
        </row>
        <row r="3158">
          <cell r="A3158" t="str">
            <v>04</v>
          </cell>
          <cell r="B3158" t="str">
            <v>24</v>
          </cell>
          <cell r="C3158" t="str">
            <v>04</v>
          </cell>
          <cell r="D3158" t="str">
            <v>5</v>
          </cell>
          <cell r="E3158" t="str">
            <v>0015</v>
          </cell>
          <cell r="F3158" t="str">
            <v>0003</v>
          </cell>
          <cell r="G3158" t="str">
            <v>214</v>
          </cell>
          <cell r="H3158" t="str">
            <v>计提本月职工福利费</v>
          </cell>
          <cell r="I3158" t="b">
            <v>0</v>
          </cell>
          <cell r="J3158">
            <v>32496.47</v>
          </cell>
          <cell r="K3158">
            <v>0</v>
          </cell>
          <cell r="L3158">
            <v>0</v>
          </cell>
        </row>
        <row r="3159">
          <cell r="A3159" t="str">
            <v>05</v>
          </cell>
          <cell r="B3159" t="str">
            <v>08</v>
          </cell>
          <cell r="C3159" t="str">
            <v>05</v>
          </cell>
          <cell r="D3159" t="str">
            <v>2</v>
          </cell>
          <cell r="E3159" t="str">
            <v>0002</v>
          </cell>
          <cell r="F3159" t="str">
            <v>0001</v>
          </cell>
          <cell r="G3159" t="str">
            <v>214</v>
          </cell>
          <cell r="H3159" t="str">
            <v>付3月份理发费.采暖费</v>
          </cell>
          <cell r="I3159" t="b">
            <v>1</v>
          </cell>
          <cell r="J3159">
            <v>3584</v>
          </cell>
          <cell r="K3159">
            <v>0</v>
          </cell>
          <cell r="L3159">
            <v>0</v>
          </cell>
        </row>
        <row r="3160">
          <cell r="A3160" t="str">
            <v>05</v>
          </cell>
          <cell r="B3160" t="str">
            <v>25</v>
          </cell>
          <cell r="C3160" t="str">
            <v>05</v>
          </cell>
          <cell r="D3160" t="str">
            <v>4</v>
          </cell>
          <cell r="E3160" t="str">
            <v>0027</v>
          </cell>
          <cell r="F3160" t="str">
            <v>0004</v>
          </cell>
          <cell r="G3160" t="str">
            <v>214</v>
          </cell>
          <cell r="H3160" t="str">
            <v>付本月工人独生子女费</v>
          </cell>
          <cell r="I3160" t="b">
            <v>1</v>
          </cell>
          <cell r="J3160">
            <v>620</v>
          </cell>
          <cell r="K3160">
            <v>0</v>
          </cell>
          <cell r="L3160">
            <v>0</v>
          </cell>
        </row>
        <row r="3161">
          <cell r="A3161" t="str">
            <v>05</v>
          </cell>
          <cell r="B3161" t="str">
            <v>25</v>
          </cell>
          <cell r="C3161" t="str">
            <v>05</v>
          </cell>
          <cell r="D3161" t="str">
            <v>5</v>
          </cell>
          <cell r="E3161" t="str">
            <v>0002</v>
          </cell>
          <cell r="F3161" t="str">
            <v>0003</v>
          </cell>
          <cell r="G3161" t="str">
            <v>214</v>
          </cell>
          <cell r="H3161" t="str">
            <v>计提本月职工福利费</v>
          </cell>
          <cell r="I3161" t="b">
            <v>0</v>
          </cell>
          <cell r="J3161">
            <v>38442.370000000003</v>
          </cell>
          <cell r="K3161">
            <v>0</v>
          </cell>
          <cell r="L3161">
            <v>0</v>
          </cell>
        </row>
        <row r="3162">
          <cell r="A3162" t="str">
            <v>06</v>
          </cell>
          <cell r="B3162" t="str">
            <v>01</v>
          </cell>
          <cell r="C3162" t="str">
            <v>06</v>
          </cell>
          <cell r="D3162" t="str">
            <v>2</v>
          </cell>
          <cell r="E3162" t="str">
            <v>0002</v>
          </cell>
          <cell r="F3162" t="str">
            <v>0001</v>
          </cell>
          <cell r="G3162" t="str">
            <v>214</v>
          </cell>
          <cell r="H3162" t="str">
            <v>付2000.4月份理发费.伙房用电机</v>
          </cell>
          <cell r="I3162" t="b">
            <v>1</v>
          </cell>
          <cell r="J3162">
            <v>2941</v>
          </cell>
          <cell r="K3162">
            <v>0</v>
          </cell>
          <cell r="L3162">
            <v>0</v>
          </cell>
        </row>
        <row r="3163">
          <cell r="A3163" t="str">
            <v>06</v>
          </cell>
          <cell r="B3163" t="str">
            <v>20</v>
          </cell>
          <cell r="C3163" t="str">
            <v>06</v>
          </cell>
          <cell r="D3163" t="str">
            <v>4</v>
          </cell>
          <cell r="E3163" t="str">
            <v>0013</v>
          </cell>
          <cell r="F3163" t="str">
            <v>0004</v>
          </cell>
          <cell r="G3163" t="str">
            <v>214</v>
          </cell>
          <cell r="H3163" t="str">
            <v>付本月工人独生子女费.药费</v>
          </cell>
          <cell r="I3163" t="b">
            <v>1</v>
          </cell>
          <cell r="J3163">
            <v>4620</v>
          </cell>
          <cell r="K3163">
            <v>0</v>
          </cell>
          <cell r="L3163">
            <v>0</v>
          </cell>
        </row>
        <row r="3164">
          <cell r="A3164" t="str">
            <v>06</v>
          </cell>
          <cell r="B3164" t="str">
            <v>20</v>
          </cell>
          <cell r="C3164" t="str">
            <v>06</v>
          </cell>
          <cell r="D3164" t="str">
            <v>5</v>
          </cell>
          <cell r="E3164" t="str">
            <v>0008</v>
          </cell>
          <cell r="F3164" t="str">
            <v>0003</v>
          </cell>
          <cell r="G3164" t="str">
            <v>214</v>
          </cell>
          <cell r="H3164" t="str">
            <v>计提本月职工福利费</v>
          </cell>
          <cell r="I3164" t="b">
            <v>0</v>
          </cell>
          <cell r="J3164">
            <v>40907.910000000003</v>
          </cell>
          <cell r="K3164">
            <v>0</v>
          </cell>
          <cell r="L3164">
            <v>0</v>
          </cell>
        </row>
        <row r="3165">
          <cell r="A3165" t="str">
            <v>07</v>
          </cell>
          <cell r="B3165" t="str">
            <v>10</v>
          </cell>
          <cell r="C3165" t="str">
            <v>07</v>
          </cell>
          <cell r="D3165" t="str">
            <v>2</v>
          </cell>
          <cell r="E3165" t="str">
            <v>0007</v>
          </cell>
          <cell r="F3165" t="str">
            <v>0001</v>
          </cell>
          <cell r="G3165" t="str">
            <v>214</v>
          </cell>
          <cell r="H3165" t="str">
            <v>付药费.采暖费</v>
          </cell>
          <cell r="I3165" t="b">
            <v>1</v>
          </cell>
          <cell r="J3165">
            <v>3316.1</v>
          </cell>
          <cell r="K3165">
            <v>0</v>
          </cell>
          <cell r="L3165">
            <v>0</v>
          </cell>
        </row>
        <row r="3166">
          <cell r="A3166" t="str">
            <v>07</v>
          </cell>
          <cell r="B3166" t="str">
            <v>20</v>
          </cell>
          <cell r="C3166" t="str">
            <v>07</v>
          </cell>
          <cell r="D3166" t="str">
            <v>2</v>
          </cell>
          <cell r="E3166" t="str">
            <v>0018</v>
          </cell>
          <cell r="F3166" t="str">
            <v>0001</v>
          </cell>
          <cell r="G3166" t="str">
            <v>214</v>
          </cell>
          <cell r="H3166" t="str">
            <v>付车费</v>
          </cell>
          <cell r="I3166" t="b">
            <v>1</v>
          </cell>
          <cell r="J3166">
            <v>37</v>
          </cell>
          <cell r="K3166">
            <v>0</v>
          </cell>
          <cell r="L3166">
            <v>0</v>
          </cell>
        </row>
        <row r="3167">
          <cell r="A3167" t="str">
            <v>07</v>
          </cell>
          <cell r="B3167" t="str">
            <v>12</v>
          </cell>
          <cell r="C3167" t="str">
            <v>07</v>
          </cell>
          <cell r="D3167" t="str">
            <v>4</v>
          </cell>
          <cell r="E3167" t="str">
            <v>0009</v>
          </cell>
          <cell r="F3167" t="str">
            <v>0005</v>
          </cell>
          <cell r="G3167" t="str">
            <v>214</v>
          </cell>
          <cell r="H3167" t="str">
            <v>付职工独生子女费</v>
          </cell>
          <cell r="I3167" t="b">
            <v>1</v>
          </cell>
          <cell r="J3167">
            <v>4385</v>
          </cell>
          <cell r="K3167">
            <v>0</v>
          </cell>
          <cell r="L3167">
            <v>0</v>
          </cell>
        </row>
        <row r="3168">
          <cell r="A3168" t="str">
            <v>07</v>
          </cell>
          <cell r="B3168" t="str">
            <v>12</v>
          </cell>
          <cell r="C3168" t="str">
            <v>07</v>
          </cell>
          <cell r="D3168" t="str">
            <v>5</v>
          </cell>
          <cell r="E3168" t="str">
            <v>0002</v>
          </cell>
          <cell r="F3168" t="str">
            <v>0003</v>
          </cell>
          <cell r="G3168" t="str">
            <v>214</v>
          </cell>
          <cell r="H3168" t="str">
            <v>计提职工福利费</v>
          </cell>
          <cell r="I3168" t="b">
            <v>0</v>
          </cell>
          <cell r="J3168">
            <v>36438.76</v>
          </cell>
          <cell r="K3168">
            <v>0</v>
          </cell>
          <cell r="L3168">
            <v>0</v>
          </cell>
        </row>
        <row r="3169">
          <cell r="A3169" t="str">
            <v>08</v>
          </cell>
          <cell r="B3169" t="str">
            <v>05</v>
          </cell>
          <cell r="C3169" t="str">
            <v>08</v>
          </cell>
          <cell r="D3169" t="str">
            <v>2</v>
          </cell>
          <cell r="E3169" t="str">
            <v>0010</v>
          </cell>
          <cell r="F3169" t="str">
            <v>0001</v>
          </cell>
          <cell r="G3169" t="str">
            <v>214</v>
          </cell>
          <cell r="H3169" t="str">
            <v>付药费等</v>
          </cell>
          <cell r="I3169" t="b">
            <v>1</v>
          </cell>
          <cell r="J3169">
            <v>3171.7</v>
          </cell>
          <cell r="K3169">
            <v>0</v>
          </cell>
          <cell r="L3169">
            <v>0</v>
          </cell>
        </row>
        <row r="3170">
          <cell r="A3170" t="str">
            <v>08</v>
          </cell>
          <cell r="B3170" t="str">
            <v>08</v>
          </cell>
          <cell r="C3170" t="str">
            <v>08</v>
          </cell>
          <cell r="D3170" t="str">
            <v>4</v>
          </cell>
          <cell r="E3170" t="str">
            <v>0015</v>
          </cell>
          <cell r="F3170" t="str">
            <v>0003</v>
          </cell>
          <cell r="G3170" t="str">
            <v>214</v>
          </cell>
          <cell r="H3170" t="str">
            <v>付职工独生子女费</v>
          </cell>
          <cell r="I3170" t="b">
            <v>1</v>
          </cell>
          <cell r="J3170">
            <v>1515</v>
          </cell>
          <cell r="K3170">
            <v>0</v>
          </cell>
          <cell r="L3170">
            <v>0</v>
          </cell>
        </row>
        <row r="3171">
          <cell r="A3171" t="str">
            <v>08</v>
          </cell>
          <cell r="B3171" t="str">
            <v>08</v>
          </cell>
          <cell r="C3171" t="str">
            <v>08</v>
          </cell>
          <cell r="D3171" t="str">
            <v>5</v>
          </cell>
          <cell r="E3171" t="str">
            <v>0002</v>
          </cell>
          <cell r="F3171" t="str">
            <v>0002</v>
          </cell>
          <cell r="G3171" t="str">
            <v>214</v>
          </cell>
          <cell r="H3171" t="str">
            <v>计提本月管理部门福利费</v>
          </cell>
          <cell r="I3171" t="b">
            <v>0</v>
          </cell>
          <cell r="J3171">
            <v>5281.93</v>
          </cell>
          <cell r="K3171">
            <v>0</v>
          </cell>
          <cell r="L3171">
            <v>0</v>
          </cell>
        </row>
        <row r="3172">
          <cell r="A3172" t="str">
            <v>08</v>
          </cell>
          <cell r="B3172" t="str">
            <v>27</v>
          </cell>
          <cell r="C3172" t="str">
            <v>08</v>
          </cell>
          <cell r="D3172" t="str">
            <v>5</v>
          </cell>
          <cell r="E3172" t="str">
            <v>0023</v>
          </cell>
          <cell r="F3172" t="str">
            <v>0001</v>
          </cell>
          <cell r="G3172" t="str">
            <v>214</v>
          </cell>
          <cell r="H3172" t="str">
            <v>转药费</v>
          </cell>
          <cell r="I3172" t="b">
            <v>1</v>
          </cell>
          <cell r="J3172">
            <v>287.3</v>
          </cell>
          <cell r="K3172">
            <v>0</v>
          </cell>
          <cell r="L3172">
            <v>0</v>
          </cell>
        </row>
        <row r="3173">
          <cell r="A3173" t="str">
            <v>09</v>
          </cell>
          <cell r="B3173" t="str">
            <v>05</v>
          </cell>
          <cell r="C3173" t="str">
            <v>09</v>
          </cell>
          <cell r="D3173" t="str">
            <v>2</v>
          </cell>
          <cell r="E3173" t="str">
            <v>0004</v>
          </cell>
          <cell r="F3173" t="str">
            <v>0005</v>
          </cell>
          <cell r="G3173" t="str">
            <v>214</v>
          </cell>
          <cell r="H3173" t="str">
            <v>付赞助款</v>
          </cell>
          <cell r="I3173" t="b">
            <v>1</v>
          </cell>
          <cell r="J3173">
            <v>800</v>
          </cell>
          <cell r="K3173">
            <v>0</v>
          </cell>
          <cell r="L3173">
            <v>0</v>
          </cell>
        </row>
        <row r="3174">
          <cell r="A3174" t="str">
            <v>09</v>
          </cell>
          <cell r="B3174" t="str">
            <v>08</v>
          </cell>
          <cell r="C3174" t="str">
            <v>09</v>
          </cell>
          <cell r="D3174" t="str">
            <v>2</v>
          </cell>
          <cell r="E3174" t="str">
            <v>0006</v>
          </cell>
          <cell r="F3174" t="str">
            <v>0001</v>
          </cell>
          <cell r="G3174" t="str">
            <v>214</v>
          </cell>
          <cell r="H3174" t="str">
            <v>付理发费等</v>
          </cell>
          <cell r="I3174" t="b">
            <v>1</v>
          </cell>
          <cell r="J3174">
            <v>6450</v>
          </cell>
          <cell r="K3174">
            <v>0</v>
          </cell>
          <cell r="L3174">
            <v>0</v>
          </cell>
        </row>
        <row r="3175">
          <cell r="A3175" t="str">
            <v>09</v>
          </cell>
          <cell r="B3175" t="str">
            <v>20</v>
          </cell>
          <cell r="C3175" t="str">
            <v>09</v>
          </cell>
          <cell r="D3175" t="str">
            <v>2</v>
          </cell>
          <cell r="E3175" t="str">
            <v>0016</v>
          </cell>
          <cell r="F3175" t="str">
            <v>0001</v>
          </cell>
          <cell r="G3175" t="str">
            <v>214</v>
          </cell>
          <cell r="H3175" t="str">
            <v>付职工早餐补助</v>
          </cell>
          <cell r="I3175" t="b">
            <v>1</v>
          </cell>
          <cell r="J3175">
            <v>1070.4000000000001</v>
          </cell>
          <cell r="K3175">
            <v>0</v>
          </cell>
          <cell r="L3175">
            <v>0</v>
          </cell>
        </row>
        <row r="3176">
          <cell r="A3176" t="str">
            <v>09</v>
          </cell>
          <cell r="B3176" t="str">
            <v>06</v>
          </cell>
          <cell r="C3176" t="str">
            <v>09</v>
          </cell>
          <cell r="D3176" t="str">
            <v>4</v>
          </cell>
          <cell r="E3176" t="str">
            <v>0010</v>
          </cell>
          <cell r="F3176" t="str">
            <v>0004</v>
          </cell>
          <cell r="G3176" t="str">
            <v>214</v>
          </cell>
          <cell r="H3176" t="str">
            <v>付本月职工独生子女费.遗属补助</v>
          </cell>
          <cell r="I3176" t="b">
            <v>1</v>
          </cell>
          <cell r="J3176">
            <v>1250</v>
          </cell>
          <cell r="K3176">
            <v>0</v>
          </cell>
          <cell r="L3176">
            <v>0</v>
          </cell>
        </row>
        <row r="3177">
          <cell r="A3177" t="str">
            <v>09</v>
          </cell>
          <cell r="B3177" t="str">
            <v>06</v>
          </cell>
          <cell r="C3177" t="str">
            <v>09</v>
          </cell>
          <cell r="D3177" t="str">
            <v>5</v>
          </cell>
          <cell r="E3177" t="str">
            <v>0002</v>
          </cell>
          <cell r="F3177" t="str">
            <v>0002</v>
          </cell>
          <cell r="G3177" t="str">
            <v>214</v>
          </cell>
          <cell r="H3177" t="str">
            <v>计提本月职工福利费</v>
          </cell>
          <cell r="I3177" t="b">
            <v>0</v>
          </cell>
          <cell r="J3177">
            <v>8326.26</v>
          </cell>
          <cell r="K3177">
            <v>0</v>
          </cell>
          <cell r="L3177">
            <v>0</v>
          </cell>
        </row>
        <row r="3178">
          <cell r="A3178" t="str">
            <v>10</v>
          </cell>
          <cell r="B3178" t="str">
            <v>01</v>
          </cell>
          <cell r="C3178" t="str">
            <v>10</v>
          </cell>
          <cell r="D3178" t="str">
            <v>2</v>
          </cell>
          <cell r="E3178" t="str">
            <v>0002</v>
          </cell>
          <cell r="F3178" t="str">
            <v>0001</v>
          </cell>
          <cell r="G3178" t="str">
            <v>214</v>
          </cell>
          <cell r="H3178" t="str">
            <v>付理发票费.免餐费等</v>
          </cell>
          <cell r="I3178" t="b">
            <v>1</v>
          </cell>
          <cell r="J3178">
            <v>7577</v>
          </cell>
          <cell r="K3178">
            <v>0</v>
          </cell>
          <cell r="L3178">
            <v>0</v>
          </cell>
        </row>
        <row r="3179">
          <cell r="A3179" t="str">
            <v>10</v>
          </cell>
          <cell r="B3179" t="str">
            <v>05</v>
          </cell>
          <cell r="C3179" t="str">
            <v>10</v>
          </cell>
          <cell r="D3179" t="str">
            <v>4</v>
          </cell>
          <cell r="E3179" t="str">
            <v>0007</v>
          </cell>
          <cell r="F3179" t="str">
            <v>0004</v>
          </cell>
          <cell r="G3179" t="str">
            <v>214</v>
          </cell>
          <cell r="H3179" t="str">
            <v>付解困资金</v>
          </cell>
          <cell r="I3179" t="b">
            <v>1</v>
          </cell>
          <cell r="J3179">
            <v>12050</v>
          </cell>
          <cell r="K3179">
            <v>0</v>
          </cell>
          <cell r="L3179">
            <v>0</v>
          </cell>
        </row>
        <row r="3180">
          <cell r="A3180" t="str">
            <v>10</v>
          </cell>
          <cell r="B3180" t="str">
            <v>22</v>
          </cell>
          <cell r="C3180" t="str">
            <v>10</v>
          </cell>
          <cell r="D3180" t="str">
            <v>4</v>
          </cell>
          <cell r="E3180" t="str">
            <v>0025</v>
          </cell>
          <cell r="F3180" t="str">
            <v>0004</v>
          </cell>
          <cell r="G3180" t="str">
            <v>214</v>
          </cell>
          <cell r="H3180" t="str">
            <v>付职工独生子女费及遗属补助费</v>
          </cell>
          <cell r="I3180" t="b">
            <v>1</v>
          </cell>
          <cell r="J3180">
            <v>1805</v>
          </cell>
          <cell r="K3180">
            <v>0</v>
          </cell>
          <cell r="L3180">
            <v>0</v>
          </cell>
        </row>
        <row r="3181">
          <cell r="A3181" t="str">
            <v>10</v>
          </cell>
          <cell r="B3181" t="str">
            <v>24</v>
          </cell>
          <cell r="C3181" t="str">
            <v>10</v>
          </cell>
          <cell r="D3181" t="str">
            <v>5</v>
          </cell>
          <cell r="E3181" t="str">
            <v>0013</v>
          </cell>
          <cell r="F3181" t="str">
            <v>0002</v>
          </cell>
          <cell r="G3181" t="str">
            <v>214</v>
          </cell>
          <cell r="H3181" t="str">
            <v>提取本月职工福利费</v>
          </cell>
          <cell r="I3181" t="b">
            <v>0</v>
          </cell>
          <cell r="J3181">
            <v>8802</v>
          </cell>
          <cell r="K3181">
            <v>0</v>
          </cell>
          <cell r="L3181">
            <v>0</v>
          </cell>
        </row>
        <row r="3182">
          <cell r="A3182" t="str">
            <v>11</v>
          </cell>
          <cell r="B3182" t="str">
            <v>10</v>
          </cell>
          <cell r="C3182" t="str">
            <v>11</v>
          </cell>
          <cell r="D3182" t="str">
            <v>2</v>
          </cell>
          <cell r="E3182" t="str">
            <v>0013</v>
          </cell>
          <cell r="F3182" t="str">
            <v>0001</v>
          </cell>
          <cell r="G3182" t="str">
            <v>214</v>
          </cell>
          <cell r="H3182" t="str">
            <v>付免餐费.药费</v>
          </cell>
          <cell r="I3182" t="b">
            <v>1</v>
          </cell>
          <cell r="J3182">
            <v>2648.2</v>
          </cell>
          <cell r="K3182">
            <v>0</v>
          </cell>
          <cell r="L3182">
            <v>0</v>
          </cell>
        </row>
        <row r="3183">
          <cell r="A3183" t="str">
            <v>11</v>
          </cell>
          <cell r="B3183" t="str">
            <v>15</v>
          </cell>
          <cell r="C3183" t="str">
            <v>11</v>
          </cell>
          <cell r="D3183" t="str">
            <v>4</v>
          </cell>
          <cell r="E3183" t="str">
            <v>0027</v>
          </cell>
          <cell r="F3183" t="str">
            <v>0004</v>
          </cell>
          <cell r="G3183" t="str">
            <v>214</v>
          </cell>
          <cell r="H3183" t="str">
            <v>付工人独生子女费.遗属补助费</v>
          </cell>
          <cell r="I3183" t="b">
            <v>1</v>
          </cell>
          <cell r="J3183">
            <v>1900</v>
          </cell>
          <cell r="K3183">
            <v>0</v>
          </cell>
          <cell r="L3183">
            <v>0</v>
          </cell>
        </row>
        <row r="3184">
          <cell r="A3184" t="str">
            <v>11</v>
          </cell>
          <cell r="B3184" t="str">
            <v>15</v>
          </cell>
          <cell r="C3184" t="str">
            <v>11</v>
          </cell>
          <cell r="D3184" t="str">
            <v>4</v>
          </cell>
          <cell r="E3184" t="str">
            <v>0027</v>
          </cell>
          <cell r="F3184" t="str">
            <v>0006</v>
          </cell>
          <cell r="G3184" t="str">
            <v>214</v>
          </cell>
          <cell r="H3184" t="str">
            <v>代扣采暖费</v>
          </cell>
          <cell r="I3184" t="b">
            <v>0</v>
          </cell>
          <cell r="J3184">
            <v>8867.5</v>
          </cell>
          <cell r="K3184">
            <v>0</v>
          </cell>
          <cell r="L3184">
            <v>0</v>
          </cell>
        </row>
        <row r="3185">
          <cell r="A3185" t="str">
            <v>11</v>
          </cell>
          <cell r="B3185" t="str">
            <v>18</v>
          </cell>
          <cell r="C3185" t="str">
            <v>11</v>
          </cell>
          <cell r="D3185" t="str">
            <v>5</v>
          </cell>
          <cell r="E3185" t="str">
            <v>0015</v>
          </cell>
          <cell r="F3185" t="str">
            <v>0002</v>
          </cell>
          <cell r="G3185" t="str">
            <v>214</v>
          </cell>
          <cell r="H3185" t="str">
            <v>提取本月福利费</v>
          </cell>
          <cell r="I3185" t="b">
            <v>0</v>
          </cell>
          <cell r="J3185">
            <v>8823.2900000000009</v>
          </cell>
          <cell r="K3185">
            <v>0</v>
          </cell>
          <cell r="L3185">
            <v>0</v>
          </cell>
        </row>
        <row r="3186">
          <cell r="A3186" t="str">
            <v>11</v>
          </cell>
          <cell r="B3186" t="str">
            <v>18</v>
          </cell>
          <cell r="C3186" t="str">
            <v>11</v>
          </cell>
          <cell r="D3186" t="str">
            <v>5</v>
          </cell>
          <cell r="E3186" t="str">
            <v>0018</v>
          </cell>
          <cell r="F3186" t="str">
            <v>0004</v>
          </cell>
          <cell r="G3186" t="str">
            <v>214</v>
          </cell>
          <cell r="H3186" t="str">
            <v>转代扣采暖费</v>
          </cell>
          <cell r="I3186" t="b">
            <v>1</v>
          </cell>
          <cell r="J3186">
            <v>-61958</v>
          </cell>
          <cell r="K3186">
            <v>0</v>
          </cell>
          <cell r="L3186">
            <v>0</v>
          </cell>
        </row>
        <row r="3187">
          <cell r="A3187" t="str">
            <v>12</v>
          </cell>
          <cell r="B3187" t="str">
            <v>08</v>
          </cell>
          <cell r="C3187" t="str">
            <v>12</v>
          </cell>
          <cell r="D3187" t="str">
            <v>2</v>
          </cell>
          <cell r="E3187" t="str">
            <v>0008</v>
          </cell>
          <cell r="F3187" t="str">
            <v>0001</v>
          </cell>
          <cell r="G3187" t="str">
            <v>214</v>
          </cell>
          <cell r="H3187" t="str">
            <v>付早餐费.理发费</v>
          </cell>
          <cell r="I3187" t="b">
            <v>1</v>
          </cell>
          <cell r="J3187">
            <v>7528</v>
          </cell>
          <cell r="K3187">
            <v>0</v>
          </cell>
          <cell r="L3187">
            <v>0</v>
          </cell>
        </row>
        <row r="3188">
          <cell r="A3188" t="str">
            <v>12</v>
          </cell>
          <cell r="B3188" t="str">
            <v>22</v>
          </cell>
          <cell r="C3188" t="str">
            <v>12</v>
          </cell>
          <cell r="D3188" t="str">
            <v>2</v>
          </cell>
          <cell r="E3188" t="str">
            <v>0028</v>
          </cell>
          <cell r="F3188" t="str">
            <v>0001</v>
          </cell>
          <cell r="G3188" t="str">
            <v>214</v>
          </cell>
          <cell r="H3188" t="str">
            <v>付药费</v>
          </cell>
          <cell r="I3188" t="b">
            <v>1</v>
          </cell>
          <cell r="J3188">
            <v>8542</v>
          </cell>
          <cell r="K3188">
            <v>0</v>
          </cell>
          <cell r="L3188">
            <v>0</v>
          </cell>
        </row>
        <row r="3189">
          <cell r="A3189" t="str">
            <v>12</v>
          </cell>
          <cell r="B3189" t="str">
            <v>08</v>
          </cell>
          <cell r="C3189" t="str">
            <v>12</v>
          </cell>
          <cell r="D3189" t="str">
            <v>4</v>
          </cell>
          <cell r="E3189" t="str">
            <v>0010</v>
          </cell>
          <cell r="F3189" t="str">
            <v>0004</v>
          </cell>
          <cell r="G3189" t="str">
            <v>214</v>
          </cell>
          <cell r="H3189" t="str">
            <v>付职工独生子女费及遗属补助费</v>
          </cell>
          <cell r="I3189" t="b">
            <v>1</v>
          </cell>
          <cell r="J3189">
            <v>1900</v>
          </cell>
          <cell r="K3189">
            <v>0</v>
          </cell>
          <cell r="L3189">
            <v>0</v>
          </cell>
        </row>
        <row r="3190">
          <cell r="A3190" t="str">
            <v>12</v>
          </cell>
          <cell r="B3190" t="str">
            <v>08</v>
          </cell>
          <cell r="C3190" t="str">
            <v>12</v>
          </cell>
          <cell r="D3190" t="str">
            <v>5</v>
          </cell>
          <cell r="E3190" t="str">
            <v>0002</v>
          </cell>
          <cell r="F3190" t="str">
            <v>0002</v>
          </cell>
          <cell r="G3190" t="str">
            <v>214</v>
          </cell>
          <cell r="H3190" t="str">
            <v>提取职工福利费</v>
          </cell>
          <cell r="I3190" t="b">
            <v>0</v>
          </cell>
          <cell r="J3190">
            <v>8946.4599999999991</v>
          </cell>
          <cell r="K3190">
            <v>0</v>
          </cell>
          <cell r="L3190">
            <v>0</v>
          </cell>
        </row>
        <row r="3191">
          <cell r="A3191" t="str">
            <v>12</v>
          </cell>
          <cell r="B3191" t="str">
            <v>20</v>
          </cell>
          <cell r="C3191" t="str">
            <v>12</v>
          </cell>
          <cell r="D3191" t="str">
            <v>5</v>
          </cell>
          <cell r="E3191" t="str">
            <v>0006</v>
          </cell>
          <cell r="F3191" t="str">
            <v>0001</v>
          </cell>
          <cell r="G3191" t="str">
            <v>214</v>
          </cell>
          <cell r="H3191" t="str">
            <v>转报销药费</v>
          </cell>
          <cell r="I3191" t="b">
            <v>1</v>
          </cell>
          <cell r="J3191">
            <v>316.3</v>
          </cell>
          <cell r="K3191">
            <v>0</v>
          </cell>
          <cell r="L3191">
            <v>0</v>
          </cell>
        </row>
        <row r="3192">
          <cell r="A3192" t="str">
            <v>12</v>
          </cell>
          <cell r="B3192" t="str">
            <v>20</v>
          </cell>
          <cell r="C3192" t="str">
            <v>12</v>
          </cell>
          <cell r="D3192" t="str">
            <v>5</v>
          </cell>
          <cell r="E3192" t="str">
            <v>0017</v>
          </cell>
          <cell r="F3192" t="str">
            <v>0004</v>
          </cell>
          <cell r="G3192" t="str">
            <v>214</v>
          </cell>
          <cell r="H3192" t="str">
            <v>转代扣采暖费</v>
          </cell>
          <cell r="I3192" t="b">
            <v>1</v>
          </cell>
          <cell r="J3192">
            <v>-3210</v>
          </cell>
          <cell r="K3192">
            <v>0</v>
          </cell>
          <cell r="L3192">
            <v>0</v>
          </cell>
        </row>
        <row r="3193">
          <cell r="A3193" t="str">
            <v>12</v>
          </cell>
          <cell r="B3193" t="str">
            <v>30</v>
          </cell>
          <cell r="C3193" t="str">
            <v>12</v>
          </cell>
          <cell r="D3193" t="str">
            <v>5</v>
          </cell>
          <cell r="E3193" t="str">
            <v>0088</v>
          </cell>
          <cell r="F3193" t="str">
            <v>0003</v>
          </cell>
          <cell r="G3193" t="str">
            <v>214</v>
          </cell>
          <cell r="H3193" t="str">
            <v>转职工独生子女费及遗属补助费</v>
          </cell>
          <cell r="I3193" t="b">
            <v>1</v>
          </cell>
          <cell r="J3193">
            <v>2045</v>
          </cell>
          <cell r="K3193">
            <v>0</v>
          </cell>
          <cell r="L3193">
            <v>0</v>
          </cell>
        </row>
        <row r="3194">
          <cell r="A3194" t="str">
            <v>12</v>
          </cell>
          <cell r="B3194" t="str">
            <v>30</v>
          </cell>
          <cell r="C3194" t="str">
            <v>12</v>
          </cell>
          <cell r="D3194" t="str">
            <v>5</v>
          </cell>
          <cell r="E3194" t="str">
            <v>0088</v>
          </cell>
          <cell r="F3194" t="str">
            <v>0008</v>
          </cell>
          <cell r="G3194" t="str">
            <v>214</v>
          </cell>
          <cell r="H3194" t="str">
            <v>转代扣暖气费</v>
          </cell>
          <cell r="I3194" t="b">
            <v>1</v>
          </cell>
          <cell r="J3194">
            <v>-162</v>
          </cell>
          <cell r="K3194">
            <v>0</v>
          </cell>
          <cell r="L3194">
            <v>0</v>
          </cell>
        </row>
        <row r="3195">
          <cell r="A3195" t="str">
            <v>12</v>
          </cell>
          <cell r="B3195" t="str">
            <v>30</v>
          </cell>
          <cell r="C3195" t="str">
            <v>12</v>
          </cell>
          <cell r="D3195" t="str">
            <v>5</v>
          </cell>
          <cell r="E3195" t="str">
            <v>0090</v>
          </cell>
          <cell r="F3195" t="str">
            <v>0002</v>
          </cell>
          <cell r="G3195" t="str">
            <v>214</v>
          </cell>
          <cell r="H3195" t="str">
            <v>提取职工福利费</v>
          </cell>
          <cell r="I3195" t="b">
            <v>0</v>
          </cell>
          <cell r="J3195">
            <v>5742.59</v>
          </cell>
          <cell r="K3195">
            <v>0</v>
          </cell>
          <cell r="L3195">
            <v>0</v>
          </cell>
        </row>
        <row r="3196">
          <cell r="A3196" t="str">
            <v>12</v>
          </cell>
          <cell r="B3196" t="str">
            <v>31</v>
          </cell>
          <cell r="C3196" t="str">
            <v>12</v>
          </cell>
          <cell r="D3196" t="str">
            <v>5</v>
          </cell>
          <cell r="E3196" t="str">
            <v>0097</v>
          </cell>
          <cell r="F3196" t="str">
            <v>0005</v>
          </cell>
          <cell r="G3196" t="str">
            <v>214</v>
          </cell>
          <cell r="H3196" t="str">
            <v>转代扣暖气费</v>
          </cell>
          <cell r="I3196" t="b">
            <v>1</v>
          </cell>
          <cell r="J3196">
            <v>-200</v>
          </cell>
          <cell r="K3196">
            <v>0</v>
          </cell>
          <cell r="L3196">
            <v>0</v>
          </cell>
        </row>
        <row r="3197">
          <cell r="A3197" t="str">
            <v>02</v>
          </cell>
          <cell r="B3197" t="str">
            <v>05</v>
          </cell>
          <cell r="C3197" t="str">
            <v>02</v>
          </cell>
          <cell r="D3197" t="str">
            <v>1</v>
          </cell>
          <cell r="E3197" t="str">
            <v>0006</v>
          </cell>
          <cell r="F3197" t="str">
            <v>0005</v>
          </cell>
          <cell r="G3197" t="str">
            <v>221010101</v>
          </cell>
          <cell r="H3197" t="str">
            <v>销苹果浓汁税款</v>
          </cell>
          <cell r="I3197" t="b">
            <v>0</v>
          </cell>
          <cell r="J3197">
            <v>555.9</v>
          </cell>
          <cell r="K3197">
            <v>0</v>
          </cell>
          <cell r="L3197">
            <v>0</v>
          </cell>
        </row>
        <row r="3198">
          <cell r="A3198" t="str">
            <v>02</v>
          </cell>
          <cell r="B3198" t="str">
            <v>05</v>
          </cell>
          <cell r="C3198" t="str">
            <v>02</v>
          </cell>
          <cell r="D3198" t="str">
            <v>3</v>
          </cell>
          <cell r="E3198" t="str">
            <v>0003</v>
          </cell>
          <cell r="F3198" t="str">
            <v>0003</v>
          </cell>
          <cell r="G3198" t="str">
            <v>221010101</v>
          </cell>
          <cell r="H3198" t="str">
            <v>销苹果浓汁税款</v>
          </cell>
          <cell r="I3198" t="b">
            <v>0</v>
          </cell>
          <cell r="J3198">
            <v>5077.33</v>
          </cell>
          <cell r="K3198">
            <v>0</v>
          </cell>
          <cell r="L3198">
            <v>0</v>
          </cell>
        </row>
        <row r="3199">
          <cell r="A3199" t="str">
            <v>02</v>
          </cell>
          <cell r="B3199" t="str">
            <v>05</v>
          </cell>
          <cell r="C3199" t="str">
            <v>02</v>
          </cell>
          <cell r="D3199" t="str">
            <v>3</v>
          </cell>
          <cell r="E3199" t="str">
            <v>0003</v>
          </cell>
          <cell r="F3199" t="str">
            <v>0005</v>
          </cell>
          <cell r="G3199" t="str">
            <v>221010101</v>
          </cell>
          <cell r="H3199" t="str">
            <v>销山楂浓汁税款</v>
          </cell>
          <cell r="I3199" t="b">
            <v>0</v>
          </cell>
          <cell r="J3199">
            <v>3628.85</v>
          </cell>
          <cell r="K3199">
            <v>0</v>
          </cell>
          <cell r="L3199">
            <v>0</v>
          </cell>
        </row>
        <row r="3200">
          <cell r="A3200" t="str">
            <v>02</v>
          </cell>
          <cell r="B3200" t="str">
            <v>20</v>
          </cell>
          <cell r="C3200" t="str">
            <v>02</v>
          </cell>
          <cell r="D3200" t="str">
            <v>5</v>
          </cell>
          <cell r="E3200" t="str">
            <v>0005</v>
          </cell>
          <cell r="F3200" t="str">
            <v>0002</v>
          </cell>
          <cell r="G3200" t="str">
            <v>221010101</v>
          </cell>
          <cell r="H3200" t="str">
            <v>转销明胶及其他材料税金</v>
          </cell>
          <cell r="I3200" t="b">
            <v>0</v>
          </cell>
          <cell r="J3200">
            <v>3233.23</v>
          </cell>
          <cell r="K3200">
            <v>0</v>
          </cell>
          <cell r="L3200">
            <v>0</v>
          </cell>
        </row>
        <row r="3201">
          <cell r="A3201" t="str">
            <v>02</v>
          </cell>
          <cell r="B3201" t="str">
            <v>22</v>
          </cell>
          <cell r="C3201" t="str">
            <v>02</v>
          </cell>
          <cell r="D3201" t="str">
            <v>5</v>
          </cell>
          <cell r="E3201" t="str">
            <v>0006</v>
          </cell>
          <cell r="F3201" t="str">
            <v>0002</v>
          </cell>
          <cell r="G3201" t="str">
            <v>221010101</v>
          </cell>
          <cell r="H3201" t="str">
            <v>转销苹果浓汁27.92吨税金</v>
          </cell>
          <cell r="I3201" t="b">
            <v>0</v>
          </cell>
          <cell r="J3201">
            <v>32007.88</v>
          </cell>
          <cell r="K3201">
            <v>0</v>
          </cell>
          <cell r="L3201">
            <v>0</v>
          </cell>
        </row>
        <row r="3202">
          <cell r="A3202" t="str">
            <v>02</v>
          </cell>
          <cell r="B3202" t="str">
            <v>28</v>
          </cell>
          <cell r="C3202" t="str">
            <v>02</v>
          </cell>
          <cell r="D3202" t="str">
            <v>5</v>
          </cell>
          <cell r="E3202" t="str">
            <v>0024</v>
          </cell>
          <cell r="F3202" t="str">
            <v>0005</v>
          </cell>
          <cell r="G3202" t="str">
            <v>221010101</v>
          </cell>
          <cell r="H3202" t="str">
            <v>转各厂本月耗材料税款</v>
          </cell>
          <cell r="I3202" t="b">
            <v>0</v>
          </cell>
          <cell r="J3202">
            <v>129660.61</v>
          </cell>
          <cell r="K3202">
            <v>0</v>
          </cell>
          <cell r="L3202">
            <v>0</v>
          </cell>
        </row>
        <row r="3203">
          <cell r="A3203" t="str">
            <v>03</v>
          </cell>
          <cell r="B3203" t="str">
            <v>21</v>
          </cell>
          <cell r="C3203" t="str">
            <v>03</v>
          </cell>
          <cell r="D3203" t="str">
            <v>1</v>
          </cell>
          <cell r="E3203" t="str">
            <v>0004</v>
          </cell>
          <cell r="F3203" t="str">
            <v>0003</v>
          </cell>
          <cell r="G3203" t="str">
            <v>221010101</v>
          </cell>
          <cell r="H3203" t="str">
            <v>销苹果浓汁税款</v>
          </cell>
          <cell r="I3203" t="b">
            <v>0</v>
          </cell>
          <cell r="J3203">
            <v>1586.66</v>
          </cell>
          <cell r="K3203">
            <v>0</v>
          </cell>
          <cell r="L3203">
            <v>0</v>
          </cell>
        </row>
        <row r="3204">
          <cell r="A3204" t="str">
            <v>03</v>
          </cell>
          <cell r="B3204" t="str">
            <v>12</v>
          </cell>
          <cell r="C3204" t="str">
            <v>03</v>
          </cell>
          <cell r="D3204" t="str">
            <v>3</v>
          </cell>
          <cell r="E3204" t="str">
            <v>0007</v>
          </cell>
          <cell r="F3204" t="str">
            <v>0002</v>
          </cell>
          <cell r="G3204" t="str">
            <v>221010101</v>
          </cell>
          <cell r="H3204" t="str">
            <v>内销1.78吨税金</v>
          </cell>
          <cell r="I3204" t="b">
            <v>0</v>
          </cell>
          <cell r="J3204">
            <v>1128.0999999999999</v>
          </cell>
          <cell r="K3204">
            <v>0</v>
          </cell>
          <cell r="L3204">
            <v>0</v>
          </cell>
        </row>
        <row r="3205">
          <cell r="A3205" t="str">
            <v>03</v>
          </cell>
          <cell r="B3205" t="str">
            <v>27</v>
          </cell>
          <cell r="C3205" t="str">
            <v>03</v>
          </cell>
          <cell r="D3205" t="str">
            <v>5</v>
          </cell>
          <cell r="E3205" t="str">
            <v>0006</v>
          </cell>
          <cell r="F3205" t="str">
            <v>0002</v>
          </cell>
          <cell r="G3205" t="str">
            <v>221010101</v>
          </cell>
          <cell r="H3205" t="str">
            <v>转销山楂汁1.86吨税金</v>
          </cell>
          <cell r="I3205" t="b">
            <v>0</v>
          </cell>
          <cell r="J3205">
            <v>4032.05</v>
          </cell>
          <cell r="K3205">
            <v>0</v>
          </cell>
          <cell r="L3205">
            <v>0</v>
          </cell>
        </row>
        <row r="3206">
          <cell r="A3206" t="str">
            <v>04</v>
          </cell>
          <cell r="B3206" t="str">
            <v>24</v>
          </cell>
          <cell r="C3206" t="str">
            <v>04</v>
          </cell>
          <cell r="D3206" t="str">
            <v>5</v>
          </cell>
          <cell r="E3206" t="str">
            <v>0012</v>
          </cell>
          <cell r="F3206" t="str">
            <v>0005</v>
          </cell>
          <cell r="G3206" t="str">
            <v>221010101</v>
          </cell>
          <cell r="H3206" t="str">
            <v>转3月份各厂耗材料税金</v>
          </cell>
          <cell r="I3206" t="b">
            <v>0</v>
          </cell>
          <cell r="J3206">
            <v>142666.75</v>
          </cell>
          <cell r="K3206">
            <v>0</v>
          </cell>
          <cell r="L3206">
            <v>0</v>
          </cell>
        </row>
        <row r="3207">
          <cell r="A3207" t="str">
            <v>04</v>
          </cell>
          <cell r="B3207" t="str">
            <v>24</v>
          </cell>
          <cell r="C3207" t="str">
            <v>04</v>
          </cell>
          <cell r="D3207" t="str">
            <v>5</v>
          </cell>
          <cell r="E3207" t="str">
            <v>0018</v>
          </cell>
          <cell r="F3207" t="str">
            <v>0002</v>
          </cell>
          <cell r="G3207" t="str">
            <v>221010101</v>
          </cell>
          <cell r="H3207" t="str">
            <v>转订出山楂浓汁0.185吨税金</v>
          </cell>
          <cell r="I3207" t="b">
            <v>0</v>
          </cell>
          <cell r="J3207">
            <v>-362.88</v>
          </cell>
          <cell r="K3207">
            <v>0</v>
          </cell>
          <cell r="L3207">
            <v>0</v>
          </cell>
        </row>
        <row r="3208">
          <cell r="A3208" t="str">
            <v>04</v>
          </cell>
          <cell r="B3208" t="str">
            <v>24</v>
          </cell>
          <cell r="C3208" t="str">
            <v>04</v>
          </cell>
          <cell r="D3208" t="str">
            <v>5</v>
          </cell>
          <cell r="E3208" t="str">
            <v>0018</v>
          </cell>
          <cell r="F3208" t="str">
            <v>0005</v>
          </cell>
          <cell r="G3208" t="str">
            <v>221010101</v>
          </cell>
          <cell r="H3208" t="str">
            <v>转销山楂浓汁0.185吨税金</v>
          </cell>
          <cell r="I3208" t="b">
            <v>0</v>
          </cell>
          <cell r="J3208">
            <v>440.61</v>
          </cell>
          <cell r="K3208">
            <v>0</v>
          </cell>
          <cell r="L3208">
            <v>0</v>
          </cell>
        </row>
        <row r="3209">
          <cell r="A3209" t="str">
            <v>04</v>
          </cell>
          <cell r="B3209" t="str">
            <v>25</v>
          </cell>
          <cell r="C3209" t="str">
            <v>04</v>
          </cell>
          <cell r="D3209" t="str">
            <v>5</v>
          </cell>
          <cell r="E3209" t="str">
            <v>0019</v>
          </cell>
          <cell r="F3209" t="str">
            <v>0003</v>
          </cell>
          <cell r="G3209" t="str">
            <v>221010101</v>
          </cell>
          <cell r="H3209" t="str">
            <v>转销材料税金</v>
          </cell>
          <cell r="I3209" t="b">
            <v>0</v>
          </cell>
          <cell r="J3209">
            <v>32669.52</v>
          </cell>
          <cell r="K3209">
            <v>0</v>
          </cell>
          <cell r="L3209">
            <v>0</v>
          </cell>
        </row>
        <row r="3210">
          <cell r="A3210" t="str">
            <v>05</v>
          </cell>
          <cell r="B3210" t="str">
            <v>26</v>
          </cell>
          <cell r="C3210" t="str">
            <v>05</v>
          </cell>
          <cell r="D3210" t="str">
            <v>5</v>
          </cell>
          <cell r="E3210" t="str">
            <v>0016</v>
          </cell>
          <cell r="F3210" t="str">
            <v>0004</v>
          </cell>
          <cell r="G3210" t="str">
            <v>221010101</v>
          </cell>
          <cell r="H3210" t="str">
            <v>转5月份各厂耗材料税金</v>
          </cell>
          <cell r="I3210" t="b">
            <v>0</v>
          </cell>
          <cell r="J3210">
            <v>17146.27</v>
          </cell>
          <cell r="K3210">
            <v>0</v>
          </cell>
          <cell r="L3210">
            <v>0</v>
          </cell>
        </row>
        <row r="3211">
          <cell r="A3211" t="str">
            <v>07</v>
          </cell>
          <cell r="B3211" t="str">
            <v>24</v>
          </cell>
          <cell r="C3211" t="str">
            <v>07</v>
          </cell>
          <cell r="D3211" t="str">
            <v>1</v>
          </cell>
          <cell r="E3211" t="str">
            <v>0010</v>
          </cell>
          <cell r="F3211" t="str">
            <v>0003</v>
          </cell>
          <cell r="G3211" t="str">
            <v>221010101</v>
          </cell>
          <cell r="H3211" t="str">
            <v>销山楂浓汁税款</v>
          </cell>
          <cell r="I3211" t="b">
            <v>0</v>
          </cell>
          <cell r="J3211">
            <v>4854.59</v>
          </cell>
          <cell r="K3211">
            <v>0</v>
          </cell>
          <cell r="L3211">
            <v>0</v>
          </cell>
        </row>
        <row r="3212">
          <cell r="A3212" t="str">
            <v>07</v>
          </cell>
          <cell r="B3212" t="str">
            <v>25</v>
          </cell>
          <cell r="C3212" t="str">
            <v>07</v>
          </cell>
          <cell r="D3212" t="str">
            <v>5</v>
          </cell>
          <cell r="E3212" t="str">
            <v>0017</v>
          </cell>
          <cell r="F3212" t="str">
            <v>0002</v>
          </cell>
          <cell r="G3212" t="str">
            <v>221010101</v>
          </cell>
          <cell r="H3212" t="str">
            <v>转销山楂汁2.035吨税金</v>
          </cell>
          <cell r="I3212" t="b">
            <v>0</v>
          </cell>
          <cell r="J3212">
            <v>4435.26</v>
          </cell>
          <cell r="K3212">
            <v>0</v>
          </cell>
          <cell r="L3212">
            <v>0</v>
          </cell>
        </row>
        <row r="3213">
          <cell r="A3213" t="str">
            <v>07</v>
          </cell>
          <cell r="B3213" t="str">
            <v>27</v>
          </cell>
          <cell r="C3213" t="str">
            <v>07</v>
          </cell>
          <cell r="D3213" t="str">
            <v>5</v>
          </cell>
          <cell r="E3213" t="str">
            <v>0029</v>
          </cell>
          <cell r="F3213" t="str">
            <v>0005</v>
          </cell>
          <cell r="G3213" t="str">
            <v>221010101</v>
          </cell>
          <cell r="H3213" t="str">
            <v>转7月份各厂耗材料税金</v>
          </cell>
          <cell r="I3213" t="b">
            <v>0</v>
          </cell>
          <cell r="J3213">
            <v>42849.02</v>
          </cell>
          <cell r="K3213">
            <v>0</v>
          </cell>
          <cell r="L3213">
            <v>0</v>
          </cell>
        </row>
        <row r="3214">
          <cell r="A3214" t="str">
            <v>08</v>
          </cell>
          <cell r="B3214" t="str">
            <v>14</v>
          </cell>
          <cell r="C3214" t="str">
            <v>08</v>
          </cell>
          <cell r="D3214" t="str">
            <v>3</v>
          </cell>
          <cell r="E3214" t="str">
            <v>0005</v>
          </cell>
          <cell r="F3214" t="str">
            <v>0003</v>
          </cell>
          <cell r="G3214" t="str">
            <v>221010101</v>
          </cell>
          <cell r="H3214" t="str">
            <v>销浓汁税款</v>
          </cell>
          <cell r="I3214" t="b">
            <v>0</v>
          </cell>
          <cell r="J3214">
            <v>170</v>
          </cell>
          <cell r="K3214">
            <v>0</v>
          </cell>
          <cell r="L3214">
            <v>0</v>
          </cell>
        </row>
        <row r="3215">
          <cell r="A3215" t="str">
            <v>08</v>
          </cell>
          <cell r="B3215" t="str">
            <v>27</v>
          </cell>
          <cell r="C3215" t="str">
            <v>08</v>
          </cell>
          <cell r="D3215" t="str">
            <v>5</v>
          </cell>
          <cell r="E3215" t="str">
            <v>0016</v>
          </cell>
          <cell r="F3215" t="str">
            <v>0006</v>
          </cell>
          <cell r="G3215" t="str">
            <v>221010101</v>
          </cell>
          <cell r="H3215" t="str">
            <v>转各分公司本月耗材料税金</v>
          </cell>
          <cell r="I3215" t="b">
            <v>0</v>
          </cell>
          <cell r="J3215">
            <v>144518.17000000001</v>
          </cell>
          <cell r="K3215">
            <v>0</v>
          </cell>
          <cell r="L3215">
            <v>0</v>
          </cell>
        </row>
        <row r="3216">
          <cell r="A3216" t="str">
            <v>09</v>
          </cell>
          <cell r="B3216" t="str">
            <v>28</v>
          </cell>
          <cell r="C3216" t="str">
            <v>09</v>
          </cell>
          <cell r="D3216" t="str">
            <v>5</v>
          </cell>
          <cell r="E3216" t="str">
            <v>0023</v>
          </cell>
          <cell r="F3216" t="str">
            <v>0004</v>
          </cell>
          <cell r="G3216" t="str">
            <v>221010101</v>
          </cell>
          <cell r="H3216" t="str">
            <v>转韩城.宝鸡8月份耗材料税款</v>
          </cell>
          <cell r="I3216" t="b">
            <v>0</v>
          </cell>
          <cell r="J3216">
            <v>94626.72</v>
          </cell>
          <cell r="K3216">
            <v>0</v>
          </cell>
          <cell r="L3216">
            <v>0</v>
          </cell>
        </row>
        <row r="3217">
          <cell r="A3217" t="str">
            <v>09</v>
          </cell>
          <cell r="B3217" t="str">
            <v>28</v>
          </cell>
          <cell r="C3217" t="str">
            <v>09</v>
          </cell>
          <cell r="D3217" t="str">
            <v>5</v>
          </cell>
          <cell r="E3217" t="str">
            <v>0024</v>
          </cell>
          <cell r="F3217" t="str">
            <v>0008</v>
          </cell>
          <cell r="G3217" t="str">
            <v>221010101</v>
          </cell>
          <cell r="H3217" t="str">
            <v>转本月各分公司耗材料税款</v>
          </cell>
          <cell r="I3217" t="b">
            <v>0</v>
          </cell>
          <cell r="J3217">
            <v>242159.8</v>
          </cell>
          <cell r="K3217">
            <v>0</v>
          </cell>
          <cell r="L3217">
            <v>0</v>
          </cell>
        </row>
        <row r="3218">
          <cell r="A3218" t="str">
            <v>10</v>
          </cell>
          <cell r="B3218" t="str">
            <v>20</v>
          </cell>
          <cell r="C3218" t="str">
            <v>10</v>
          </cell>
          <cell r="D3218" t="str">
            <v>3</v>
          </cell>
          <cell r="E3218" t="str">
            <v>0004</v>
          </cell>
          <cell r="F3218" t="str">
            <v>0003</v>
          </cell>
          <cell r="G3218" t="str">
            <v>221010101</v>
          </cell>
          <cell r="H3218" t="str">
            <v>销山楂浓汁税款</v>
          </cell>
          <cell r="I3218" t="b">
            <v>0</v>
          </cell>
          <cell r="J3218">
            <v>4838.46</v>
          </cell>
          <cell r="K3218">
            <v>0</v>
          </cell>
          <cell r="L3218">
            <v>0</v>
          </cell>
        </row>
        <row r="3219">
          <cell r="A3219" t="str">
            <v>10</v>
          </cell>
          <cell r="B3219" t="str">
            <v>24</v>
          </cell>
          <cell r="C3219" t="str">
            <v>10</v>
          </cell>
          <cell r="D3219" t="str">
            <v>5</v>
          </cell>
          <cell r="E3219" t="str">
            <v>0003</v>
          </cell>
          <cell r="F3219" t="str">
            <v>0003</v>
          </cell>
          <cell r="G3219" t="str">
            <v>221010101</v>
          </cell>
          <cell r="H3219" t="str">
            <v>转滕州分公司9月份用材料税金</v>
          </cell>
          <cell r="I3219" t="b">
            <v>0</v>
          </cell>
          <cell r="J3219">
            <v>42473.94</v>
          </cell>
          <cell r="K3219">
            <v>0</v>
          </cell>
          <cell r="L3219">
            <v>0</v>
          </cell>
        </row>
        <row r="3220">
          <cell r="A3220" t="str">
            <v>10</v>
          </cell>
          <cell r="B3220" t="str">
            <v>26</v>
          </cell>
          <cell r="C3220" t="str">
            <v>10</v>
          </cell>
          <cell r="D3220" t="str">
            <v>5</v>
          </cell>
          <cell r="E3220" t="str">
            <v>0014</v>
          </cell>
          <cell r="F3220" t="str">
            <v>0008</v>
          </cell>
          <cell r="G3220" t="str">
            <v>221010101</v>
          </cell>
          <cell r="H3220" t="str">
            <v>转各分公司本月耗材料税款</v>
          </cell>
          <cell r="I3220" t="b">
            <v>0</v>
          </cell>
          <cell r="J3220">
            <v>158547.69</v>
          </cell>
          <cell r="K3220">
            <v>0</v>
          </cell>
          <cell r="L3220">
            <v>0</v>
          </cell>
        </row>
        <row r="3221">
          <cell r="A3221" t="str">
            <v>11</v>
          </cell>
          <cell r="B3221" t="str">
            <v>24</v>
          </cell>
          <cell r="C3221" t="str">
            <v>11</v>
          </cell>
          <cell r="D3221" t="str">
            <v>3</v>
          </cell>
          <cell r="E3221" t="str">
            <v>0007</v>
          </cell>
          <cell r="F3221" t="str">
            <v>0003</v>
          </cell>
          <cell r="G3221" t="str">
            <v>221010101</v>
          </cell>
          <cell r="H3221" t="str">
            <v>销苹果浓汁税款</v>
          </cell>
          <cell r="I3221" t="b">
            <v>0</v>
          </cell>
          <cell r="J3221">
            <v>44192.74</v>
          </cell>
          <cell r="K3221">
            <v>0</v>
          </cell>
          <cell r="L3221">
            <v>0</v>
          </cell>
        </row>
        <row r="3222">
          <cell r="A3222" t="str">
            <v>11</v>
          </cell>
          <cell r="B3222" t="str">
            <v>29</v>
          </cell>
          <cell r="C3222" t="str">
            <v>11</v>
          </cell>
          <cell r="D3222" t="str">
            <v>5</v>
          </cell>
          <cell r="E3222" t="str">
            <v>0022</v>
          </cell>
          <cell r="F3222" t="str">
            <v>0010</v>
          </cell>
          <cell r="G3222" t="str">
            <v>221010101</v>
          </cell>
          <cell r="H3222" t="str">
            <v>转11月份各分公司耗材料税款</v>
          </cell>
          <cell r="I3222" t="b">
            <v>0</v>
          </cell>
          <cell r="J3222">
            <v>236033.72</v>
          </cell>
          <cell r="K3222">
            <v>0</v>
          </cell>
          <cell r="L3222">
            <v>0</v>
          </cell>
        </row>
        <row r="3223">
          <cell r="A3223" t="str">
            <v>12</v>
          </cell>
          <cell r="B3223" t="str">
            <v>27</v>
          </cell>
          <cell r="C3223" t="str">
            <v>12</v>
          </cell>
          <cell r="D3223" t="str">
            <v>5</v>
          </cell>
          <cell r="E3223" t="str">
            <v>0038</v>
          </cell>
          <cell r="F3223" t="str">
            <v>0005</v>
          </cell>
          <cell r="G3223" t="str">
            <v>221010101</v>
          </cell>
          <cell r="H3223" t="str">
            <v>转销山楂浓汁0.185吨税金</v>
          </cell>
          <cell r="I3223" t="b">
            <v>0</v>
          </cell>
          <cell r="J3223">
            <v>349.44</v>
          </cell>
          <cell r="K3223">
            <v>0</v>
          </cell>
          <cell r="L3223">
            <v>0</v>
          </cell>
        </row>
        <row r="3224">
          <cell r="A3224" t="str">
            <v>12</v>
          </cell>
          <cell r="B3224" t="str">
            <v>28</v>
          </cell>
          <cell r="C3224" t="str">
            <v>12</v>
          </cell>
          <cell r="D3224" t="str">
            <v>5</v>
          </cell>
          <cell r="E3224" t="str">
            <v>0042</v>
          </cell>
          <cell r="F3224" t="str">
            <v>0005</v>
          </cell>
          <cell r="G3224" t="str">
            <v>221010101</v>
          </cell>
          <cell r="H3224" t="str">
            <v>转各厂耗水电税款</v>
          </cell>
          <cell r="I3224" t="b">
            <v>0</v>
          </cell>
          <cell r="J3224">
            <v>364785.91</v>
          </cell>
          <cell r="K3224">
            <v>0</v>
          </cell>
          <cell r="L3224">
            <v>0</v>
          </cell>
        </row>
        <row r="3225">
          <cell r="A3225" t="str">
            <v>12</v>
          </cell>
          <cell r="B3225" t="str">
            <v>28</v>
          </cell>
          <cell r="C3225" t="str">
            <v>12</v>
          </cell>
          <cell r="D3225" t="str">
            <v>5</v>
          </cell>
          <cell r="E3225" t="str">
            <v>0043</v>
          </cell>
          <cell r="F3225" t="str">
            <v>0006</v>
          </cell>
          <cell r="G3225" t="str">
            <v>221010101</v>
          </cell>
          <cell r="H3225" t="str">
            <v>转各厂本月耗材料税款</v>
          </cell>
          <cell r="I3225" t="b">
            <v>0</v>
          </cell>
          <cell r="J3225">
            <v>134993.35999999999</v>
          </cell>
          <cell r="K3225">
            <v>0</v>
          </cell>
          <cell r="L3225">
            <v>0</v>
          </cell>
        </row>
        <row r="3226">
          <cell r="A3226" t="str">
            <v>02</v>
          </cell>
          <cell r="B3226" t="str">
            <v>02</v>
          </cell>
          <cell r="C3226" t="str">
            <v>02</v>
          </cell>
          <cell r="D3226" t="str">
            <v>2</v>
          </cell>
          <cell r="E3226" t="str">
            <v>0007</v>
          </cell>
          <cell r="F3226" t="str">
            <v>0002</v>
          </cell>
          <cell r="G3226" t="str">
            <v>221010102</v>
          </cell>
          <cell r="H3226" t="str">
            <v>购材料税金</v>
          </cell>
          <cell r="I3226" t="b">
            <v>1</v>
          </cell>
          <cell r="J3226">
            <v>3707.02</v>
          </cell>
          <cell r="K3226">
            <v>0</v>
          </cell>
          <cell r="L3226">
            <v>0</v>
          </cell>
        </row>
        <row r="3227">
          <cell r="A3227" t="str">
            <v>02</v>
          </cell>
          <cell r="B3227" t="str">
            <v>02</v>
          </cell>
          <cell r="C3227" t="str">
            <v>02</v>
          </cell>
          <cell r="D3227" t="str">
            <v>2</v>
          </cell>
          <cell r="E3227" t="str">
            <v>0008</v>
          </cell>
          <cell r="F3227" t="str">
            <v>0002</v>
          </cell>
          <cell r="G3227" t="str">
            <v>221010102</v>
          </cell>
          <cell r="H3227" t="str">
            <v>付税款</v>
          </cell>
          <cell r="I3227" t="b">
            <v>1</v>
          </cell>
          <cell r="J3227">
            <v>88.63</v>
          </cell>
          <cell r="K3227">
            <v>0</v>
          </cell>
          <cell r="L3227">
            <v>0</v>
          </cell>
        </row>
        <row r="3228">
          <cell r="A3228" t="str">
            <v>02</v>
          </cell>
          <cell r="B3228" t="str">
            <v>10</v>
          </cell>
          <cell r="C3228" t="str">
            <v>02</v>
          </cell>
          <cell r="D3228" t="str">
            <v>2</v>
          </cell>
          <cell r="E3228" t="str">
            <v>0023</v>
          </cell>
          <cell r="F3228" t="str">
            <v>0004</v>
          </cell>
          <cell r="G3228" t="str">
            <v>221010102</v>
          </cell>
          <cell r="H3228" t="str">
            <v>购滤膜等税款</v>
          </cell>
          <cell r="I3228" t="b">
            <v>1</v>
          </cell>
          <cell r="J3228">
            <v>231.32</v>
          </cell>
          <cell r="K3228">
            <v>0</v>
          </cell>
          <cell r="L3228">
            <v>0</v>
          </cell>
        </row>
        <row r="3229">
          <cell r="A3229" t="str">
            <v>02</v>
          </cell>
          <cell r="B3229" t="str">
            <v>21</v>
          </cell>
          <cell r="C3229" t="str">
            <v>02</v>
          </cell>
          <cell r="D3229" t="str">
            <v>2</v>
          </cell>
          <cell r="E3229" t="str">
            <v>0039</v>
          </cell>
          <cell r="F3229" t="str">
            <v>0003</v>
          </cell>
          <cell r="G3229" t="str">
            <v>221010102</v>
          </cell>
          <cell r="H3229" t="str">
            <v>购材料税款</v>
          </cell>
          <cell r="I3229" t="b">
            <v>1</v>
          </cell>
          <cell r="J3229">
            <v>6726.56</v>
          </cell>
          <cell r="K3229">
            <v>0</v>
          </cell>
          <cell r="L3229">
            <v>0</v>
          </cell>
        </row>
        <row r="3230">
          <cell r="A3230" t="str">
            <v>02</v>
          </cell>
          <cell r="B3230" t="str">
            <v>08</v>
          </cell>
          <cell r="C3230" t="str">
            <v>02</v>
          </cell>
          <cell r="D3230" t="str">
            <v>4</v>
          </cell>
          <cell r="E3230" t="str">
            <v>0008</v>
          </cell>
          <cell r="F3230" t="str">
            <v>0004</v>
          </cell>
          <cell r="G3230" t="str">
            <v>221010102</v>
          </cell>
          <cell r="H3230" t="str">
            <v>付税款</v>
          </cell>
          <cell r="I3230" t="b">
            <v>1</v>
          </cell>
          <cell r="J3230">
            <v>992.97</v>
          </cell>
          <cell r="K3230">
            <v>0</v>
          </cell>
          <cell r="L3230">
            <v>0</v>
          </cell>
        </row>
        <row r="3231">
          <cell r="A3231" t="str">
            <v>02</v>
          </cell>
          <cell r="B3231" t="str">
            <v>10</v>
          </cell>
          <cell r="C3231" t="str">
            <v>02</v>
          </cell>
          <cell r="D3231" t="str">
            <v>4</v>
          </cell>
          <cell r="E3231" t="str">
            <v>0009</v>
          </cell>
          <cell r="F3231" t="str">
            <v>0002</v>
          </cell>
          <cell r="G3231" t="str">
            <v>221010102</v>
          </cell>
          <cell r="H3231" t="str">
            <v>购材料税款</v>
          </cell>
          <cell r="I3231" t="b">
            <v>1</v>
          </cell>
          <cell r="J3231">
            <v>5454.63</v>
          </cell>
          <cell r="K3231">
            <v>0</v>
          </cell>
          <cell r="L3231">
            <v>0</v>
          </cell>
        </row>
        <row r="3232">
          <cell r="A3232" t="str">
            <v>02</v>
          </cell>
          <cell r="B3232" t="str">
            <v>14</v>
          </cell>
          <cell r="C3232" t="str">
            <v>02</v>
          </cell>
          <cell r="D3232" t="str">
            <v>4</v>
          </cell>
          <cell r="E3232" t="str">
            <v>0014</v>
          </cell>
          <cell r="F3232" t="str">
            <v>0002</v>
          </cell>
          <cell r="G3232" t="str">
            <v>221010102</v>
          </cell>
          <cell r="H3232" t="str">
            <v>购材料税款</v>
          </cell>
          <cell r="I3232" t="b">
            <v>1</v>
          </cell>
          <cell r="J3232">
            <v>26616.39</v>
          </cell>
          <cell r="K3232">
            <v>0</v>
          </cell>
          <cell r="L3232">
            <v>0</v>
          </cell>
        </row>
        <row r="3233">
          <cell r="A3233" t="str">
            <v>02</v>
          </cell>
          <cell r="B3233" t="str">
            <v>18</v>
          </cell>
          <cell r="C3233" t="str">
            <v>02</v>
          </cell>
          <cell r="D3233" t="str">
            <v>4</v>
          </cell>
          <cell r="E3233" t="str">
            <v>0020</v>
          </cell>
          <cell r="F3233" t="str">
            <v>0002</v>
          </cell>
          <cell r="G3233" t="str">
            <v>221010102</v>
          </cell>
          <cell r="H3233" t="str">
            <v>购材料税款</v>
          </cell>
          <cell r="I3233" t="b">
            <v>1</v>
          </cell>
          <cell r="J3233">
            <v>23922.400000000001</v>
          </cell>
          <cell r="K3233">
            <v>0</v>
          </cell>
          <cell r="L3233">
            <v>0</v>
          </cell>
        </row>
        <row r="3234">
          <cell r="A3234" t="str">
            <v>02</v>
          </cell>
          <cell r="B3234" t="str">
            <v>18</v>
          </cell>
          <cell r="C3234" t="str">
            <v>02</v>
          </cell>
          <cell r="D3234" t="str">
            <v>4</v>
          </cell>
          <cell r="E3234" t="str">
            <v>0021</v>
          </cell>
          <cell r="F3234" t="str">
            <v>0002</v>
          </cell>
          <cell r="G3234" t="str">
            <v>221010102</v>
          </cell>
          <cell r="H3234" t="str">
            <v>购材料税款</v>
          </cell>
          <cell r="I3234" t="b">
            <v>1</v>
          </cell>
          <cell r="J3234">
            <v>39788.980000000003</v>
          </cell>
          <cell r="K3234">
            <v>0</v>
          </cell>
          <cell r="L3234">
            <v>0</v>
          </cell>
        </row>
        <row r="3235">
          <cell r="A3235" t="str">
            <v>02</v>
          </cell>
          <cell r="B3235" t="str">
            <v>20</v>
          </cell>
          <cell r="C3235" t="str">
            <v>02</v>
          </cell>
          <cell r="D3235" t="str">
            <v>4</v>
          </cell>
          <cell r="E3235" t="str">
            <v>0029</v>
          </cell>
          <cell r="F3235" t="str">
            <v>0002</v>
          </cell>
          <cell r="G3235" t="str">
            <v>221010102</v>
          </cell>
          <cell r="H3235" t="str">
            <v>付税款</v>
          </cell>
          <cell r="I3235" t="b">
            <v>1</v>
          </cell>
          <cell r="J3235">
            <v>91.42</v>
          </cell>
          <cell r="K3235">
            <v>0</v>
          </cell>
          <cell r="L3235">
            <v>0</v>
          </cell>
        </row>
        <row r="3236">
          <cell r="A3236" t="str">
            <v>02</v>
          </cell>
          <cell r="B3236" t="str">
            <v>22</v>
          </cell>
          <cell r="C3236" t="str">
            <v>02</v>
          </cell>
          <cell r="D3236" t="str">
            <v>4</v>
          </cell>
          <cell r="E3236" t="str">
            <v>0033</v>
          </cell>
          <cell r="F3236" t="str">
            <v>0003</v>
          </cell>
          <cell r="G3236" t="str">
            <v>221010102</v>
          </cell>
          <cell r="H3236" t="str">
            <v>付水费.电费税款</v>
          </cell>
          <cell r="I3236" t="b">
            <v>1</v>
          </cell>
          <cell r="J3236">
            <v>23207.34</v>
          </cell>
          <cell r="K3236">
            <v>0</v>
          </cell>
          <cell r="L3236">
            <v>0</v>
          </cell>
        </row>
        <row r="3237">
          <cell r="A3237" t="str">
            <v>02</v>
          </cell>
          <cell r="B3237" t="str">
            <v>22</v>
          </cell>
          <cell r="C3237" t="str">
            <v>02</v>
          </cell>
          <cell r="D3237" t="str">
            <v>5</v>
          </cell>
          <cell r="E3237" t="str">
            <v>0010</v>
          </cell>
          <cell r="F3237" t="str">
            <v>0002</v>
          </cell>
          <cell r="G3237" t="str">
            <v>221010102</v>
          </cell>
          <cell r="H3237" t="str">
            <v>转购材料税金</v>
          </cell>
          <cell r="I3237" t="b">
            <v>1</v>
          </cell>
          <cell r="J3237">
            <v>11115.39</v>
          </cell>
          <cell r="K3237">
            <v>0</v>
          </cell>
          <cell r="L3237">
            <v>0</v>
          </cell>
        </row>
        <row r="3238">
          <cell r="A3238" t="str">
            <v>02</v>
          </cell>
          <cell r="B3238" t="str">
            <v>22</v>
          </cell>
          <cell r="C3238" t="str">
            <v>02</v>
          </cell>
          <cell r="D3238" t="str">
            <v>5</v>
          </cell>
          <cell r="E3238" t="str">
            <v>0011</v>
          </cell>
          <cell r="F3238" t="str">
            <v>0002</v>
          </cell>
          <cell r="G3238" t="str">
            <v>221010102</v>
          </cell>
          <cell r="H3238" t="str">
            <v>转购明胶等税金</v>
          </cell>
          <cell r="I3238" t="b">
            <v>1</v>
          </cell>
          <cell r="J3238">
            <v>31820.51</v>
          </cell>
          <cell r="K3238">
            <v>0</v>
          </cell>
          <cell r="L3238">
            <v>0</v>
          </cell>
        </row>
        <row r="3239">
          <cell r="A3239" t="str">
            <v>02</v>
          </cell>
          <cell r="B3239" t="str">
            <v>23</v>
          </cell>
          <cell r="C3239" t="str">
            <v>02</v>
          </cell>
          <cell r="D3239" t="str">
            <v>5</v>
          </cell>
          <cell r="E3239" t="str">
            <v>0013</v>
          </cell>
          <cell r="F3239" t="str">
            <v>0002</v>
          </cell>
          <cell r="G3239" t="str">
            <v>221010102</v>
          </cell>
          <cell r="H3239" t="str">
            <v>转报销配件税金</v>
          </cell>
          <cell r="I3239" t="b">
            <v>1</v>
          </cell>
          <cell r="J3239">
            <v>102.58</v>
          </cell>
          <cell r="K3239">
            <v>0</v>
          </cell>
          <cell r="L3239">
            <v>0</v>
          </cell>
        </row>
        <row r="3240">
          <cell r="A3240" t="str">
            <v>02</v>
          </cell>
          <cell r="B3240" t="str">
            <v>26</v>
          </cell>
          <cell r="C3240" t="str">
            <v>02</v>
          </cell>
          <cell r="D3240" t="str">
            <v>5</v>
          </cell>
          <cell r="E3240" t="str">
            <v>0022</v>
          </cell>
          <cell r="F3240" t="str">
            <v>0002</v>
          </cell>
          <cell r="G3240" t="str">
            <v>221010102</v>
          </cell>
          <cell r="H3240" t="str">
            <v>转购五莲分公司苹果汁税金</v>
          </cell>
          <cell r="I3240" t="b">
            <v>1</v>
          </cell>
          <cell r="J3240">
            <v>904270.98</v>
          </cell>
          <cell r="K3240">
            <v>0</v>
          </cell>
          <cell r="L3240">
            <v>0</v>
          </cell>
        </row>
        <row r="3241">
          <cell r="A3241" t="str">
            <v>02</v>
          </cell>
          <cell r="B3241" t="str">
            <v>26</v>
          </cell>
          <cell r="C3241" t="str">
            <v>02</v>
          </cell>
          <cell r="D3241" t="str">
            <v>5</v>
          </cell>
          <cell r="E3241" t="str">
            <v>0023</v>
          </cell>
          <cell r="F3241" t="str">
            <v>0002</v>
          </cell>
          <cell r="G3241" t="str">
            <v>221010102</v>
          </cell>
          <cell r="H3241" t="str">
            <v>转购卢龙分公司苹果汁税金</v>
          </cell>
          <cell r="I3241" t="b">
            <v>1</v>
          </cell>
          <cell r="J3241">
            <v>652805.73</v>
          </cell>
          <cell r="K3241">
            <v>0</v>
          </cell>
          <cell r="L3241">
            <v>0</v>
          </cell>
        </row>
        <row r="3242">
          <cell r="A3242" t="str">
            <v>02</v>
          </cell>
          <cell r="B3242" t="str">
            <v>29</v>
          </cell>
          <cell r="C3242" t="str">
            <v>02</v>
          </cell>
          <cell r="D3242" t="str">
            <v>5</v>
          </cell>
          <cell r="E3242" t="str">
            <v>0047</v>
          </cell>
          <cell r="F3242" t="str">
            <v>0002</v>
          </cell>
          <cell r="G3242" t="str">
            <v>221010102</v>
          </cell>
          <cell r="H3242" t="str">
            <v>转购尚进果汁1000吨税金</v>
          </cell>
          <cell r="I3242" t="b">
            <v>1</v>
          </cell>
          <cell r="J3242">
            <v>765000</v>
          </cell>
          <cell r="K3242">
            <v>0</v>
          </cell>
          <cell r="L3242">
            <v>0</v>
          </cell>
        </row>
        <row r="3243">
          <cell r="A3243" t="str">
            <v>03</v>
          </cell>
          <cell r="B3243" t="str">
            <v>05</v>
          </cell>
          <cell r="C3243" t="str">
            <v>03</v>
          </cell>
          <cell r="D3243" t="str">
            <v>2</v>
          </cell>
          <cell r="E3243" t="str">
            <v>0003</v>
          </cell>
          <cell r="F3243" t="str">
            <v>0003</v>
          </cell>
          <cell r="G3243" t="str">
            <v>221010102</v>
          </cell>
          <cell r="H3243" t="str">
            <v>购材料税款</v>
          </cell>
          <cell r="I3243" t="b">
            <v>1</v>
          </cell>
          <cell r="J3243">
            <v>1038.3</v>
          </cell>
          <cell r="K3243">
            <v>0</v>
          </cell>
          <cell r="L3243">
            <v>0</v>
          </cell>
        </row>
        <row r="3244">
          <cell r="A3244" t="str">
            <v>03</v>
          </cell>
          <cell r="B3244" t="str">
            <v>02</v>
          </cell>
          <cell r="C3244" t="str">
            <v>03</v>
          </cell>
          <cell r="D3244" t="str">
            <v>4</v>
          </cell>
          <cell r="E3244" t="str">
            <v>0003</v>
          </cell>
          <cell r="F3244" t="str">
            <v>0003</v>
          </cell>
          <cell r="G3244" t="str">
            <v>221010102</v>
          </cell>
          <cell r="H3244" t="str">
            <v>付材料税金</v>
          </cell>
          <cell r="I3244" t="b">
            <v>1</v>
          </cell>
          <cell r="J3244">
            <v>1009.22</v>
          </cell>
          <cell r="K3244">
            <v>0</v>
          </cell>
          <cell r="L3244">
            <v>0</v>
          </cell>
        </row>
        <row r="3245">
          <cell r="A3245" t="str">
            <v>03</v>
          </cell>
          <cell r="B3245" t="str">
            <v>10</v>
          </cell>
          <cell r="C3245" t="str">
            <v>03</v>
          </cell>
          <cell r="D3245" t="str">
            <v>4</v>
          </cell>
          <cell r="E3245" t="str">
            <v>0011</v>
          </cell>
          <cell r="F3245" t="str">
            <v>0003</v>
          </cell>
          <cell r="G3245" t="str">
            <v>221010102</v>
          </cell>
          <cell r="H3245" t="str">
            <v>付材料税金</v>
          </cell>
          <cell r="I3245" t="b">
            <v>1</v>
          </cell>
          <cell r="J3245">
            <v>30783.09</v>
          </cell>
          <cell r="K3245">
            <v>0</v>
          </cell>
          <cell r="L3245">
            <v>0</v>
          </cell>
        </row>
        <row r="3246">
          <cell r="A3246" t="str">
            <v>03</v>
          </cell>
          <cell r="B3246" t="str">
            <v>10</v>
          </cell>
          <cell r="C3246" t="str">
            <v>03</v>
          </cell>
          <cell r="D3246" t="str">
            <v>4</v>
          </cell>
          <cell r="E3246" t="str">
            <v>0012</v>
          </cell>
          <cell r="F3246" t="str">
            <v>0003</v>
          </cell>
          <cell r="G3246" t="str">
            <v>221010102</v>
          </cell>
          <cell r="H3246" t="str">
            <v>付材料税金</v>
          </cell>
          <cell r="I3246" t="b">
            <v>1</v>
          </cell>
          <cell r="J3246">
            <v>3840.14</v>
          </cell>
          <cell r="K3246">
            <v>0</v>
          </cell>
          <cell r="L3246">
            <v>0</v>
          </cell>
        </row>
        <row r="3247">
          <cell r="A3247" t="str">
            <v>03</v>
          </cell>
          <cell r="B3247" t="str">
            <v>13</v>
          </cell>
          <cell r="C3247" t="str">
            <v>03</v>
          </cell>
          <cell r="D3247" t="str">
            <v>4</v>
          </cell>
          <cell r="E3247" t="str">
            <v>0015</v>
          </cell>
          <cell r="F3247" t="str">
            <v>0003</v>
          </cell>
          <cell r="G3247" t="str">
            <v>221010102</v>
          </cell>
          <cell r="H3247" t="str">
            <v>付材料税金</v>
          </cell>
          <cell r="I3247" t="b">
            <v>1</v>
          </cell>
          <cell r="J3247">
            <v>29120.85</v>
          </cell>
          <cell r="K3247">
            <v>0</v>
          </cell>
          <cell r="L3247">
            <v>0</v>
          </cell>
        </row>
        <row r="3248">
          <cell r="A3248" t="str">
            <v>03</v>
          </cell>
          <cell r="B3248" t="str">
            <v>14</v>
          </cell>
          <cell r="C3248" t="str">
            <v>03</v>
          </cell>
          <cell r="D3248" t="str">
            <v>4</v>
          </cell>
          <cell r="E3248" t="str">
            <v>0019</v>
          </cell>
          <cell r="F3248" t="str">
            <v>0005</v>
          </cell>
          <cell r="G3248" t="str">
            <v>221010102</v>
          </cell>
          <cell r="H3248" t="str">
            <v>付材料税金</v>
          </cell>
          <cell r="I3248" t="b">
            <v>1</v>
          </cell>
          <cell r="J3248">
            <v>1225.5999999999999</v>
          </cell>
          <cell r="K3248">
            <v>0</v>
          </cell>
          <cell r="L3248">
            <v>0</v>
          </cell>
        </row>
        <row r="3249">
          <cell r="A3249" t="str">
            <v>03</v>
          </cell>
          <cell r="B3249" t="str">
            <v>16</v>
          </cell>
          <cell r="C3249" t="str">
            <v>03</v>
          </cell>
          <cell r="D3249" t="str">
            <v>4</v>
          </cell>
          <cell r="E3249" t="str">
            <v>0021</v>
          </cell>
          <cell r="F3249" t="str">
            <v>0002</v>
          </cell>
          <cell r="G3249" t="str">
            <v>221010102</v>
          </cell>
          <cell r="H3249" t="str">
            <v>付电费17%税金</v>
          </cell>
          <cell r="I3249" t="b">
            <v>1</v>
          </cell>
          <cell r="J3249">
            <v>4525.46</v>
          </cell>
          <cell r="K3249">
            <v>0</v>
          </cell>
          <cell r="L3249">
            <v>0</v>
          </cell>
        </row>
        <row r="3250">
          <cell r="A3250" t="str">
            <v>03</v>
          </cell>
          <cell r="B3250" t="str">
            <v>18</v>
          </cell>
          <cell r="C3250" t="str">
            <v>03</v>
          </cell>
          <cell r="D3250" t="str">
            <v>4</v>
          </cell>
          <cell r="E3250" t="str">
            <v>0027</v>
          </cell>
          <cell r="F3250" t="str">
            <v>0004</v>
          </cell>
          <cell r="G3250" t="str">
            <v>221010102</v>
          </cell>
          <cell r="H3250" t="str">
            <v>付银行存款</v>
          </cell>
          <cell r="I3250" t="b">
            <v>1</v>
          </cell>
          <cell r="J3250">
            <v>3500.44</v>
          </cell>
          <cell r="K3250">
            <v>0</v>
          </cell>
          <cell r="L3250">
            <v>0</v>
          </cell>
        </row>
        <row r="3251">
          <cell r="A3251" t="str">
            <v>03</v>
          </cell>
          <cell r="B3251" t="str">
            <v>27</v>
          </cell>
          <cell r="C3251" t="str">
            <v>03</v>
          </cell>
          <cell r="D3251" t="str">
            <v>5</v>
          </cell>
          <cell r="E3251" t="str">
            <v>0007</v>
          </cell>
          <cell r="F3251" t="str">
            <v>0002</v>
          </cell>
          <cell r="G3251" t="str">
            <v>221010102</v>
          </cell>
          <cell r="H3251" t="str">
            <v>转购明胶税金</v>
          </cell>
          <cell r="I3251" t="b">
            <v>1</v>
          </cell>
          <cell r="J3251">
            <v>17581.189999999999</v>
          </cell>
          <cell r="K3251">
            <v>0</v>
          </cell>
          <cell r="L3251">
            <v>0</v>
          </cell>
        </row>
        <row r="3252">
          <cell r="A3252" t="str">
            <v>03</v>
          </cell>
          <cell r="B3252" t="str">
            <v>27</v>
          </cell>
          <cell r="C3252" t="str">
            <v>03</v>
          </cell>
          <cell r="D3252" t="str">
            <v>5</v>
          </cell>
          <cell r="E3252" t="str">
            <v>0008</v>
          </cell>
          <cell r="F3252" t="str">
            <v>0002</v>
          </cell>
          <cell r="G3252" t="str">
            <v>221010102</v>
          </cell>
          <cell r="H3252" t="str">
            <v>转购硅溶胶.硅藻土税金</v>
          </cell>
          <cell r="I3252" t="b">
            <v>1</v>
          </cell>
          <cell r="J3252">
            <v>37094.89</v>
          </cell>
          <cell r="K3252">
            <v>0</v>
          </cell>
          <cell r="L3252">
            <v>0</v>
          </cell>
        </row>
        <row r="3253">
          <cell r="A3253" t="str">
            <v>04</v>
          </cell>
          <cell r="B3253" t="str">
            <v>20</v>
          </cell>
          <cell r="C3253" t="str">
            <v>04</v>
          </cell>
          <cell r="D3253" t="str">
            <v>2</v>
          </cell>
          <cell r="E3253" t="str">
            <v>0011</v>
          </cell>
          <cell r="F3253" t="str">
            <v>0003</v>
          </cell>
          <cell r="G3253" t="str">
            <v>221010102</v>
          </cell>
          <cell r="H3253" t="str">
            <v>购材料税款</v>
          </cell>
          <cell r="I3253" t="b">
            <v>1</v>
          </cell>
          <cell r="J3253">
            <v>2474.89</v>
          </cell>
          <cell r="K3253">
            <v>0</v>
          </cell>
          <cell r="L3253">
            <v>0</v>
          </cell>
        </row>
        <row r="3254">
          <cell r="A3254" t="str">
            <v>04</v>
          </cell>
          <cell r="B3254" t="str">
            <v>12</v>
          </cell>
          <cell r="C3254" t="str">
            <v>04</v>
          </cell>
          <cell r="D3254" t="str">
            <v>4</v>
          </cell>
          <cell r="E3254" t="str">
            <v>0010</v>
          </cell>
          <cell r="F3254" t="str">
            <v>0003</v>
          </cell>
          <cell r="G3254" t="str">
            <v>221010102</v>
          </cell>
          <cell r="H3254" t="str">
            <v>购材料税款</v>
          </cell>
          <cell r="I3254" t="b">
            <v>1</v>
          </cell>
          <cell r="J3254">
            <v>36126.68</v>
          </cell>
          <cell r="K3254">
            <v>0</v>
          </cell>
          <cell r="L3254">
            <v>0</v>
          </cell>
        </row>
        <row r="3255">
          <cell r="A3255" t="str">
            <v>04</v>
          </cell>
          <cell r="B3255" t="str">
            <v>20</v>
          </cell>
          <cell r="C3255" t="str">
            <v>04</v>
          </cell>
          <cell r="D3255" t="str">
            <v>5</v>
          </cell>
          <cell r="E3255" t="str">
            <v>0003</v>
          </cell>
          <cell r="F3255" t="str">
            <v>0002</v>
          </cell>
          <cell r="G3255" t="str">
            <v>221010102</v>
          </cell>
          <cell r="H3255" t="str">
            <v>转购五莲果汁111.094吨税金</v>
          </cell>
          <cell r="I3255" t="b">
            <v>1</v>
          </cell>
          <cell r="J3255">
            <v>72638.37</v>
          </cell>
          <cell r="K3255">
            <v>0</v>
          </cell>
          <cell r="L3255">
            <v>0</v>
          </cell>
        </row>
        <row r="3256">
          <cell r="A3256" t="str">
            <v>04</v>
          </cell>
          <cell r="B3256" t="str">
            <v>26</v>
          </cell>
          <cell r="C3256" t="str">
            <v>04</v>
          </cell>
          <cell r="D3256" t="str">
            <v>5</v>
          </cell>
          <cell r="E3256" t="str">
            <v>0029</v>
          </cell>
          <cell r="F3256" t="str">
            <v>0002</v>
          </cell>
          <cell r="G3256" t="str">
            <v>221010102</v>
          </cell>
          <cell r="H3256" t="str">
            <v>转购苹果浓汁税款</v>
          </cell>
          <cell r="I3256" t="b">
            <v>1</v>
          </cell>
          <cell r="J3256">
            <v>124195.8</v>
          </cell>
          <cell r="K3256">
            <v>0</v>
          </cell>
          <cell r="L3256">
            <v>0</v>
          </cell>
        </row>
        <row r="3257">
          <cell r="A3257" t="str">
            <v>05</v>
          </cell>
          <cell r="B3257" t="str">
            <v>12</v>
          </cell>
          <cell r="C3257" t="str">
            <v>05</v>
          </cell>
          <cell r="D3257" t="str">
            <v>2</v>
          </cell>
          <cell r="E3257" t="str">
            <v>0004</v>
          </cell>
          <cell r="F3257" t="str">
            <v>0003</v>
          </cell>
          <cell r="G3257" t="str">
            <v>221010102</v>
          </cell>
          <cell r="H3257" t="str">
            <v>购填料税款</v>
          </cell>
          <cell r="I3257" t="b">
            <v>1</v>
          </cell>
          <cell r="J3257">
            <v>312.39</v>
          </cell>
          <cell r="K3257">
            <v>0</v>
          </cell>
          <cell r="L3257">
            <v>0</v>
          </cell>
        </row>
        <row r="3258">
          <cell r="A3258" t="str">
            <v>05</v>
          </cell>
          <cell r="B3258" t="str">
            <v>21</v>
          </cell>
          <cell r="C3258" t="str">
            <v>05</v>
          </cell>
          <cell r="D3258" t="str">
            <v>2</v>
          </cell>
          <cell r="E3258" t="str">
            <v>0016</v>
          </cell>
          <cell r="F3258" t="str">
            <v>0003</v>
          </cell>
          <cell r="G3258" t="str">
            <v>221010102</v>
          </cell>
          <cell r="H3258" t="str">
            <v>购材料税款</v>
          </cell>
          <cell r="I3258" t="b">
            <v>1</v>
          </cell>
          <cell r="J3258">
            <v>1050.02</v>
          </cell>
          <cell r="K3258">
            <v>0</v>
          </cell>
          <cell r="L3258">
            <v>0</v>
          </cell>
        </row>
        <row r="3259">
          <cell r="A3259" t="str">
            <v>05</v>
          </cell>
          <cell r="B3259" t="str">
            <v>24</v>
          </cell>
          <cell r="C3259" t="str">
            <v>05</v>
          </cell>
          <cell r="D3259" t="str">
            <v>2</v>
          </cell>
          <cell r="E3259" t="str">
            <v>0018</v>
          </cell>
          <cell r="F3259" t="str">
            <v>0004</v>
          </cell>
          <cell r="G3259" t="str">
            <v>221010102</v>
          </cell>
          <cell r="H3259" t="str">
            <v>付税款</v>
          </cell>
          <cell r="I3259" t="b">
            <v>1</v>
          </cell>
          <cell r="J3259">
            <v>219.26</v>
          </cell>
          <cell r="K3259">
            <v>0</v>
          </cell>
          <cell r="L3259">
            <v>0</v>
          </cell>
        </row>
        <row r="3260">
          <cell r="A3260" t="str">
            <v>05</v>
          </cell>
          <cell r="B3260" t="str">
            <v>15</v>
          </cell>
          <cell r="C3260" t="str">
            <v>05</v>
          </cell>
          <cell r="D3260" t="str">
            <v>4</v>
          </cell>
          <cell r="E3260" t="str">
            <v>0010</v>
          </cell>
          <cell r="F3260" t="str">
            <v>0003</v>
          </cell>
          <cell r="G3260" t="str">
            <v>221010102</v>
          </cell>
          <cell r="H3260" t="str">
            <v>购油款税款</v>
          </cell>
          <cell r="I3260" t="b">
            <v>1</v>
          </cell>
          <cell r="J3260">
            <v>169.45</v>
          </cell>
          <cell r="K3260">
            <v>0</v>
          </cell>
          <cell r="L3260">
            <v>0</v>
          </cell>
        </row>
        <row r="3261">
          <cell r="A3261" t="str">
            <v>05</v>
          </cell>
          <cell r="B3261" t="str">
            <v>15</v>
          </cell>
          <cell r="C3261" t="str">
            <v>05</v>
          </cell>
          <cell r="D3261" t="str">
            <v>4</v>
          </cell>
          <cell r="E3261" t="str">
            <v>0011</v>
          </cell>
          <cell r="F3261" t="str">
            <v>0003</v>
          </cell>
          <cell r="G3261" t="str">
            <v>221010102</v>
          </cell>
          <cell r="H3261" t="str">
            <v>购材料税款</v>
          </cell>
          <cell r="I3261" t="b">
            <v>1</v>
          </cell>
          <cell r="J3261">
            <v>17677.22</v>
          </cell>
          <cell r="K3261">
            <v>0</v>
          </cell>
          <cell r="L3261">
            <v>0</v>
          </cell>
        </row>
        <row r="3262">
          <cell r="A3262" t="str">
            <v>05</v>
          </cell>
          <cell r="B3262" t="str">
            <v>16</v>
          </cell>
          <cell r="C3262" t="str">
            <v>05</v>
          </cell>
          <cell r="D3262" t="str">
            <v>4</v>
          </cell>
          <cell r="E3262" t="str">
            <v>0012</v>
          </cell>
          <cell r="F3262" t="str">
            <v>0003</v>
          </cell>
          <cell r="G3262" t="str">
            <v>221010102</v>
          </cell>
          <cell r="H3262" t="str">
            <v>付电费.水费税款</v>
          </cell>
          <cell r="I3262" t="b">
            <v>1</v>
          </cell>
          <cell r="J3262">
            <v>5680.4</v>
          </cell>
          <cell r="K3262">
            <v>0</v>
          </cell>
          <cell r="L3262">
            <v>0</v>
          </cell>
        </row>
        <row r="3263">
          <cell r="A3263" t="str">
            <v>05</v>
          </cell>
          <cell r="B3263" t="str">
            <v>18</v>
          </cell>
          <cell r="C3263" t="str">
            <v>05</v>
          </cell>
          <cell r="D3263" t="str">
            <v>4</v>
          </cell>
          <cell r="E3263" t="str">
            <v>0017</v>
          </cell>
          <cell r="F3263" t="str">
            <v>0003</v>
          </cell>
          <cell r="G3263" t="str">
            <v>221010102</v>
          </cell>
          <cell r="H3263" t="str">
            <v>付电费税款</v>
          </cell>
          <cell r="I3263" t="b">
            <v>1</v>
          </cell>
          <cell r="J3263">
            <v>4694.13</v>
          </cell>
          <cell r="K3263">
            <v>0</v>
          </cell>
          <cell r="L3263">
            <v>0</v>
          </cell>
        </row>
        <row r="3264">
          <cell r="A3264" t="str">
            <v>05</v>
          </cell>
          <cell r="B3264" t="str">
            <v>18</v>
          </cell>
          <cell r="C3264" t="str">
            <v>05</v>
          </cell>
          <cell r="D3264" t="str">
            <v>4</v>
          </cell>
          <cell r="E3264" t="str">
            <v>0018</v>
          </cell>
          <cell r="F3264" t="str">
            <v>0003</v>
          </cell>
          <cell r="G3264" t="str">
            <v>221010102</v>
          </cell>
          <cell r="H3264" t="str">
            <v>购材料税款</v>
          </cell>
          <cell r="I3264" t="b">
            <v>1</v>
          </cell>
          <cell r="J3264">
            <v>8970.48</v>
          </cell>
          <cell r="K3264">
            <v>0</v>
          </cell>
          <cell r="L3264">
            <v>0</v>
          </cell>
        </row>
        <row r="3265">
          <cell r="A3265" t="str">
            <v>05</v>
          </cell>
          <cell r="B3265" t="str">
            <v>25</v>
          </cell>
          <cell r="C3265" t="str">
            <v>05</v>
          </cell>
          <cell r="D3265" t="str">
            <v>4</v>
          </cell>
          <cell r="E3265" t="str">
            <v>0028</v>
          </cell>
          <cell r="F3265" t="str">
            <v>0003</v>
          </cell>
          <cell r="G3265" t="str">
            <v>221010102</v>
          </cell>
          <cell r="H3265" t="str">
            <v>购材料税款</v>
          </cell>
          <cell r="I3265" t="b">
            <v>1</v>
          </cell>
          <cell r="J3265">
            <v>1645.6</v>
          </cell>
          <cell r="K3265">
            <v>0</v>
          </cell>
          <cell r="L3265">
            <v>0</v>
          </cell>
        </row>
        <row r="3266">
          <cell r="A3266" t="str">
            <v>05</v>
          </cell>
          <cell r="B3266" t="str">
            <v>25</v>
          </cell>
          <cell r="C3266" t="str">
            <v>05</v>
          </cell>
          <cell r="D3266" t="str">
            <v>5</v>
          </cell>
          <cell r="E3266" t="str">
            <v>0009</v>
          </cell>
          <cell r="F3266" t="str">
            <v>0003</v>
          </cell>
          <cell r="G3266" t="str">
            <v>221010102</v>
          </cell>
          <cell r="H3266" t="str">
            <v>转购材料税金</v>
          </cell>
          <cell r="I3266" t="b">
            <v>1</v>
          </cell>
          <cell r="J3266">
            <v>310.94</v>
          </cell>
          <cell r="K3266">
            <v>0</v>
          </cell>
          <cell r="L3266">
            <v>0</v>
          </cell>
        </row>
        <row r="3267">
          <cell r="A3267" t="str">
            <v>05</v>
          </cell>
          <cell r="B3267" t="str">
            <v>26</v>
          </cell>
          <cell r="C3267" t="str">
            <v>05</v>
          </cell>
          <cell r="D3267" t="str">
            <v>5</v>
          </cell>
          <cell r="E3267" t="str">
            <v>0017</v>
          </cell>
          <cell r="F3267" t="str">
            <v>0002</v>
          </cell>
          <cell r="G3267" t="str">
            <v>221010102</v>
          </cell>
          <cell r="H3267" t="str">
            <v>转购尚进果汁1899.5吨税金</v>
          </cell>
          <cell r="I3267" t="b">
            <v>1</v>
          </cell>
          <cell r="J3267">
            <v>1453117.5</v>
          </cell>
          <cell r="K3267">
            <v>0</v>
          </cell>
          <cell r="L3267">
            <v>0</v>
          </cell>
        </row>
        <row r="3268">
          <cell r="A3268" t="str">
            <v>05</v>
          </cell>
          <cell r="B3268" t="str">
            <v>29</v>
          </cell>
          <cell r="C3268" t="str">
            <v>05</v>
          </cell>
          <cell r="D3268" t="str">
            <v>5</v>
          </cell>
          <cell r="E3268" t="str">
            <v>0032</v>
          </cell>
          <cell r="F3268" t="str">
            <v>0003</v>
          </cell>
          <cell r="G3268" t="str">
            <v>221010102</v>
          </cell>
          <cell r="H3268" t="str">
            <v>转购铁桶559个税金</v>
          </cell>
          <cell r="I3268" t="b">
            <v>1</v>
          </cell>
          <cell r="J3268">
            <v>11289.89</v>
          </cell>
          <cell r="K3268">
            <v>0</v>
          </cell>
          <cell r="L3268">
            <v>0</v>
          </cell>
        </row>
        <row r="3269">
          <cell r="A3269" t="str">
            <v>06</v>
          </cell>
          <cell r="B3269" t="str">
            <v>05</v>
          </cell>
          <cell r="C3269" t="str">
            <v>06</v>
          </cell>
          <cell r="D3269" t="str">
            <v>2</v>
          </cell>
          <cell r="E3269" t="str">
            <v>0004</v>
          </cell>
          <cell r="F3269" t="str">
            <v>0004</v>
          </cell>
          <cell r="G3269" t="str">
            <v>221010102</v>
          </cell>
          <cell r="H3269" t="str">
            <v>付税款</v>
          </cell>
          <cell r="I3269" t="b">
            <v>1</v>
          </cell>
          <cell r="J3269">
            <v>201.67</v>
          </cell>
          <cell r="K3269">
            <v>0</v>
          </cell>
          <cell r="L3269">
            <v>0</v>
          </cell>
        </row>
        <row r="3270">
          <cell r="A3270" t="str">
            <v>06</v>
          </cell>
          <cell r="B3270" t="str">
            <v>10</v>
          </cell>
          <cell r="C3270" t="str">
            <v>06</v>
          </cell>
          <cell r="D3270" t="str">
            <v>2</v>
          </cell>
          <cell r="E3270" t="str">
            <v>0009</v>
          </cell>
          <cell r="F3270" t="str">
            <v>0003</v>
          </cell>
          <cell r="G3270" t="str">
            <v>221010102</v>
          </cell>
          <cell r="H3270" t="str">
            <v>购材料税款</v>
          </cell>
          <cell r="I3270" t="b">
            <v>1</v>
          </cell>
          <cell r="J3270">
            <v>30.66</v>
          </cell>
          <cell r="K3270">
            <v>0</v>
          </cell>
          <cell r="L3270">
            <v>0</v>
          </cell>
        </row>
        <row r="3271">
          <cell r="A3271" t="str">
            <v>06</v>
          </cell>
          <cell r="B3271" t="str">
            <v>15</v>
          </cell>
          <cell r="C3271" t="str">
            <v>06</v>
          </cell>
          <cell r="D3271" t="str">
            <v>4</v>
          </cell>
          <cell r="E3271" t="str">
            <v>0004</v>
          </cell>
          <cell r="F3271" t="str">
            <v>0003</v>
          </cell>
          <cell r="G3271" t="str">
            <v>221010102</v>
          </cell>
          <cell r="H3271" t="str">
            <v>购材料税款</v>
          </cell>
          <cell r="I3271" t="b">
            <v>1</v>
          </cell>
          <cell r="J3271">
            <v>11890.77</v>
          </cell>
          <cell r="K3271">
            <v>0</v>
          </cell>
          <cell r="L3271">
            <v>0</v>
          </cell>
        </row>
        <row r="3272">
          <cell r="A3272" t="str">
            <v>07</v>
          </cell>
          <cell r="B3272" t="str">
            <v>15</v>
          </cell>
          <cell r="C3272" t="str">
            <v>07</v>
          </cell>
          <cell r="D3272" t="str">
            <v>2</v>
          </cell>
          <cell r="E3272" t="str">
            <v>0010</v>
          </cell>
          <cell r="F3272" t="str">
            <v>0003</v>
          </cell>
          <cell r="G3272" t="str">
            <v>221010102</v>
          </cell>
          <cell r="H3272" t="str">
            <v>购材料税款</v>
          </cell>
          <cell r="I3272" t="b">
            <v>1</v>
          </cell>
          <cell r="J3272">
            <v>1335.94</v>
          </cell>
          <cell r="K3272">
            <v>0</v>
          </cell>
          <cell r="L3272">
            <v>0</v>
          </cell>
        </row>
        <row r="3273">
          <cell r="A3273" t="str">
            <v>07</v>
          </cell>
          <cell r="B3273" t="str">
            <v>21</v>
          </cell>
          <cell r="C3273" t="str">
            <v>07</v>
          </cell>
          <cell r="D3273" t="str">
            <v>2</v>
          </cell>
          <cell r="E3273" t="str">
            <v>0020</v>
          </cell>
          <cell r="F3273" t="str">
            <v>0003</v>
          </cell>
          <cell r="G3273" t="str">
            <v>221010102</v>
          </cell>
          <cell r="H3273" t="str">
            <v>购材料税款</v>
          </cell>
          <cell r="I3273" t="b">
            <v>1</v>
          </cell>
          <cell r="J3273">
            <v>649.48</v>
          </cell>
          <cell r="K3273">
            <v>0</v>
          </cell>
          <cell r="L3273">
            <v>0</v>
          </cell>
        </row>
        <row r="3274">
          <cell r="A3274" t="str">
            <v>07</v>
          </cell>
          <cell r="B3274" t="str">
            <v>15</v>
          </cell>
          <cell r="C3274" t="str">
            <v>07</v>
          </cell>
          <cell r="D3274" t="str">
            <v>4</v>
          </cell>
          <cell r="E3274" t="str">
            <v>0012</v>
          </cell>
          <cell r="F3274" t="str">
            <v>0003</v>
          </cell>
          <cell r="G3274" t="str">
            <v>221010102</v>
          </cell>
          <cell r="H3274" t="str">
            <v>付电费.水费税款</v>
          </cell>
          <cell r="I3274" t="b">
            <v>1</v>
          </cell>
          <cell r="J3274">
            <v>6136.43</v>
          </cell>
          <cell r="K3274">
            <v>0</v>
          </cell>
          <cell r="L3274">
            <v>0</v>
          </cell>
        </row>
        <row r="3275">
          <cell r="A3275" t="str">
            <v>07</v>
          </cell>
          <cell r="B3275" t="str">
            <v>19</v>
          </cell>
          <cell r="C3275" t="str">
            <v>07</v>
          </cell>
          <cell r="D3275" t="str">
            <v>4</v>
          </cell>
          <cell r="E3275" t="str">
            <v>0018</v>
          </cell>
          <cell r="F3275" t="str">
            <v>0003</v>
          </cell>
          <cell r="G3275" t="str">
            <v>221010102</v>
          </cell>
          <cell r="H3275" t="str">
            <v>购材料税款</v>
          </cell>
          <cell r="I3275" t="b">
            <v>1</v>
          </cell>
          <cell r="J3275">
            <v>6585.84</v>
          </cell>
          <cell r="K3275">
            <v>0</v>
          </cell>
          <cell r="L3275">
            <v>0</v>
          </cell>
        </row>
        <row r="3276">
          <cell r="A3276" t="str">
            <v>07</v>
          </cell>
          <cell r="B3276" t="str">
            <v>19</v>
          </cell>
          <cell r="C3276" t="str">
            <v>07</v>
          </cell>
          <cell r="D3276" t="str">
            <v>4</v>
          </cell>
          <cell r="E3276" t="str">
            <v>0020</v>
          </cell>
          <cell r="F3276" t="str">
            <v>0003</v>
          </cell>
          <cell r="G3276" t="str">
            <v>221010102</v>
          </cell>
          <cell r="H3276" t="str">
            <v>购材料税款</v>
          </cell>
          <cell r="I3276" t="b">
            <v>1</v>
          </cell>
          <cell r="J3276">
            <v>10303.84</v>
          </cell>
          <cell r="K3276">
            <v>0</v>
          </cell>
          <cell r="L3276">
            <v>0</v>
          </cell>
        </row>
        <row r="3277">
          <cell r="A3277" t="str">
            <v>07</v>
          </cell>
          <cell r="B3277" t="str">
            <v>25</v>
          </cell>
          <cell r="C3277" t="str">
            <v>07</v>
          </cell>
          <cell r="D3277" t="str">
            <v>5</v>
          </cell>
          <cell r="E3277" t="str">
            <v>0014</v>
          </cell>
          <cell r="F3277" t="str">
            <v>0002</v>
          </cell>
          <cell r="G3277" t="str">
            <v>221010102</v>
          </cell>
          <cell r="H3277" t="str">
            <v>转化验室用易耗品税金</v>
          </cell>
          <cell r="I3277" t="b">
            <v>1</v>
          </cell>
          <cell r="J3277">
            <v>1237.22</v>
          </cell>
          <cell r="K3277">
            <v>0</v>
          </cell>
          <cell r="L3277">
            <v>0</v>
          </cell>
        </row>
        <row r="3278">
          <cell r="A3278" t="str">
            <v>07</v>
          </cell>
          <cell r="B3278" t="str">
            <v>25</v>
          </cell>
          <cell r="C3278" t="str">
            <v>07</v>
          </cell>
          <cell r="D3278" t="str">
            <v>5</v>
          </cell>
          <cell r="E3278" t="str">
            <v>0015</v>
          </cell>
          <cell r="F3278" t="str">
            <v>0002</v>
          </cell>
          <cell r="G3278" t="str">
            <v>221010102</v>
          </cell>
          <cell r="H3278" t="str">
            <v>转购材料税金</v>
          </cell>
          <cell r="I3278" t="b">
            <v>1</v>
          </cell>
          <cell r="J3278">
            <v>4320.33</v>
          </cell>
          <cell r="K3278">
            <v>0</v>
          </cell>
          <cell r="L3278">
            <v>0</v>
          </cell>
        </row>
        <row r="3279">
          <cell r="A3279" t="str">
            <v>07</v>
          </cell>
          <cell r="B3279" t="str">
            <v>25</v>
          </cell>
          <cell r="C3279" t="str">
            <v>07</v>
          </cell>
          <cell r="D3279" t="str">
            <v>5</v>
          </cell>
          <cell r="E3279" t="str">
            <v>0018</v>
          </cell>
          <cell r="F3279" t="str">
            <v>0003</v>
          </cell>
          <cell r="G3279" t="str">
            <v>221010102</v>
          </cell>
          <cell r="H3279" t="str">
            <v>转购材料税金</v>
          </cell>
          <cell r="I3279" t="b">
            <v>1</v>
          </cell>
          <cell r="J3279">
            <v>81.37</v>
          </cell>
          <cell r="K3279">
            <v>0</v>
          </cell>
          <cell r="L3279">
            <v>0</v>
          </cell>
        </row>
        <row r="3280">
          <cell r="A3280" t="str">
            <v>07</v>
          </cell>
          <cell r="B3280" t="str">
            <v>27</v>
          </cell>
          <cell r="C3280" t="str">
            <v>07</v>
          </cell>
          <cell r="D3280" t="str">
            <v>5</v>
          </cell>
          <cell r="E3280" t="str">
            <v>0027</v>
          </cell>
          <cell r="F3280" t="str">
            <v>0002</v>
          </cell>
          <cell r="G3280" t="str">
            <v>221010102</v>
          </cell>
          <cell r="H3280" t="str">
            <v>转购尚进果汁374.387吨税金</v>
          </cell>
          <cell r="I3280" t="b">
            <v>1</v>
          </cell>
          <cell r="J3280">
            <v>245011.41</v>
          </cell>
          <cell r="K3280">
            <v>0</v>
          </cell>
          <cell r="L3280">
            <v>0</v>
          </cell>
        </row>
        <row r="3281">
          <cell r="A3281" t="str">
            <v>08</v>
          </cell>
          <cell r="B3281" t="str">
            <v>05</v>
          </cell>
          <cell r="C3281" t="str">
            <v>08</v>
          </cell>
          <cell r="D3281" t="str">
            <v>2</v>
          </cell>
          <cell r="E3281" t="str">
            <v>0009</v>
          </cell>
          <cell r="F3281" t="str">
            <v>0002</v>
          </cell>
          <cell r="G3281" t="str">
            <v>221010102</v>
          </cell>
          <cell r="H3281" t="str">
            <v>购材料税款</v>
          </cell>
          <cell r="I3281" t="b">
            <v>1</v>
          </cell>
          <cell r="J3281">
            <v>4475.21</v>
          </cell>
          <cell r="K3281">
            <v>0</v>
          </cell>
          <cell r="L3281">
            <v>0</v>
          </cell>
        </row>
        <row r="3282">
          <cell r="A3282" t="str">
            <v>08</v>
          </cell>
          <cell r="B3282" t="str">
            <v>15</v>
          </cell>
          <cell r="C3282" t="str">
            <v>08</v>
          </cell>
          <cell r="D3282" t="str">
            <v>2</v>
          </cell>
          <cell r="E3282" t="str">
            <v>0017</v>
          </cell>
          <cell r="F3282" t="str">
            <v>0003</v>
          </cell>
          <cell r="G3282" t="str">
            <v>221010102</v>
          </cell>
          <cell r="H3282" t="str">
            <v>购材料税款</v>
          </cell>
          <cell r="I3282" t="b">
            <v>1</v>
          </cell>
          <cell r="J3282">
            <v>39.229999999999997</v>
          </cell>
          <cell r="K3282">
            <v>0</v>
          </cell>
          <cell r="L3282">
            <v>0</v>
          </cell>
        </row>
        <row r="3283">
          <cell r="A3283" t="str">
            <v>08</v>
          </cell>
          <cell r="B3283" t="str">
            <v>06</v>
          </cell>
          <cell r="C3283" t="str">
            <v>08</v>
          </cell>
          <cell r="D3283" t="str">
            <v>4</v>
          </cell>
          <cell r="E3283" t="str">
            <v>0010</v>
          </cell>
          <cell r="F3283" t="str">
            <v>0002</v>
          </cell>
          <cell r="G3283" t="str">
            <v>221010102</v>
          </cell>
          <cell r="H3283" t="str">
            <v>付税款</v>
          </cell>
          <cell r="I3283" t="b">
            <v>1</v>
          </cell>
          <cell r="J3283">
            <v>3240.17</v>
          </cell>
          <cell r="K3283">
            <v>0</v>
          </cell>
          <cell r="L3283">
            <v>0</v>
          </cell>
        </row>
        <row r="3284">
          <cell r="A3284" t="str">
            <v>08</v>
          </cell>
          <cell r="B3284" t="str">
            <v>08</v>
          </cell>
          <cell r="C3284" t="str">
            <v>08</v>
          </cell>
          <cell r="D3284" t="str">
            <v>4</v>
          </cell>
          <cell r="E3284" t="str">
            <v>0014</v>
          </cell>
          <cell r="F3284" t="str">
            <v>0003</v>
          </cell>
          <cell r="G3284" t="str">
            <v>221010102</v>
          </cell>
          <cell r="H3284" t="str">
            <v>购材料税款</v>
          </cell>
          <cell r="I3284" t="b">
            <v>1</v>
          </cell>
          <cell r="J3284">
            <v>11347.51</v>
          </cell>
          <cell r="K3284">
            <v>0</v>
          </cell>
          <cell r="L3284">
            <v>0</v>
          </cell>
        </row>
        <row r="3285">
          <cell r="A3285" t="str">
            <v>08</v>
          </cell>
          <cell r="B3285" t="str">
            <v>20</v>
          </cell>
          <cell r="C3285" t="str">
            <v>08</v>
          </cell>
          <cell r="D3285" t="str">
            <v>4</v>
          </cell>
          <cell r="E3285" t="str">
            <v>0025</v>
          </cell>
          <cell r="F3285" t="str">
            <v>0003</v>
          </cell>
          <cell r="G3285" t="str">
            <v>221010102</v>
          </cell>
          <cell r="H3285" t="str">
            <v>购材料税款</v>
          </cell>
          <cell r="I3285" t="b">
            <v>1</v>
          </cell>
          <cell r="J3285">
            <v>5398.6</v>
          </cell>
          <cell r="K3285">
            <v>0</v>
          </cell>
          <cell r="L3285">
            <v>0</v>
          </cell>
        </row>
        <row r="3286">
          <cell r="A3286" t="str">
            <v>08</v>
          </cell>
          <cell r="B3286" t="str">
            <v>20</v>
          </cell>
          <cell r="C3286" t="str">
            <v>08</v>
          </cell>
          <cell r="D3286" t="str">
            <v>4</v>
          </cell>
          <cell r="E3286" t="str">
            <v>0026</v>
          </cell>
          <cell r="F3286" t="str">
            <v>0002</v>
          </cell>
          <cell r="G3286" t="str">
            <v>221010102</v>
          </cell>
          <cell r="H3286" t="str">
            <v>付税款</v>
          </cell>
          <cell r="I3286" t="b">
            <v>1</v>
          </cell>
          <cell r="J3286">
            <v>7819.49</v>
          </cell>
          <cell r="K3286">
            <v>0</v>
          </cell>
          <cell r="L3286">
            <v>0</v>
          </cell>
        </row>
        <row r="3287">
          <cell r="A3287" t="str">
            <v>08</v>
          </cell>
          <cell r="B3287" t="str">
            <v>24</v>
          </cell>
          <cell r="C3287" t="str">
            <v>08</v>
          </cell>
          <cell r="D3287" t="str">
            <v>5</v>
          </cell>
          <cell r="E3287" t="str">
            <v>0008</v>
          </cell>
          <cell r="F3287" t="str">
            <v>0002</v>
          </cell>
          <cell r="G3287" t="str">
            <v>221010102</v>
          </cell>
          <cell r="H3287" t="str">
            <v>转购尚进果汁1000吨税金</v>
          </cell>
          <cell r="I3287" t="b">
            <v>1</v>
          </cell>
          <cell r="J3287">
            <v>765000</v>
          </cell>
          <cell r="K3287">
            <v>0</v>
          </cell>
          <cell r="L3287">
            <v>0</v>
          </cell>
        </row>
        <row r="3288">
          <cell r="A3288" t="str">
            <v>08</v>
          </cell>
          <cell r="B3288" t="str">
            <v>28</v>
          </cell>
          <cell r="C3288" t="str">
            <v>08</v>
          </cell>
          <cell r="D3288" t="str">
            <v>5</v>
          </cell>
          <cell r="E3288" t="str">
            <v>0025</v>
          </cell>
          <cell r="F3288" t="str">
            <v>0002</v>
          </cell>
          <cell r="G3288" t="str">
            <v>221010102</v>
          </cell>
          <cell r="H3288" t="str">
            <v>转购硅藻土等税金</v>
          </cell>
          <cell r="I3288" t="b">
            <v>1</v>
          </cell>
          <cell r="J3288">
            <v>13207.65</v>
          </cell>
          <cell r="K3288">
            <v>0</v>
          </cell>
          <cell r="L3288">
            <v>0</v>
          </cell>
        </row>
        <row r="3289">
          <cell r="A3289" t="str">
            <v>08</v>
          </cell>
          <cell r="B3289" t="str">
            <v>28</v>
          </cell>
          <cell r="C3289" t="str">
            <v>08</v>
          </cell>
          <cell r="D3289" t="str">
            <v>5</v>
          </cell>
          <cell r="E3289" t="str">
            <v>0026</v>
          </cell>
          <cell r="F3289" t="str">
            <v>0002</v>
          </cell>
          <cell r="G3289" t="str">
            <v>221010102</v>
          </cell>
          <cell r="H3289" t="str">
            <v>转购明胶.糖化酶等税金</v>
          </cell>
          <cell r="I3289" t="b">
            <v>1</v>
          </cell>
          <cell r="J3289">
            <v>13803.41</v>
          </cell>
          <cell r="K3289">
            <v>0</v>
          </cell>
          <cell r="L3289">
            <v>0</v>
          </cell>
        </row>
        <row r="3290">
          <cell r="A3290" t="str">
            <v>09</v>
          </cell>
          <cell r="B3290" t="str">
            <v>05</v>
          </cell>
          <cell r="C3290" t="str">
            <v>09</v>
          </cell>
          <cell r="D3290" t="str">
            <v>2</v>
          </cell>
          <cell r="E3290" t="str">
            <v>0004</v>
          </cell>
          <cell r="F3290" t="str">
            <v>0004</v>
          </cell>
          <cell r="G3290" t="str">
            <v>221010102</v>
          </cell>
          <cell r="H3290" t="str">
            <v>付税款</v>
          </cell>
          <cell r="I3290" t="b">
            <v>1</v>
          </cell>
          <cell r="J3290">
            <v>380.69</v>
          </cell>
          <cell r="K3290">
            <v>0</v>
          </cell>
          <cell r="L3290">
            <v>0</v>
          </cell>
        </row>
        <row r="3291">
          <cell r="A3291" t="str">
            <v>09</v>
          </cell>
          <cell r="B3291" t="str">
            <v>10</v>
          </cell>
          <cell r="C3291" t="str">
            <v>09</v>
          </cell>
          <cell r="D3291" t="str">
            <v>2</v>
          </cell>
          <cell r="E3291" t="str">
            <v>0007</v>
          </cell>
          <cell r="F3291" t="str">
            <v>0003</v>
          </cell>
          <cell r="G3291" t="str">
            <v>221010102</v>
          </cell>
          <cell r="H3291" t="str">
            <v>购材料税款</v>
          </cell>
          <cell r="I3291" t="b">
            <v>1</v>
          </cell>
          <cell r="J3291">
            <v>80.790000000000006</v>
          </cell>
          <cell r="K3291">
            <v>0</v>
          </cell>
          <cell r="L3291">
            <v>0</v>
          </cell>
        </row>
        <row r="3292">
          <cell r="A3292" t="str">
            <v>09</v>
          </cell>
          <cell r="B3292" t="str">
            <v>20</v>
          </cell>
          <cell r="C3292" t="str">
            <v>09</v>
          </cell>
          <cell r="D3292" t="str">
            <v>2</v>
          </cell>
          <cell r="E3292" t="str">
            <v>0013</v>
          </cell>
          <cell r="F3292" t="str">
            <v>0003</v>
          </cell>
          <cell r="G3292" t="str">
            <v>221010102</v>
          </cell>
          <cell r="H3292" t="str">
            <v>购材料税款</v>
          </cell>
          <cell r="I3292" t="b">
            <v>1</v>
          </cell>
          <cell r="J3292">
            <v>6503</v>
          </cell>
          <cell r="K3292">
            <v>0</v>
          </cell>
          <cell r="L3292">
            <v>0</v>
          </cell>
        </row>
        <row r="3293">
          <cell r="A3293" t="str">
            <v>09</v>
          </cell>
          <cell r="B3293" t="str">
            <v>06</v>
          </cell>
          <cell r="C3293" t="str">
            <v>09</v>
          </cell>
          <cell r="D3293" t="str">
            <v>4</v>
          </cell>
          <cell r="E3293" t="str">
            <v>0008</v>
          </cell>
          <cell r="F3293" t="str">
            <v>0003</v>
          </cell>
          <cell r="G3293" t="str">
            <v>221010102</v>
          </cell>
          <cell r="H3293" t="str">
            <v>购材料税款</v>
          </cell>
          <cell r="I3293" t="b">
            <v>1</v>
          </cell>
          <cell r="J3293">
            <v>31827.78</v>
          </cell>
          <cell r="K3293">
            <v>0</v>
          </cell>
          <cell r="L3293">
            <v>0</v>
          </cell>
        </row>
        <row r="3294">
          <cell r="A3294" t="str">
            <v>09</v>
          </cell>
          <cell r="B3294" t="str">
            <v>14</v>
          </cell>
          <cell r="C3294" t="str">
            <v>09</v>
          </cell>
          <cell r="D3294" t="str">
            <v>4</v>
          </cell>
          <cell r="E3294" t="str">
            <v>0016</v>
          </cell>
          <cell r="F3294" t="str">
            <v>0003</v>
          </cell>
          <cell r="G3294" t="str">
            <v>221010102</v>
          </cell>
          <cell r="H3294" t="str">
            <v>购材料税款</v>
          </cell>
          <cell r="I3294" t="b">
            <v>1</v>
          </cell>
          <cell r="J3294">
            <v>16258.97</v>
          </cell>
          <cell r="K3294">
            <v>0</v>
          </cell>
          <cell r="L3294">
            <v>0</v>
          </cell>
        </row>
        <row r="3295">
          <cell r="A3295" t="str">
            <v>09</v>
          </cell>
          <cell r="B3295" t="str">
            <v>14</v>
          </cell>
          <cell r="C3295" t="str">
            <v>09</v>
          </cell>
          <cell r="D3295" t="str">
            <v>4</v>
          </cell>
          <cell r="E3295" t="str">
            <v>0017</v>
          </cell>
          <cell r="F3295" t="str">
            <v>0002</v>
          </cell>
          <cell r="G3295" t="str">
            <v>221010102</v>
          </cell>
          <cell r="H3295" t="str">
            <v>付水电费税款</v>
          </cell>
          <cell r="I3295" t="b">
            <v>1</v>
          </cell>
          <cell r="J3295">
            <v>8791.17</v>
          </cell>
          <cell r="K3295">
            <v>0</v>
          </cell>
          <cell r="L3295">
            <v>0</v>
          </cell>
        </row>
        <row r="3296">
          <cell r="A3296" t="str">
            <v>09</v>
          </cell>
          <cell r="B3296" t="str">
            <v>15</v>
          </cell>
          <cell r="C3296" t="str">
            <v>09</v>
          </cell>
          <cell r="D3296" t="str">
            <v>4</v>
          </cell>
          <cell r="E3296" t="str">
            <v>0018</v>
          </cell>
          <cell r="F3296" t="str">
            <v>0003</v>
          </cell>
          <cell r="G3296" t="str">
            <v>221010102</v>
          </cell>
          <cell r="H3296" t="str">
            <v>购材料税款</v>
          </cell>
          <cell r="I3296" t="b">
            <v>1</v>
          </cell>
          <cell r="J3296">
            <v>7498.61</v>
          </cell>
          <cell r="K3296">
            <v>0</v>
          </cell>
          <cell r="L3296">
            <v>0</v>
          </cell>
        </row>
        <row r="3297">
          <cell r="A3297" t="str">
            <v>09</v>
          </cell>
          <cell r="B3297" t="str">
            <v>15</v>
          </cell>
          <cell r="C3297" t="str">
            <v>09</v>
          </cell>
          <cell r="D3297" t="str">
            <v>4</v>
          </cell>
          <cell r="E3297" t="str">
            <v>0019</v>
          </cell>
          <cell r="F3297" t="str">
            <v>0003</v>
          </cell>
          <cell r="G3297" t="str">
            <v>221010102</v>
          </cell>
          <cell r="H3297" t="str">
            <v>购材料税款</v>
          </cell>
          <cell r="I3297" t="b">
            <v>1</v>
          </cell>
          <cell r="J3297">
            <v>5593.6</v>
          </cell>
          <cell r="K3297">
            <v>0</v>
          </cell>
          <cell r="L3297">
            <v>0</v>
          </cell>
        </row>
        <row r="3298">
          <cell r="A3298" t="str">
            <v>09</v>
          </cell>
          <cell r="B3298" t="str">
            <v>23</v>
          </cell>
          <cell r="C3298" t="str">
            <v>09</v>
          </cell>
          <cell r="D3298" t="str">
            <v>4</v>
          </cell>
          <cell r="E3298" t="str">
            <v>0026</v>
          </cell>
          <cell r="F3298" t="str">
            <v>0003</v>
          </cell>
          <cell r="G3298" t="str">
            <v>221010102</v>
          </cell>
          <cell r="H3298" t="str">
            <v>购材料税款</v>
          </cell>
          <cell r="I3298" t="b">
            <v>1</v>
          </cell>
          <cell r="J3298">
            <v>80363.14</v>
          </cell>
          <cell r="K3298">
            <v>0</v>
          </cell>
          <cell r="L3298">
            <v>0</v>
          </cell>
        </row>
        <row r="3299">
          <cell r="A3299" t="str">
            <v>09</v>
          </cell>
          <cell r="B3299" t="str">
            <v>23</v>
          </cell>
          <cell r="C3299" t="str">
            <v>09</v>
          </cell>
          <cell r="D3299" t="str">
            <v>4</v>
          </cell>
          <cell r="E3299" t="str">
            <v>0029</v>
          </cell>
          <cell r="F3299" t="str">
            <v>0003</v>
          </cell>
          <cell r="G3299" t="str">
            <v>221010102</v>
          </cell>
          <cell r="H3299" t="str">
            <v>购材料税款</v>
          </cell>
          <cell r="I3299" t="b">
            <v>1</v>
          </cell>
          <cell r="J3299">
            <v>8572.65</v>
          </cell>
          <cell r="K3299">
            <v>0</v>
          </cell>
          <cell r="L3299">
            <v>0</v>
          </cell>
        </row>
        <row r="3300">
          <cell r="A3300" t="str">
            <v>09</v>
          </cell>
          <cell r="B3300" t="str">
            <v>18</v>
          </cell>
          <cell r="C3300" t="str">
            <v>09</v>
          </cell>
          <cell r="D3300" t="str">
            <v>5</v>
          </cell>
          <cell r="E3300" t="str">
            <v>0007</v>
          </cell>
          <cell r="F3300" t="str">
            <v>0002</v>
          </cell>
          <cell r="G3300" t="str">
            <v>221010102</v>
          </cell>
          <cell r="H3300" t="str">
            <v>转购活性炭等税金</v>
          </cell>
          <cell r="I3300" t="b">
            <v>1</v>
          </cell>
          <cell r="J3300">
            <v>20341.88</v>
          </cell>
          <cell r="K3300">
            <v>0</v>
          </cell>
          <cell r="L3300">
            <v>0</v>
          </cell>
        </row>
        <row r="3301">
          <cell r="A3301" t="str">
            <v>09</v>
          </cell>
          <cell r="B3301" t="str">
            <v>18</v>
          </cell>
          <cell r="C3301" t="str">
            <v>09</v>
          </cell>
          <cell r="D3301" t="str">
            <v>5</v>
          </cell>
          <cell r="E3301" t="str">
            <v>0008</v>
          </cell>
          <cell r="F3301" t="str">
            <v>0002</v>
          </cell>
          <cell r="G3301" t="str">
            <v>221010102</v>
          </cell>
          <cell r="H3301" t="str">
            <v>转购硅溶胶等税金</v>
          </cell>
          <cell r="I3301" t="b">
            <v>1</v>
          </cell>
          <cell r="J3301">
            <v>22689.919999999998</v>
          </cell>
          <cell r="K3301">
            <v>0</v>
          </cell>
          <cell r="L3301">
            <v>0</v>
          </cell>
        </row>
        <row r="3302">
          <cell r="A3302" t="str">
            <v>09</v>
          </cell>
          <cell r="B3302" t="str">
            <v>18</v>
          </cell>
          <cell r="C3302" t="str">
            <v>09</v>
          </cell>
          <cell r="D3302" t="str">
            <v>5</v>
          </cell>
          <cell r="E3302" t="str">
            <v>0009</v>
          </cell>
          <cell r="F3302" t="str">
            <v>0002</v>
          </cell>
          <cell r="G3302" t="str">
            <v>221010102</v>
          </cell>
          <cell r="H3302" t="str">
            <v>转购糖化酶等税金</v>
          </cell>
          <cell r="I3302" t="b">
            <v>1</v>
          </cell>
          <cell r="J3302">
            <v>15661.79</v>
          </cell>
          <cell r="K3302">
            <v>0</v>
          </cell>
          <cell r="L3302">
            <v>0</v>
          </cell>
        </row>
        <row r="3303">
          <cell r="A3303" t="str">
            <v>09</v>
          </cell>
          <cell r="B3303" t="str">
            <v>24</v>
          </cell>
          <cell r="C3303" t="str">
            <v>09</v>
          </cell>
          <cell r="D3303" t="str">
            <v>5</v>
          </cell>
          <cell r="E3303" t="str">
            <v>0010</v>
          </cell>
          <cell r="F3303" t="str">
            <v>0002</v>
          </cell>
          <cell r="G3303" t="str">
            <v>221010102</v>
          </cell>
          <cell r="H3303" t="str">
            <v>转购PVC管等税金</v>
          </cell>
          <cell r="I3303" t="b">
            <v>1</v>
          </cell>
          <cell r="J3303">
            <v>37447.24</v>
          </cell>
          <cell r="K3303">
            <v>0</v>
          </cell>
          <cell r="L3303">
            <v>0</v>
          </cell>
        </row>
        <row r="3304">
          <cell r="A3304" t="str">
            <v>09</v>
          </cell>
          <cell r="B3304" t="str">
            <v>24</v>
          </cell>
          <cell r="C3304" t="str">
            <v>09</v>
          </cell>
          <cell r="D3304" t="str">
            <v>5</v>
          </cell>
          <cell r="E3304" t="str">
            <v>0013</v>
          </cell>
          <cell r="F3304" t="str">
            <v>0002</v>
          </cell>
          <cell r="G3304" t="str">
            <v>221010102</v>
          </cell>
          <cell r="H3304" t="str">
            <v>转购平原果汁384.93吨税金</v>
          </cell>
          <cell r="I3304" t="b">
            <v>1</v>
          </cell>
          <cell r="J3304">
            <v>251685</v>
          </cell>
          <cell r="K3304">
            <v>0</v>
          </cell>
          <cell r="L3304">
            <v>0</v>
          </cell>
        </row>
        <row r="3305">
          <cell r="A3305" t="str">
            <v>09</v>
          </cell>
          <cell r="B3305" t="str">
            <v>25</v>
          </cell>
          <cell r="C3305" t="str">
            <v>09</v>
          </cell>
          <cell r="D3305" t="str">
            <v>5</v>
          </cell>
          <cell r="E3305" t="str">
            <v>0014</v>
          </cell>
          <cell r="F3305" t="str">
            <v>0002</v>
          </cell>
          <cell r="G3305" t="str">
            <v>221010102</v>
          </cell>
          <cell r="H3305" t="str">
            <v>转购五莲果汁260吨税金</v>
          </cell>
          <cell r="I3305" t="b">
            <v>1</v>
          </cell>
          <cell r="J3305">
            <v>170000</v>
          </cell>
          <cell r="K3305">
            <v>0</v>
          </cell>
          <cell r="L3305">
            <v>0</v>
          </cell>
        </row>
        <row r="3306">
          <cell r="A3306" t="str">
            <v>10</v>
          </cell>
          <cell r="B3306" t="str">
            <v>10</v>
          </cell>
          <cell r="C3306" t="str">
            <v>10</v>
          </cell>
          <cell r="D3306" t="str">
            <v>2</v>
          </cell>
          <cell r="E3306" t="str">
            <v>0009</v>
          </cell>
          <cell r="F3306" t="str">
            <v>0003</v>
          </cell>
          <cell r="G3306" t="str">
            <v>221010102</v>
          </cell>
          <cell r="H3306" t="str">
            <v>购材料税款</v>
          </cell>
          <cell r="I3306" t="b">
            <v>1</v>
          </cell>
          <cell r="J3306">
            <v>706.36</v>
          </cell>
          <cell r="K3306">
            <v>0</v>
          </cell>
          <cell r="L3306">
            <v>0</v>
          </cell>
        </row>
        <row r="3307">
          <cell r="A3307" t="str">
            <v>10</v>
          </cell>
          <cell r="B3307" t="str">
            <v>22</v>
          </cell>
          <cell r="C3307" t="str">
            <v>10</v>
          </cell>
          <cell r="D3307" t="str">
            <v>4</v>
          </cell>
          <cell r="E3307" t="str">
            <v>0024</v>
          </cell>
          <cell r="F3307" t="str">
            <v>0003</v>
          </cell>
          <cell r="G3307" t="str">
            <v>221010102</v>
          </cell>
          <cell r="H3307" t="str">
            <v>购材料税款</v>
          </cell>
          <cell r="I3307" t="b">
            <v>1</v>
          </cell>
          <cell r="J3307">
            <v>6013.88</v>
          </cell>
          <cell r="K3307">
            <v>0</v>
          </cell>
          <cell r="L3307">
            <v>0</v>
          </cell>
        </row>
        <row r="3308">
          <cell r="A3308" t="str">
            <v>10</v>
          </cell>
          <cell r="B3308" t="str">
            <v>22</v>
          </cell>
          <cell r="C3308" t="str">
            <v>10</v>
          </cell>
          <cell r="D3308" t="str">
            <v>4</v>
          </cell>
          <cell r="E3308" t="str">
            <v>0026</v>
          </cell>
          <cell r="F3308" t="str">
            <v>0003</v>
          </cell>
          <cell r="G3308" t="str">
            <v>221010102</v>
          </cell>
          <cell r="H3308" t="str">
            <v>购材料税款</v>
          </cell>
          <cell r="I3308" t="b">
            <v>1</v>
          </cell>
          <cell r="J3308">
            <v>48567.69</v>
          </cell>
          <cell r="K3308">
            <v>0</v>
          </cell>
          <cell r="L3308">
            <v>0</v>
          </cell>
        </row>
        <row r="3309">
          <cell r="A3309" t="str">
            <v>10</v>
          </cell>
          <cell r="B3309" t="str">
            <v>22</v>
          </cell>
          <cell r="C3309" t="str">
            <v>10</v>
          </cell>
          <cell r="D3309" t="str">
            <v>4</v>
          </cell>
          <cell r="E3309" t="str">
            <v>0027</v>
          </cell>
          <cell r="F3309" t="str">
            <v>0002</v>
          </cell>
          <cell r="G3309" t="str">
            <v>221010102</v>
          </cell>
          <cell r="H3309" t="str">
            <v>付水费税款</v>
          </cell>
          <cell r="I3309" t="b">
            <v>1</v>
          </cell>
          <cell r="J3309">
            <v>1393.4</v>
          </cell>
          <cell r="K3309">
            <v>0</v>
          </cell>
          <cell r="L3309">
            <v>0</v>
          </cell>
        </row>
        <row r="3310">
          <cell r="A3310" t="str">
            <v>10</v>
          </cell>
          <cell r="B3310" t="str">
            <v>22</v>
          </cell>
          <cell r="C3310" t="str">
            <v>10</v>
          </cell>
          <cell r="D3310" t="str">
            <v>4</v>
          </cell>
          <cell r="E3310" t="str">
            <v>0028</v>
          </cell>
          <cell r="F3310" t="str">
            <v>0003</v>
          </cell>
          <cell r="G3310" t="str">
            <v>221010102</v>
          </cell>
          <cell r="H3310" t="str">
            <v>购材料税款</v>
          </cell>
          <cell r="I3310" t="b">
            <v>1</v>
          </cell>
          <cell r="J3310">
            <v>3667.87</v>
          </cell>
          <cell r="K3310">
            <v>0</v>
          </cell>
          <cell r="L3310">
            <v>0</v>
          </cell>
        </row>
        <row r="3311">
          <cell r="A3311" t="str">
            <v>10</v>
          </cell>
          <cell r="B3311" t="str">
            <v>24</v>
          </cell>
          <cell r="C3311" t="str">
            <v>10</v>
          </cell>
          <cell r="D3311" t="str">
            <v>5</v>
          </cell>
          <cell r="E3311" t="str">
            <v>0004</v>
          </cell>
          <cell r="F3311" t="str">
            <v>0002</v>
          </cell>
          <cell r="G3311" t="str">
            <v>221010102</v>
          </cell>
          <cell r="H3311" t="str">
            <v>转购五莲分公司果汁450吨税金</v>
          </cell>
          <cell r="I3311" t="b">
            <v>1</v>
          </cell>
          <cell r="J3311">
            <v>294230.7</v>
          </cell>
          <cell r="K3311">
            <v>0</v>
          </cell>
          <cell r="L3311">
            <v>0</v>
          </cell>
        </row>
        <row r="3312">
          <cell r="A3312" t="str">
            <v>10</v>
          </cell>
          <cell r="B3312" t="str">
            <v>24</v>
          </cell>
          <cell r="C3312" t="str">
            <v>10</v>
          </cell>
          <cell r="D3312" t="str">
            <v>5</v>
          </cell>
          <cell r="E3312" t="str">
            <v>0005</v>
          </cell>
          <cell r="F3312" t="str">
            <v>0002</v>
          </cell>
          <cell r="G3312" t="str">
            <v>221010102</v>
          </cell>
          <cell r="H3312" t="str">
            <v>转购平原果汁622.44吨税金</v>
          </cell>
          <cell r="I3312" t="b">
            <v>1</v>
          </cell>
          <cell r="J3312">
            <v>361760</v>
          </cell>
          <cell r="K3312">
            <v>0</v>
          </cell>
          <cell r="L3312">
            <v>0</v>
          </cell>
        </row>
        <row r="3313">
          <cell r="A3313" t="str">
            <v>10</v>
          </cell>
          <cell r="B3313" t="str">
            <v>24</v>
          </cell>
          <cell r="C3313" t="str">
            <v>10</v>
          </cell>
          <cell r="D3313" t="str">
            <v>5</v>
          </cell>
          <cell r="E3313" t="str">
            <v>0006</v>
          </cell>
          <cell r="F3313" t="str">
            <v>0003</v>
          </cell>
          <cell r="G3313" t="str">
            <v>221010102</v>
          </cell>
          <cell r="H3313" t="str">
            <v>转购宝鸡.滕州果汁税金</v>
          </cell>
          <cell r="I3313" t="b">
            <v>1</v>
          </cell>
          <cell r="J3313">
            <v>119815.99</v>
          </cell>
          <cell r="K3313">
            <v>0</v>
          </cell>
          <cell r="L3313">
            <v>0</v>
          </cell>
        </row>
        <row r="3314">
          <cell r="A3314" t="str">
            <v>10</v>
          </cell>
          <cell r="B3314" t="str">
            <v>24</v>
          </cell>
          <cell r="C3314" t="str">
            <v>10</v>
          </cell>
          <cell r="D3314" t="str">
            <v>5</v>
          </cell>
          <cell r="E3314" t="str">
            <v>0007</v>
          </cell>
          <cell r="F3314" t="str">
            <v>0002</v>
          </cell>
          <cell r="G3314" t="str">
            <v>221010102</v>
          </cell>
          <cell r="H3314" t="str">
            <v>转购澄城果汁137.144吨税金</v>
          </cell>
          <cell r="I3314" t="b">
            <v>1</v>
          </cell>
          <cell r="J3314">
            <v>76451.06</v>
          </cell>
          <cell r="K3314">
            <v>0</v>
          </cell>
          <cell r="L3314">
            <v>0</v>
          </cell>
        </row>
        <row r="3315">
          <cell r="A3315" t="str">
            <v>11</v>
          </cell>
          <cell r="B3315" t="str">
            <v>15</v>
          </cell>
          <cell r="C3315" t="str">
            <v>11</v>
          </cell>
          <cell r="D3315" t="str">
            <v>2</v>
          </cell>
          <cell r="E3315" t="str">
            <v>0018</v>
          </cell>
          <cell r="F3315" t="str">
            <v>0003</v>
          </cell>
          <cell r="G3315" t="str">
            <v>221010102</v>
          </cell>
          <cell r="H3315" t="str">
            <v>购材料税款</v>
          </cell>
          <cell r="I3315" t="b">
            <v>1</v>
          </cell>
          <cell r="J3315">
            <v>92.7</v>
          </cell>
          <cell r="K3315">
            <v>0</v>
          </cell>
          <cell r="L3315">
            <v>0</v>
          </cell>
        </row>
        <row r="3316">
          <cell r="A3316" t="str">
            <v>11</v>
          </cell>
          <cell r="B3316" t="str">
            <v>15</v>
          </cell>
          <cell r="C3316" t="str">
            <v>11</v>
          </cell>
          <cell r="D3316" t="str">
            <v>2</v>
          </cell>
          <cell r="E3316" t="str">
            <v>0019</v>
          </cell>
          <cell r="F3316" t="str">
            <v>0002</v>
          </cell>
          <cell r="G3316" t="str">
            <v>221010102</v>
          </cell>
          <cell r="H3316" t="str">
            <v>购材料税款</v>
          </cell>
          <cell r="I3316" t="b">
            <v>1</v>
          </cell>
          <cell r="J3316">
            <v>2729.2</v>
          </cell>
          <cell r="K3316">
            <v>0</v>
          </cell>
          <cell r="L3316">
            <v>0</v>
          </cell>
        </row>
        <row r="3317">
          <cell r="A3317" t="str">
            <v>11</v>
          </cell>
          <cell r="B3317" t="str">
            <v>21</v>
          </cell>
          <cell r="C3317" t="str">
            <v>11</v>
          </cell>
          <cell r="D3317" t="str">
            <v>2</v>
          </cell>
          <cell r="E3317" t="str">
            <v>0024</v>
          </cell>
          <cell r="F3317" t="str">
            <v>0002</v>
          </cell>
          <cell r="G3317" t="str">
            <v>221010102</v>
          </cell>
          <cell r="H3317" t="str">
            <v>购材料税款</v>
          </cell>
          <cell r="I3317" t="b">
            <v>1</v>
          </cell>
          <cell r="J3317">
            <v>1980.23</v>
          </cell>
          <cell r="K3317">
            <v>0</v>
          </cell>
          <cell r="L3317">
            <v>0</v>
          </cell>
        </row>
        <row r="3318">
          <cell r="A3318" t="str">
            <v>11</v>
          </cell>
          <cell r="B3318" t="str">
            <v>14</v>
          </cell>
          <cell r="C3318" t="str">
            <v>11</v>
          </cell>
          <cell r="D3318" t="str">
            <v>4</v>
          </cell>
          <cell r="E3318" t="str">
            <v>0015</v>
          </cell>
          <cell r="F3318" t="str">
            <v>0003</v>
          </cell>
          <cell r="G3318" t="str">
            <v>221010102</v>
          </cell>
          <cell r="H3318" t="str">
            <v>购材料税款</v>
          </cell>
          <cell r="I3318" t="b">
            <v>1</v>
          </cell>
          <cell r="J3318">
            <v>10532.81</v>
          </cell>
          <cell r="K3318">
            <v>0</v>
          </cell>
          <cell r="L3318">
            <v>0</v>
          </cell>
        </row>
        <row r="3319">
          <cell r="A3319" t="str">
            <v>11</v>
          </cell>
          <cell r="B3319" t="str">
            <v>14</v>
          </cell>
          <cell r="C3319" t="str">
            <v>11</v>
          </cell>
          <cell r="D3319" t="str">
            <v>4</v>
          </cell>
          <cell r="E3319" t="str">
            <v>0016</v>
          </cell>
          <cell r="F3319" t="str">
            <v>0002</v>
          </cell>
          <cell r="G3319" t="str">
            <v>221010102</v>
          </cell>
          <cell r="H3319" t="str">
            <v>付税款</v>
          </cell>
          <cell r="I3319" t="b">
            <v>1</v>
          </cell>
          <cell r="J3319">
            <v>6952.78</v>
          </cell>
          <cell r="K3319">
            <v>0</v>
          </cell>
          <cell r="L3319">
            <v>0</v>
          </cell>
        </row>
        <row r="3320">
          <cell r="A3320" t="str">
            <v>11</v>
          </cell>
          <cell r="B3320" t="str">
            <v>15</v>
          </cell>
          <cell r="C3320" t="str">
            <v>11</v>
          </cell>
          <cell r="D3320" t="str">
            <v>4</v>
          </cell>
          <cell r="E3320" t="str">
            <v>0019</v>
          </cell>
          <cell r="F3320" t="str">
            <v>0003</v>
          </cell>
          <cell r="G3320" t="str">
            <v>221010102</v>
          </cell>
          <cell r="H3320" t="str">
            <v>购材料税款</v>
          </cell>
          <cell r="I3320" t="b">
            <v>1</v>
          </cell>
          <cell r="J3320">
            <v>11288.07</v>
          </cell>
          <cell r="K3320">
            <v>0</v>
          </cell>
          <cell r="L3320">
            <v>0</v>
          </cell>
        </row>
        <row r="3321">
          <cell r="A3321" t="str">
            <v>11</v>
          </cell>
          <cell r="B3321" t="str">
            <v>15</v>
          </cell>
          <cell r="C3321" t="str">
            <v>11</v>
          </cell>
          <cell r="D3321" t="str">
            <v>4</v>
          </cell>
          <cell r="E3321" t="str">
            <v>0022</v>
          </cell>
          <cell r="F3321" t="str">
            <v>0003</v>
          </cell>
          <cell r="G3321" t="str">
            <v>221010102</v>
          </cell>
          <cell r="H3321" t="str">
            <v>购材料税款</v>
          </cell>
          <cell r="I3321" t="b">
            <v>1</v>
          </cell>
          <cell r="J3321">
            <v>10647.3</v>
          </cell>
          <cell r="K3321">
            <v>0</v>
          </cell>
          <cell r="L3321">
            <v>0</v>
          </cell>
        </row>
        <row r="3322">
          <cell r="A3322" t="str">
            <v>11</v>
          </cell>
          <cell r="B3322" t="str">
            <v>23</v>
          </cell>
          <cell r="C3322" t="str">
            <v>11</v>
          </cell>
          <cell r="D3322" t="str">
            <v>4</v>
          </cell>
          <cell r="E3322" t="str">
            <v>0035</v>
          </cell>
          <cell r="F3322" t="str">
            <v>0003</v>
          </cell>
          <cell r="G3322" t="str">
            <v>221010102</v>
          </cell>
          <cell r="H3322" t="str">
            <v>购材料税款</v>
          </cell>
          <cell r="I3322" t="b">
            <v>1</v>
          </cell>
          <cell r="J3322">
            <v>10372.81</v>
          </cell>
          <cell r="K3322">
            <v>0</v>
          </cell>
          <cell r="L3322">
            <v>0</v>
          </cell>
        </row>
        <row r="3323">
          <cell r="A3323" t="str">
            <v>11</v>
          </cell>
          <cell r="B3323" t="str">
            <v>23</v>
          </cell>
          <cell r="C3323" t="str">
            <v>11</v>
          </cell>
          <cell r="D3323" t="str">
            <v>4</v>
          </cell>
          <cell r="E3323" t="str">
            <v>0036</v>
          </cell>
          <cell r="F3323" t="str">
            <v>0003</v>
          </cell>
          <cell r="G3323" t="str">
            <v>221010102</v>
          </cell>
          <cell r="H3323" t="str">
            <v>购材料税款</v>
          </cell>
          <cell r="I3323" t="b">
            <v>1</v>
          </cell>
          <cell r="J3323">
            <v>172864.55</v>
          </cell>
          <cell r="K3323">
            <v>0</v>
          </cell>
          <cell r="L3323">
            <v>0</v>
          </cell>
        </row>
        <row r="3324">
          <cell r="A3324" t="str">
            <v>11</v>
          </cell>
          <cell r="B3324" t="str">
            <v>23</v>
          </cell>
          <cell r="C3324" t="str">
            <v>11</v>
          </cell>
          <cell r="D3324" t="str">
            <v>4</v>
          </cell>
          <cell r="E3324" t="str">
            <v>0037</v>
          </cell>
          <cell r="F3324" t="str">
            <v>0002</v>
          </cell>
          <cell r="G3324" t="str">
            <v>221010102</v>
          </cell>
          <cell r="H3324" t="str">
            <v>付税款</v>
          </cell>
          <cell r="I3324" t="b">
            <v>1</v>
          </cell>
          <cell r="J3324">
            <v>27826.15</v>
          </cell>
          <cell r="K3324">
            <v>0</v>
          </cell>
          <cell r="L3324">
            <v>0</v>
          </cell>
        </row>
        <row r="3325">
          <cell r="A3325" t="str">
            <v>11</v>
          </cell>
          <cell r="B3325" t="str">
            <v>16</v>
          </cell>
          <cell r="C3325" t="str">
            <v>11</v>
          </cell>
          <cell r="D3325" t="str">
            <v>5</v>
          </cell>
          <cell r="E3325" t="str">
            <v>0001</v>
          </cell>
          <cell r="F3325" t="str">
            <v>0003</v>
          </cell>
          <cell r="G3325" t="str">
            <v>221010102</v>
          </cell>
          <cell r="H3325" t="str">
            <v>转购硅藻土税金</v>
          </cell>
          <cell r="I3325" t="b">
            <v>1</v>
          </cell>
          <cell r="J3325">
            <v>10526.92</v>
          </cell>
          <cell r="K3325">
            <v>0</v>
          </cell>
          <cell r="L3325">
            <v>0</v>
          </cell>
        </row>
        <row r="3326">
          <cell r="A3326" t="str">
            <v>11</v>
          </cell>
          <cell r="B3326" t="str">
            <v>16</v>
          </cell>
          <cell r="C3326" t="str">
            <v>11</v>
          </cell>
          <cell r="D3326" t="str">
            <v>5</v>
          </cell>
          <cell r="E3326" t="str">
            <v>0002</v>
          </cell>
          <cell r="F3326" t="str">
            <v>0003</v>
          </cell>
          <cell r="G3326" t="str">
            <v>221010102</v>
          </cell>
          <cell r="H3326" t="str">
            <v>转购机械密封.火碱税金</v>
          </cell>
          <cell r="I3326" t="b">
            <v>1</v>
          </cell>
          <cell r="J3326">
            <v>1656.41</v>
          </cell>
          <cell r="K3326">
            <v>0</v>
          </cell>
          <cell r="L3326">
            <v>0</v>
          </cell>
        </row>
        <row r="3327">
          <cell r="A3327" t="str">
            <v>11</v>
          </cell>
          <cell r="B3327" t="str">
            <v>16</v>
          </cell>
          <cell r="C3327" t="str">
            <v>11</v>
          </cell>
          <cell r="D3327" t="str">
            <v>5</v>
          </cell>
          <cell r="E3327" t="str">
            <v>0003</v>
          </cell>
          <cell r="F3327" t="str">
            <v>0003</v>
          </cell>
          <cell r="G3327" t="str">
            <v>221010102</v>
          </cell>
          <cell r="H3327" t="str">
            <v>转购维生素C.明胶税金</v>
          </cell>
          <cell r="I3327" t="b">
            <v>1</v>
          </cell>
          <cell r="J3327">
            <v>36833.32</v>
          </cell>
          <cell r="K3327">
            <v>0</v>
          </cell>
          <cell r="L3327">
            <v>0</v>
          </cell>
        </row>
        <row r="3328">
          <cell r="A3328" t="str">
            <v>11</v>
          </cell>
          <cell r="B3328" t="str">
            <v>16</v>
          </cell>
          <cell r="C3328" t="str">
            <v>11</v>
          </cell>
          <cell r="D3328" t="str">
            <v>5</v>
          </cell>
          <cell r="E3328" t="str">
            <v>0006</v>
          </cell>
          <cell r="F3328" t="str">
            <v>0002</v>
          </cell>
          <cell r="G3328" t="str">
            <v>221010102</v>
          </cell>
          <cell r="H3328" t="str">
            <v>转尚进果汁税金</v>
          </cell>
          <cell r="I3328" t="b">
            <v>1</v>
          </cell>
          <cell r="J3328">
            <v>24368.76</v>
          </cell>
          <cell r="K3328">
            <v>0</v>
          </cell>
          <cell r="L3328">
            <v>0</v>
          </cell>
        </row>
        <row r="3329">
          <cell r="A3329" t="str">
            <v>11</v>
          </cell>
          <cell r="B3329" t="str">
            <v>16</v>
          </cell>
          <cell r="C3329" t="str">
            <v>11</v>
          </cell>
          <cell r="D3329" t="str">
            <v>5</v>
          </cell>
          <cell r="E3329" t="str">
            <v>0007</v>
          </cell>
          <cell r="F3329" t="str">
            <v>0002</v>
          </cell>
          <cell r="G3329" t="str">
            <v>221010102</v>
          </cell>
          <cell r="H3329" t="str">
            <v>转购卢龙果汁300吨税金</v>
          </cell>
          <cell r="I3329" t="b">
            <v>1</v>
          </cell>
          <cell r="J3329">
            <v>174358.97</v>
          </cell>
          <cell r="K3329">
            <v>0</v>
          </cell>
          <cell r="L3329">
            <v>0</v>
          </cell>
        </row>
        <row r="3330">
          <cell r="A3330" t="str">
            <v>11</v>
          </cell>
          <cell r="B3330" t="str">
            <v>16</v>
          </cell>
          <cell r="C3330" t="str">
            <v>11</v>
          </cell>
          <cell r="D3330" t="str">
            <v>5</v>
          </cell>
          <cell r="E3330" t="str">
            <v>0008</v>
          </cell>
          <cell r="F3330" t="str">
            <v>0002</v>
          </cell>
          <cell r="G3330" t="str">
            <v>221010102</v>
          </cell>
          <cell r="H3330" t="str">
            <v>转购五莲果汁300吨税金</v>
          </cell>
          <cell r="I3330" t="b">
            <v>1</v>
          </cell>
          <cell r="J3330">
            <v>174358.92</v>
          </cell>
          <cell r="K3330">
            <v>0</v>
          </cell>
          <cell r="L3330">
            <v>0</v>
          </cell>
        </row>
        <row r="3331">
          <cell r="A3331" t="str">
            <v>11</v>
          </cell>
          <cell r="B3331" t="str">
            <v>16</v>
          </cell>
          <cell r="C3331" t="str">
            <v>11</v>
          </cell>
          <cell r="D3331" t="str">
            <v>5</v>
          </cell>
          <cell r="E3331" t="str">
            <v>0009</v>
          </cell>
          <cell r="F3331" t="str">
            <v>0002</v>
          </cell>
          <cell r="G3331" t="str">
            <v>221010102</v>
          </cell>
          <cell r="H3331" t="str">
            <v>转购滕州果汁390吨税金</v>
          </cell>
          <cell r="I3331" t="b">
            <v>1</v>
          </cell>
          <cell r="J3331">
            <v>215333.3</v>
          </cell>
          <cell r="K3331">
            <v>0</v>
          </cell>
          <cell r="L3331">
            <v>0</v>
          </cell>
        </row>
        <row r="3332">
          <cell r="A3332" t="str">
            <v>11</v>
          </cell>
          <cell r="B3332" t="str">
            <v>26</v>
          </cell>
          <cell r="C3332" t="str">
            <v>11</v>
          </cell>
          <cell r="D3332" t="str">
            <v>5</v>
          </cell>
          <cell r="E3332" t="str">
            <v>0019</v>
          </cell>
          <cell r="F3332" t="str">
            <v>0002</v>
          </cell>
          <cell r="G3332" t="str">
            <v>221010102</v>
          </cell>
          <cell r="H3332" t="str">
            <v>转购江苏古城堡果汁56.652吨税金</v>
          </cell>
          <cell r="I3332" t="b">
            <v>1</v>
          </cell>
          <cell r="J3332">
            <v>27987.06</v>
          </cell>
          <cell r="K3332">
            <v>0</v>
          </cell>
          <cell r="L3332">
            <v>0</v>
          </cell>
        </row>
        <row r="3333">
          <cell r="A3333" t="str">
            <v>12</v>
          </cell>
          <cell r="B3333" t="str">
            <v>10</v>
          </cell>
          <cell r="C3333" t="str">
            <v>12</v>
          </cell>
          <cell r="D3333" t="str">
            <v>2</v>
          </cell>
          <cell r="E3333" t="str">
            <v>0011</v>
          </cell>
          <cell r="F3333" t="str">
            <v>0003</v>
          </cell>
          <cell r="G3333" t="str">
            <v>221010102</v>
          </cell>
          <cell r="H3333" t="str">
            <v>付税款</v>
          </cell>
          <cell r="I3333" t="b">
            <v>1</v>
          </cell>
          <cell r="J3333">
            <v>155.19</v>
          </cell>
          <cell r="K3333">
            <v>0</v>
          </cell>
          <cell r="L3333">
            <v>0</v>
          </cell>
        </row>
        <row r="3334">
          <cell r="A3334" t="str">
            <v>12</v>
          </cell>
          <cell r="B3334" t="str">
            <v>15</v>
          </cell>
          <cell r="C3334" t="str">
            <v>12</v>
          </cell>
          <cell r="D3334" t="str">
            <v>2</v>
          </cell>
          <cell r="E3334" t="str">
            <v>0016</v>
          </cell>
          <cell r="F3334" t="str">
            <v>0003</v>
          </cell>
          <cell r="G3334" t="str">
            <v>221010102</v>
          </cell>
          <cell r="H3334" t="str">
            <v>购材料税款</v>
          </cell>
          <cell r="I3334" t="b">
            <v>1</v>
          </cell>
          <cell r="J3334">
            <v>2008.71</v>
          </cell>
          <cell r="K3334">
            <v>0</v>
          </cell>
          <cell r="L3334">
            <v>0</v>
          </cell>
        </row>
        <row r="3335">
          <cell r="A3335" t="str">
            <v>12</v>
          </cell>
          <cell r="B3335" t="str">
            <v>10</v>
          </cell>
          <cell r="C3335" t="str">
            <v>12</v>
          </cell>
          <cell r="D3335" t="str">
            <v>4</v>
          </cell>
          <cell r="E3335" t="str">
            <v>0019</v>
          </cell>
          <cell r="F3335" t="str">
            <v>0002</v>
          </cell>
          <cell r="G3335" t="str">
            <v>221010102</v>
          </cell>
          <cell r="H3335" t="str">
            <v>购材料税款</v>
          </cell>
          <cell r="I3335" t="b">
            <v>1</v>
          </cell>
          <cell r="J3335">
            <v>13978.33</v>
          </cell>
          <cell r="K3335">
            <v>0</v>
          </cell>
          <cell r="L3335">
            <v>0</v>
          </cell>
        </row>
        <row r="3336">
          <cell r="A3336" t="str">
            <v>12</v>
          </cell>
          <cell r="B3336" t="str">
            <v>20</v>
          </cell>
          <cell r="C3336" t="str">
            <v>12</v>
          </cell>
          <cell r="D3336" t="str">
            <v>4</v>
          </cell>
          <cell r="E3336" t="str">
            <v>0033</v>
          </cell>
          <cell r="F3336" t="str">
            <v>0002</v>
          </cell>
          <cell r="G3336" t="str">
            <v>221010102</v>
          </cell>
          <cell r="H3336" t="str">
            <v>购材料税款</v>
          </cell>
          <cell r="I3336" t="b">
            <v>1</v>
          </cell>
          <cell r="J3336">
            <v>30667.93</v>
          </cell>
          <cell r="K3336">
            <v>0</v>
          </cell>
          <cell r="L3336">
            <v>0</v>
          </cell>
        </row>
        <row r="3337">
          <cell r="A3337" t="str">
            <v>12</v>
          </cell>
          <cell r="B3337" t="str">
            <v>20</v>
          </cell>
          <cell r="C3337" t="str">
            <v>12</v>
          </cell>
          <cell r="D3337" t="str">
            <v>4</v>
          </cell>
          <cell r="E3337" t="str">
            <v>0037</v>
          </cell>
          <cell r="F3337" t="str">
            <v>0003</v>
          </cell>
          <cell r="G3337" t="str">
            <v>221010102</v>
          </cell>
          <cell r="H3337" t="str">
            <v>付电.水费税款</v>
          </cell>
          <cell r="I3337" t="b">
            <v>1</v>
          </cell>
          <cell r="J3337">
            <v>89307.55</v>
          </cell>
          <cell r="K3337">
            <v>0</v>
          </cell>
          <cell r="L3337">
            <v>0</v>
          </cell>
        </row>
        <row r="3338">
          <cell r="A3338" t="str">
            <v>12</v>
          </cell>
          <cell r="B3338" t="str">
            <v>23</v>
          </cell>
          <cell r="C3338" t="str">
            <v>12</v>
          </cell>
          <cell r="D3338" t="str">
            <v>4</v>
          </cell>
          <cell r="E3338" t="str">
            <v>0052</v>
          </cell>
          <cell r="F3338" t="str">
            <v>0003</v>
          </cell>
          <cell r="G3338" t="str">
            <v>221010102</v>
          </cell>
          <cell r="H3338" t="str">
            <v>购材料税款</v>
          </cell>
          <cell r="I3338" t="b">
            <v>1</v>
          </cell>
          <cell r="J3338">
            <v>12283.48</v>
          </cell>
          <cell r="K3338">
            <v>0</v>
          </cell>
          <cell r="L3338">
            <v>0</v>
          </cell>
        </row>
        <row r="3339">
          <cell r="A3339" t="str">
            <v>12</v>
          </cell>
          <cell r="B3339" t="str">
            <v>23</v>
          </cell>
          <cell r="C3339" t="str">
            <v>12</v>
          </cell>
          <cell r="D3339" t="str">
            <v>4</v>
          </cell>
          <cell r="E3339" t="str">
            <v>0053</v>
          </cell>
          <cell r="F3339" t="str">
            <v>0004</v>
          </cell>
          <cell r="G3339" t="str">
            <v>221010102</v>
          </cell>
          <cell r="H3339" t="str">
            <v>付税款</v>
          </cell>
          <cell r="I3339" t="b">
            <v>1</v>
          </cell>
          <cell r="J3339">
            <v>83403.72</v>
          </cell>
          <cell r="K3339">
            <v>0</v>
          </cell>
          <cell r="L3339">
            <v>0</v>
          </cell>
        </row>
        <row r="3340">
          <cell r="A3340" t="str">
            <v>12</v>
          </cell>
          <cell r="B3340" t="str">
            <v>20</v>
          </cell>
          <cell r="C3340" t="str">
            <v>12</v>
          </cell>
          <cell r="D3340" t="str">
            <v>5</v>
          </cell>
          <cell r="E3340" t="str">
            <v>0009</v>
          </cell>
          <cell r="F3340" t="str">
            <v>0003</v>
          </cell>
          <cell r="G3340" t="str">
            <v>221010102</v>
          </cell>
          <cell r="H3340" t="str">
            <v>转购滕州.陕西梨汁税金</v>
          </cell>
          <cell r="I3340" t="b">
            <v>1</v>
          </cell>
          <cell r="J3340">
            <v>238285.79</v>
          </cell>
          <cell r="K3340">
            <v>0</v>
          </cell>
          <cell r="L3340">
            <v>0</v>
          </cell>
        </row>
        <row r="3341">
          <cell r="A3341" t="str">
            <v>12</v>
          </cell>
          <cell r="B3341" t="str">
            <v>20</v>
          </cell>
          <cell r="C3341" t="str">
            <v>12</v>
          </cell>
          <cell r="D3341" t="str">
            <v>5</v>
          </cell>
          <cell r="E3341" t="str">
            <v>0010</v>
          </cell>
          <cell r="F3341" t="str">
            <v>0003</v>
          </cell>
          <cell r="G3341" t="str">
            <v>221010102</v>
          </cell>
          <cell r="H3341" t="str">
            <v>转购平原.宝鸡果汁税金</v>
          </cell>
          <cell r="I3341" t="b">
            <v>1</v>
          </cell>
          <cell r="J3341">
            <v>742734.85</v>
          </cell>
          <cell r="K3341">
            <v>0</v>
          </cell>
          <cell r="L3341">
            <v>0</v>
          </cell>
        </row>
        <row r="3342">
          <cell r="A3342" t="str">
            <v>12</v>
          </cell>
          <cell r="B3342" t="str">
            <v>20</v>
          </cell>
          <cell r="C3342" t="str">
            <v>12</v>
          </cell>
          <cell r="D3342" t="str">
            <v>5</v>
          </cell>
          <cell r="E3342" t="str">
            <v>0011</v>
          </cell>
          <cell r="F3342" t="str">
            <v>0003</v>
          </cell>
          <cell r="G3342" t="str">
            <v>221010102</v>
          </cell>
          <cell r="H3342" t="str">
            <v>转购五莲.卢龙苹果汁税金</v>
          </cell>
          <cell r="I3342" t="b">
            <v>1</v>
          </cell>
          <cell r="J3342">
            <v>1003857.2</v>
          </cell>
          <cell r="K3342">
            <v>0</v>
          </cell>
          <cell r="L3342">
            <v>0</v>
          </cell>
        </row>
        <row r="3343">
          <cell r="A3343" t="str">
            <v>12</v>
          </cell>
          <cell r="B3343" t="str">
            <v>20</v>
          </cell>
          <cell r="C3343" t="str">
            <v>12</v>
          </cell>
          <cell r="D3343" t="str">
            <v>5</v>
          </cell>
          <cell r="E3343" t="str">
            <v>0012</v>
          </cell>
          <cell r="F3343" t="str">
            <v>0002</v>
          </cell>
          <cell r="G3343" t="str">
            <v>221010102</v>
          </cell>
          <cell r="H3343" t="str">
            <v>转购滕州分公司苹果汁税金</v>
          </cell>
          <cell r="I3343" t="b">
            <v>1</v>
          </cell>
          <cell r="J3343">
            <v>449628.64</v>
          </cell>
          <cell r="K3343">
            <v>0</v>
          </cell>
          <cell r="L3343">
            <v>0</v>
          </cell>
        </row>
        <row r="3344">
          <cell r="A3344" t="str">
            <v>12</v>
          </cell>
          <cell r="B3344" t="str">
            <v>20</v>
          </cell>
          <cell r="C3344" t="str">
            <v>12</v>
          </cell>
          <cell r="D3344" t="str">
            <v>5</v>
          </cell>
          <cell r="E3344" t="str">
            <v>0013</v>
          </cell>
          <cell r="F3344" t="str">
            <v>0002</v>
          </cell>
          <cell r="G3344" t="str">
            <v>221010102</v>
          </cell>
          <cell r="H3344" t="str">
            <v>转购硅藻土.苹果酸等税金</v>
          </cell>
          <cell r="I3344" t="b">
            <v>1</v>
          </cell>
          <cell r="J3344">
            <v>8570.94</v>
          </cell>
          <cell r="K3344">
            <v>0</v>
          </cell>
          <cell r="L3344">
            <v>0</v>
          </cell>
        </row>
        <row r="3345">
          <cell r="A3345" t="str">
            <v>12</v>
          </cell>
          <cell r="B3345" t="str">
            <v>20</v>
          </cell>
          <cell r="C3345" t="str">
            <v>12</v>
          </cell>
          <cell r="D3345" t="str">
            <v>5</v>
          </cell>
          <cell r="E3345" t="str">
            <v>0014</v>
          </cell>
          <cell r="F3345" t="str">
            <v>0002</v>
          </cell>
          <cell r="G3345" t="str">
            <v>221010102</v>
          </cell>
          <cell r="H3345" t="str">
            <v>转购明胶.糖化酶等税金</v>
          </cell>
          <cell r="I3345" t="b">
            <v>1</v>
          </cell>
          <cell r="J3345">
            <v>15434.16</v>
          </cell>
          <cell r="K3345">
            <v>0</v>
          </cell>
          <cell r="L3345">
            <v>0</v>
          </cell>
        </row>
        <row r="3346">
          <cell r="A3346" t="str">
            <v>12</v>
          </cell>
          <cell r="B3346" t="str">
            <v>26</v>
          </cell>
          <cell r="C3346" t="str">
            <v>12</v>
          </cell>
          <cell r="D3346" t="str">
            <v>5</v>
          </cell>
          <cell r="E3346" t="str">
            <v>0029</v>
          </cell>
          <cell r="F3346" t="str">
            <v>0002</v>
          </cell>
          <cell r="G3346" t="str">
            <v>221010102</v>
          </cell>
          <cell r="H3346" t="str">
            <v>转购87.922吨苹果汁税金</v>
          </cell>
          <cell r="I3346" t="b">
            <v>1</v>
          </cell>
          <cell r="J3346">
            <v>48099.49</v>
          </cell>
          <cell r="K3346">
            <v>0</v>
          </cell>
          <cell r="L3346">
            <v>0</v>
          </cell>
        </row>
        <row r="3347">
          <cell r="A3347" t="str">
            <v>02</v>
          </cell>
          <cell r="B3347" t="str">
            <v>26</v>
          </cell>
          <cell r="C3347" t="str">
            <v>02</v>
          </cell>
          <cell r="D3347" t="str">
            <v>5</v>
          </cell>
          <cell r="E3347" t="str">
            <v>0020</v>
          </cell>
          <cell r="F3347" t="str">
            <v>0006</v>
          </cell>
          <cell r="G3347" t="str">
            <v>221010105</v>
          </cell>
          <cell r="H3347" t="str">
            <v>转各厂耗水电税金款</v>
          </cell>
          <cell r="I3347" t="b">
            <v>0</v>
          </cell>
          <cell r="J3347">
            <v>14186.88</v>
          </cell>
          <cell r="K3347">
            <v>0</v>
          </cell>
          <cell r="L3347">
            <v>0</v>
          </cell>
        </row>
        <row r="3348">
          <cell r="A3348" t="str">
            <v>04</v>
          </cell>
          <cell r="B3348" t="str">
            <v>20</v>
          </cell>
          <cell r="C3348" t="str">
            <v>04</v>
          </cell>
          <cell r="D3348" t="str">
            <v>5</v>
          </cell>
          <cell r="E3348" t="str">
            <v>0011</v>
          </cell>
          <cell r="F3348" t="str">
            <v>0004</v>
          </cell>
          <cell r="G3348" t="str">
            <v>221010105</v>
          </cell>
          <cell r="H3348" t="str">
            <v>转各厂耗水税金款</v>
          </cell>
          <cell r="I3348" t="b">
            <v>0</v>
          </cell>
          <cell r="J3348">
            <v>6436.31</v>
          </cell>
          <cell r="K3348">
            <v>0</v>
          </cell>
          <cell r="L3348">
            <v>0</v>
          </cell>
        </row>
        <row r="3349">
          <cell r="A3349" t="str">
            <v>05</v>
          </cell>
          <cell r="B3349" t="str">
            <v>25</v>
          </cell>
          <cell r="C3349" t="str">
            <v>05</v>
          </cell>
          <cell r="D3349" t="str">
            <v>5</v>
          </cell>
          <cell r="E3349" t="str">
            <v>0003</v>
          </cell>
          <cell r="F3349" t="str">
            <v>0006</v>
          </cell>
          <cell r="G3349" t="str">
            <v>221010105</v>
          </cell>
          <cell r="H3349" t="str">
            <v>转各厂耗水电税金款</v>
          </cell>
          <cell r="I3349" t="b">
            <v>0</v>
          </cell>
          <cell r="J3349">
            <v>1022.25</v>
          </cell>
          <cell r="K3349">
            <v>0</v>
          </cell>
          <cell r="L3349">
            <v>0</v>
          </cell>
        </row>
        <row r="3350">
          <cell r="A3350" t="str">
            <v>02</v>
          </cell>
          <cell r="B3350" t="str">
            <v>05</v>
          </cell>
          <cell r="C3350" t="str">
            <v>02</v>
          </cell>
          <cell r="D3350" t="str">
            <v>1</v>
          </cell>
          <cell r="E3350" t="str">
            <v>0004</v>
          </cell>
          <cell r="F3350" t="str">
            <v>0005</v>
          </cell>
          <cell r="G3350" t="str">
            <v>221010201</v>
          </cell>
          <cell r="H3350" t="str">
            <v>收旧袋款税款</v>
          </cell>
          <cell r="I3350" t="b">
            <v>0</v>
          </cell>
          <cell r="J3350">
            <v>136.58000000000001</v>
          </cell>
          <cell r="K3350">
            <v>0</v>
          </cell>
          <cell r="L3350">
            <v>0</v>
          </cell>
        </row>
        <row r="3351">
          <cell r="A3351" t="str">
            <v>02</v>
          </cell>
          <cell r="B3351" t="str">
            <v>05</v>
          </cell>
          <cell r="C3351" t="str">
            <v>02</v>
          </cell>
          <cell r="D3351" t="str">
            <v>1</v>
          </cell>
          <cell r="E3351" t="str">
            <v>0006</v>
          </cell>
          <cell r="F3351" t="str">
            <v>0003</v>
          </cell>
          <cell r="G3351" t="str">
            <v>221010201</v>
          </cell>
          <cell r="H3351" t="str">
            <v>销苹果浓汁税款</v>
          </cell>
          <cell r="I3351" t="b">
            <v>0</v>
          </cell>
          <cell r="J3351">
            <v>1768</v>
          </cell>
          <cell r="K3351">
            <v>0</v>
          </cell>
          <cell r="L3351">
            <v>0</v>
          </cell>
        </row>
        <row r="3352">
          <cell r="A3352" t="str">
            <v>02</v>
          </cell>
          <cell r="B3352" t="str">
            <v>16</v>
          </cell>
          <cell r="C3352" t="str">
            <v>02</v>
          </cell>
          <cell r="D3352" t="str">
            <v>1</v>
          </cell>
          <cell r="E3352" t="str">
            <v>0009</v>
          </cell>
          <cell r="F3352" t="str">
            <v>0005</v>
          </cell>
          <cell r="G3352" t="str">
            <v>221010201</v>
          </cell>
          <cell r="H3352" t="str">
            <v>收旧袋款税款</v>
          </cell>
          <cell r="I3352" t="b">
            <v>0</v>
          </cell>
          <cell r="J3352">
            <v>72.650000000000006</v>
          </cell>
          <cell r="K3352">
            <v>0</v>
          </cell>
          <cell r="L3352">
            <v>0</v>
          </cell>
        </row>
        <row r="3353">
          <cell r="A3353" t="str">
            <v>02</v>
          </cell>
          <cell r="B3353" t="str">
            <v>16</v>
          </cell>
          <cell r="C3353" t="str">
            <v>02</v>
          </cell>
          <cell r="D3353" t="str">
            <v>1</v>
          </cell>
          <cell r="E3353" t="str">
            <v>0010</v>
          </cell>
          <cell r="F3353" t="str">
            <v>0003</v>
          </cell>
          <cell r="G3353" t="str">
            <v>221010201</v>
          </cell>
          <cell r="H3353" t="str">
            <v>销硅藻土税款</v>
          </cell>
          <cell r="I3353" t="b">
            <v>0</v>
          </cell>
          <cell r="J3353">
            <v>29.06</v>
          </cell>
          <cell r="K3353">
            <v>0</v>
          </cell>
          <cell r="L3353">
            <v>0</v>
          </cell>
        </row>
        <row r="3354">
          <cell r="A3354" t="str">
            <v>02</v>
          </cell>
          <cell r="B3354" t="str">
            <v>16</v>
          </cell>
          <cell r="C3354" t="str">
            <v>02</v>
          </cell>
          <cell r="D3354" t="str">
            <v>1</v>
          </cell>
          <cell r="E3354" t="str">
            <v>0011</v>
          </cell>
          <cell r="F3354" t="str">
            <v>0003</v>
          </cell>
          <cell r="G3354" t="str">
            <v>221010201</v>
          </cell>
          <cell r="H3354" t="str">
            <v>销苹果浓汁税款</v>
          </cell>
          <cell r="I3354" t="b">
            <v>0</v>
          </cell>
          <cell r="J3354">
            <v>296.41000000000003</v>
          </cell>
          <cell r="K3354">
            <v>0</v>
          </cell>
          <cell r="L3354">
            <v>0</v>
          </cell>
        </row>
        <row r="3355">
          <cell r="A3355" t="str">
            <v>02</v>
          </cell>
          <cell r="B3355" t="str">
            <v>16</v>
          </cell>
          <cell r="C3355" t="str">
            <v>02</v>
          </cell>
          <cell r="D3355" t="str">
            <v>1</v>
          </cell>
          <cell r="E3355" t="str">
            <v>0011</v>
          </cell>
          <cell r="F3355" t="str">
            <v>0005</v>
          </cell>
          <cell r="G3355" t="str">
            <v>221010201</v>
          </cell>
          <cell r="H3355" t="str">
            <v>销山楂浓汁税款</v>
          </cell>
          <cell r="I3355" t="b">
            <v>0</v>
          </cell>
          <cell r="J3355">
            <v>11.62</v>
          </cell>
          <cell r="K3355">
            <v>0</v>
          </cell>
          <cell r="L3355">
            <v>0</v>
          </cell>
        </row>
        <row r="3356">
          <cell r="A3356" t="str">
            <v>02</v>
          </cell>
          <cell r="B3356" t="str">
            <v>29</v>
          </cell>
          <cell r="C3356" t="str">
            <v>02</v>
          </cell>
          <cell r="D3356" t="str">
            <v>5</v>
          </cell>
          <cell r="E3356" t="str">
            <v>0044</v>
          </cell>
          <cell r="F3356" t="str">
            <v>0003</v>
          </cell>
          <cell r="G3356" t="str">
            <v>221010201</v>
          </cell>
          <cell r="H3356" t="str">
            <v>转销旧塑料桶及苹果汁税金</v>
          </cell>
          <cell r="I3356" t="b">
            <v>0</v>
          </cell>
          <cell r="J3356">
            <v>1101.3699999999999</v>
          </cell>
          <cell r="K3356">
            <v>0</v>
          </cell>
          <cell r="L3356">
            <v>0</v>
          </cell>
        </row>
        <row r="3357">
          <cell r="A3357" t="str">
            <v>03</v>
          </cell>
          <cell r="B3357" t="str">
            <v>17</v>
          </cell>
          <cell r="C3357" t="str">
            <v>03</v>
          </cell>
          <cell r="D3357" t="str">
            <v>1</v>
          </cell>
          <cell r="E3357" t="str">
            <v>0002</v>
          </cell>
          <cell r="F3357" t="str">
            <v>0003</v>
          </cell>
          <cell r="G3357" t="str">
            <v>221010201</v>
          </cell>
          <cell r="H3357" t="str">
            <v>销苹果浓汁税款</v>
          </cell>
          <cell r="I3357" t="b">
            <v>0</v>
          </cell>
          <cell r="J3357">
            <v>8.14</v>
          </cell>
          <cell r="K3357">
            <v>0</v>
          </cell>
          <cell r="L3357">
            <v>0</v>
          </cell>
        </row>
        <row r="3358">
          <cell r="A3358" t="str">
            <v>03</v>
          </cell>
          <cell r="B3358" t="str">
            <v>17</v>
          </cell>
          <cell r="C3358" t="str">
            <v>03</v>
          </cell>
          <cell r="D3358" t="str">
            <v>1</v>
          </cell>
          <cell r="E3358" t="str">
            <v>0002</v>
          </cell>
          <cell r="F3358" t="str">
            <v>0005</v>
          </cell>
          <cell r="G3358" t="str">
            <v>221010201</v>
          </cell>
          <cell r="H3358" t="str">
            <v>销硅藻土.塑料桶税款</v>
          </cell>
          <cell r="I3358" t="b">
            <v>0</v>
          </cell>
          <cell r="J3358">
            <v>30.37</v>
          </cell>
          <cell r="K3358">
            <v>0</v>
          </cell>
          <cell r="L3358">
            <v>0</v>
          </cell>
        </row>
        <row r="3359">
          <cell r="A3359" t="str">
            <v>03</v>
          </cell>
          <cell r="B3359" t="str">
            <v>27</v>
          </cell>
          <cell r="C3359" t="str">
            <v>03</v>
          </cell>
          <cell r="D3359" t="str">
            <v>1</v>
          </cell>
          <cell r="E3359" t="str">
            <v>0005</v>
          </cell>
          <cell r="F3359" t="str">
            <v>0003</v>
          </cell>
          <cell r="G3359" t="str">
            <v>221010201</v>
          </cell>
          <cell r="H3359" t="str">
            <v>销果渣款税款</v>
          </cell>
          <cell r="I3359" t="b">
            <v>0</v>
          </cell>
          <cell r="J3359">
            <v>16590.400000000001</v>
          </cell>
          <cell r="K3359">
            <v>0</v>
          </cell>
          <cell r="L3359">
            <v>0</v>
          </cell>
        </row>
        <row r="3360">
          <cell r="A3360" t="str">
            <v>03</v>
          </cell>
          <cell r="B3360" t="str">
            <v>27</v>
          </cell>
          <cell r="C3360" t="str">
            <v>03</v>
          </cell>
          <cell r="D3360" t="str">
            <v>1</v>
          </cell>
          <cell r="E3360" t="str">
            <v>0006</v>
          </cell>
          <cell r="F3360" t="str">
            <v>0003</v>
          </cell>
          <cell r="G3360" t="str">
            <v>221010201</v>
          </cell>
          <cell r="H3360" t="str">
            <v>销苹果浓汁税款</v>
          </cell>
          <cell r="I3360" t="b">
            <v>0</v>
          </cell>
          <cell r="J3360">
            <v>453.33</v>
          </cell>
          <cell r="K3360">
            <v>0</v>
          </cell>
          <cell r="L3360">
            <v>0</v>
          </cell>
        </row>
        <row r="3361">
          <cell r="A3361" t="str">
            <v>04</v>
          </cell>
          <cell r="B3361" t="str">
            <v>17</v>
          </cell>
          <cell r="C3361" t="str">
            <v>04</v>
          </cell>
          <cell r="D3361" t="str">
            <v>1</v>
          </cell>
          <cell r="E3361" t="str">
            <v>0003</v>
          </cell>
          <cell r="F3361" t="str">
            <v>0003</v>
          </cell>
          <cell r="G3361" t="str">
            <v>221010201</v>
          </cell>
          <cell r="H3361" t="str">
            <v>销旧桶.旧电瓶.果渣款税款</v>
          </cell>
          <cell r="I3361" t="b">
            <v>0</v>
          </cell>
          <cell r="J3361">
            <v>13531.92</v>
          </cell>
          <cell r="K3361">
            <v>0</v>
          </cell>
          <cell r="L3361">
            <v>0</v>
          </cell>
        </row>
        <row r="3362">
          <cell r="A3362" t="str">
            <v>04</v>
          </cell>
          <cell r="B3362" t="str">
            <v>20</v>
          </cell>
          <cell r="C3362" t="str">
            <v>04</v>
          </cell>
          <cell r="D3362" t="str">
            <v>1</v>
          </cell>
          <cell r="E3362" t="str">
            <v>0005</v>
          </cell>
          <cell r="F3362" t="str">
            <v>0003</v>
          </cell>
          <cell r="G3362" t="str">
            <v>221010201</v>
          </cell>
          <cell r="H3362" t="str">
            <v>转销苹果浓汁0.1吨税金</v>
          </cell>
          <cell r="I3362" t="b">
            <v>0</v>
          </cell>
          <cell r="J3362">
            <v>116.24</v>
          </cell>
          <cell r="K3362">
            <v>0</v>
          </cell>
          <cell r="L3362">
            <v>0</v>
          </cell>
        </row>
        <row r="3363">
          <cell r="A3363" t="str">
            <v>05</v>
          </cell>
          <cell r="B3363" t="str">
            <v>20</v>
          </cell>
          <cell r="C3363" t="str">
            <v>05</v>
          </cell>
          <cell r="D3363" t="str">
            <v>1</v>
          </cell>
          <cell r="E3363" t="str">
            <v>0003</v>
          </cell>
          <cell r="F3363" t="str">
            <v>0003</v>
          </cell>
          <cell r="G3363" t="str">
            <v>221010201</v>
          </cell>
          <cell r="H3363" t="str">
            <v>销干果渣税款</v>
          </cell>
          <cell r="I3363" t="b">
            <v>0</v>
          </cell>
          <cell r="J3363">
            <v>3027.57</v>
          </cell>
          <cell r="K3363">
            <v>0</v>
          </cell>
          <cell r="L3363">
            <v>0</v>
          </cell>
        </row>
        <row r="3364">
          <cell r="A3364" t="str">
            <v>06</v>
          </cell>
          <cell r="B3364" t="str">
            <v>10</v>
          </cell>
          <cell r="C3364" t="str">
            <v>06</v>
          </cell>
          <cell r="D3364" t="str">
            <v>3</v>
          </cell>
          <cell r="E3364" t="str">
            <v>0001</v>
          </cell>
          <cell r="F3364" t="str">
            <v>0003</v>
          </cell>
          <cell r="G3364" t="str">
            <v>221010201</v>
          </cell>
          <cell r="H3364" t="str">
            <v>销旧桶税款</v>
          </cell>
          <cell r="I3364" t="b">
            <v>0</v>
          </cell>
          <cell r="J3364">
            <v>3138.46</v>
          </cell>
          <cell r="K3364">
            <v>0</v>
          </cell>
          <cell r="L3364">
            <v>0</v>
          </cell>
        </row>
        <row r="3365">
          <cell r="A3365" t="str">
            <v>07</v>
          </cell>
          <cell r="B3365" t="str">
            <v>03</v>
          </cell>
          <cell r="C3365" t="str">
            <v>07</v>
          </cell>
          <cell r="D3365" t="str">
            <v>1</v>
          </cell>
          <cell r="E3365" t="str">
            <v>0002</v>
          </cell>
          <cell r="F3365" t="str">
            <v>0003</v>
          </cell>
          <cell r="G3365" t="str">
            <v>221010201</v>
          </cell>
          <cell r="H3365" t="str">
            <v>销苹果浓汁税款</v>
          </cell>
          <cell r="I3365" t="b">
            <v>0</v>
          </cell>
          <cell r="J3365">
            <v>722.14</v>
          </cell>
          <cell r="K3365">
            <v>0</v>
          </cell>
          <cell r="L3365">
            <v>0</v>
          </cell>
        </row>
        <row r="3366">
          <cell r="A3366" t="str">
            <v>07</v>
          </cell>
          <cell r="B3366" t="str">
            <v>26</v>
          </cell>
          <cell r="C3366" t="str">
            <v>07</v>
          </cell>
          <cell r="D3366" t="str">
            <v>3</v>
          </cell>
          <cell r="E3366" t="str">
            <v>0006</v>
          </cell>
          <cell r="F3366" t="str">
            <v>0003</v>
          </cell>
          <cell r="G3366" t="str">
            <v>221010201</v>
          </cell>
          <cell r="H3366" t="str">
            <v>收果楂款税款</v>
          </cell>
          <cell r="I3366" t="b">
            <v>0</v>
          </cell>
          <cell r="J3366">
            <v>12908.89</v>
          </cell>
          <cell r="K3366">
            <v>0</v>
          </cell>
          <cell r="L3366">
            <v>0</v>
          </cell>
        </row>
        <row r="3367">
          <cell r="A3367" t="str">
            <v>08</v>
          </cell>
          <cell r="B3367" t="str">
            <v>03</v>
          </cell>
          <cell r="C3367" t="str">
            <v>08</v>
          </cell>
          <cell r="D3367" t="str">
            <v>1</v>
          </cell>
          <cell r="E3367" t="str">
            <v>0002</v>
          </cell>
          <cell r="F3367" t="str">
            <v>0003</v>
          </cell>
          <cell r="G3367" t="str">
            <v>221010201</v>
          </cell>
          <cell r="H3367" t="str">
            <v>销果渣税款</v>
          </cell>
          <cell r="I3367" t="b">
            <v>0</v>
          </cell>
          <cell r="J3367">
            <v>23426.52</v>
          </cell>
          <cell r="K3367">
            <v>0</v>
          </cell>
          <cell r="L3367">
            <v>0</v>
          </cell>
        </row>
        <row r="3368">
          <cell r="A3368" t="str">
            <v>08</v>
          </cell>
          <cell r="B3368" t="str">
            <v>08</v>
          </cell>
          <cell r="C3368" t="str">
            <v>08</v>
          </cell>
          <cell r="D3368" t="str">
            <v>1</v>
          </cell>
          <cell r="E3368" t="str">
            <v>0004</v>
          </cell>
          <cell r="F3368" t="str">
            <v>0003</v>
          </cell>
          <cell r="G3368" t="str">
            <v>221010201</v>
          </cell>
          <cell r="H3368" t="str">
            <v>销干果渣.旧铁桶税款</v>
          </cell>
          <cell r="I3368" t="b">
            <v>0</v>
          </cell>
          <cell r="J3368">
            <v>7323.88</v>
          </cell>
          <cell r="K3368">
            <v>0</v>
          </cell>
          <cell r="L3368">
            <v>0</v>
          </cell>
        </row>
        <row r="3369">
          <cell r="A3369" t="str">
            <v>08</v>
          </cell>
          <cell r="B3369" t="str">
            <v>15</v>
          </cell>
          <cell r="C3369" t="str">
            <v>08</v>
          </cell>
          <cell r="D3369" t="str">
            <v>1</v>
          </cell>
          <cell r="E3369" t="str">
            <v>0006</v>
          </cell>
          <cell r="F3369" t="str">
            <v>0003</v>
          </cell>
          <cell r="G3369" t="str">
            <v>221010201</v>
          </cell>
          <cell r="H3369" t="str">
            <v>销苹果浓汁税款</v>
          </cell>
          <cell r="I3369" t="b">
            <v>0</v>
          </cell>
          <cell r="J3369">
            <v>647.02</v>
          </cell>
          <cell r="K3369">
            <v>0</v>
          </cell>
          <cell r="L3369">
            <v>0</v>
          </cell>
        </row>
        <row r="3370">
          <cell r="A3370" t="str">
            <v>08</v>
          </cell>
          <cell r="B3370" t="str">
            <v>15</v>
          </cell>
          <cell r="C3370" t="str">
            <v>08</v>
          </cell>
          <cell r="D3370" t="str">
            <v>1</v>
          </cell>
          <cell r="E3370" t="str">
            <v>0006</v>
          </cell>
          <cell r="F3370" t="str">
            <v>0005</v>
          </cell>
          <cell r="G3370" t="str">
            <v>221010201</v>
          </cell>
          <cell r="H3370" t="str">
            <v>销山楂浓汁税款</v>
          </cell>
          <cell r="I3370" t="b">
            <v>0</v>
          </cell>
          <cell r="J3370">
            <v>36.619999999999997</v>
          </cell>
          <cell r="K3370">
            <v>0</v>
          </cell>
          <cell r="L3370">
            <v>0</v>
          </cell>
        </row>
        <row r="3371">
          <cell r="A3371" t="str">
            <v>08</v>
          </cell>
          <cell r="B3371" t="str">
            <v>23</v>
          </cell>
          <cell r="C3371" t="str">
            <v>08</v>
          </cell>
          <cell r="D3371" t="str">
            <v>1</v>
          </cell>
          <cell r="E3371" t="str">
            <v>0007</v>
          </cell>
          <cell r="F3371" t="str">
            <v>0003</v>
          </cell>
          <cell r="G3371" t="str">
            <v>221010201</v>
          </cell>
          <cell r="H3371" t="str">
            <v>销活性炭税款</v>
          </cell>
          <cell r="I3371" t="b">
            <v>0</v>
          </cell>
          <cell r="J3371">
            <v>988.03</v>
          </cell>
          <cell r="K3371">
            <v>0</v>
          </cell>
          <cell r="L3371">
            <v>0</v>
          </cell>
        </row>
        <row r="3372">
          <cell r="A3372" t="str">
            <v>08</v>
          </cell>
          <cell r="B3372" t="str">
            <v>27</v>
          </cell>
          <cell r="C3372" t="str">
            <v>08</v>
          </cell>
          <cell r="D3372" t="str">
            <v>5</v>
          </cell>
          <cell r="E3372" t="str">
            <v>0022</v>
          </cell>
          <cell r="F3372" t="str">
            <v>0003</v>
          </cell>
          <cell r="G3372" t="str">
            <v>221010201</v>
          </cell>
          <cell r="H3372" t="str">
            <v>转销苹果浓汁0.195吨税金</v>
          </cell>
          <cell r="I3372" t="b">
            <v>0</v>
          </cell>
          <cell r="J3372">
            <v>248.46</v>
          </cell>
          <cell r="K3372">
            <v>0</v>
          </cell>
          <cell r="L3372">
            <v>0</v>
          </cell>
        </row>
        <row r="3373">
          <cell r="A3373" t="str">
            <v>09</v>
          </cell>
          <cell r="B3373" t="str">
            <v>01</v>
          </cell>
          <cell r="C3373" t="str">
            <v>09</v>
          </cell>
          <cell r="D3373" t="str">
            <v>1</v>
          </cell>
          <cell r="E3373" t="str">
            <v>0001</v>
          </cell>
          <cell r="F3373" t="str">
            <v>0003</v>
          </cell>
          <cell r="G3373" t="str">
            <v>221010201</v>
          </cell>
          <cell r="H3373" t="str">
            <v>销苹果浓汁税款</v>
          </cell>
          <cell r="I3373" t="b">
            <v>0</v>
          </cell>
          <cell r="J3373">
            <v>97.64</v>
          </cell>
          <cell r="K3373">
            <v>0</v>
          </cell>
          <cell r="L3373">
            <v>0</v>
          </cell>
        </row>
        <row r="3374">
          <cell r="A3374" t="str">
            <v>09</v>
          </cell>
          <cell r="B3374" t="str">
            <v>03</v>
          </cell>
          <cell r="C3374" t="str">
            <v>09</v>
          </cell>
          <cell r="D3374" t="str">
            <v>1</v>
          </cell>
          <cell r="E3374" t="str">
            <v>0002</v>
          </cell>
          <cell r="F3374" t="str">
            <v>0005</v>
          </cell>
          <cell r="G3374" t="str">
            <v>221010201</v>
          </cell>
          <cell r="H3374" t="str">
            <v>收税款</v>
          </cell>
          <cell r="I3374" t="b">
            <v>0</v>
          </cell>
          <cell r="J3374">
            <v>1176.92</v>
          </cell>
          <cell r="K3374">
            <v>0</v>
          </cell>
          <cell r="L3374">
            <v>0</v>
          </cell>
        </row>
        <row r="3375">
          <cell r="A3375" t="str">
            <v>09</v>
          </cell>
          <cell r="B3375" t="str">
            <v>20</v>
          </cell>
          <cell r="C3375" t="str">
            <v>09</v>
          </cell>
          <cell r="D3375" t="str">
            <v>1</v>
          </cell>
          <cell r="E3375" t="str">
            <v>0006</v>
          </cell>
          <cell r="F3375" t="str">
            <v>0003</v>
          </cell>
          <cell r="G3375" t="str">
            <v>221010201</v>
          </cell>
          <cell r="H3375" t="str">
            <v>销苹果浓汁税款</v>
          </cell>
          <cell r="I3375" t="b">
            <v>0</v>
          </cell>
          <cell r="J3375">
            <v>104.62</v>
          </cell>
          <cell r="K3375">
            <v>0</v>
          </cell>
          <cell r="L3375">
            <v>0</v>
          </cell>
        </row>
        <row r="3376">
          <cell r="A3376" t="str">
            <v>09</v>
          </cell>
          <cell r="B3376" t="str">
            <v>23</v>
          </cell>
          <cell r="C3376" t="str">
            <v>09</v>
          </cell>
          <cell r="D3376" t="str">
            <v>3</v>
          </cell>
          <cell r="E3376" t="str">
            <v>0008</v>
          </cell>
          <cell r="F3376" t="str">
            <v>0003</v>
          </cell>
          <cell r="G3376" t="str">
            <v>221010201</v>
          </cell>
          <cell r="H3376" t="str">
            <v>销山楂浓汁税款</v>
          </cell>
          <cell r="I3376" t="b">
            <v>0</v>
          </cell>
          <cell r="J3376">
            <v>799.15</v>
          </cell>
          <cell r="K3376">
            <v>0</v>
          </cell>
          <cell r="L3376">
            <v>0</v>
          </cell>
        </row>
        <row r="3377">
          <cell r="A3377" t="str">
            <v>10</v>
          </cell>
          <cell r="B3377" t="str">
            <v>04</v>
          </cell>
          <cell r="C3377" t="str">
            <v>10</v>
          </cell>
          <cell r="D3377" t="str">
            <v>1</v>
          </cell>
          <cell r="E3377" t="str">
            <v>0002</v>
          </cell>
          <cell r="F3377" t="str">
            <v>0005</v>
          </cell>
          <cell r="G3377" t="str">
            <v>221010201</v>
          </cell>
          <cell r="H3377" t="str">
            <v>收税款</v>
          </cell>
          <cell r="I3377" t="b">
            <v>0</v>
          </cell>
          <cell r="J3377">
            <v>7953.09</v>
          </cell>
          <cell r="K3377">
            <v>0</v>
          </cell>
          <cell r="L3377">
            <v>0</v>
          </cell>
        </row>
        <row r="3378">
          <cell r="A3378" t="str">
            <v>10</v>
          </cell>
          <cell r="B3378" t="str">
            <v>20</v>
          </cell>
          <cell r="C3378" t="str">
            <v>10</v>
          </cell>
          <cell r="D3378" t="str">
            <v>1</v>
          </cell>
          <cell r="E3378" t="str">
            <v>0006</v>
          </cell>
          <cell r="F3378" t="str">
            <v>0003</v>
          </cell>
          <cell r="G3378" t="str">
            <v>221010201</v>
          </cell>
          <cell r="H3378" t="str">
            <v>收编织袋.果渣款税款</v>
          </cell>
          <cell r="I3378" t="b">
            <v>0</v>
          </cell>
          <cell r="J3378">
            <v>6756.61</v>
          </cell>
          <cell r="K3378">
            <v>0</v>
          </cell>
          <cell r="L3378">
            <v>0</v>
          </cell>
        </row>
        <row r="3379">
          <cell r="A3379" t="str">
            <v>10</v>
          </cell>
          <cell r="B3379" t="str">
            <v>20</v>
          </cell>
          <cell r="C3379" t="str">
            <v>10</v>
          </cell>
          <cell r="D3379" t="str">
            <v>1</v>
          </cell>
          <cell r="E3379" t="str">
            <v>0006</v>
          </cell>
          <cell r="F3379" t="str">
            <v>0005</v>
          </cell>
          <cell r="G3379" t="str">
            <v>221010201</v>
          </cell>
          <cell r="H3379" t="str">
            <v>收浓汁款税款</v>
          </cell>
          <cell r="I3379" t="b">
            <v>0</v>
          </cell>
          <cell r="J3379">
            <v>13.08</v>
          </cell>
          <cell r="K3379">
            <v>0</v>
          </cell>
          <cell r="L3379">
            <v>0</v>
          </cell>
        </row>
        <row r="3380">
          <cell r="A3380" t="str">
            <v>11</v>
          </cell>
          <cell r="B3380" t="str">
            <v>08</v>
          </cell>
          <cell r="C3380" t="str">
            <v>11</v>
          </cell>
          <cell r="D3380" t="str">
            <v>1</v>
          </cell>
          <cell r="E3380" t="str">
            <v>0001</v>
          </cell>
          <cell r="F3380" t="str">
            <v>0003</v>
          </cell>
          <cell r="G3380" t="str">
            <v>221010201</v>
          </cell>
          <cell r="H3380" t="str">
            <v>销苹果浓汁税款</v>
          </cell>
          <cell r="I3380" t="b">
            <v>0</v>
          </cell>
          <cell r="J3380">
            <v>113.33</v>
          </cell>
          <cell r="K3380">
            <v>0</v>
          </cell>
          <cell r="L3380">
            <v>0</v>
          </cell>
        </row>
        <row r="3381">
          <cell r="A3381" t="str">
            <v>11</v>
          </cell>
          <cell r="B3381" t="str">
            <v>16</v>
          </cell>
          <cell r="C3381" t="str">
            <v>11</v>
          </cell>
          <cell r="D3381" t="str">
            <v>1</v>
          </cell>
          <cell r="E3381" t="str">
            <v>0002</v>
          </cell>
          <cell r="F3381" t="str">
            <v>0003</v>
          </cell>
          <cell r="G3381" t="str">
            <v>221010201</v>
          </cell>
          <cell r="H3381" t="str">
            <v>收税款</v>
          </cell>
          <cell r="I3381" t="b">
            <v>0</v>
          </cell>
          <cell r="J3381">
            <v>246.19</v>
          </cell>
          <cell r="K3381">
            <v>0</v>
          </cell>
          <cell r="L3381">
            <v>0</v>
          </cell>
        </row>
        <row r="3382">
          <cell r="A3382" t="str">
            <v>11</v>
          </cell>
          <cell r="B3382" t="str">
            <v>18</v>
          </cell>
          <cell r="C3382" t="str">
            <v>11</v>
          </cell>
          <cell r="D3382" t="str">
            <v>5</v>
          </cell>
          <cell r="E3382" t="str">
            <v>0016</v>
          </cell>
          <cell r="F3382" t="str">
            <v>0003</v>
          </cell>
          <cell r="G3382" t="str">
            <v>221010201</v>
          </cell>
          <cell r="H3382" t="str">
            <v>转订正99年10月1-4#凭证错制</v>
          </cell>
          <cell r="I3382" t="b">
            <v>0</v>
          </cell>
          <cell r="J3382">
            <v>20.34</v>
          </cell>
          <cell r="K3382">
            <v>0</v>
          </cell>
          <cell r="L3382">
            <v>0</v>
          </cell>
        </row>
        <row r="3383">
          <cell r="A3383" t="str">
            <v>12</v>
          </cell>
          <cell r="B3383" t="str">
            <v>01</v>
          </cell>
          <cell r="C3383" t="str">
            <v>12</v>
          </cell>
          <cell r="D3383" t="str">
            <v>1</v>
          </cell>
          <cell r="E3383" t="str">
            <v>0001</v>
          </cell>
          <cell r="F3383" t="str">
            <v>0003</v>
          </cell>
          <cell r="G3383" t="str">
            <v>221010201</v>
          </cell>
          <cell r="H3383" t="str">
            <v>销果渣税款</v>
          </cell>
          <cell r="I3383" t="b">
            <v>0</v>
          </cell>
          <cell r="J3383">
            <v>3377.91</v>
          </cell>
          <cell r="K3383">
            <v>0</v>
          </cell>
          <cell r="L3383">
            <v>0</v>
          </cell>
        </row>
        <row r="3384">
          <cell r="A3384" t="str">
            <v>12</v>
          </cell>
          <cell r="B3384" t="str">
            <v>20</v>
          </cell>
          <cell r="C3384" t="str">
            <v>12</v>
          </cell>
          <cell r="D3384" t="str">
            <v>1</v>
          </cell>
          <cell r="E3384" t="str">
            <v>0005</v>
          </cell>
          <cell r="F3384" t="str">
            <v>0005</v>
          </cell>
          <cell r="G3384" t="str">
            <v>221010201</v>
          </cell>
          <cell r="H3384" t="str">
            <v>收旧铁桶款税款</v>
          </cell>
          <cell r="I3384" t="b">
            <v>0</v>
          </cell>
          <cell r="J3384">
            <v>789.7</v>
          </cell>
          <cell r="K3384">
            <v>0</v>
          </cell>
          <cell r="L3384">
            <v>0</v>
          </cell>
        </row>
        <row r="3385">
          <cell r="A3385" t="str">
            <v>12</v>
          </cell>
          <cell r="B3385" t="str">
            <v>05</v>
          </cell>
          <cell r="C3385" t="str">
            <v>12</v>
          </cell>
          <cell r="D3385" t="str">
            <v>3</v>
          </cell>
          <cell r="E3385" t="str">
            <v>0004</v>
          </cell>
          <cell r="F3385" t="str">
            <v>0003</v>
          </cell>
          <cell r="G3385" t="str">
            <v>221010201</v>
          </cell>
          <cell r="H3385" t="str">
            <v>收浓汁税款</v>
          </cell>
          <cell r="I3385" t="b">
            <v>0</v>
          </cell>
          <cell r="J3385">
            <v>1935.38</v>
          </cell>
          <cell r="K3385">
            <v>0</v>
          </cell>
          <cell r="L3385">
            <v>0</v>
          </cell>
        </row>
        <row r="3386">
          <cell r="A3386" t="str">
            <v>02</v>
          </cell>
          <cell r="B3386" t="str">
            <v>15</v>
          </cell>
          <cell r="C3386" t="str">
            <v>02</v>
          </cell>
          <cell r="D3386" t="str">
            <v>4</v>
          </cell>
          <cell r="E3386" t="str">
            <v>0016</v>
          </cell>
          <cell r="F3386" t="str">
            <v>0003</v>
          </cell>
          <cell r="G3386" t="str">
            <v>221010202</v>
          </cell>
          <cell r="H3386" t="str">
            <v>付运费税款</v>
          </cell>
          <cell r="I3386" t="b">
            <v>1</v>
          </cell>
          <cell r="J3386">
            <v>173.42</v>
          </cell>
          <cell r="K3386">
            <v>0</v>
          </cell>
          <cell r="L3386">
            <v>0</v>
          </cell>
        </row>
        <row r="3387">
          <cell r="A3387" t="str">
            <v>02</v>
          </cell>
          <cell r="B3387" t="str">
            <v>18</v>
          </cell>
          <cell r="C3387" t="str">
            <v>02</v>
          </cell>
          <cell r="D3387" t="str">
            <v>4</v>
          </cell>
          <cell r="E3387" t="str">
            <v>0023</v>
          </cell>
          <cell r="F3387" t="str">
            <v>0003</v>
          </cell>
          <cell r="G3387" t="str">
            <v>221010202</v>
          </cell>
          <cell r="H3387" t="str">
            <v>付FUR053#发票运费税款</v>
          </cell>
          <cell r="I3387" t="b">
            <v>1</v>
          </cell>
          <cell r="J3387">
            <v>263.02</v>
          </cell>
          <cell r="K3387">
            <v>0</v>
          </cell>
          <cell r="L3387">
            <v>0</v>
          </cell>
        </row>
        <row r="3388">
          <cell r="A3388" t="str">
            <v>02</v>
          </cell>
          <cell r="B3388" t="str">
            <v>18</v>
          </cell>
          <cell r="C3388" t="str">
            <v>02</v>
          </cell>
          <cell r="D3388" t="str">
            <v>4</v>
          </cell>
          <cell r="E3388" t="str">
            <v>0024</v>
          </cell>
          <cell r="F3388" t="str">
            <v>0002</v>
          </cell>
          <cell r="G3388" t="str">
            <v>221010202</v>
          </cell>
          <cell r="H3388" t="str">
            <v>付运费税款</v>
          </cell>
          <cell r="I3388" t="b">
            <v>1</v>
          </cell>
          <cell r="J3388">
            <v>3094.07</v>
          </cell>
          <cell r="K3388">
            <v>0</v>
          </cell>
          <cell r="L3388">
            <v>0</v>
          </cell>
        </row>
        <row r="3389">
          <cell r="A3389" t="str">
            <v>02</v>
          </cell>
          <cell r="B3389" t="str">
            <v>19</v>
          </cell>
          <cell r="C3389" t="str">
            <v>02</v>
          </cell>
          <cell r="D3389" t="str">
            <v>4</v>
          </cell>
          <cell r="E3389" t="str">
            <v>0025</v>
          </cell>
          <cell r="F3389" t="str">
            <v>0003</v>
          </cell>
          <cell r="G3389" t="str">
            <v>221010202</v>
          </cell>
          <cell r="H3389" t="str">
            <v>付运费税款</v>
          </cell>
          <cell r="I3389" t="b">
            <v>1</v>
          </cell>
          <cell r="J3389">
            <v>4365.74</v>
          </cell>
          <cell r="K3389">
            <v>0</v>
          </cell>
          <cell r="L3389">
            <v>0</v>
          </cell>
        </row>
        <row r="3390">
          <cell r="A3390" t="str">
            <v>02</v>
          </cell>
          <cell r="B3390" t="str">
            <v>19</v>
          </cell>
          <cell r="C3390" t="str">
            <v>02</v>
          </cell>
          <cell r="D3390" t="str">
            <v>4</v>
          </cell>
          <cell r="E3390" t="str">
            <v>0026</v>
          </cell>
          <cell r="F3390" t="str">
            <v>0003</v>
          </cell>
          <cell r="G3390" t="str">
            <v>221010202</v>
          </cell>
          <cell r="H3390" t="str">
            <v>付运费税款</v>
          </cell>
          <cell r="I3390" t="b">
            <v>1</v>
          </cell>
          <cell r="J3390">
            <v>1395.3</v>
          </cell>
          <cell r="K3390">
            <v>0</v>
          </cell>
          <cell r="L3390">
            <v>0</v>
          </cell>
        </row>
        <row r="3391">
          <cell r="A3391" t="str">
            <v>02</v>
          </cell>
          <cell r="B3391" t="str">
            <v>20</v>
          </cell>
          <cell r="C3391" t="str">
            <v>02</v>
          </cell>
          <cell r="D3391" t="str">
            <v>4</v>
          </cell>
          <cell r="E3391" t="str">
            <v>0028</v>
          </cell>
          <cell r="F3391" t="str">
            <v>0002</v>
          </cell>
          <cell r="G3391" t="str">
            <v>221010202</v>
          </cell>
          <cell r="H3391" t="str">
            <v>付FUR9963.9964#发票税款</v>
          </cell>
          <cell r="I3391" t="b">
            <v>1</v>
          </cell>
          <cell r="J3391">
            <v>423.5</v>
          </cell>
          <cell r="K3391">
            <v>0</v>
          </cell>
          <cell r="L3391">
            <v>0</v>
          </cell>
        </row>
        <row r="3392">
          <cell r="A3392" t="str">
            <v>02</v>
          </cell>
          <cell r="B3392" t="str">
            <v>22</v>
          </cell>
          <cell r="C3392" t="str">
            <v>02</v>
          </cell>
          <cell r="D3392" t="str">
            <v>4</v>
          </cell>
          <cell r="E3392" t="str">
            <v>0034</v>
          </cell>
          <cell r="F3392" t="str">
            <v>0003</v>
          </cell>
          <cell r="G3392" t="str">
            <v>221010202</v>
          </cell>
          <cell r="H3392" t="str">
            <v>付税款</v>
          </cell>
          <cell r="I3392" t="b">
            <v>1</v>
          </cell>
          <cell r="J3392">
            <v>277.2</v>
          </cell>
          <cell r="K3392">
            <v>0</v>
          </cell>
          <cell r="L3392">
            <v>0</v>
          </cell>
        </row>
        <row r="3393">
          <cell r="A3393" t="str">
            <v>02</v>
          </cell>
          <cell r="B3393" t="str">
            <v>22</v>
          </cell>
          <cell r="C3393" t="str">
            <v>02</v>
          </cell>
          <cell r="D3393" t="str">
            <v>4</v>
          </cell>
          <cell r="E3393" t="str">
            <v>0035</v>
          </cell>
          <cell r="F3393" t="str">
            <v>0003</v>
          </cell>
          <cell r="G3393" t="str">
            <v>221010202</v>
          </cell>
          <cell r="H3393" t="str">
            <v>付税款</v>
          </cell>
          <cell r="I3393" t="b">
            <v>1</v>
          </cell>
          <cell r="J3393">
            <v>756</v>
          </cell>
          <cell r="K3393">
            <v>0</v>
          </cell>
          <cell r="L3393">
            <v>0</v>
          </cell>
        </row>
        <row r="3394">
          <cell r="A3394" t="str">
            <v>02</v>
          </cell>
          <cell r="B3394" t="str">
            <v>22</v>
          </cell>
          <cell r="C3394" t="str">
            <v>02</v>
          </cell>
          <cell r="D3394" t="str">
            <v>4</v>
          </cell>
          <cell r="E3394" t="str">
            <v>0036</v>
          </cell>
          <cell r="F3394" t="str">
            <v>0003</v>
          </cell>
          <cell r="G3394" t="str">
            <v>221010202</v>
          </cell>
          <cell r="H3394" t="str">
            <v>付税款</v>
          </cell>
          <cell r="I3394" t="b">
            <v>1</v>
          </cell>
          <cell r="J3394">
            <v>1260</v>
          </cell>
          <cell r="K3394">
            <v>0</v>
          </cell>
          <cell r="L3394">
            <v>0</v>
          </cell>
        </row>
        <row r="3395">
          <cell r="A3395" t="str">
            <v>02</v>
          </cell>
          <cell r="B3395" t="str">
            <v>22</v>
          </cell>
          <cell r="C3395" t="str">
            <v>02</v>
          </cell>
          <cell r="D3395" t="str">
            <v>4</v>
          </cell>
          <cell r="E3395" t="str">
            <v>0037</v>
          </cell>
          <cell r="F3395" t="str">
            <v>0003</v>
          </cell>
          <cell r="G3395" t="str">
            <v>221010202</v>
          </cell>
          <cell r="H3395" t="str">
            <v>付税款</v>
          </cell>
          <cell r="I3395" t="b">
            <v>1</v>
          </cell>
          <cell r="J3395">
            <v>90.3</v>
          </cell>
          <cell r="K3395">
            <v>0</v>
          </cell>
          <cell r="L3395">
            <v>0</v>
          </cell>
        </row>
        <row r="3396">
          <cell r="A3396" t="str">
            <v>02</v>
          </cell>
          <cell r="B3396" t="str">
            <v>22</v>
          </cell>
          <cell r="C3396" t="str">
            <v>02</v>
          </cell>
          <cell r="D3396" t="str">
            <v>4</v>
          </cell>
          <cell r="E3396" t="str">
            <v>0038</v>
          </cell>
          <cell r="F3396" t="str">
            <v>0002</v>
          </cell>
          <cell r="G3396" t="str">
            <v>221010202</v>
          </cell>
          <cell r="H3396" t="str">
            <v>付税款</v>
          </cell>
          <cell r="I3396" t="b">
            <v>1</v>
          </cell>
          <cell r="J3396">
            <v>336</v>
          </cell>
          <cell r="K3396">
            <v>0</v>
          </cell>
          <cell r="L3396">
            <v>0</v>
          </cell>
        </row>
        <row r="3397">
          <cell r="A3397" t="str">
            <v>02</v>
          </cell>
          <cell r="B3397" t="str">
            <v>22</v>
          </cell>
          <cell r="C3397" t="str">
            <v>02</v>
          </cell>
          <cell r="D3397" t="str">
            <v>4</v>
          </cell>
          <cell r="E3397" t="str">
            <v>0039</v>
          </cell>
          <cell r="F3397" t="str">
            <v>0003</v>
          </cell>
          <cell r="G3397" t="str">
            <v>221010202</v>
          </cell>
          <cell r="H3397" t="str">
            <v>付税款</v>
          </cell>
          <cell r="I3397" t="b">
            <v>1</v>
          </cell>
          <cell r="J3397">
            <v>1432.2</v>
          </cell>
          <cell r="K3397">
            <v>0</v>
          </cell>
          <cell r="L3397">
            <v>0</v>
          </cell>
        </row>
        <row r="3398">
          <cell r="A3398" t="str">
            <v>02</v>
          </cell>
          <cell r="B3398" t="str">
            <v>25</v>
          </cell>
          <cell r="C3398" t="str">
            <v>02</v>
          </cell>
          <cell r="D3398" t="str">
            <v>4</v>
          </cell>
          <cell r="E3398" t="str">
            <v>0040</v>
          </cell>
          <cell r="F3398" t="str">
            <v>0004</v>
          </cell>
          <cell r="G3398" t="str">
            <v>221010202</v>
          </cell>
          <cell r="H3398" t="str">
            <v>付海运费税款</v>
          </cell>
          <cell r="I3398" t="b">
            <v>1</v>
          </cell>
          <cell r="J3398">
            <v>27684.62</v>
          </cell>
          <cell r="K3398">
            <v>0</v>
          </cell>
          <cell r="L3398">
            <v>0</v>
          </cell>
        </row>
        <row r="3399">
          <cell r="A3399" t="str">
            <v>02</v>
          </cell>
          <cell r="B3399" t="str">
            <v>25</v>
          </cell>
          <cell r="C3399" t="str">
            <v>02</v>
          </cell>
          <cell r="D3399" t="str">
            <v>4</v>
          </cell>
          <cell r="E3399" t="str">
            <v>0041</v>
          </cell>
          <cell r="F3399" t="str">
            <v>0002</v>
          </cell>
          <cell r="G3399" t="str">
            <v>221010202</v>
          </cell>
          <cell r="H3399" t="str">
            <v>付海运费税款</v>
          </cell>
          <cell r="I3399" t="b">
            <v>1</v>
          </cell>
          <cell r="J3399">
            <v>4165.71</v>
          </cell>
          <cell r="K3399">
            <v>0</v>
          </cell>
          <cell r="L3399">
            <v>0</v>
          </cell>
        </row>
        <row r="3400">
          <cell r="A3400" t="str">
            <v>02</v>
          </cell>
          <cell r="B3400" t="str">
            <v>25</v>
          </cell>
          <cell r="C3400" t="str">
            <v>02</v>
          </cell>
          <cell r="D3400" t="str">
            <v>4</v>
          </cell>
          <cell r="E3400" t="str">
            <v>0043</v>
          </cell>
          <cell r="F3400" t="str">
            <v>0003</v>
          </cell>
          <cell r="G3400" t="str">
            <v>221010202</v>
          </cell>
          <cell r="H3400" t="str">
            <v>付海运费税款</v>
          </cell>
          <cell r="I3400" t="b">
            <v>1</v>
          </cell>
          <cell r="J3400">
            <v>8730.64</v>
          </cell>
          <cell r="K3400">
            <v>0</v>
          </cell>
          <cell r="L3400">
            <v>0</v>
          </cell>
        </row>
        <row r="3401">
          <cell r="A3401" t="str">
            <v>02</v>
          </cell>
          <cell r="B3401" t="str">
            <v>25</v>
          </cell>
          <cell r="C3401" t="str">
            <v>02</v>
          </cell>
          <cell r="D3401" t="str">
            <v>5</v>
          </cell>
          <cell r="E3401" t="str">
            <v>0017</v>
          </cell>
          <cell r="F3401" t="str">
            <v>0003</v>
          </cell>
          <cell r="G3401" t="str">
            <v>221010202</v>
          </cell>
          <cell r="H3401" t="str">
            <v>转付海运费USD114505*8.28税金</v>
          </cell>
          <cell r="I3401" t="b">
            <v>1</v>
          </cell>
          <cell r="J3401">
            <v>66367.100000000006</v>
          </cell>
          <cell r="K3401">
            <v>0</v>
          </cell>
          <cell r="L3401">
            <v>0</v>
          </cell>
        </row>
        <row r="3402">
          <cell r="A3402" t="str">
            <v>02</v>
          </cell>
          <cell r="B3402" t="str">
            <v>29</v>
          </cell>
          <cell r="C3402" t="str">
            <v>02</v>
          </cell>
          <cell r="D3402" t="str">
            <v>5</v>
          </cell>
          <cell r="E3402" t="str">
            <v>0043</v>
          </cell>
          <cell r="F3402" t="str">
            <v>0002</v>
          </cell>
          <cell r="G3402" t="str">
            <v>221010202</v>
          </cell>
          <cell r="H3402" t="str">
            <v>转FVE9970/9972#发票海运费税款</v>
          </cell>
          <cell r="I3402" t="b">
            <v>1</v>
          </cell>
          <cell r="J3402">
            <v>12564.25</v>
          </cell>
          <cell r="K3402">
            <v>0</v>
          </cell>
          <cell r="L3402">
            <v>0</v>
          </cell>
        </row>
        <row r="3403">
          <cell r="A3403" t="str">
            <v>03</v>
          </cell>
          <cell r="B3403" t="str">
            <v>17</v>
          </cell>
          <cell r="C3403" t="str">
            <v>03</v>
          </cell>
          <cell r="D3403" t="str">
            <v>2</v>
          </cell>
          <cell r="E3403" t="str">
            <v>0014</v>
          </cell>
          <cell r="F3403" t="str">
            <v>0003</v>
          </cell>
          <cell r="G3403" t="str">
            <v>221010202</v>
          </cell>
          <cell r="H3403" t="str">
            <v>付运费税款</v>
          </cell>
          <cell r="I3403" t="b">
            <v>1</v>
          </cell>
          <cell r="J3403">
            <v>105</v>
          </cell>
          <cell r="K3403">
            <v>0</v>
          </cell>
          <cell r="L3403">
            <v>0</v>
          </cell>
        </row>
        <row r="3404">
          <cell r="A3404" t="str">
            <v>03</v>
          </cell>
          <cell r="B3404" t="str">
            <v>25</v>
          </cell>
          <cell r="C3404" t="str">
            <v>03</v>
          </cell>
          <cell r="D3404" t="str">
            <v>2</v>
          </cell>
          <cell r="E3404" t="str">
            <v>0023</v>
          </cell>
          <cell r="F3404" t="str">
            <v>0002</v>
          </cell>
          <cell r="G3404" t="str">
            <v>221010202</v>
          </cell>
          <cell r="H3404" t="str">
            <v>付运费税款</v>
          </cell>
          <cell r="I3404" t="b">
            <v>1</v>
          </cell>
          <cell r="J3404">
            <v>98</v>
          </cell>
          <cell r="K3404">
            <v>0</v>
          </cell>
          <cell r="L3404">
            <v>0</v>
          </cell>
        </row>
        <row r="3405">
          <cell r="A3405" t="str">
            <v>03</v>
          </cell>
          <cell r="B3405" t="str">
            <v>14</v>
          </cell>
          <cell r="C3405" t="str">
            <v>03</v>
          </cell>
          <cell r="D3405" t="str">
            <v>4</v>
          </cell>
          <cell r="E3405" t="str">
            <v>0018</v>
          </cell>
          <cell r="F3405" t="str">
            <v>0004</v>
          </cell>
          <cell r="G3405" t="str">
            <v>221010202</v>
          </cell>
          <cell r="H3405" t="str">
            <v>付陆运费7%税金</v>
          </cell>
          <cell r="I3405" t="b">
            <v>1</v>
          </cell>
          <cell r="J3405">
            <v>2352</v>
          </cell>
          <cell r="K3405">
            <v>0</v>
          </cell>
          <cell r="L3405">
            <v>0</v>
          </cell>
        </row>
        <row r="3406">
          <cell r="A3406" t="str">
            <v>03</v>
          </cell>
          <cell r="B3406" t="str">
            <v>15</v>
          </cell>
          <cell r="C3406" t="str">
            <v>03</v>
          </cell>
          <cell r="D3406" t="str">
            <v>4</v>
          </cell>
          <cell r="E3406" t="str">
            <v>0020</v>
          </cell>
          <cell r="F3406" t="str">
            <v>0003</v>
          </cell>
          <cell r="G3406" t="str">
            <v>221010202</v>
          </cell>
          <cell r="H3406" t="str">
            <v>付出口陆运费7%税金</v>
          </cell>
          <cell r="I3406" t="b">
            <v>1</v>
          </cell>
          <cell r="J3406">
            <v>1134</v>
          </cell>
          <cell r="K3406">
            <v>0</v>
          </cell>
          <cell r="L3406">
            <v>0</v>
          </cell>
        </row>
        <row r="3407">
          <cell r="A3407" t="str">
            <v>03</v>
          </cell>
          <cell r="B3407" t="str">
            <v>17</v>
          </cell>
          <cell r="C3407" t="str">
            <v>03</v>
          </cell>
          <cell r="D3407" t="str">
            <v>4</v>
          </cell>
          <cell r="E3407" t="str">
            <v>0024</v>
          </cell>
          <cell r="F3407" t="str">
            <v>0003</v>
          </cell>
          <cell r="G3407" t="str">
            <v>221010202</v>
          </cell>
          <cell r="H3407" t="str">
            <v>付海运费7%税金</v>
          </cell>
          <cell r="I3407" t="b">
            <v>1</v>
          </cell>
          <cell r="J3407">
            <v>38334.5</v>
          </cell>
          <cell r="K3407">
            <v>0</v>
          </cell>
          <cell r="L3407">
            <v>0</v>
          </cell>
        </row>
        <row r="3408">
          <cell r="A3408" t="str">
            <v>03</v>
          </cell>
          <cell r="B3408" t="str">
            <v>27</v>
          </cell>
          <cell r="C3408" t="str">
            <v>03</v>
          </cell>
          <cell r="D3408" t="str">
            <v>5</v>
          </cell>
          <cell r="E3408" t="str">
            <v>0003</v>
          </cell>
          <cell r="F3408" t="str">
            <v>0001</v>
          </cell>
          <cell r="G3408" t="str">
            <v>221010202</v>
          </cell>
          <cell r="H3408" t="str">
            <v>转出期初存货抵扣已征税款额</v>
          </cell>
          <cell r="I3408" t="b">
            <v>1</v>
          </cell>
          <cell r="J3408">
            <v>86207.67</v>
          </cell>
          <cell r="K3408">
            <v>0</v>
          </cell>
          <cell r="L3408">
            <v>0</v>
          </cell>
        </row>
        <row r="3409">
          <cell r="A3409" t="str">
            <v>04</v>
          </cell>
          <cell r="B3409" t="str">
            <v>05</v>
          </cell>
          <cell r="C3409" t="str">
            <v>04</v>
          </cell>
          <cell r="D3409" t="str">
            <v>2</v>
          </cell>
          <cell r="E3409" t="str">
            <v>0004</v>
          </cell>
          <cell r="F3409" t="str">
            <v>0003</v>
          </cell>
          <cell r="G3409" t="str">
            <v>221010202</v>
          </cell>
          <cell r="H3409" t="str">
            <v>付运费税款</v>
          </cell>
          <cell r="I3409" t="b">
            <v>1</v>
          </cell>
          <cell r="J3409">
            <v>111.72</v>
          </cell>
          <cell r="K3409">
            <v>0</v>
          </cell>
          <cell r="L3409">
            <v>0</v>
          </cell>
        </row>
        <row r="3410">
          <cell r="A3410" t="str">
            <v>04</v>
          </cell>
          <cell r="B3410" t="str">
            <v>16</v>
          </cell>
          <cell r="C3410" t="str">
            <v>04</v>
          </cell>
          <cell r="D3410" t="str">
            <v>4</v>
          </cell>
          <cell r="E3410" t="str">
            <v>0015</v>
          </cell>
          <cell r="F3410" t="str">
            <v>0003</v>
          </cell>
          <cell r="G3410" t="str">
            <v>221010202</v>
          </cell>
          <cell r="H3410" t="str">
            <v>付运费税款</v>
          </cell>
          <cell r="I3410" t="b">
            <v>1</v>
          </cell>
          <cell r="J3410">
            <v>257.52999999999997</v>
          </cell>
          <cell r="K3410">
            <v>0</v>
          </cell>
          <cell r="L3410">
            <v>0</v>
          </cell>
        </row>
        <row r="3411">
          <cell r="A3411" t="str">
            <v>04</v>
          </cell>
          <cell r="B3411" t="str">
            <v>16</v>
          </cell>
          <cell r="C3411" t="str">
            <v>04</v>
          </cell>
          <cell r="D3411" t="str">
            <v>4</v>
          </cell>
          <cell r="E3411" t="str">
            <v>0016</v>
          </cell>
          <cell r="F3411" t="str">
            <v>0003</v>
          </cell>
          <cell r="G3411" t="str">
            <v>221010202</v>
          </cell>
          <cell r="H3411" t="str">
            <v>付运费税款</v>
          </cell>
          <cell r="I3411" t="b">
            <v>1</v>
          </cell>
          <cell r="J3411">
            <v>766.5</v>
          </cell>
          <cell r="K3411">
            <v>0</v>
          </cell>
          <cell r="L3411">
            <v>0</v>
          </cell>
        </row>
        <row r="3412">
          <cell r="A3412" t="str">
            <v>04</v>
          </cell>
          <cell r="B3412" t="str">
            <v>16</v>
          </cell>
          <cell r="C3412" t="str">
            <v>04</v>
          </cell>
          <cell r="D3412" t="str">
            <v>4</v>
          </cell>
          <cell r="E3412" t="str">
            <v>0017</v>
          </cell>
          <cell r="F3412" t="str">
            <v>0004</v>
          </cell>
          <cell r="G3412" t="str">
            <v>221010202</v>
          </cell>
          <cell r="H3412" t="str">
            <v>付运费税款</v>
          </cell>
          <cell r="I3412" t="b">
            <v>1</v>
          </cell>
          <cell r="J3412">
            <v>3150</v>
          </cell>
          <cell r="K3412">
            <v>0</v>
          </cell>
          <cell r="L3412">
            <v>0</v>
          </cell>
        </row>
        <row r="3413">
          <cell r="A3413" t="str">
            <v>04</v>
          </cell>
          <cell r="B3413" t="str">
            <v>19</v>
          </cell>
          <cell r="C3413" t="str">
            <v>04</v>
          </cell>
          <cell r="D3413" t="str">
            <v>4</v>
          </cell>
          <cell r="E3413" t="str">
            <v>0018</v>
          </cell>
          <cell r="F3413" t="str">
            <v>0003</v>
          </cell>
          <cell r="G3413" t="str">
            <v>221010202</v>
          </cell>
          <cell r="H3413" t="str">
            <v>付运费税款</v>
          </cell>
          <cell r="I3413" t="b">
            <v>1</v>
          </cell>
          <cell r="J3413">
            <v>69.3</v>
          </cell>
          <cell r="K3413">
            <v>0</v>
          </cell>
          <cell r="L3413">
            <v>0</v>
          </cell>
        </row>
        <row r="3414">
          <cell r="A3414" t="str">
            <v>04</v>
          </cell>
          <cell r="B3414" t="str">
            <v>20</v>
          </cell>
          <cell r="C3414" t="str">
            <v>04</v>
          </cell>
          <cell r="D3414" t="str">
            <v>4</v>
          </cell>
          <cell r="E3414" t="str">
            <v>0024</v>
          </cell>
          <cell r="F3414" t="str">
            <v>0002</v>
          </cell>
          <cell r="G3414" t="str">
            <v>221010202</v>
          </cell>
          <cell r="H3414" t="str">
            <v>付材料运费税款</v>
          </cell>
          <cell r="I3414" t="b">
            <v>1</v>
          </cell>
          <cell r="J3414">
            <v>646.82000000000005</v>
          </cell>
          <cell r="K3414">
            <v>0</v>
          </cell>
          <cell r="L3414">
            <v>0</v>
          </cell>
        </row>
        <row r="3415">
          <cell r="A3415" t="str">
            <v>05</v>
          </cell>
          <cell r="B3415" t="str">
            <v>20</v>
          </cell>
          <cell r="C3415" t="str">
            <v>05</v>
          </cell>
          <cell r="D3415" t="str">
            <v>2</v>
          </cell>
          <cell r="E3415" t="str">
            <v>0013</v>
          </cell>
          <cell r="F3415" t="str">
            <v>0004</v>
          </cell>
          <cell r="G3415" t="str">
            <v>221010202</v>
          </cell>
          <cell r="H3415" t="str">
            <v>付税款</v>
          </cell>
          <cell r="I3415" t="b">
            <v>1</v>
          </cell>
          <cell r="J3415">
            <v>80.36</v>
          </cell>
          <cell r="K3415">
            <v>0</v>
          </cell>
          <cell r="L3415">
            <v>0</v>
          </cell>
        </row>
        <row r="3416">
          <cell r="A3416" t="str">
            <v>05</v>
          </cell>
          <cell r="B3416" t="str">
            <v>09</v>
          </cell>
          <cell r="C3416" t="str">
            <v>05</v>
          </cell>
          <cell r="D3416" t="str">
            <v>4</v>
          </cell>
          <cell r="E3416" t="str">
            <v>0002</v>
          </cell>
          <cell r="F3416" t="str">
            <v>0003</v>
          </cell>
          <cell r="G3416" t="str">
            <v>221010202</v>
          </cell>
          <cell r="H3416" t="str">
            <v>付运费税款</v>
          </cell>
          <cell r="I3416" t="b">
            <v>1</v>
          </cell>
          <cell r="J3416">
            <v>300.52</v>
          </cell>
          <cell r="K3416">
            <v>0</v>
          </cell>
          <cell r="L3416">
            <v>0</v>
          </cell>
        </row>
        <row r="3417">
          <cell r="A3417" t="str">
            <v>05</v>
          </cell>
          <cell r="B3417" t="str">
            <v>11</v>
          </cell>
          <cell r="C3417" t="str">
            <v>05</v>
          </cell>
          <cell r="D3417" t="str">
            <v>4</v>
          </cell>
          <cell r="E3417" t="str">
            <v>0004</v>
          </cell>
          <cell r="F3417" t="str">
            <v>0003</v>
          </cell>
          <cell r="G3417" t="str">
            <v>221010202</v>
          </cell>
          <cell r="H3417" t="str">
            <v>付运费税款</v>
          </cell>
          <cell r="I3417" t="b">
            <v>1</v>
          </cell>
          <cell r="J3417">
            <v>693</v>
          </cell>
          <cell r="K3417">
            <v>0</v>
          </cell>
          <cell r="L3417">
            <v>0</v>
          </cell>
        </row>
        <row r="3418">
          <cell r="A3418" t="str">
            <v>05</v>
          </cell>
          <cell r="B3418" t="str">
            <v>15</v>
          </cell>
          <cell r="C3418" t="str">
            <v>05</v>
          </cell>
          <cell r="D3418" t="str">
            <v>4</v>
          </cell>
          <cell r="E3418" t="str">
            <v>0009</v>
          </cell>
          <cell r="F3418" t="str">
            <v>0003</v>
          </cell>
          <cell r="G3418" t="str">
            <v>221010202</v>
          </cell>
          <cell r="H3418" t="str">
            <v>付运费税款</v>
          </cell>
          <cell r="I3418" t="b">
            <v>1</v>
          </cell>
          <cell r="J3418">
            <v>179.55</v>
          </cell>
          <cell r="K3418">
            <v>0</v>
          </cell>
          <cell r="L3418">
            <v>0</v>
          </cell>
        </row>
        <row r="3419">
          <cell r="A3419" t="str">
            <v>05</v>
          </cell>
          <cell r="B3419" t="str">
            <v>17</v>
          </cell>
          <cell r="C3419" t="str">
            <v>05</v>
          </cell>
          <cell r="D3419" t="str">
            <v>4</v>
          </cell>
          <cell r="E3419" t="str">
            <v>0016</v>
          </cell>
          <cell r="F3419" t="str">
            <v>0002</v>
          </cell>
          <cell r="G3419" t="str">
            <v>221010202</v>
          </cell>
          <cell r="H3419" t="str">
            <v>付FVE9993#.9994#发票税款</v>
          </cell>
          <cell r="I3419" t="b">
            <v>1</v>
          </cell>
          <cell r="J3419">
            <v>651</v>
          </cell>
          <cell r="K3419">
            <v>0</v>
          </cell>
          <cell r="L3419">
            <v>0</v>
          </cell>
        </row>
        <row r="3420">
          <cell r="A3420" t="str">
            <v>06</v>
          </cell>
          <cell r="B3420" t="str">
            <v>15</v>
          </cell>
          <cell r="C3420" t="str">
            <v>06</v>
          </cell>
          <cell r="D3420" t="str">
            <v>4</v>
          </cell>
          <cell r="E3420" t="str">
            <v>0001</v>
          </cell>
          <cell r="F3420" t="str">
            <v>0004</v>
          </cell>
          <cell r="G3420" t="str">
            <v>221010202</v>
          </cell>
          <cell r="H3420" t="str">
            <v>付运费税款</v>
          </cell>
          <cell r="I3420" t="b">
            <v>1</v>
          </cell>
          <cell r="J3420">
            <v>2340.1</v>
          </cell>
          <cell r="K3420">
            <v>0</v>
          </cell>
          <cell r="L3420">
            <v>0</v>
          </cell>
        </row>
        <row r="3421">
          <cell r="A3421" t="str">
            <v>06</v>
          </cell>
          <cell r="B3421" t="str">
            <v>15</v>
          </cell>
          <cell r="C3421" t="str">
            <v>06</v>
          </cell>
          <cell r="D3421" t="str">
            <v>4</v>
          </cell>
          <cell r="E3421" t="str">
            <v>0002</v>
          </cell>
          <cell r="F3421" t="str">
            <v>0004</v>
          </cell>
          <cell r="G3421" t="str">
            <v>221010202</v>
          </cell>
          <cell r="H3421" t="str">
            <v>付运费税款</v>
          </cell>
          <cell r="I3421" t="b">
            <v>1</v>
          </cell>
          <cell r="J3421">
            <v>684.6</v>
          </cell>
          <cell r="K3421">
            <v>0</v>
          </cell>
          <cell r="L3421">
            <v>0</v>
          </cell>
        </row>
        <row r="3422">
          <cell r="A3422" t="str">
            <v>06</v>
          </cell>
          <cell r="B3422" t="str">
            <v>15</v>
          </cell>
          <cell r="C3422" t="str">
            <v>06</v>
          </cell>
          <cell r="D3422" t="str">
            <v>4</v>
          </cell>
          <cell r="E3422" t="str">
            <v>0003</v>
          </cell>
          <cell r="F3422" t="str">
            <v>0003</v>
          </cell>
          <cell r="G3422" t="str">
            <v>221010202</v>
          </cell>
          <cell r="H3422" t="str">
            <v>付运费税款</v>
          </cell>
          <cell r="I3422" t="b">
            <v>1</v>
          </cell>
          <cell r="J3422">
            <v>63</v>
          </cell>
          <cell r="K3422">
            <v>0</v>
          </cell>
          <cell r="L3422">
            <v>0</v>
          </cell>
        </row>
        <row r="3423">
          <cell r="A3423" t="str">
            <v>08</v>
          </cell>
          <cell r="B3423" t="str">
            <v>01</v>
          </cell>
          <cell r="C3423" t="str">
            <v>08</v>
          </cell>
          <cell r="D3423" t="str">
            <v>4</v>
          </cell>
          <cell r="E3423" t="str">
            <v>0002</v>
          </cell>
          <cell r="F3423" t="str">
            <v>0002</v>
          </cell>
          <cell r="G3423" t="str">
            <v>221010202</v>
          </cell>
          <cell r="H3423" t="str">
            <v>付运费税款</v>
          </cell>
          <cell r="I3423" t="b">
            <v>1</v>
          </cell>
          <cell r="J3423">
            <v>447.3</v>
          </cell>
          <cell r="K3423">
            <v>0</v>
          </cell>
          <cell r="L3423">
            <v>0</v>
          </cell>
        </row>
        <row r="3424">
          <cell r="A3424" t="str">
            <v>08</v>
          </cell>
          <cell r="B3424" t="str">
            <v>03</v>
          </cell>
          <cell r="C3424" t="str">
            <v>08</v>
          </cell>
          <cell r="D3424" t="str">
            <v>4</v>
          </cell>
          <cell r="E3424" t="str">
            <v>0004</v>
          </cell>
          <cell r="F3424" t="str">
            <v>0002</v>
          </cell>
          <cell r="G3424" t="str">
            <v>221010202</v>
          </cell>
          <cell r="H3424" t="str">
            <v>付运费税款</v>
          </cell>
          <cell r="I3424" t="b">
            <v>1</v>
          </cell>
          <cell r="J3424">
            <v>614.25</v>
          </cell>
          <cell r="K3424">
            <v>0</v>
          </cell>
          <cell r="L3424">
            <v>0</v>
          </cell>
        </row>
        <row r="3425">
          <cell r="A3425" t="str">
            <v>08</v>
          </cell>
          <cell r="B3425" t="str">
            <v>06</v>
          </cell>
          <cell r="C3425" t="str">
            <v>08</v>
          </cell>
          <cell r="D3425" t="str">
            <v>4</v>
          </cell>
          <cell r="E3425" t="str">
            <v>0013</v>
          </cell>
          <cell r="F3425" t="str">
            <v>0003</v>
          </cell>
          <cell r="G3425" t="str">
            <v>221010202</v>
          </cell>
          <cell r="H3425" t="str">
            <v>付运费税款</v>
          </cell>
          <cell r="I3425" t="b">
            <v>1</v>
          </cell>
          <cell r="J3425">
            <v>420</v>
          </cell>
          <cell r="K3425">
            <v>0</v>
          </cell>
          <cell r="L3425">
            <v>0</v>
          </cell>
        </row>
        <row r="3426">
          <cell r="A3426" t="str">
            <v>08</v>
          </cell>
          <cell r="B3426" t="str">
            <v>15</v>
          </cell>
          <cell r="C3426" t="str">
            <v>08</v>
          </cell>
          <cell r="D3426" t="str">
            <v>4</v>
          </cell>
          <cell r="E3426" t="str">
            <v>0020</v>
          </cell>
          <cell r="F3426" t="str">
            <v>0003</v>
          </cell>
          <cell r="G3426" t="str">
            <v>221010202</v>
          </cell>
          <cell r="H3426" t="str">
            <v>付运费税款</v>
          </cell>
          <cell r="I3426" t="b">
            <v>1</v>
          </cell>
          <cell r="J3426">
            <v>485.1</v>
          </cell>
          <cell r="K3426">
            <v>0</v>
          </cell>
          <cell r="L3426">
            <v>0</v>
          </cell>
        </row>
        <row r="3427">
          <cell r="A3427" t="str">
            <v>09</v>
          </cell>
          <cell r="B3427" t="str">
            <v>01</v>
          </cell>
          <cell r="C3427" t="str">
            <v>09</v>
          </cell>
          <cell r="D3427" t="str">
            <v>4</v>
          </cell>
          <cell r="E3427" t="str">
            <v>0003</v>
          </cell>
          <cell r="F3427" t="str">
            <v>0003</v>
          </cell>
          <cell r="G3427" t="str">
            <v>221010202</v>
          </cell>
          <cell r="H3427" t="str">
            <v>付运费税款</v>
          </cell>
          <cell r="I3427" t="b">
            <v>1</v>
          </cell>
          <cell r="J3427">
            <v>1258.43</v>
          </cell>
          <cell r="K3427">
            <v>0</v>
          </cell>
          <cell r="L3427">
            <v>0</v>
          </cell>
        </row>
        <row r="3428">
          <cell r="A3428" t="str">
            <v>09</v>
          </cell>
          <cell r="B3428" t="str">
            <v>23</v>
          </cell>
          <cell r="C3428" t="str">
            <v>09</v>
          </cell>
          <cell r="D3428" t="str">
            <v>4</v>
          </cell>
          <cell r="E3428" t="str">
            <v>0024</v>
          </cell>
          <cell r="F3428" t="str">
            <v>0004</v>
          </cell>
          <cell r="G3428" t="str">
            <v>221010202</v>
          </cell>
          <cell r="H3428" t="str">
            <v>付运费税款</v>
          </cell>
          <cell r="I3428" t="b">
            <v>1</v>
          </cell>
          <cell r="J3428">
            <v>495.6</v>
          </cell>
          <cell r="K3428">
            <v>0</v>
          </cell>
          <cell r="L3428">
            <v>0</v>
          </cell>
        </row>
        <row r="3429">
          <cell r="A3429" t="str">
            <v>09</v>
          </cell>
          <cell r="B3429" t="str">
            <v>18</v>
          </cell>
          <cell r="C3429" t="str">
            <v>09</v>
          </cell>
          <cell r="D3429" t="str">
            <v>5</v>
          </cell>
          <cell r="E3429" t="str">
            <v>0009</v>
          </cell>
          <cell r="F3429" t="str">
            <v>0003</v>
          </cell>
          <cell r="G3429" t="str">
            <v>221010202</v>
          </cell>
          <cell r="H3429" t="str">
            <v>转购桶运费税金</v>
          </cell>
          <cell r="I3429" t="b">
            <v>1</v>
          </cell>
          <cell r="J3429">
            <v>225.4</v>
          </cell>
          <cell r="K3429">
            <v>0</v>
          </cell>
          <cell r="L3429">
            <v>0</v>
          </cell>
        </row>
        <row r="3430">
          <cell r="A3430" t="str">
            <v>10</v>
          </cell>
          <cell r="B3430" t="str">
            <v>10</v>
          </cell>
          <cell r="C3430" t="str">
            <v>10</v>
          </cell>
          <cell r="D3430" t="str">
            <v>2</v>
          </cell>
          <cell r="E3430" t="str">
            <v>0010</v>
          </cell>
          <cell r="F3430" t="str">
            <v>0002</v>
          </cell>
          <cell r="G3430" t="str">
            <v>221010202</v>
          </cell>
          <cell r="H3430" t="str">
            <v>付增值税款</v>
          </cell>
          <cell r="I3430" t="b">
            <v>1</v>
          </cell>
          <cell r="J3430">
            <v>645.49</v>
          </cell>
          <cell r="K3430">
            <v>0</v>
          </cell>
          <cell r="L3430">
            <v>0</v>
          </cell>
        </row>
        <row r="3431">
          <cell r="A3431" t="str">
            <v>10</v>
          </cell>
          <cell r="B3431" t="str">
            <v>03</v>
          </cell>
          <cell r="C3431" t="str">
            <v>10</v>
          </cell>
          <cell r="D3431" t="str">
            <v>4</v>
          </cell>
          <cell r="E3431" t="str">
            <v>0004</v>
          </cell>
          <cell r="F3431" t="str">
            <v>0002</v>
          </cell>
          <cell r="G3431" t="str">
            <v>221010202</v>
          </cell>
          <cell r="H3431" t="str">
            <v>付材料运费税款</v>
          </cell>
          <cell r="I3431" t="b">
            <v>1</v>
          </cell>
          <cell r="J3431">
            <v>155.22999999999999</v>
          </cell>
          <cell r="K3431">
            <v>0</v>
          </cell>
          <cell r="L3431">
            <v>0</v>
          </cell>
        </row>
        <row r="3432">
          <cell r="A3432" t="str">
            <v>10</v>
          </cell>
          <cell r="B3432" t="str">
            <v>03</v>
          </cell>
          <cell r="C3432" t="str">
            <v>10</v>
          </cell>
          <cell r="D3432" t="str">
            <v>4</v>
          </cell>
          <cell r="E3432" t="str">
            <v>0006</v>
          </cell>
          <cell r="F3432" t="str">
            <v>0002</v>
          </cell>
          <cell r="G3432" t="str">
            <v>221010202</v>
          </cell>
          <cell r="H3432" t="str">
            <v>付材料运费税款</v>
          </cell>
          <cell r="I3432" t="b">
            <v>1</v>
          </cell>
          <cell r="J3432">
            <v>2650.41</v>
          </cell>
          <cell r="K3432">
            <v>0</v>
          </cell>
          <cell r="L3432">
            <v>0</v>
          </cell>
        </row>
        <row r="3433">
          <cell r="A3433" t="str">
            <v>10</v>
          </cell>
          <cell r="B3433" t="str">
            <v>17</v>
          </cell>
          <cell r="C3433" t="str">
            <v>10</v>
          </cell>
          <cell r="D3433" t="str">
            <v>4</v>
          </cell>
          <cell r="E3433" t="str">
            <v>0015</v>
          </cell>
          <cell r="F3433" t="str">
            <v>0009</v>
          </cell>
          <cell r="G3433" t="str">
            <v>221010202</v>
          </cell>
          <cell r="H3433" t="str">
            <v>付运费税款</v>
          </cell>
          <cell r="I3433" t="b">
            <v>1</v>
          </cell>
          <cell r="J3433">
            <v>5229</v>
          </cell>
          <cell r="K3433">
            <v>0</v>
          </cell>
          <cell r="L3433">
            <v>0</v>
          </cell>
        </row>
        <row r="3434">
          <cell r="A3434" t="str">
            <v>10</v>
          </cell>
          <cell r="B3434" t="str">
            <v>21</v>
          </cell>
          <cell r="C3434" t="str">
            <v>10</v>
          </cell>
          <cell r="D3434" t="str">
            <v>4</v>
          </cell>
          <cell r="E3434" t="str">
            <v>0020</v>
          </cell>
          <cell r="F3434" t="str">
            <v>0004</v>
          </cell>
          <cell r="G3434" t="str">
            <v>221010202</v>
          </cell>
          <cell r="H3434" t="str">
            <v>付运费税款</v>
          </cell>
          <cell r="I3434" t="b">
            <v>1</v>
          </cell>
          <cell r="J3434">
            <v>485.1</v>
          </cell>
          <cell r="K3434">
            <v>0</v>
          </cell>
          <cell r="L3434">
            <v>0</v>
          </cell>
        </row>
        <row r="3435">
          <cell r="A3435" t="str">
            <v>10</v>
          </cell>
          <cell r="B3435" t="str">
            <v>21</v>
          </cell>
          <cell r="C3435" t="str">
            <v>10</v>
          </cell>
          <cell r="D3435" t="str">
            <v>4</v>
          </cell>
          <cell r="E3435" t="str">
            <v>0021</v>
          </cell>
          <cell r="F3435" t="str">
            <v>0004</v>
          </cell>
          <cell r="G3435" t="str">
            <v>221010202</v>
          </cell>
          <cell r="H3435" t="str">
            <v>付运费税款</v>
          </cell>
          <cell r="I3435" t="b">
            <v>1</v>
          </cell>
          <cell r="J3435">
            <v>655.20000000000005</v>
          </cell>
          <cell r="K3435">
            <v>0</v>
          </cell>
          <cell r="L3435">
            <v>0</v>
          </cell>
        </row>
        <row r="3436">
          <cell r="A3436" t="str">
            <v>10</v>
          </cell>
          <cell r="B3436" t="str">
            <v>22</v>
          </cell>
          <cell r="C3436" t="str">
            <v>10</v>
          </cell>
          <cell r="D3436" t="str">
            <v>4</v>
          </cell>
          <cell r="E3436" t="str">
            <v>0023</v>
          </cell>
          <cell r="F3436" t="str">
            <v>0003</v>
          </cell>
          <cell r="G3436" t="str">
            <v>221010202</v>
          </cell>
          <cell r="H3436" t="str">
            <v>付陆运费税款</v>
          </cell>
          <cell r="I3436" t="b">
            <v>1</v>
          </cell>
          <cell r="J3436">
            <v>1376.9</v>
          </cell>
          <cell r="K3436">
            <v>0</v>
          </cell>
          <cell r="L3436">
            <v>0</v>
          </cell>
        </row>
        <row r="3437">
          <cell r="A3437" t="str">
            <v>10</v>
          </cell>
          <cell r="B3437" t="str">
            <v>22</v>
          </cell>
          <cell r="C3437" t="str">
            <v>10</v>
          </cell>
          <cell r="D3437" t="str">
            <v>4</v>
          </cell>
          <cell r="E3437" t="str">
            <v>0026</v>
          </cell>
          <cell r="F3437" t="str">
            <v>0004</v>
          </cell>
          <cell r="G3437" t="str">
            <v>221010202</v>
          </cell>
          <cell r="H3437" t="str">
            <v>付运费税款</v>
          </cell>
          <cell r="I3437" t="b">
            <v>1</v>
          </cell>
          <cell r="J3437">
            <v>492.45</v>
          </cell>
          <cell r="K3437">
            <v>0</v>
          </cell>
          <cell r="L3437">
            <v>0</v>
          </cell>
        </row>
        <row r="3438">
          <cell r="A3438" t="str">
            <v>11</v>
          </cell>
          <cell r="B3438" t="str">
            <v>05</v>
          </cell>
          <cell r="C3438" t="str">
            <v>11</v>
          </cell>
          <cell r="D3438" t="str">
            <v>2</v>
          </cell>
          <cell r="E3438" t="str">
            <v>0006</v>
          </cell>
          <cell r="F3438" t="str">
            <v>0002</v>
          </cell>
          <cell r="G3438" t="str">
            <v>221010202</v>
          </cell>
          <cell r="H3438" t="str">
            <v>付运费税款</v>
          </cell>
          <cell r="I3438" t="b">
            <v>1</v>
          </cell>
          <cell r="J3438">
            <v>453.22</v>
          </cell>
          <cell r="K3438">
            <v>0</v>
          </cell>
          <cell r="L3438">
            <v>0</v>
          </cell>
        </row>
        <row r="3439">
          <cell r="A3439" t="str">
            <v>11</v>
          </cell>
          <cell r="B3439" t="str">
            <v>05</v>
          </cell>
          <cell r="C3439" t="str">
            <v>11</v>
          </cell>
          <cell r="D3439" t="str">
            <v>2</v>
          </cell>
          <cell r="E3439" t="str">
            <v>0007</v>
          </cell>
          <cell r="F3439" t="str">
            <v>0002</v>
          </cell>
          <cell r="G3439" t="str">
            <v>221010202</v>
          </cell>
          <cell r="H3439" t="str">
            <v>付运费税款</v>
          </cell>
          <cell r="I3439" t="b">
            <v>1</v>
          </cell>
          <cell r="J3439">
            <v>336</v>
          </cell>
          <cell r="K3439">
            <v>0</v>
          </cell>
          <cell r="L3439">
            <v>0</v>
          </cell>
        </row>
        <row r="3440">
          <cell r="A3440" t="str">
            <v>11</v>
          </cell>
          <cell r="B3440" t="str">
            <v>07</v>
          </cell>
          <cell r="C3440" t="str">
            <v>11</v>
          </cell>
          <cell r="D3440" t="str">
            <v>2</v>
          </cell>
          <cell r="E3440" t="str">
            <v>0008</v>
          </cell>
          <cell r="F3440" t="str">
            <v>0002</v>
          </cell>
          <cell r="G3440" t="str">
            <v>221010202</v>
          </cell>
          <cell r="H3440" t="str">
            <v>付运费税款</v>
          </cell>
          <cell r="I3440" t="b">
            <v>1</v>
          </cell>
          <cell r="J3440">
            <v>323.45999999999998</v>
          </cell>
          <cell r="K3440">
            <v>0</v>
          </cell>
          <cell r="L3440">
            <v>0</v>
          </cell>
        </row>
        <row r="3441">
          <cell r="A3441" t="str">
            <v>11</v>
          </cell>
          <cell r="B3441" t="str">
            <v>18</v>
          </cell>
          <cell r="C3441" t="str">
            <v>11</v>
          </cell>
          <cell r="D3441" t="str">
            <v>2</v>
          </cell>
          <cell r="E3441" t="str">
            <v>0021</v>
          </cell>
          <cell r="F3441" t="str">
            <v>0003</v>
          </cell>
          <cell r="G3441" t="str">
            <v>221010202</v>
          </cell>
          <cell r="H3441" t="str">
            <v>付运费税款</v>
          </cell>
          <cell r="I3441" t="b">
            <v>1</v>
          </cell>
          <cell r="J3441">
            <v>252.7</v>
          </cell>
          <cell r="K3441">
            <v>0</v>
          </cell>
          <cell r="L3441">
            <v>0</v>
          </cell>
        </row>
        <row r="3442">
          <cell r="A3442" t="str">
            <v>11</v>
          </cell>
          <cell r="B3442" t="str">
            <v>10</v>
          </cell>
          <cell r="C3442" t="str">
            <v>11</v>
          </cell>
          <cell r="D3442" t="str">
            <v>4</v>
          </cell>
          <cell r="E3442" t="str">
            <v>0010</v>
          </cell>
          <cell r="F3442" t="str">
            <v>0002</v>
          </cell>
          <cell r="G3442" t="str">
            <v>221010202</v>
          </cell>
          <cell r="H3442" t="str">
            <v>付运费税款</v>
          </cell>
          <cell r="I3442" t="b">
            <v>1</v>
          </cell>
          <cell r="J3442">
            <v>2827.29</v>
          </cell>
          <cell r="K3442">
            <v>0</v>
          </cell>
          <cell r="L3442">
            <v>0</v>
          </cell>
        </row>
        <row r="3443">
          <cell r="A3443" t="str">
            <v>11</v>
          </cell>
          <cell r="B3443" t="str">
            <v>13</v>
          </cell>
          <cell r="C3443" t="str">
            <v>11</v>
          </cell>
          <cell r="D3443" t="str">
            <v>4</v>
          </cell>
          <cell r="E3443" t="str">
            <v>0011</v>
          </cell>
          <cell r="F3443" t="str">
            <v>0005</v>
          </cell>
          <cell r="G3443" t="str">
            <v>221010202</v>
          </cell>
          <cell r="H3443" t="str">
            <v>付运费税款</v>
          </cell>
          <cell r="I3443" t="b">
            <v>1</v>
          </cell>
          <cell r="J3443">
            <v>1953</v>
          </cell>
          <cell r="K3443">
            <v>0</v>
          </cell>
          <cell r="L3443">
            <v>0</v>
          </cell>
        </row>
        <row r="3444">
          <cell r="A3444" t="str">
            <v>11</v>
          </cell>
          <cell r="B3444" t="str">
            <v>13</v>
          </cell>
          <cell r="C3444" t="str">
            <v>11</v>
          </cell>
          <cell r="D3444" t="str">
            <v>4</v>
          </cell>
          <cell r="E3444" t="str">
            <v>0013</v>
          </cell>
          <cell r="F3444" t="str">
            <v>0004</v>
          </cell>
          <cell r="G3444" t="str">
            <v>221010202</v>
          </cell>
          <cell r="H3444" t="str">
            <v>付运费税款</v>
          </cell>
          <cell r="I3444" t="b">
            <v>1</v>
          </cell>
          <cell r="J3444">
            <v>484.75</v>
          </cell>
          <cell r="K3444">
            <v>0</v>
          </cell>
          <cell r="L3444">
            <v>0</v>
          </cell>
        </row>
        <row r="3445">
          <cell r="A3445" t="str">
            <v>11</v>
          </cell>
          <cell r="B3445" t="str">
            <v>23</v>
          </cell>
          <cell r="C3445" t="str">
            <v>11</v>
          </cell>
          <cell r="D3445" t="str">
            <v>4</v>
          </cell>
          <cell r="E3445" t="str">
            <v>0035</v>
          </cell>
          <cell r="F3445" t="str">
            <v>0004</v>
          </cell>
          <cell r="G3445" t="str">
            <v>221010202</v>
          </cell>
          <cell r="H3445" t="str">
            <v>付运费税款</v>
          </cell>
          <cell r="I3445" t="b">
            <v>1</v>
          </cell>
          <cell r="J3445">
            <v>748.02</v>
          </cell>
          <cell r="K3445">
            <v>0</v>
          </cell>
          <cell r="L3445">
            <v>0</v>
          </cell>
        </row>
        <row r="3446">
          <cell r="A3446" t="str">
            <v>11</v>
          </cell>
          <cell r="B3446" t="str">
            <v>23</v>
          </cell>
          <cell r="C3446" t="str">
            <v>11</v>
          </cell>
          <cell r="D3446" t="str">
            <v>4</v>
          </cell>
          <cell r="E3446" t="str">
            <v>0036</v>
          </cell>
          <cell r="F3446" t="str">
            <v>0004</v>
          </cell>
          <cell r="G3446" t="str">
            <v>221010202</v>
          </cell>
          <cell r="H3446" t="str">
            <v>付运费税款</v>
          </cell>
          <cell r="I3446" t="b">
            <v>1</v>
          </cell>
          <cell r="J3446">
            <v>210</v>
          </cell>
          <cell r="K3446">
            <v>0</v>
          </cell>
          <cell r="L3446">
            <v>0</v>
          </cell>
        </row>
        <row r="3447">
          <cell r="A3447" t="str">
            <v>11</v>
          </cell>
          <cell r="B3447" t="str">
            <v>16</v>
          </cell>
          <cell r="C3447" t="str">
            <v>11</v>
          </cell>
          <cell r="D3447" t="str">
            <v>5</v>
          </cell>
          <cell r="E3447" t="str">
            <v>0011</v>
          </cell>
          <cell r="F3447" t="str">
            <v>0003</v>
          </cell>
          <cell r="G3447" t="str">
            <v>221010202</v>
          </cell>
          <cell r="H3447" t="str">
            <v>转购钢板654.34吨运费税金</v>
          </cell>
          <cell r="I3447" t="b">
            <v>1</v>
          </cell>
          <cell r="J3447">
            <v>3105.66</v>
          </cell>
          <cell r="K3447">
            <v>0</v>
          </cell>
          <cell r="L3447">
            <v>0</v>
          </cell>
        </row>
        <row r="3448">
          <cell r="A3448" t="str">
            <v>12</v>
          </cell>
          <cell r="B3448" t="str">
            <v>10</v>
          </cell>
          <cell r="C3448" t="str">
            <v>12</v>
          </cell>
          <cell r="D3448" t="str">
            <v>4</v>
          </cell>
          <cell r="E3448" t="str">
            <v>0016</v>
          </cell>
          <cell r="F3448" t="str">
            <v>0003</v>
          </cell>
          <cell r="G3448" t="str">
            <v>221010202</v>
          </cell>
          <cell r="H3448" t="str">
            <v>付运费税款</v>
          </cell>
          <cell r="I3448" t="b">
            <v>1</v>
          </cell>
          <cell r="J3448">
            <v>504</v>
          </cell>
          <cell r="K3448">
            <v>0</v>
          </cell>
          <cell r="L3448">
            <v>0</v>
          </cell>
        </row>
        <row r="3449">
          <cell r="A3449" t="str">
            <v>12</v>
          </cell>
          <cell r="B3449" t="str">
            <v>10</v>
          </cell>
          <cell r="C3449" t="str">
            <v>12</v>
          </cell>
          <cell r="D3449" t="str">
            <v>4</v>
          </cell>
          <cell r="E3449" t="str">
            <v>0019</v>
          </cell>
          <cell r="F3449" t="str">
            <v>0004</v>
          </cell>
          <cell r="G3449" t="str">
            <v>221010202</v>
          </cell>
          <cell r="H3449" t="str">
            <v>付运费税款</v>
          </cell>
          <cell r="I3449" t="b">
            <v>1</v>
          </cell>
          <cell r="J3449">
            <v>74.27</v>
          </cell>
          <cell r="K3449">
            <v>0</v>
          </cell>
          <cell r="L3449">
            <v>0</v>
          </cell>
        </row>
        <row r="3450">
          <cell r="A3450" t="str">
            <v>12</v>
          </cell>
          <cell r="B3450" t="str">
            <v>19</v>
          </cell>
          <cell r="C3450" t="str">
            <v>12</v>
          </cell>
          <cell r="D3450" t="str">
            <v>4</v>
          </cell>
          <cell r="E3450" t="str">
            <v>0028</v>
          </cell>
          <cell r="F3450" t="str">
            <v>0002</v>
          </cell>
          <cell r="G3450" t="str">
            <v>221010202</v>
          </cell>
          <cell r="H3450" t="str">
            <v>付运费税款</v>
          </cell>
          <cell r="I3450" t="b">
            <v>1</v>
          </cell>
          <cell r="J3450">
            <v>168</v>
          </cell>
          <cell r="K3450">
            <v>0</v>
          </cell>
          <cell r="L3450">
            <v>0</v>
          </cell>
        </row>
        <row r="3451">
          <cell r="A3451" t="str">
            <v>12</v>
          </cell>
          <cell r="B3451" t="str">
            <v>19</v>
          </cell>
          <cell r="C3451" t="str">
            <v>12</v>
          </cell>
          <cell r="D3451" t="str">
            <v>4</v>
          </cell>
          <cell r="E3451" t="str">
            <v>0029</v>
          </cell>
          <cell r="F3451" t="str">
            <v>0002</v>
          </cell>
          <cell r="G3451" t="str">
            <v>221010202</v>
          </cell>
          <cell r="H3451" t="str">
            <v>付运费税款</v>
          </cell>
          <cell r="I3451" t="b">
            <v>1</v>
          </cell>
          <cell r="J3451">
            <v>155.22999999999999</v>
          </cell>
          <cell r="K3451">
            <v>0</v>
          </cell>
          <cell r="L3451">
            <v>0</v>
          </cell>
        </row>
        <row r="3452">
          <cell r="A3452" t="str">
            <v>12</v>
          </cell>
          <cell r="B3452" t="str">
            <v>20</v>
          </cell>
          <cell r="C3452" t="str">
            <v>12</v>
          </cell>
          <cell r="D3452" t="str">
            <v>4</v>
          </cell>
          <cell r="E3452" t="str">
            <v>0040</v>
          </cell>
          <cell r="F3452" t="str">
            <v>0003</v>
          </cell>
          <cell r="G3452" t="str">
            <v>221010202</v>
          </cell>
          <cell r="H3452" t="str">
            <v>付运费税款</v>
          </cell>
          <cell r="I3452" t="b">
            <v>1</v>
          </cell>
          <cell r="J3452">
            <v>186.9</v>
          </cell>
          <cell r="K3452">
            <v>0</v>
          </cell>
          <cell r="L3452">
            <v>0</v>
          </cell>
        </row>
        <row r="3453">
          <cell r="A3453" t="str">
            <v>12</v>
          </cell>
          <cell r="B3453" t="str">
            <v>20</v>
          </cell>
          <cell r="C3453" t="str">
            <v>12</v>
          </cell>
          <cell r="D3453" t="str">
            <v>5</v>
          </cell>
          <cell r="E3453" t="str">
            <v>0015</v>
          </cell>
          <cell r="F3453" t="str">
            <v>0002</v>
          </cell>
          <cell r="G3453" t="str">
            <v>221010202</v>
          </cell>
          <cell r="H3453" t="str">
            <v>转运费税款</v>
          </cell>
          <cell r="I3453" t="b">
            <v>1</v>
          </cell>
          <cell r="J3453">
            <v>252</v>
          </cell>
          <cell r="K3453">
            <v>0</v>
          </cell>
          <cell r="L3453">
            <v>0</v>
          </cell>
        </row>
        <row r="3454">
          <cell r="A3454" t="str">
            <v>12</v>
          </cell>
          <cell r="B3454" t="str">
            <v>22</v>
          </cell>
          <cell r="C3454" t="str">
            <v>12</v>
          </cell>
          <cell r="D3454" t="str">
            <v>5</v>
          </cell>
          <cell r="E3454" t="str">
            <v>0020</v>
          </cell>
          <cell r="F3454" t="str">
            <v>0002</v>
          </cell>
          <cell r="G3454" t="str">
            <v>221010202</v>
          </cell>
          <cell r="H3454" t="str">
            <v>转报销果汁运费税金</v>
          </cell>
          <cell r="I3454" t="b">
            <v>1</v>
          </cell>
          <cell r="J3454">
            <v>10.5</v>
          </cell>
          <cell r="K3454">
            <v>0</v>
          </cell>
          <cell r="L3454">
            <v>0</v>
          </cell>
        </row>
        <row r="3455">
          <cell r="A3455" t="str">
            <v>12</v>
          </cell>
          <cell r="B3455" t="str">
            <v>25</v>
          </cell>
          <cell r="C3455" t="str">
            <v>12</v>
          </cell>
          <cell r="D3455" t="str">
            <v>5</v>
          </cell>
          <cell r="E3455" t="str">
            <v>0026</v>
          </cell>
          <cell r="F3455" t="str">
            <v>0004</v>
          </cell>
          <cell r="G3455" t="str">
            <v>221010202</v>
          </cell>
          <cell r="H3455" t="str">
            <v>转调整11月5-11#建设基金税金</v>
          </cell>
          <cell r="I3455" t="b">
            <v>1</v>
          </cell>
          <cell r="J3455">
            <v>2692.89</v>
          </cell>
          <cell r="K3455">
            <v>0</v>
          </cell>
          <cell r="L3455">
            <v>0</v>
          </cell>
        </row>
        <row r="3456">
          <cell r="A3456" t="str">
            <v>06</v>
          </cell>
          <cell r="B3456" t="str">
            <v>16</v>
          </cell>
          <cell r="C3456" t="str">
            <v>06</v>
          </cell>
          <cell r="D3456" t="str">
            <v>5</v>
          </cell>
          <cell r="E3456" t="str">
            <v>0001</v>
          </cell>
          <cell r="F3456" t="str">
            <v>0002</v>
          </cell>
          <cell r="G3456" t="str">
            <v>221010203</v>
          </cell>
          <cell r="H3456" t="str">
            <v>转订出99年海运费进项税额</v>
          </cell>
          <cell r="I3456" t="b">
            <v>0</v>
          </cell>
          <cell r="J3456">
            <v>409188.26</v>
          </cell>
          <cell r="K3456">
            <v>0</v>
          </cell>
          <cell r="L3456">
            <v>0</v>
          </cell>
        </row>
        <row r="3457">
          <cell r="A3457" t="str">
            <v>06</v>
          </cell>
          <cell r="B3457" t="str">
            <v>16</v>
          </cell>
          <cell r="C3457" t="str">
            <v>06</v>
          </cell>
          <cell r="D3457" t="str">
            <v>5</v>
          </cell>
          <cell r="E3457" t="str">
            <v>0001</v>
          </cell>
          <cell r="F3457" t="str">
            <v>0003</v>
          </cell>
          <cell r="G3457" t="str">
            <v>221010203</v>
          </cell>
          <cell r="H3457" t="str">
            <v>转订出00年1-3月海运费进项税额</v>
          </cell>
          <cell r="I3457" t="b">
            <v>0</v>
          </cell>
          <cell r="J3457">
            <v>157846.82</v>
          </cell>
          <cell r="K3457">
            <v>0</v>
          </cell>
          <cell r="L3457">
            <v>0</v>
          </cell>
        </row>
        <row r="3458">
          <cell r="A3458" t="str">
            <v>06</v>
          </cell>
          <cell r="B3458" t="str">
            <v>16</v>
          </cell>
          <cell r="C3458" t="str">
            <v>06</v>
          </cell>
          <cell r="D3458" t="str">
            <v>5</v>
          </cell>
          <cell r="E3458" t="str">
            <v>0001</v>
          </cell>
          <cell r="F3458" t="str">
            <v>0005</v>
          </cell>
          <cell r="G3458" t="str">
            <v>221010203</v>
          </cell>
          <cell r="H3458" t="str">
            <v>转订出00年1-5月CFS费进项税额</v>
          </cell>
          <cell r="I3458" t="b">
            <v>0</v>
          </cell>
          <cell r="J3458">
            <v>1696.1</v>
          </cell>
          <cell r="K3458">
            <v>0</v>
          </cell>
          <cell r="L3458">
            <v>0</v>
          </cell>
        </row>
        <row r="3459">
          <cell r="A3459" t="str">
            <v>02</v>
          </cell>
          <cell r="B3459" t="str">
            <v>28</v>
          </cell>
          <cell r="C3459" t="str">
            <v>02</v>
          </cell>
          <cell r="D3459" t="str">
            <v>5</v>
          </cell>
          <cell r="E3459" t="str">
            <v>0033</v>
          </cell>
          <cell r="F3459" t="str">
            <v>0002</v>
          </cell>
          <cell r="G3459" t="str">
            <v>221010402</v>
          </cell>
          <cell r="H3459" t="str">
            <v>按出口收入4%计提不予免抵税金</v>
          </cell>
          <cell r="I3459" t="b">
            <v>0</v>
          </cell>
          <cell r="J3459">
            <v>629690.63</v>
          </cell>
          <cell r="K3459">
            <v>0</v>
          </cell>
          <cell r="L3459">
            <v>0</v>
          </cell>
        </row>
        <row r="3460">
          <cell r="A3460" t="str">
            <v>03</v>
          </cell>
          <cell r="B3460" t="str">
            <v>28</v>
          </cell>
          <cell r="C3460" t="str">
            <v>03</v>
          </cell>
          <cell r="D3460" t="str">
            <v>5</v>
          </cell>
          <cell r="E3460" t="str">
            <v>0016</v>
          </cell>
          <cell r="F3460" t="str">
            <v>0002</v>
          </cell>
          <cell r="G3460" t="str">
            <v>221010402</v>
          </cell>
          <cell r="H3460" t="str">
            <v>转按销售收入4%计提不予免抵税款</v>
          </cell>
          <cell r="I3460" t="b">
            <v>0</v>
          </cell>
          <cell r="J3460">
            <v>205217.5</v>
          </cell>
          <cell r="K3460">
            <v>0</v>
          </cell>
          <cell r="L3460">
            <v>0</v>
          </cell>
        </row>
        <row r="3461">
          <cell r="A3461" t="str">
            <v>03</v>
          </cell>
          <cell r="B3461" t="str">
            <v>30</v>
          </cell>
          <cell r="C3461" t="str">
            <v>03</v>
          </cell>
          <cell r="D3461" t="str">
            <v>5</v>
          </cell>
          <cell r="E3461" t="str">
            <v>0027</v>
          </cell>
          <cell r="F3461" t="str">
            <v>0002</v>
          </cell>
          <cell r="G3461" t="str">
            <v>221010402</v>
          </cell>
          <cell r="H3461" t="str">
            <v>转本月进料加工虚拟进项税款</v>
          </cell>
          <cell r="I3461" t="b">
            <v>0</v>
          </cell>
          <cell r="J3461">
            <v>-28654.87</v>
          </cell>
          <cell r="K3461">
            <v>0</v>
          </cell>
          <cell r="L3461">
            <v>0</v>
          </cell>
        </row>
        <row r="3462">
          <cell r="A3462" t="str">
            <v>04</v>
          </cell>
          <cell r="B3462" t="str">
            <v>26</v>
          </cell>
          <cell r="C3462" t="str">
            <v>04</v>
          </cell>
          <cell r="D3462" t="str">
            <v>5</v>
          </cell>
          <cell r="E3462" t="str">
            <v>0025</v>
          </cell>
          <cell r="F3462" t="str">
            <v>0002</v>
          </cell>
          <cell r="G3462" t="str">
            <v>221010402</v>
          </cell>
          <cell r="H3462" t="str">
            <v>转按销售收入4%计提不予免抵税款</v>
          </cell>
          <cell r="I3462" t="b">
            <v>0</v>
          </cell>
          <cell r="J3462">
            <v>229887.43</v>
          </cell>
          <cell r="K3462">
            <v>0</v>
          </cell>
          <cell r="L3462">
            <v>0</v>
          </cell>
        </row>
        <row r="3463">
          <cell r="A3463" t="str">
            <v>05</v>
          </cell>
          <cell r="B3463" t="str">
            <v>26</v>
          </cell>
          <cell r="C3463" t="str">
            <v>05</v>
          </cell>
          <cell r="D3463" t="str">
            <v>5</v>
          </cell>
          <cell r="E3463" t="str">
            <v>0027</v>
          </cell>
          <cell r="F3463" t="str">
            <v>0002</v>
          </cell>
          <cell r="G3463" t="str">
            <v>221010402</v>
          </cell>
          <cell r="H3463" t="str">
            <v>转订2月5-29FVE67#不予免抵税金</v>
          </cell>
          <cell r="I3463" t="b">
            <v>0</v>
          </cell>
          <cell r="J3463">
            <v>-758.1</v>
          </cell>
          <cell r="K3463">
            <v>0</v>
          </cell>
          <cell r="L3463">
            <v>0</v>
          </cell>
        </row>
        <row r="3464">
          <cell r="A3464" t="str">
            <v>05</v>
          </cell>
          <cell r="B3464" t="str">
            <v>27</v>
          </cell>
          <cell r="C3464" t="str">
            <v>05</v>
          </cell>
          <cell r="D3464" t="str">
            <v>5</v>
          </cell>
          <cell r="E3464" t="str">
            <v>0028</v>
          </cell>
          <cell r="F3464" t="str">
            <v>0002</v>
          </cell>
          <cell r="G3464" t="str">
            <v>221010402</v>
          </cell>
          <cell r="H3464" t="str">
            <v>转按4%计提本月不予免抵税金</v>
          </cell>
          <cell r="I3464" t="b">
            <v>0</v>
          </cell>
          <cell r="J3464">
            <v>304190.36</v>
          </cell>
          <cell r="K3464">
            <v>0</v>
          </cell>
          <cell r="L3464">
            <v>0</v>
          </cell>
        </row>
        <row r="3465">
          <cell r="A3465" t="str">
            <v>06</v>
          </cell>
          <cell r="B3465" t="str">
            <v>23</v>
          </cell>
          <cell r="C3465" t="str">
            <v>06</v>
          </cell>
          <cell r="D3465" t="str">
            <v>5</v>
          </cell>
          <cell r="E3465" t="str">
            <v>0019</v>
          </cell>
          <cell r="F3465" t="str">
            <v>0002</v>
          </cell>
          <cell r="G3465" t="str">
            <v>221010402</v>
          </cell>
          <cell r="H3465" t="str">
            <v>转按4%计提本月不予免抵税金</v>
          </cell>
          <cell r="I3465" t="b">
            <v>0</v>
          </cell>
          <cell r="J3465">
            <v>102136.68</v>
          </cell>
          <cell r="K3465">
            <v>0</v>
          </cell>
          <cell r="L3465">
            <v>0</v>
          </cell>
        </row>
        <row r="3466">
          <cell r="A3466" t="str">
            <v>07</v>
          </cell>
          <cell r="B3466" t="str">
            <v>27</v>
          </cell>
          <cell r="C3466" t="str">
            <v>07</v>
          </cell>
          <cell r="D3466" t="str">
            <v>5</v>
          </cell>
          <cell r="E3466" t="str">
            <v>0031</v>
          </cell>
          <cell r="F3466" t="str">
            <v>0002</v>
          </cell>
          <cell r="G3466" t="str">
            <v>221010402</v>
          </cell>
          <cell r="H3466" t="str">
            <v>转按4%计提本月不予免抵税金</v>
          </cell>
          <cell r="I3466" t="b">
            <v>0</v>
          </cell>
          <cell r="J3466">
            <v>65758.5</v>
          </cell>
          <cell r="K3466">
            <v>0</v>
          </cell>
          <cell r="L3466">
            <v>0</v>
          </cell>
        </row>
        <row r="3467">
          <cell r="A3467" t="str">
            <v>08</v>
          </cell>
          <cell r="B3467" t="str">
            <v>28</v>
          </cell>
          <cell r="C3467" t="str">
            <v>08</v>
          </cell>
          <cell r="D3467" t="str">
            <v>5</v>
          </cell>
          <cell r="E3467" t="str">
            <v>0027</v>
          </cell>
          <cell r="F3467" t="str">
            <v>0002</v>
          </cell>
          <cell r="G3467" t="str">
            <v>221010402</v>
          </cell>
          <cell r="H3467" t="str">
            <v>转按4%计提本月不予免抵税金</v>
          </cell>
          <cell r="I3467" t="b">
            <v>0</v>
          </cell>
          <cell r="J3467">
            <v>291123.43</v>
          </cell>
          <cell r="K3467">
            <v>0</v>
          </cell>
          <cell r="L3467">
            <v>0</v>
          </cell>
        </row>
        <row r="3468">
          <cell r="A3468" t="str">
            <v>09</v>
          </cell>
          <cell r="B3468" t="str">
            <v>30</v>
          </cell>
          <cell r="C3468" t="str">
            <v>09</v>
          </cell>
          <cell r="D3468" t="str">
            <v>5</v>
          </cell>
          <cell r="E3468" t="str">
            <v>0033</v>
          </cell>
          <cell r="F3468" t="str">
            <v>0002</v>
          </cell>
          <cell r="G3468" t="str">
            <v>221010402</v>
          </cell>
          <cell r="H3468" t="str">
            <v>转按4%计提本月不予免抵税金</v>
          </cell>
          <cell r="I3468" t="b">
            <v>0</v>
          </cell>
          <cell r="J3468">
            <v>188951.67</v>
          </cell>
          <cell r="K3468">
            <v>0</v>
          </cell>
          <cell r="L3468">
            <v>0</v>
          </cell>
        </row>
        <row r="3469">
          <cell r="A3469" t="str">
            <v>10</v>
          </cell>
          <cell r="B3469" t="str">
            <v>28</v>
          </cell>
          <cell r="C3469" t="str">
            <v>10</v>
          </cell>
          <cell r="D3469" t="str">
            <v>5</v>
          </cell>
          <cell r="E3469" t="str">
            <v>0027</v>
          </cell>
          <cell r="F3469" t="str">
            <v>0002</v>
          </cell>
          <cell r="G3469" t="str">
            <v>221010402</v>
          </cell>
          <cell r="H3469" t="str">
            <v>转按4%计提本月不予免抵税金</v>
          </cell>
          <cell r="I3469" t="b">
            <v>0</v>
          </cell>
          <cell r="J3469">
            <v>128271.42</v>
          </cell>
          <cell r="K3469">
            <v>0</v>
          </cell>
          <cell r="L3469">
            <v>0</v>
          </cell>
        </row>
        <row r="3470">
          <cell r="A3470" t="str">
            <v>11</v>
          </cell>
          <cell r="B3470" t="str">
            <v>30</v>
          </cell>
          <cell r="C3470" t="str">
            <v>11</v>
          </cell>
          <cell r="D3470" t="str">
            <v>5</v>
          </cell>
          <cell r="E3470" t="str">
            <v>0030</v>
          </cell>
          <cell r="F3470" t="str">
            <v>0002</v>
          </cell>
          <cell r="G3470" t="str">
            <v>221010402</v>
          </cell>
          <cell r="H3470" t="str">
            <v>转按4%计提本月不予免抵税金</v>
          </cell>
          <cell r="I3470" t="b">
            <v>0</v>
          </cell>
          <cell r="J3470">
            <v>17329.98</v>
          </cell>
          <cell r="K3470">
            <v>0</v>
          </cell>
          <cell r="L3470">
            <v>0</v>
          </cell>
        </row>
        <row r="3471">
          <cell r="A3471" t="str">
            <v>12</v>
          </cell>
          <cell r="B3471" t="str">
            <v>28</v>
          </cell>
          <cell r="C3471" t="str">
            <v>12</v>
          </cell>
          <cell r="D3471" t="str">
            <v>5</v>
          </cell>
          <cell r="E3471" t="str">
            <v>0075</v>
          </cell>
          <cell r="F3471" t="str">
            <v>0002</v>
          </cell>
          <cell r="G3471" t="str">
            <v>221010402</v>
          </cell>
          <cell r="H3471" t="str">
            <v>转按4%计提本月不予免抵税金</v>
          </cell>
          <cell r="I3471" t="b">
            <v>0</v>
          </cell>
          <cell r="J3471">
            <v>501908.34</v>
          </cell>
          <cell r="K3471">
            <v>0</v>
          </cell>
          <cell r="L3471">
            <v>0</v>
          </cell>
        </row>
        <row r="3472">
          <cell r="A3472" t="str">
            <v>06</v>
          </cell>
          <cell r="B3472" t="str">
            <v>20</v>
          </cell>
          <cell r="C3472" t="str">
            <v>06</v>
          </cell>
          <cell r="D3472" t="str">
            <v>3</v>
          </cell>
          <cell r="E3472" t="str">
            <v>0002</v>
          </cell>
          <cell r="F3472" t="str">
            <v>0004</v>
          </cell>
          <cell r="G3472" t="str">
            <v>221010403</v>
          </cell>
          <cell r="H3472" t="str">
            <v>收出口退税款</v>
          </cell>
          <cell r="I3472" t="b">
            <v>0</v>
          </cell>
          <cell r="J3472">
            <v>1529891.68</v>
          </cell>
          <cell r="K3472">
            <v>0</v>
          </cell>
          <cell r="L3472">
            <v>0</v>
          </cell>
        </row>
        <row r="3473">
          <cell r="A3473" t="str">
            <v>07</v>
          </cell>
          <cell r="B3473" t="str">
            <v>05</v>
          </cell>
          <cell r="C3473" t="str">
            <v>07</v>
          </cell>
          <cell r="D3473" t="str">
            <v>3</v>
          </cell>
          <cell r="E3473" t="str">
            <v>0002</v>
          </cell>
          <cell r="F3473" t="str">
            <v>0006</v>
          </cell>
          <cell r="G3473" t="str">
            <v>221010403</v>
          </cell>
          <cell r="H3473" t="str">
            <v>收退税款</v>
          </cell>
          <cell r="I3473" t="b">
            <v>0</v>
          </cell>
          <cell r="J3473">
            <v>1866181.69</v>
          </cell>
          <cell r="K3473">
            <v>0</v>
          </cell>
          <cell r="L3473">
            <v>0</v>
          </cell>
        </row>
        <row r="3474">
          <cell r="A3474" t="str">
            <v>09</v>
          </cell>
          <cell r="B3474" t="str">
            <v>10</v>
          </cell>
          <cell r="C3474" t="str">
            <v>09</v>
          </cell>
          <cell r="D3474" t="str">
            <v>3</v>
          </cell>
          <cell r="E3474" t="str">
            <v>0005</v>
          </cell>
          <cell r="F3474" t="str">
            <v>0002</v>
          </cell>
          <cell r="G3474" t="str">
            <v>221010403</v>
          </cell>
          <cell r="H3474" t="str">
            <v>收出口退税</v>
          </cell>
          <cell r="I3474" t="b">
            <v>0</v>
          </cell>
          <cell r="J3474">
            <v>337911.45</v>
          </cell>
          <cell r="K3474">
            <v>0</v>
          </cell>
          <cell r="L3474">
            <v>0</v>
          </cell>
        </row>
        <row r="3475">
          <cell r="A3475" t="str">
            <v>03</v>
          </cell>
          <cell r="B3475" t="str">
            <v>27</v>
          </cell>
          <cell r="C3475" t="str">
            <v>03</v>
          </cell>
          <cell r="D3475" t="str">
            <v>5</v>
          </cell>
          <cell r="E3475" t="str">
            <v>0001</v>
          </cell>
          <cell r="F3475" t="str">
            <v>0005</v>
          </cell>
          <cell r="G3475" t="str">
            <v>22102</v>
          </cell>
          <cell r="H3475" t="str">
            <v>转订出99年12月5-70#凭证错制</v>
          </cell>
          <cell r="I3475" t="b">
            <v>0</v>
          </cell>
          <cell r="J3475">
            <v>-4904.43</v>
          </cell>
          <cell r="K3475">
            <v>0</v>
          </cell>
          <cell r="L3475">
            <v>0</v>
          </cell>
        </row>
        <row r="3476">
          <cell r="A3476" t="str">
            <v>02</v>
          </cell>
          <cell r="B3476" t="str">
            <v>15</v>
          </cell>
          <cell r="C3476" t="str">
            <v>02</v>
          </cell>
          <cell r="D3476" t="str">
            <v>4</v>
          </cell>
          <cell r="E3476" t="str">
            <v>0017</v>
          </cell>
          <cell r="F3476" t="str">
            <v>0002</v>
          </cell>
          <cell r="G3476" t="str">
            <v>22103</v>
          </cell>
          <cell r="H3476" t="str">
            <v>增值税检查调整</v>
          </cell>
          <cell r="I3476" t="b">
            <v>1</v>
          </cell>
          <cell r="J3476">
            <v>29037.78</v>
          </cell>
          <cell r="K3476">
            <v>0</v>
          </cell>
          <cell r="L3476">
            <v>0</v>
          </cell>
        </row>
        <row r="3477">
          <cell r="A3477" t="str">
            <v>02</v>
          </cell>
          <cell r="B3477" t="str">
            <v>22</v>
          </cell>
          <cell r="C3477" t="str">
            <v>02</v>
          </cell>
          <cell r="D3477" t="str">
            <v>5</v>
          </cell>
          <cell r="E3477" t="str">
            <v>0009</v>
          </cell>
          <cell r="F3477" t="str">
            <v>0002</v>
          </cell>
          <cell r="G3477" t="str">
            <v>22103</v>
          </cell>
          <cell r="H3477" t="str">
            <v>转税务检查增值税调正</v>
          </cell>
          <cell r="I3477" t="b">
            <v>0</v>
          </cell>
          <cell r="J3477">
            <v>29037.78</v>
          </cell>
          <cell r="K3477">
            <v>0</v>
          </cell>
          <cell r="L3477">
            <v>0</v>
          </cell>
        </row>
        <row r="3478">
          <cell r="A3478" t="str">
            <v>03</v>
          </cell>
          <cell r="B3478" t="str">
            <v>27</v>
          </cell>
          <cell r="C3478" t="str">
            <v>03</v>
          </cell>
          <cell r="D3478" t="str">
            <v>5</v>
          </cell>
          <cell r="E3478" t="str">
            <v>0001</v>
          </cell>
          <cell r="F3478" t="str">
            <v>0006</v>
          </cell>
          <cell r="G3478" t="str">
            <v>22103</v>
          </cell>
          <cell r="H3478" t="str">
            <v>转订正99年12月5-70#凭证错制</v>
          </cell>
          <cell r="I3478" t="b">
            <v>0</v>
          </cell>
          <cell r="J3478">
            <v>4904.43</v>
          </cell>
          <cell r="K3478">
            <v>0</v>
          </cell>
          <cell r="L3478">
            <v>0</v>
          </cell>
        </row>
        <row r="3479">
          <cell r="A3479" t="str">
            <v>07</v>
          </cell>
          <cell r="B3479" t="str">
            <v>21</v>
          </cell>
          <cell r="C3479" t="str">
            <v>07</v>
          </cell>
          <cell r="D3479" t="str">
            <v>2</v>
          </cell>
          <cell r="E3479" t="str">
            <v>0022</v>
          </cell>
          <cell r="F3479" t="str">
            <v>0001</v>
          </cell>
          <cell r="G3479" t="str">
            <v>22103</v>
          </cell>
          <cell r="H3479" t="str">
            <v>增值税检查调整</v>
          </cell>
          <cell r="I3479" t="b">
            <v>1</v>
          </cell>
          <cell r="J3479">
            <v>1085.8499999999999</v>
          </cell>
          <cell r="K3479">
            <v>0</v>
          </cell>
          <cell r="L3479">
            <v>0</v>
          </cell>
        </row>
        <row r="3480">
          <cell r="A3480" t="str">
            <v>07</v>
          </cell>
          <cell r="B3480" t="str">
            <v>26</v>
          </cell>
          <cell r="C3480" t="str">
            <v>07</v>
          </cell>
          <cell r="D3480" t="str">
            <v>5</v>
          </cell>
          <cell r="E3480" t="str">
            <v>0023</v>
          </cell>
          <cell r="F3480" t="str">
            <v>0002</v>
          </cell>
          <cell r="G3480" t="str">
            <v>22103</v>
          </cell>
          <cell r="H3480" t="str">
            <v>转增值税检查调整</v>
          </cell>
          <cell r="I3480" t="b">
            <v>0</v>
          </cell>
          <cell r="J3480">
            <v>1085.8499999999999</v>
          </cell>
          <cell r="K3480">
            <v>0</v>
          </cell>
          <cell r="L3480">
            <v>0</v>
          </cell>
        </row>
        <row r="3481">
          <cell r="A3481" t="str">
            <v>03</v>
          </cell>
          <cell r="B3481" t="str">
            <v>30</v>
          </cell>
          <cell r="C3481" t="str">
            <v>03</v>
          </cell>
          <cell r="D3481" t="str">
            <v>5</v>
          </cell>
          <cell r="E3481" t="str">
            <v>0028</v>
          </cell>
          <cell r="F3481" t="str">
            <v>0002</v>
          </cell>
          <cell r="G3481" t="str">
            <v>22104</v>
          </cell>
          <cell r="H3481" t="str">
            <v>转1-3月份营业税应提城建税</v>
          </cell>
          <cell r="I3481" t="b">
            <v>0</v>
          </cell>
          <cell r="J3481">
            <v>14</v>
          </cell>
          <cell r="K3481">
            <v>0</v>
          </cell>
          <cell r="L3481">
            <v>0</v>
          </cell>
        </row>
        <row r="3482">
          <cell r="A3482" t="str">
            <v>04</v>
          </cell>
          <cell r="B3482" t="str">
            <v>20</v>
          </cell>
          <cell r="C3482" t="str">
            <v>04</v>
          </cell>
          <cell r="D3482" t="str">
            <v>4</v>
          </cell>
          <cell r="E3482" t="str">
            <v>0026</v>
          </cell>
          <cell r="F3482" t="str">
            <v>0005</v>
          </cell>
          <cell r="G3482" t="str">
            <v>22104</v>
          </cell>
          <cell r="H3482" t="str">
            <v>交税</v>
          </cell>
          <cell r="I3482" t="b">
            <v>1</v>
          </cell>
          <cell r="J3482">
            <v>14</v>
          </cell>
          <cell r="K3482">
            <v>0</v>
          </cell>
          <cell r="L3482">
            <v>0</v>
          </cell>
        </row>
        <row r="3483">
          <cell r="A3483" t="str">
            <v>04</v>
          </cell>
          <cell r="B3483" t="str">
            <v>25</v>
          </cell>
          <cell r="C3483" t="str">
            <v>04</v>
          </cell>
          <cell r="D3483" t="str">
            <v>5</v>
          </cell>
          <cell r="E3483" t="str">
            <v>0022</v>
          </cell>
          <cell r="F3483" t="str">
            <v>0006</v>
          </cell>
          <cell r="G3483" t="str">
            <v>22104</v>
          </cell>
          <cell r="H3483" t="str">
            <v>转补提99年应交城建税</v>
          </cell>
          <cell r="I3483" t="b">
            <v>0</v>
          </cell>
          <cell r="J3483">
            <v>22.38</v>
          </cell>
          <cell r="K3483">
            <v>0</v>
          </cell>
          <cell r="L3483">
            <v>0</v>
          </cell>
        </row>
        <row r="3484">
          <cell r="A3484" t="str">
            <v>05</v>
          </cell>
          <cell r="B3484" t="str">
            <v>12</v>
          </cell>
          <cell r="C3484" t="str">
            <v>05</v>
          </cell>
          <cell r="D3484" t="str">
            <v>4</v>
          </cell>
          <cell r="E3484" t="str">
            <v>0008</v>
          </cell>
          <cell r="F3484" t="str">
            <v>0004</v>
          </cell>
          <cell r="G3484" t="str">
            <v>22104</v>
          </cell>
          <cell r="H3484" t="str">
            <v>付城建税</v>
          </cell>
          <cell r="I3484" t="b">
            <v>1</v>
          </cell>
          <cell r="J3484">
            <v>22.38</v>
          </cell>
          <cell r="K3484">
            <v>0</v>
          </cell>
          <cell r="L3484">
            <v>0</v>
          </cell>
        </row>
        <row r="3485">
          <cell r="A3485" t="str">
            <v>12</v>
          </cell>
          <cell r="B3485" t="str">
            <v>28</v>
          </cell>
          <cell r="C3485" t="str">
            <v>12</v>
          </cell>
          <cell r="D3485" t="str">
            <v>5</v>
          </cell>
          <cell r="E3485" t="str">
            <v>0074</v>
          </cell>
          <cell r="F3485" t="str">
            <v>0003</v>
          </cell>
          <cell r="G3485" t="str">
            <v>22104</v>
          </cell>
          <cell r="H3485" t="str">
            <v>转计提营业税应交城建税</v>
          </cell>
          <cell r="I3485" t="b">
            <v>0</v>
          </cell>
          <cell r="J3485">
            <v>22.4</v>
          </cell>
          <cell r="K3485">
            <v>0</v>
          </cell>
          <cell r="L3485">
            <v>0</v>
          </cell>
        </row>
        <row r="3486">
          <cell r="A3486" t="str">
            <v>03</v>
          </cell>
          <cell r="B3486" t="str">
            <v>30</v>
          </cell>
          <cell r="C3486" t="str">
            <v>03</v>
          </cell>
          <cell r="D3486" t="str">
            <v>5</v>
          </cell>
          <cell r="E3486" t="str">
            <v>0026</v>
          </cell>
          <cell r="F3486" t="str">
            <v>0003</v>
          </cell>
          <cell r="G3486" t="str">
            <v>22105</v>
          </cell>
          <cell r="H3486" t="str">
            <v>转计提1季度应提土地使用税</v>
          </cell>
          <cell r="I3486" t="b">
            <v>0</v>
          </cell>
          <cell r="J3486">
            <v>20080.73</v>
          </cell>
          <cell r="K3486">
            <v>0</v>
          </cell>
          <cell r="L3486">
            <v>0</v>
          </cell>
        </row>
        <row r="3487">
          <cell r="A3487" t="str">
            <v>04</v>
          </cell>
          <cell r="B3487" t="str">
            <v>20</v>
          </cell>
          <cell r="C3487" t="str">
            <v>04</v>
          </cell>
          <cell r="D3487" t="str">
            <v>4</v>
          </cell>
          <cell r="E3487" t="str">
            <v>0026</v>
          </cell>
          <cell r="F3487" t="str">
            <v>0003</v>
          </cell>
          <cell r="G3487" t="str">
            <v>22105</v>
          </cell>
          <cell r="H3487" t="str">
            <v>交税</v>
          </cell>
          <cell r="I3487" t="b">
            <v>1</v>
          </cell>
          <cell r="J3487">
            <v>19797.47</v>
          </cell>
          <cell r="K3487">
            <v>0</v>
          </cell>
          <cell r="L3487">
            <v>0</v>
          </cell>
        </row>
        <row r="3488">
          <cell r="A3488" t="str">
            <v>04</v>
          </cell>
          <cell r="B3488" t="str">
            <v>25</v>
          </cell>
          <cell r="C3488" t="str">
            <v>04</v>
          </cell>
          <cell r="D3488" t="str">
            <v>5</v>
          </cell>
          <cell r="E3488" t="str">
            <v>0022</v>
          </cell>
          <cell r="F3488" t="str">
            <v>0008</v>
          </cell>
          <cell r="G3488" t="str">
            <v>22105</v>
          </cell>
          <cell r="H3488" t="str">
            <v>转补提99年应交土地使用税</v>
          </cell>
          <cell r="I3488" t="b">
            <v>0</v>
          </cell>
          <cell r="J3488">
            <v>12737.41</v>
          </cell>
          <cell r="K3488">
            <v>0</v>
          </cell>
          <cell r="L3488">
            <v>0</v>
          </cell>
        </row>
        <row r="3489">
          <cell r="A3489" t="str">
            <v>05</v>
          </cell>
          <cell r="B3489" t="str">
            <v>12</v>
          </cell>
          <cell r="C3489" t="str">
            <v>05</v>
          </cell>
          <cell r="D3489" t="str">
            <v>4</v>
          </cell>
          <cell r="E3489" t="str">
            <v>0008</v>
          </cell>
          <cell r="F3489" t="str">
            <v>0006</v>
          </cell>
          <cell r="G3489" t="str">
            <v>22105</v>
          </cell>
          <cell r="H3489" t="str">
            <v>付土地使用税</v>
          </cell>
          <cell r="I3489" t="b">
            <v>1</v>
          </cell>
          <cell r="J3489">
            <v>12737.41</v>
          </cell>
          <cell r="K3489">
            <v>0</v>
          </cell>
          <cell r="L3489">
            <v>0</v>
          </cell>
        </row>
        <row r="3490">
          <cell r="A3490" t="str">
            <v>06</v>
          </cell>
          <cell r="B3490" t="str">
            <v>25</v>
          </cell>
          <cell r="C3490" t="str">
            <v>06</v>
          </cell>
          <cell r="D3490" t="str">
            <v>5</v>
          </cell>
          <cell r="E3490" t="str">
            <v>0022</v>
          </cell>
          <cell r="F3490" t="str">
            <v>0003</v>
          </cell>
          <cell r="G3490" t="str">
            <v>22105</v>
          </cell>
          <cell r="H3490" t="str">
            <v>转计提2季度应提土地使用税</v>
          </cell>
          <cell r="I3490" t="b">
            <v>0</v>
          </cell>
          <cell r="J3490">
            <v>20080.73</v>
          </cell>
          <cell r="K3490">
            <v>0</v>
          </cell>
          <cell r="L3490">
            <v>0</v>
          </cell>
        </row>
        <row r="3491">
          <cell r="A3491" t="str">
            <v>07</v>
          </cell>
          <cell r="B3491" t="str">
            <v>15</v>
          </cell>
          <cell r="C3491" t="str">
            <v>07</v>
          </cell>
          <cell r="D3491" t="str">
            <v>4</v>
          </cell>
          <cell r="E3491" t="str">
            <v>0014</v>
          </cell>
          <cell r="F3491" t="str">
            <v>0002</v>
          </cell>
          <cell r="G3491" t="str">
            <v>22105</v>
          </cell>
          <cell r="H3491" t="str">
            <v>付税款</v>
          </cell>
          <cell r="I3491" t="b">
            <v>1</v>
          </cell>
          <cell r="J3491">
            <v>20080.73</v>
          </cell>
          <cell r="K3491">
            <v>0</v>
          </cell>
          <cell r="L3491">
            <v>0</v>
          </cell>
        </row>
        <row r="3492">
          <cell r="A3492" t="str">
            <v>09</v>
          </cell>
          <cell r="B3492" t="str">
            <v>25</v>
          </cell>
          <cell r="C3492" t="str">
            <v>09</v>
          </cell>
          <cell r="D3492" t="str">
            <v>5</v>
          </cell>
          <cell r="E3492" t="str">
            <v>0018</v>
          </cell>
          <cell r="F3492" t="str">
            <v>0003</v>
          </cell>
          <cell r="G3492" t="str">
            <v>22105</v>
          </cell>
          <cell r="H3492" t="str">
            <v>转计提2季度应提土地使用税</v>
          </cell>
          <cell r="I3492" t="b">
            <v>0</v>
          </cell>
          <cell r="J3492">
            <v>20080.73</v>
          </cell>
          <cell r="K3492">
            <v>0</v>
          </cell>
          <cell r="L3492">
            <v>0</v>
          </cell>
        </row>
        <row r="3493">
          <cell r="A3493" t="str">
            <v>10</v>
          </cell>
          <cell r="B3493" t="str">
            <v>05</v>
          </cell>
          <cell r="C3493" t="str">
            <v>10</v>
          </cell>
          <cell r="D3493" t="str">
            <v>4</v>
          </cell>
          <cell r="E3493" t="str">
            <v>0009</v>
          </cell>
          <cell r="F3493" t="str">
            <v>0003</v>
          </cell>
          <cell r="G3493" t="str">
            <v>22105</v>
          </cell>
          <cell r="H3493" t="str">
            <v>付税款</v>
          </cell>
          <cell r="I3493" t="b">
            <v>1</v>
          </cell>
          <cell r="J3493">
            <v>20080.73</v>
          </cell>
          <cell r="K3493">
            <v>0</v>
          </cell>
          <cell r="L3493">
            <v>0</v>
          </cell>
        </row>
        <row r="3494">
          <cell r="A3494" t="str">
            <v>12</v>
          </cell>
          <cell r="B3494" t="str">
            <v>22</v>
          </cell>
          <cell r="C3494" t="str">
            <v>12</v>
          </cell>
          <cell r="D3494" t="str">
            <v>5</v>
          </cell>
          <cell r="E3494" t="str">
            <v>0021</v>
          </cell>
          <cell r="F3494" t="str">
            <v>0003</v>
          </cell>
          <cell r="G3494" t="str">
            <v>22105</v>
          </cell>
          <cell r="H3494" t="str">
            <v>转计提4季度应提土地使用税</v>
          </cell>
          <cell r="I3494" t="b">
            <v>0</v>
          </cell>
          <cell r="J3494">
            <v>20080.73</v>
          </cell>
          <cell r="K3494">
            <v>0</v>
          </cell>
          <cell r="L3494">
            <v>0</v>
          </cell>
        </row>
        <row r="3495">
          <cell r="A3495" t="str">
            <v>02</v>
          </cell>
          <cell r="B3495" t="str">
            <v>03</v>
          </cell>
          <cell r="C3495" t="str">
            <v>02</v>
          </cell>
          <cell r="D3495" t="str">
            <v>4</v>
          </cell>
          <cell r="E3495" t="str">
            <v>0004</v>
          </cell>
          <cell r="F3495" t="str">
            <v>0002</v>
          </cell>
          <cell r="G3495" t="str">
            <v>22106</v>
          </cell>
          <cell r="H3495" t="str">
            <v>付房产税</v>
          </cell>
          <cell r="I3495" t="b">
            <v>1</v>
          </cell>
          <cell r="J3495">
            <v>41212.65</v>
          </cell>
          <cell r="K3495">
            <v>0</v>
          </cell>
          <cell r="L3495">
            <v>0</v>
          </cell>
        </row>
        <row r="3496">
          <cell r="A3496" t="str">
            <v>03</v>
          </cell>
          <cell r="B3496" t="str">
            <v>30</v>
          </cell>
          <cell r="C3496" t="str">
            <v>03</v>
          </cell>
          <cell r="D3496" t="str">
            <v>5</v>
          </cell>
          <cell r="E3496" t="str">
            <v>0026</v>
          </cell>
          <cell r="F3496" t="str">
            <v>0002</v>
          </cell>
          <cell r="G3496" t="str">
            <v>22106</v>
          </cell>
          <cell r="H3496" t="str">
            <v>转计提1季度应提房产税</v>
          </cell>
          <cell r="I3496" t="b">
            <v>0</v>
          </cell>
          <cell r="J3496">
            <v>36237</v>
          </cell>
          <cell r="K3496">
            <v>0</v>
          </cell>
          <cell r="L3496">
            <v>0</v>
          </cell>
        </row>
        <row r="3497">
          <cell r="A3497" t="str">
            <v>04</v>
          </cell>
          <cell r="B3497" t="str">
            <v>20</v>
          </cell>
          <cell r="C3497" t="str">
            <v>04</v>
          </cell>
          <cell r="D3497" t="str">
            <v>4</v>
          </cell>
          <cell r="E3497" t="str">
            <v>0026</v>
          </cell>
          <cell r="F3497" t="str">
            <v>0001</v>
          </cell>
          <cell r="G3497" t="str">
            <v>22106</v>
          </cell>
          <cell r="H3497" t="str">
            <v>交税</v>
          </cell>
          <cell r="I3497" t="b">
            <v>1</v>
          </cell>
          <cell r="J3497">
            <v>36237</v>
          </cell>
          <cell r="K3497">
            <v>0</v>
          </cell>
          <cell r="L3497">
            <v>0</v>
          </cell>
        </row>
        <row r="3498">
          <cell r="A3498" t="str">
            <v>04</v>
          </cell>
          <cell r="B3498" t="str">
            <v>25</v>
          </cell>
          <cell r="C3498" t="str">
            <v>04</v>
          </cell>
          <cell r="D3498" t="str">
            <v>5</v>
          </cell>
          <cell r="E3498" t="str">
            <v>0022</v>
          </cell>
          <cell r="F3498" t="str">
            <v>0002</v>
          </cell>
          <cell r="G3498" t="str">
            <v>22106</v>
          </cell>
          <cell r="H3498" t="str">
            <v>转计提4月份房产税</v>
          </cell>
          <cell r="I3498" t="b">
            <v>0</v>
          </cell>
          <cell r="J3498">
            <v>12079</v>
          </cell>
          <cell r="K3498">
            <v>0</v>
          </cell>
          <cell r="L3498">
            <v>0</v>
          </cell>
        </row>
        <row r="3499">
          <cell r="A3499" t="str">
            <v>05</v>
          </cell>
          <cell r="B3499" t="str">
            <v>29</v>
          </cell>
          <cell r="C3499" t="str">
            <v>05</v>
          </cell>
          <cell r="D3499" t="str">
            <v>5</v>
          </cell>
          <cell r="E3499" t="str">
            <v>0031</v>
          </cell>
          <cell r="F3499" t="str">
            <v>0002</v>
          </cell>
          <cell r="G3499" t="str">
            <v>22106</v>
          </cell>
          <cell r="H3499" t="str">
            <v>转计提4月份房产税</v>
          </cell>
          <cell r="I3499" t="b">
            <v>0</v>
          </cell>
          <cell r="J3499">
            <v>12079</v>
          </cell>
          <cell r="K3499">
            <v>0</v>
          </cell>
          <cell r="L3499">
            <v>0</v>
          </cell>
        </row>
        <row r="3500">
          <cell r="A3500" t="str">
            <v>06</v>
          </cell>
          <cell r="B3500" t="str">
            <v>25</v>
          </cell>
          <cell r="C3500" t="str">
            <v>06</v>
          </cell>
          <cell r="D3500" t="str">
            <v>5</v>
          </cell>
          <cell r="E3500" t="str">
            <v>0022</v>
          </cell>
          <cell r="F3500" t="str">
            <v>0002</v>
          </cell>
          <cell r="G3500" t="str">
            <v>22106</v>
          </cell>
          <cell r="H3500" t="str">
            <v>转计提6月份应提房产税</v>
          </cell>
          <cell r="I3500" t="b">
            <v>0</v>
          </cell>
          <cell r="J3500">
            <v>12079</v>
          </cell>
          <cell r="K3500">
            <v>0</v>
          </cell>
          <cell r="L3500">
            <v>0</v>
          </cell>
        </row>
        <row r="3501">
          <cell r="A3501" t="str">
            <v>07</v>
          </cell>
          <cell r="B3501" t="str">
            <v>15</v>
          </cell>
          <cell r="C3501" t="str">
            <v>07</v>
          </cell>
          <cell r="D3501" t="str">
            <v>4</v>
          </cell>
          <cell r="E3501" t="str">
            <v>0014</v>
          </cell>
          <cell r="F3501" t="str">
            <v>0003</v>
          </cell>
          <cell r="G3501" t="str">
            <v>22106</v>
          </cell>
          <cell r="H3501" t="str">
            <v>付税款</v>
          </cell>
          <cell r="I3501" t="b">
            <v>1</v>
          </cell>
          <cell r="J3501">
            <v>36237</v>
          </cell>
          <cell r="K3501">
            <v>0</v>
          </cell>
          <cell r="L3501">
            <v>0</v>
          </cell>
        </row>
        <row r="3502">
          <cell r="A3502" t="str">
            <v>07</v>
          </cell>
          <cell r="B3502" t="str">
            <v>28</v>
          </cell>
          <cell r="C3502" t="str">
            <v>07</v>
          </cell>
          <cell r="D3502" t="str">
            <v>5</v>
          </cell>
          <cell r="E3502" t="str">
            <v>0039</v>
          </cell>
          <cell r="F3502" t="str">
            <v>0002</v>
          </cell>
          <cell r="G3502" t="str">
            <v>22106</v>
          </cell>
          <cell r="H3502" t="str">
            <v>转计提7月份房产税</v>
          </cell>
          <cell r="I3502" t="b">
            <v>0</v>
          </cell>
          <cell r="J3502">
            <v>12079</v>
          </cell>
          <cell r="K3502">
            <v>0</v>
          </cell>
          <cell r="L3502">
            <v>0</v>
          </cell>
        </row>
        <row r="3503">
          <cell r="A3503" t="str">
            <v>08</v>
          </cell>
          <cell r="B3503" t="str">
            <v>28</v>
          </cell>
          <cell r="C3503" t="str">
            <v>08</v>
          </cell>
          <cell r="D3503" t="str">
            <v>5</v>
          </cell>
          <cell r="E3503" t="str">
            <v>0028</v>
          </cell>
          <cell r="F3503" t="str">
            <v>0002</v>
          </cell>
          <cell r="G3503" t="str">
            <v>22106</v>
          </cell>
          <cell r="H3503" t="str">
            <v>转计提8月份房产税</v>
          </cell>
          <cell r="I3503" t="b">
            <v>0</v>
          </cell>
          <cell r="J3503">
            <v>12079</v>
          </cell>
          <cell r="K3503">
            <v>0</v>
          </cell>
          <cell r="L3503">
            <v>0</v>
          </cell>
        </row>
        <row r="3504">
          <cell r="A3504" t="str">
            <v>09</v>
          </cell>
          <cell r="B3504" t="str">
            <v>25</v>
          </cell>
          <cell r="C3504" t="str">
            <v>09</v>
          </cell>
          <cell r="D3504" t="str">
            <v>5</v>
          </cell>
          <cell r="E3504" t="str">
            <v>0018</v>
          </cell>
          <cell r="F3504" t="str">
            <v>0002</v>
          </cell>
          <cell r="G3504" t="str">
            <v>22106</v>
          </cell>
          <cell r="H3504" t="str">
            <v>转计提6月份应提房产税</v>
          </cell>
          <cell r="I3504" t="b">
            <v>0</v>
          </cell>
          <cell r="J3504">
            <v>12079</v>
          </cell>
          <cell r="K3504">
            <v>0</v>
          </cell>
          <cell r="L3504">
            <v>0</v>
          </cell>
        </row>
        <row r="3505">
          <cell r="A3505" t="str">
            <v>10</v>
          </cell>
          <cell r="B3505" t="str">
            <v>05</v>
          </cell>
          <cell r="C3505" t="str">
            <v>10</v>
          </cell>
          <cell r="D3505" t="str">
            <v>4</v>
          </cell>
          <cell r="E3505" t="str">
            <v>0009</v>
          </cell>
          <cell r="F3505" t="str">
            <v>0002</v>
          </cell>
          <cell r="G3505" t="str">
            <v>22106</v>
          </cell>
          <cell r="H3505" t="str">
            <v>付税款</v>
          </cell>
          <cell r="I3505" t="b">
            <v>1</v>
          </cell>
          <cell r="J3505">
            <v>36237</v>
          </cell>
          <cell r="K3505">
            <v>0</v>
          </cell>
          <cell r="L3505">
            <v>0</v>
          </cell>
        </row>
        <row r="3506">
          <cell r="A3506" t="str">
            <v>10</v>
          </cell>
          <cell r="B3506" t="str">
            <v>24</v>
          </cell>
          <cell r="C3506" t="str">
            <v>10</v>
          </cell>
          <cell r="D3506" t="str">
            <v>5</v>
          </cell>
          <cell r="E3506" t="str">
            <v>0009</v>
          </cell>
          <cell r="F3506" t="str">
            <v>0002</v>
          </cell>
          <cell r="G3506" t="str">
            <v>22106</v>
          </cell>
          <cell r="H3506" t="str">
            <v>转计提10月份应提房产税</v>
          </cell>
          <cell r="I3506" t="b">
            <v>0</v>
          </cell>
          <cell r="J3506">
            <v>12079</v>
          </cell>
          <cell r="K3506">
            <v>0</v>
          </cell>
          <cell r="L3506">
            <v>0</v>
          </cell>
        </row>
        <row r="3507">
          <cell r="A3507" t="str">
            <v>12</v>
          </cell>
          <cell r="B3507" t="str">
            <v>22</v>
          </cell>
          <cell r="C3507" t="str">
            <v>12</v>
          </cell>
          <cell r="D3507" t="str">
            <v>5</v>
          </cell>
          <cell r="E3507" t="str">
            <v>0021</v>
          </cell>
          <cell r="F3507" t="str">
            <v>0002</v>
          </cell>
          <cell r="G3507" t="str">
            <v>22106</v>
          </cell>
          <cell r="H3507" t="str">
            <v>转计提11.12月份应提房产税</v>
          </cell>
          <cell r="I3507" t="b">
            <v>0</v>
          </cell>
          <cell r="J3507">
            <v>24158</v>
          </cell>
          <cell r="K3507">
            <v>0</v>
          </cell>
          <cell r="L3507">
            <v>0</v>
          </cell>
        </row>
        <row r="3508">
          <cell r="A3508" t="str">
            <v>02</v>
          </cell>
          <cell r="B3508" t="str">
            <v>03</v>
          </cell>
          <cell r="C3508" t="str">
            <v>02</v>
          </cell>
          <cell r="D3508" t="str">
            <v>4</v>
          </cell>
          <cell r="E3508" t="str">
            <v>0004</v>
          </cell>
          <cell r="F3508" t="str">
            <v>0001</v>
          </cell>
          <cell r="G3508" t="str">
            <v>22107</v>
          </cell>
          <cell r="H3508" t="str">
            <v>付所得税</v>
          </cell>
          <cell r="I3508" t="b">
            <v>1</v>
          </cell>
          <cell r="J3508">
            <v>1000000</v>
          </cell>
          <cell r="K3508">
            <v>0</v>
          </cell>
          <cell r="L3508">
            <v>0</v>
          </cell>
        </row>
        <row r="3509">
          <cell r="A3509" t="str">
            <v>02</v>
          </cell>
          <cell r="B3509" t="str">
            <v>29</v>
          </cell>
          <cell r="C3509" t="str">
            <v>02</v>
          </cell>
          <cell r="D3509" t="str">
            <v>5</v>
          </cell>
          <cell r="E3509" t="str">
            <v>0059</v>
          </cell>
          <cell r="F3509" t="str">
            <v>0002</v>
          </cell>
          <cell r="G3509" t="str">
            <v>22107</v>
          </cell>
          <cell r="H3509" t="str">
            <v>转计提本月应交所得税</v>
          </cell>
          <cell r="I3509" t="b">
            <v>0</v>
          </cell>
          <cell r="J3509">
            <v>678903.42</v>
          </cell>
          <cell r="K3509">
            <v>0</v>
          </cell>
          <cell r="L3509">
            <v>0</v>
          </cell>
        </row>
        <row r="3510">
          <cell r="A3510" t="str">
            <v>03</v>
          </cell>
          <cell r="B3510" t="str">
            <v>13</v>
          </cell>
          <cell r="C3510" t="str">
            <v>03</v>
          </cell>
          <cell r="D3510" t="str">
            <v>4</v>
          </cell>
          <cell r="E3510" t="str">
            <v>0016</v>
          </cell>
          <cell r="F3510" t="str">
            <v>0003</v>
          </cell>
          <cell r="G3510" t="str">
            <v>22107</v>
          </cell>
          <cell r="H3510" t="str">
            <v>付2月份所得税</v>
          </cell>
          <cell r="I3510" t="b">
            <v>1</v>
          </cell>
          <cell r="J3510">
            <v>458524.65</v>
          </cell>
          <cell r="K3510">
            <v>0</v>
          </cell>
          <cell r="L3510">
            <v>0</v>
          </cell>
        </row>
        <row r="3511">
          <cell r="A3511" t="str">
            <v>03</v>
          </cell>
          <cell r="B3511" t="str">
            <v>30</v>
          </cell>
          <cell r="C3511" t="str">
            <v>03</v>
          </cell>
          <cell r="D3511" t="str">
            <v>5</v>
          </cell>
          <cell r="E3511" t="str">
            <v>0034</v>
          </cell>
          <cell r="F3511" t="str">
            <v>0002</v>
          </cell>
          <cell r="G3511" t="str">
            <v>22107</v>
          </cell>
          <cell r="H3511" t="str">
            <v>转计提本月应交所得税</v>
          </cell>
          <cell r="I3511" t="b">
            <v>0</v>
          </cell>
          <cell r="J3511">
            <v>285225.34000000003</v>
          </cell>
          <cell r="K3511">
            <v>0</v>
          </cell>
          <cell r="L3511">
            <v>0</v>
          </cell>
        </row>
        <row r="3512">
          <cell r="A3512" t="str">
            <v>04</v>
          </cell>
          <cell r="B3512" t="str">
            <v>20</v>
          </cell>
          <cell r="C3512" t="str">
            <v>04</v>
          </cell>
          <cell r="D3512" t="str">
            <v>4</v>
          </cell>
          <cell r="E3512" t="str">
            <v>0026</v>
          </cell>
          <cell r="F3512" t="str">
            <v>0002</v>
          </cell>
          <cell r="G3512" t="str">
            <v>22107</v>
          </cell>
          <cell r="H3512" t="str">
            <v>交税</v>
          </cell>
          <cell r="I3512" t="b">
            <v>1</v>
          </cell>
          <cell r="J3512">
            <v>285225.34000000003</v>
          </cell>
          <cell r="K3512">
            <v>0</v>
          </cell>
          <cell r="L3512">
            <v>0</v>
          </cell>
        </row>
        <row r="3513">
          <cell r="A3513" t="str">
            <v>04</v>
          </cell>
          <cell r="B3513" t="str">
            <v>25</v>
          </cell>
          <cell r="C3513" t="str">
            <v>04</v>
          </cell>
          <cell r="D3513" t="str">
            <v>5</v>
          </cell>
          <cell r="E3513" t="str">
            <v>0022</v>
          </cell>
          <cell r="F3513" t="str">
            <v>0010</v>
          </cell>
          <cell r="G3513" t="str">
            <v>22107</v>
          </cell>
          <cell r="H3513" t="str">
            <v>转补提99年应交所得税</v>
          </cell>
          <cell r="I3513" t="b">
            <v>0</v>
          </cell>
          <cell r="J3513">
            <v>5484.34</v>
          </cell>
          <cell r="K3513">
            <v>0</v>
          </cell>
          <cell r="L3513">
            <v>0</v>
          </cell>
        </row>
        <row r="3514">
          <cell r="A3514" t="str">
            <v>04</v>
          </cell>
          <cell r="B3514" t="str">
            <v>29</v>
          </cell>
          <cell r="C3514" t="str">
            <v>04</v>
          </cell>
          <cell r="D3514" t="str">
            <v>5</v>
          </cell>
          <cell r="E3514" t="str">
            <v>0040</v>
          </cell>
          <cell r="F3514" t="str">
            <v>0002</v>
          </cell>
          <cell r="G3514" t="str">
            <v>22107</v>
          </cell>
          <cell r="H3514" t="str">
            <v>转计提本月应交所得税</v>
          </cell>
          <cell r="I3514" t="b">
            <v>0</v>
          </cell>
          <cell r="J3514">
            <v>481881.37</v>
          </cell>
          <cell r="K3514">
            <v>0</v>
          </cell>
          <cell r="L3514">
            <v>0</v>
          </cell>
        </row>
        <row r="3515">
          <cell r="A3515" t="str">
            <v>05</v>
          </cell>
          <cell r="B3515" t="str">
            <v>12</v>
          </cell>
          <cell r="C3515" t="str">
            <v>05</v>
          </cell>
          <cell r="D3515" t="str">
            <v>4</v>
          </cell>
          <cell r="E3515" t="str">
            <v>0008</v>
          </cell>
          <cell r="F3515" t="str">
            <v>0002</v>
          </cell>
          <cell r="G3515" t="str">
            <v>22107</v>
          </cell>
          <cell r="H3515" t="str">
            <v>付所得税</v>
          </cell>
          <cell r="I3515" t="b">
            <v>1</v>
          </cell>
          <cell r="J3515">
            <v>487365.71</v>
          </cell>
          <cell r="K3515">
            <v>0</v>
          </cell>
          <cell r="L3515">
            <v>0</v>
          </cell>
        </row>
        <row r="3516">
          <cell r="A3516" t="str">
            <v>05</v>
          </cell>
          <cell r="B3516" t="str">
            <v>31</v>
          </cell>
          <cell r="C3516" t="str">
            <v>05</v>
          </cell>
          <cell r="D3516" t="str">
            <v>5</v>
          </cell>
          <cell r="E3516" t="str">
            <v>0041</v>
          </cell>
          <cell r="F3516" t="str">
            <v>0002</v>
          </cell>
          <cell r="G3516" t="str">
            <v>22107</v>
          </cell>
          <cell r="H3516" t="str">
            <v>转计提本月应交所得税</v>
          </cell>
          <cell r="I3516" t="b">
            <v>0</v>
          </cell>
          <cell r="J3516">
            <v>834507.41</v>
          </cell>
          <cell r="K3516">
            <v>0</v>
          </cell>
          <cell r="L3516">
            <v>0</v>
          </cell>
        </row>
        <row r="3517">
          <cell r="A3517" t="str">
            <v>06</v>
          </cell>
          <cell r="B3517" t="str">
            <v>16</v>
          </cell>
          <cell r="C3517" t="str">
            <v>06</v>
          </cell>
          <cell r="D3517" t="str">
            <v>4</v>
          </cell>
          <cell r="E3517" t="str">
            <v>0005</v>
          </cell>
          <cell r="F3517" t="str">
            <v>0001</v>
          </cell>
          <cell r="G3517" t="str">
            <v>22107</v>
          </cell>
          <cell r="H3517" t="str">
            <v>付税款</v>
          </cell>
          <cell r="I3517" t="b">
            <v>1</v>
          </cell>
          <cell r="J3517">
            <v>834507.41</v>
          </cell>
          <cell r="K3517">
            <v>0</v>
          </cell>
          <cell r="L3517">
            <v>0</v>
          </cell>
        </row>
        <row r="3518">
          <cell r="A3518" t="str">
            <v>06</v>
          </cell>
          <cell r="B3518" t="str">
            <v>25</v>
          </cell>
          <cell r="C3518" t="str">
            <v>06</v>
          </cell>
          <cell r="D3518" t="str">
            <v>5</v>
          </cell>
          <cell r="E3518" t="str">
            <v>0030</v>
          </cell>
          <cell r="F3518" t="str">
            <v>0002</v>
          </cell>
          <cell r="G3518" t="str">
            <v>22107</v>
          </cell>
          <cell r="H3518" t="str">
            <v>转计提本月应交所得税</v>
          </cell>
          <cell r="I3518" t="b">
            <v>0</v>
          </cell>
          <cell r="J3518">
            <v>92076.68</v>
          </cell>
          <cell r="K3518">
            <v>0</v>
          </cell>
          <cell r="L3518">
            <v>0</v>
          </cell>
        </row>
        <row r="3519">
          <cell r="A3519" t="str">
            <v>07</v>
          </cell>
          <cell r="B3519" t="str">
            <v>15</v>
          </cell>
          <cell r="C3519" t="str">
            <v>07</v>
          </cell>
          <cell r="D3519" t="str">
            <v>4</v>
          </cell>
          <cell r="E3519" t="str">
            <v>0014</v>
          </cell>
          <cell r="F3519" t="str">
            <v>0001</v>
          </cell>
          <cell r="G3519" t="str">
            <v>22107</v>
          </cell>
          <cell r="H3519" t="str">
            <v>付税款</v>
          </cell>
          <cell r="I3519" t="b">
            <v>1</v>
          </cell>
          <cell r="J3519">
            <v>92076.68</v>
          </cell>
          <cell r="K3519">
            <v>0</v>
          </cell>
          <cell r="L3519">
            <v>0</v>
          </cell>
        </row>
        <row r="3520">
          <cell r="A3520" t="str">
            <v>07</v>
          </cell>
          <cell r="B3520" t="str">
            <v>29</v>
          </cell>
          <cell r="C3520" t="str">
            <v>07</v>
          </cell>
          <cell r="D3520" t="str">
            <v>5</v>
          </cell>
          <cell r="E3520" t="str">
            <v>0045</v>
          </cell>
          <cell r="F3520" t="str">
            <v>0002</v>
          </cell>
          <cell r="G3520" t="str">
            <v>22107</v>
          </cell>
          <cell r="H3520" t="str">
            <v>转计提本月应交所得税</v>
          </cell>
          <cell r="I3520" t="b">
            <v>0</v>
          </cell>
          <cell r="J3520">
            <v>201237.74</v>
          </cell>
          <cell r="K3520">
            <v>0</v>
          </cell>
          <cell r="L3520">
            <v>0</v>
          </cell>
        </row>
        <row r="3521">
          <cell r="A3521" t="str">
            <v>08</v>
          </cell>
          <cell r="B3521" t="str">
            <v>10</v>
          </cell>
          <cell r="C3521" t="str">
            <v>08</v>
          </cell>
          <cell r="D3521" t="str">
            <v>4</v>
          </cell>
          <cell r="E3521" t="str">
            <v>0017</v>
          </cell>
          <cell r="F3521" t="str">
            <v>0001</v>
          </cell>
          <cell r="G3521" t="str">
            <v>22107</v>
          </cell>
          <cell r="H3521" t="str">
            <v>付税款</v>
          </cell>
          <cell r="I3521" t="b">
            <v>1</v>
          </cell>
          <cell r="J3521">
            <v>201237.74</v>
          </cell>
          <cell r="K3521">
            <v>0</v>
          </cell>
          <cell r="L3521">
            <v>0</v>
          </cell>
        </row>
        <row r="3522">
          <cell r="A3522" t="str">
            <v>08</v>
          </cell>
          <cell r="B3522" t="str">
            <v>31</v>
          </cell>
          <cell r="C3522" t="str">
            <v>08</v>
          </cell>
          <cell r="D3522" t="str">
            <v>5</v>
          </cell>
          <cell r="E3522" t="str">
            <v>0037</v>
          </cell>
          <cell r="F3522" t="str">
            <v>0002</v>
          </cell>
          <cell r="G3522" t="str">
            <v>22107</v>
          </cell>
          <cell r="H3522" t="str">
            <v>转计提本月应交所得税</v>
          </cell>
          <cell r="I3522" t="b">
            <v>0</v>
          </cell>
          <cell r="J3522">
            <v>896403.09</v>
          </cell>
          <cell r="K3522">
            <v>0</v>
          </cell>
          <cell r="L3522">
            <v>0</v>
          </cell>
        </row>
        <row r="3523">
          <cell r="A3523" t="str">
            <v>09</v>
          </cell>
          <cell r="B3523" t="str">
            <v>30</v>
          </cell>
          <cell r="C3523" t="str">
            <v>09</v>
          </cell>
          <cell r="D3523" t="str">
            <v>5</v>
          </cell>
          <cell r="E3523" t="str">
            <v>0041</v>
          </cell>
          <cell r="F3523" t="str">
            <v>0002</v>
          </cell>
          <cell r="G3523" t="str">
            <v>22107</v>
          </cell>
          <cell r="H3523" t="str">
            <v>转计提本月应交所得税</v>
          </cell>
          <cell r="I3523" t="b">
            <v>0</v>
          </cell>
          <cell r="J3523">
            <v>663645.82999999996</v>
          </cell>
          <cell r="K3523">
            <v>0</v>
          </cell>
          <cell r="L3523">
            <v>0</v>
          </cell>
        </row>
        <row r="3524">
          <cell r="A3524" t="str">
            <v>10</v>
          </cell>
          <cell r="B3524" t="str">
            <v>05</v>
          </cell>
          <cell r="C3524" t="str">
            <v>10</v>
          </cell>
          <cell r="D3524" t="str">
            <v>4</v>
          </cell>
          <cell r="E3524" t="str">
            <v>0009</v>
          </cell>
          <cell r="F3524" t="str">
            <v>0001</v>
          </cell>
          <cell r="G3524" t="str">
            <v>22107</v>
          </cell>
          <cell r="H3524" t="str">
            <v>付税款</v>
          </cell>
          <cell r="I3524" t="b">
            <v>1</v>
          </cell>
          <cell r="J3524">
            <v>1560048.92</v>
          </cell>
          <cell r="K3524">
            <v>0</v>
          </cell>
          <cell r="L3524">
            <v>0</v>
          </cell>
        </row>
        <row r="3525">
          <cell r="A3525" t="str">
            <v>10</v>
          </cell>
          <cell r="B3525" t="str">
            <v>30</v>
          </cell>
          <cell r="C3525" t="str">
            <v>10</v>
          </cell>
          <cell r="D3525" t="str">
            <v>5</v>
          </cell>
          <cell r="E3525" t="str">
            <v>0035</v>
          </cell>
          <cell r="F3525" t="str">
            <v>0002</v>
          </cell>
          <cell r="G3525" t="str">
            <v>22107</v>
          </cell>
          <cell r="H3525" t="str">
            <v>转计提本月应交所得税</v>
          </cell>
          <cell r="I3525" t="b">
            <v>0</v>
          </cell>
          <cell r="J3525">
            <v>367542.89</v>
          </cell>
          <cell r="K3525">
            <v>0</v>
          </cell>
          <cell r="L3525">
            <v>0</v>
          </cell>
        </row>
        <row r="3526">
          <cell r="A3526" t="str">
            <v>11</v>
          </cell>
          <cell r="B3526" t="str">
            <v>13</v>
          </cell>
          <cell r="C3526" t="str">
            <v>11</v>
          </cell>
          <cell r="D3526" t="str">
            <v>4</v>
          </cell>
          <cell r="E3526" t="str">
            <v>0012</v>
          </cell>
          <cell r="F3526" t="str">
            <v>0001</v>
          </cell>
          <cell r="G3526" t="str">
            <v>22107</v>
          </cell>
          <cell r="H3526" t="str">
            <v>付税款</v>
          </cell>
          <cell r="I3526" t="b">
            <v>1</v>
          </cell>
          <cell r="J3526">
            <v>367542.89</v>
          </cell>
          <cell r="K3526">
            <v>0</v>
          </cell>
          <cell r="L3526">
            <v>0</v>
          </cell>
        </row>
        <row r="3527">
          <cell r="A3527" t="str">
            <v>11</v>
          </cell>
          <cell r="B3527" t="str">
            <v>30</v>
          </cell>
          <cell r="C3527" t="str">
            <v>11</v>
          </cell>
          <cell r="D3527" t="str">
            <v>5</v>
          </cell>
          <cell r="E3527" t="str">
            <v>0041</v>
          </cell>
          <cell r="F3527" t="str">
            <v>0002</v>
          </cell>
          <cell r="G3527" t="str">
            <v>22107</v>
          </cell>
          <cell r="H3527" t="str">
            <v>转计提本月应交所得税</v>
          </cell>
          <cell r="I3527" t="b">
            <v>0</v>
          </cell>
          <cell r="J3527">
            <v>206688.12</v>
          </cell>
          <cell r="K3527">
            <v>0</v>
          </cell>
          <cell r="L3527">
            <v>0</v>
          </cell>
        </row>
        <row r="3528">
          <cell r="A3528" t="str">
            <v>12</v>
          </cell>
          <cell r="B3528" t="str">
            <v>10</v>
          </cell>
          <cell r="C3528" t="str">
            <v>12</v>
          </cell>
          <cell r="D3528" t="str">
            <v>4</v>
          </cell>
          <cell r="E3528" t="str">
            <v>0017</v>
          </cell>
          <cell r="F3528" t="str">
            <v>0001</v>
          </cell>
          <cell r="G3528" t="str">
            <v>22107</v>
          </cell>
          <cell r="H3528" t="str">
            <v>付税款</v>
          </cell>
          <cell r="I3528" t="b">
            <v>1</v>
          </cell>
          <cell r="J3528">
            <v>300000</v>
          </cell>
          <cell r="K3528">
            <v>0</v>
          </cell>
          <cell r="L3528">
            <v>0</v>
          </cell>
        </row>
        <row r="3529">
          <cell r="A3529" t="str">
            <v>12</v>
          </cell>
          <cell r="B3529" t="str">
            <v>31</v>
          </cell>
          <cell r="C3529" t="str">
            <v>12</v>
          </cell>
          <cell r="D3529" t="str">
            <v>5</v>
          </cell>
          <cell r="E3529" t="str">
            <v>0111</v>
          </cell>
          <cell r="F3529" t="str">
            <v>0002</v>
          </cell>
          <cell r="G3529" t="str">
            <v>22107</v>
          </cell>
          <cell r="H3529" t="str">
            <v>转计提本月应计所得税</v>
          </cell>
          <cell r="I3529" t="b">
            <v>0</v>
          </cell>
          <cell r="J3529">
            <v>2266921.08</v>
          </cell>
          <cell r="K3529">
            <v>0</v>
          </cell>
          <cell r="L3529">
            <v>0</v>
          </cell>
        </row>
        <row r="3530">
          <cell r="A3530" t="str">
            <v>02</v>
          </cell>
          <cell r="B3530" t="str">
            <v>21</v>
          </cell>
          <cell r="C3530" t="str">
            <v>02</v>
          </cell>
          <cell r="D3530" t="str">
            <v>2</v>
          </cell>
          <cell r="E3530" t="str">
            <v>0045</v>
          </cell>
          <cell r="F3530" t="str">
            <v>0001</v>
          </cell>
          <cell r="G3530" t="str">
            <v>22108</v>
          </cell>
          <cell r="H3530" t="str">
            <v>交印花税</v>
          </cell>
          <cell r="I3530" t="b">
            <v>1</v>
          </cell>
          <cell r="J3530">
            <v>1000</v>
          </cell>
          <cell r="K3530">
            <v>0</v>
          </cell>
          <cell r="L3530">
            <v>0</v>
          </cell>
        </row>
        <row r="3531">
          <cell r="A3531" t="str">
            <v>02</v>
          </cell>
          <cell r="B3531" t="str">
            <v>03</v>
          </cell>
          <cell r="C3531" t="str">
            <v>02</v>
          </cell>
          <cell r="D3531" t="str">
            <v>4</v>
          </cell>
          <cell r="E3531" t="str">
            <v>0004</v>
          </cell>
          <cell r="F3531" t="str">
            <v>0003</v>
          </cell>
          <cell r="G3531" t="str">
            <v>22108</v>
          </cell>
          <cell r="H3531" t="str">
            <v>付印花税</v>
          </cell>
          <cell r="I3531" t="b">
            <v>1</v>
          </cell>
          <cell r="J3531">
            <v>7353.1</v>
          </cell>
          <cell r="K3531">
            <v>0</v>
          </cell>
          <cell r="L3531">
            <v>0</v>
          </cell>
        </row>
        <row r="3532">
          <cell r="A3532" t="str">
            <v>04</v>
          </cell>
          <cell r="B3532" t="str">
            <v>25</v>
          </cell>
          <cell r="C3532" t="str">
            <v>04</v>
          </cell>
          <cell r="D3532" t="str">
            <v>5</v>
          </cell>
          <cell r="E3532" t="str">
            <v>0022</v>
          </cell>
          <cell r="F3532" t="str">
            <v>0012</v>
          </cell>
          <cell r="G3532" t="str">
            <v>22108</v>
          </cell>
          <cell r="H3532" t="str">
            <v>转补提99年应交印花税</v>
          </cell>
          <cell r="I3532" t="b">
            <v>0</v>
          </cell>
          <cell r="J3532">
            <v>4753.6099999999997</v>
          </cell>
          <cell r="K3532">
            <v>0</v>
          </cell>
          <cell r="L3532">
            <v>0</v>
          </cell>
        </row>
        <row r="3533">
          <cell r="A3533" t="str">
            <v>05</v>
          </cell>
          <cell r="B3533" t="str">
            <v>08</v>
          </cell>
          <cell r="C3533" t="str">
            <v>05</v>
          </cell>
          <cell r="D3533" t="str">
            <v>2</v>
          </cell>
          <cell r="E3533" t="str">
            <v>0002</v>
          </cell>
          <cell r="F3533" t="str">
            <v>0002</v>
          </cell>
          <cell r="G3533" t="str">
            <v>22108</v>
          </cell>
          <cell r="H3533" t="str">
            <v>付印花税</v>
          </cell>
          <cell r="I3533" t="b">
            <v>1</v>
          </cell>
          <cell r="J3533">
            <v>100</v>
          </cell>
          <cell r="K3533">
            <v>0</v>
          </cell>
          <cell r="L3533">
            <v>0</v>
          </cell>
        </row>
        <row r="3534">
          <cell r="A3534" t="str">
            <v>05</v>
          </cell>
          <cell r="B3534" t="str">
            <v>12</v>
          </cell>
          <cell r="C3534" t="str">
            <v>05</v>
          </cell>
          <cell r="D3534" t="str">
            <v>4</v>
          </cell>
          <cell r="E3534" t="str">
            <v>0008</v>
          </cell>
          <cell r="F3534" t="str">
            <v>0001</v>
          </cell>
          <cell r="G3534" t="str">
            <v>22108</v>
          </cell>
          <cell r="H3534" t="str">
            <v>付印花税</v>
          </cell>
          <cell r="I3534" t="b">
            <v>1</v>
          </cell>
          <cell r="J3534">
            <v>4653.6099999999997</v>
          </cell>
          <cell r="K3534">
            <v>0</v>
          </cell>
          <cell r="L3534">
            <v>0</v>
          </cell>
        </row>
        <row r="3535">
          <cell r="A3535" t="str">
            <v>12</v>
          </cell>
          <cell r="B3535" t="str">
            <v>30</v>
          </cell>
          <cell r="C3535" t="str">
            <v>12</v>
          </cell>
          <cell r="D3535" t="str">
            <v>5</v>
          </cell>
          <cell r="E3535" t="str">
            <v>0087</v>
          </cell>
          <cell r="F3535" t="str">
            <v>0002</v>
          </cell>
          <cell r="G3535" t="str">
            <v>22108</v>
          </cell>
          <cell r="H3535" t="str">
            <v>转计提1-12月份印花税</v>
          </cell>
          <cell r="I3535" t="b">
            <v>0</v>
          </cell>
          <cell r="J3535">
            <v>22287.52</v>
          </cell>
          <cell r="K3535">
            <v>0</v>
          </cell>
          <cell r="L3535">
            <v>0</v>
          </cell>
        </row>
        <row r="3536">
          <cell r="A3536" t="str">
            <v>04</v>
          </cell>
          <cell r="B3536" t="str">
            <v>25</v>
          </cell>
          <cell r="C3536" t="str">
            <v>04</v>
          </cell>
          <cell r="D3536" t="str">
            <v>5</v>
          </cell>
          <cell r="E3536" t="str">
            <v>0022</v>
          </cell>
          <cell r="F3536" t="str">
            <v>0014</v>
          </cell>
          <cell r="G3536" t="str">
            <v>22112</v>
          </cell>
          <cell r="H3536" t="str">
            <v>转补提99年应交个人所得税</v>
          </cell>
          <cell r="I3536" t="b">
            <v>0</v>
          </cell>
          <cell r="J3536">
            <v>40015.480000000003</v>
          </cell>
          <cell r="K3536">
            <v>0</v>
          </cell>
          <cell r="L3536">
            <v>0</v>
          </cell>
        </row>
        <row r="3537">
          <cell r="A3537" t="str">
            <v>05</v>
          </cell>
          <cell r="B3537" t="str">
            <v>12</v>
          </cell>
          <cell r="C3537" t="str">
            <v>05</v>
          </cell>
          <cell r="D3537" t="str">
            <v>4</v>
          </cell>
          <cell r="E3537" t="str">
            <v>0008</v>
          </cell>
          <cell r="F3537" t="str">
            <v>0003</v>
          </cell>
          <cell r="G3537" t="str">
            <v>22112</v>
          </cell>
          <cell r="H3537" t="str">
            <v>付个人所得税</v>
          </cell>
          <cell r="I3537" t="b">
            <v>1</v>
          </cell>
          <cell r="J3537">
            <v>40015.480000000003</v>
          </cell>
          <cell r="K3537">
            <v>0</v>
          </cell>
          <cell r="L3537">
            <v>0</v>
          </cell>
        </row>
        <row r="3538">
          <cell r="A3538" t="str">
            <v>02</v>
          </cell>
          <cell r="B3538" t="str">
            <v>05</v>
          </cell>
          <cell r="C3538" t="str">
            <v>02</v>
          </cell>
          <cell r="D3538" t="str">
            <v>1</v>
          </cell>
          <cell r="E3538" t="str">
            <v>0004</v>
          </cell>
          <cell r="F3538" t="str">
            <v>0003</v>
          </cell>
          <cell r="G3538" t="str">
            <v>22114</v>
          </cell>
          <cell r="H3538" t="str">
            <v>收税款</v>
          </cell>
          <cell r="I3538" t="b">
            <v>0</v>
          </cell>
          <cell r="J3538">
            <v>80</v>
          </cell>
          <cell r="K3538">
            <v>0</v>
          </cell>
          <cell r="L3538">
            <v>0</v>
          </cell>
        </row>
        <row r="3539">
          <cell r="A3539" t="str">
            <v>02</v>
          </cell>
          <cell r="B3539" t="str">
            <v>16</v>
          </cell>
          <cell r="C3539" t="str">
            <v>02</v>
          </cell>
          <cell r="D3539" t="str">
            <v>1</v>
          </cell>
          <cell r="E3539" t="str">
            <v>0009</v>
          </cell>
          <cell r="F3539" t="str">
            <v>0003</v>
          </cell>
          <cell r="G3539" t="str">
            <v>22114</v>
          </cell>
          <cell r="H3539" t="str">
            <v>收月租费税款</v>
          </cell>
          <cell r="I3539" t="b">
            <v>0</v>
          </cell>
          <cell r="J3539">
            <v>40</v>
          </cell>
          <cell r="K3539">
            <v>0</v>
          </cell>
          <cell r="L3539">
            <v>0</v>
          </cell>
        </row>
        <row r="3540">
          <cell r="A3540" t="str">
            <v>02</v>
          </cell>
          <cell r="B3540" t="str">
            <v>03</v>
          </cell>
          <cell r="C3540" t="str">
            <v>02</v>
          </cell>
          <cell r="D3540" t="str">
            <v>4</v>
          </cell>
          <cell r="E3540" t="str">
            <v>0004</v>
          </cell>
          <cell r="F3540" t="str">
            <v>0004</v>
          </cell>
          <cell r="G3540" t="str">
            <v>22114</v>
          </cell>
          <cell r="H3540" t="str">
            <v>付营业税</v>
          </cell>
          <cell r="I3540" t="b">
            <v>1</v>
          </cell>
          <cell r="J3540">
            <v>320</v>
          </cell>
          <cell r="K3540">
            <v>0</v>
          </cell>
          <cell r="L3540">
            <v>0</v>
          </cell>
        </row>
        <row r="3541">
          <cell r="A3541" t="str">
            <v>03</v>
          </cell>
          <cell r="B3541" t="str">
            <v>21</v>
          </cell>
          <cell r="C3541" t="str">
            <v>03</v>
          </cell>
          <cell r="D3541" t="str">
            <v>1</v>
          </cell>
          <cell r="E3541" t="str">
            <v>0003</v>
          </cell>
          <cell r="F3541" t="str">
            <v>0004</v>
          </cell>
          <cell r="G3541" t="str">
            <v>22114</v>
          </cell>
          <cell r="H3541" t="str">
            <v>收理发室1-2月份房租营业税款</v>
          </cell>
          <cell r="I3541" t="b">
            <v>0</v>
          </cell>
          <cell r="J3541">
            <v>80</v>
          </cell>
          <cell r="K3541">
            <v>0</v>
          </cell>
          <cell r="L3541">
            <v>0</v>
          </cell>
        </row>
        <row r="3542">
          <cell r="A3542" t="str">
            <v>04</v>
          </cell>
          <cell r="B3542" t="str">
            <v>20</v>
          </cell>
          <cell r="C3542" t="str">
            <v>04</v>
          </cell>
          <cell r="D3542" t="str">
            <v>4</v>
          </cell>
          <cell r="E3542" t="str">
            <v>0026</v>
          </cell>
          <cell r="F3542" t="str">
            <v>0004</v>
          </cell>
          <cell r="G3542" t="str">
            <v>22114</v>
          </cell>
          <cell r="H3542" t="str">
            <v>交税</v>
          </cell>
          <cell r="I3542" t="b">
            <v>1</v>
          </cell>
          <cell r="J3542">
            <v>200</v>
          </cell>
          <cell r="K3542">
            <v>0</v>
          </cell>
          <cell r="L3542">
            <v>0</v>
          </cell>
        </row>
        <row r="3543">
          <cell r="A3543" t="str">
            <v>05</v>
          </cell>
          <cell r="B3543" t="str">
            <v>19</v>
          </cell>
          <cell r="C3543" t="str">
            <v>05</v>
          </cell>
          <cell r="D3543" t="str">
            <v>1</v>
          </cell>
          <cell r="E3543" t="str">
            <v>0002</v>
          </cell>
          <cell r="F3543" t="str">
            <v>0004</v>
          </cell>
          <cell r="G3543" t="str">
            <v>22114</v>
          </cell>
          <cell r="H3543" t="str">
            <v>收税金</v>
          </cell>
          <cell r="I3543" t="b">
            <v>0</v>
          </cell>
          <cell r="J3543">
            <v>40</v>
          </cell>
          <cell r="K3543">
            <v>0</v>
          </cell>
          <cell r="L3543">
            <v>0</v>
          </cell>
        </row>
        <row r="3544">
          <cell r="A3544" t="str">
            <v>06</v>
          </cell>
          <cell r="B3544" t="str">
            <v>01</v>
          </cell>
          <cell r="C3544" t="str">
            <v>06</v>
          </cell>
          <cell r="D3544" t="str">
            <v>1</v>
          </cell>
          <cell r="E3544" t="str">
            <v>0001</v>
          </cell>
          <cell r="F3544" t="str">
            <v>0003</v>
          </cell>
          <cell r="G3544" t="str">
            <v>22114</v>
          </cell>
          <cell r="H3544" t="str">
            <v>收理发室月租费税款</v>
          </cell>
          <cell r="I3544" t="b">
            <v>0</v>
          </cell>
          <cell r="J3544">
            <v>40</v>
          </cell>
          <cell r="K3544">
            <v>0</v>
          </cell>
          <cell r="L3544">
            <v>0</v>
          </cell>
        </row>
        <row r="3545">
          <cell r="A3545" t="str">
            <v>09</v>
          </cell>
          <cell r="B3545" t="str">
            <v>03</v>
          </cell>
          <cell r="C3545" t="str">
            <v>09</v>
          </cell>
          <cell r="D3545" t="str">
            <v>1</v>
          </cell>
          <cell r="E3545" t="str">
            <v>0002</v>
          </cell>
          <cell r="F3545" t="str">
            <v>0003</v>
          </cell>
          <cell r="G3545" t="str">
            <v>22114</v>
          </cell>
          <cell r="H3545" t="str">
            <v>收营业税</v>
          </cell>
          <cell r="I3545" t="b">
            <v>0</v>
          </cell>
          <cell r="J3545">
            <v>80</v>
          </cell>
          <cell r="K3545">
            <v>0</v>
          </cell>
          <cell r="L3545">
            <v>0</v>
          </cell>
        </row>
        <row r="3546">
          <cell r="A3546" t="str">
            <v>10</v>
          </cell>
          <cell r="B3546" t="str">
            <v>04</v>
          </cell>
          <cell r="C3546" t="str">
            <v>10</v>
          </cell>
          <cell r="D3546" t="str">
            <v>1</v>
          </cell>
          <cell r="E3546" t="str">
            <v>0002</v>
          </cell>
          <cell r="F3546" t="str">
            <v>0003</v>
          </cell>
          <cell r="G3546" t="str">
            <v>22114</v>
          </cell>
          <cell r="H3546" t="str">
            <v>收税款</v>
          </cell>
          <cell r="I3546" t="b">
            <v>0</v>
          </cell>
          <cell r="J3546">
            <v>80</v>
          </cell>
          <cell r="K3546">
            <v>0</v>
          </cell>
          <cell r="L3546">
            <v>0</v>
          </cell>
        </row>
        <row r="3547">
          <cell r="A3547" t="str">
            <v>12</v>
          </cell>
          <cell r="B3547" t="str">
            <v>20</v>
          </cell>
          <cell r="C3547" t="str">
            <v>12</v>
          </cell>
          <cell r="D3547" t="str">
            <v>1</v>
          </cell>
          <cell r="E3547" t="str">
            <v>0005</v>
          </cell>
          <cell r="F3547" t="str">
            <v>0003</v>
          </cell>
          <cell r="G3547" t="str">
            <v>22114</v>
          </cell>
          <cell r="H3547" t="str">
            <v>收理发室月租费税款</v>
          </cell>
          <cell r="I3547" t="b">
            <v>0</v>
          </cell>
          <cell r="J3547">
            <v>80</v>
          </cell>
          <cell r="K3547">
            <v>0</v>
          </cell>
          <cell r="L3547">
            <v>0</v>
          </cell>
        </row>
        <row r="3548">
          <cell r="A3548" t="str">
            <v>05</v>
          </cell>
          <cell r="B3548" t="str">
            <v>12</v>
          </cell>
          <cell r="C3548" t="str">
            <v>05</v>
          </cell>
          <cell r="D3548" t="str">
            <v>4</v>
          </cell>
          <cell r="E3548" t="str">
            <v>0007</v>
          </cell>
          <cell r="F3548" t="str">
            <v>0002</v>
          </cell>
          <cell r="G3548" t="str">
            <v>22301</v>
          </cell>
          <cell r="H3548" t="str">
            <v>付99年度利润</v>
          </cell>
          <cell r="I3548" t="b">
            <v>1</v>
          </cell>
          <cell r="J3548">
            <v>4705034.0599999996</v>
          </cell>
          <cell r="K3548">
            <v>0</v>
          </cell>
          <cell r="L3548">
            <v>0</v>
          </cell>
        </row>
        <row r="3549">
          <cell r="A3549" t="str">
            <v>07</v>
          </cell>
          <cell r="B3549" t="str">
            <v>24</v>
          </cell>
          <cell r="C3549" t="str">
            <v>07</v>
          </cell>
          <cell r="D3549" t="str">
            <v>5</v>
          </cell>
          <cell r="E3549" t="str">
            <v>0007</v>
          </cell>
          <cell r="F3549" t="str">
            <v>0004</v>
          </cell>
          <cell r="G3549" t="str">
            <v>22301</v>
          </cell>
          <cell r="H3549" t="str">
            <v>转99年度应付国投公司利润</v>
          </cell>
          <cell r="I3549" t="b">
            <v>0</v>
          </cell>
          <cell r="J3549">
            <v>9705034.0600000005</v>
          </cell>
          <cell r="K3549">
            <v>0</v>
          </cell>
          <cell r="L3549">
            <v>0</v>
          </cell>
        </row>
        <row r="3550">
          <cell r="A3550" t="str">
            <v>07</v>
          </cell>
          <cell r="B3550" t="str">
            <v>24</v>
          </cell>
          <cell r="C3550" t="str">
            <v>07</v>
          </cell>
          <cell r="D3550" t="str">
            <v>5</v>
          </cell>
          <cell r="E3550" t="str">
            <v>0007</v>
          </cell>
          <cell r="F3550" t="str">
            <v>0005</v>
          </cell>
          <cell r="G3550" t="str">
            <v>22301</v>
          </cell>
          <cell r="H3550" t="str">
            <v>转收国投公司借款</v>
          </cell>
          <cell r="I3550" t="b">
            <v>1</v>
          </cell>
          <cell r="J3550">
            <v>5000000</v>
          </cell>
          <cell r="K3550">
            <v>0</v>
          </cell>
          <cell r="L3550">
            <v>0</v>
          </cell>
        </row>
        <row r="3551">
          <cell r="A3551" t="str">
            <v>04</v>
          </cell>
          <cell r="B3551" t="str">
            <v>20</v>
          </cell>
          <cell r="C3551" t="str">
            <v>04</v>
          </cell>
          <cell r="D3551" t="str">
            <v>5</v>
          </cell>
          <cell r="E3551" t="str">
            <v>0007</v>
          </cell>
          <cell r="F3551" t="str">
            <v>0001</v>
          </cell>
          <cell r="G3551" t="str">
            <v>22303</v>
          </cell>
          <cell r="H3551" t="str">
            <v>转户</v>
          </cell>
          <cell r="I3551" t="b">
            <v>1</v>
          </cell>
          <cell r="J3551">
            <v>891671.65</v>
          </cell>
          <cell r="K3551">
            <v>0</v>
          </cell>
          <cell r="L3551">
            <v>0</v>
          </cell>
        </row>
        <row r="3552">
          <cell r="A3552" t="str">
            <v>07</v>
          </cell>
          <cell r="B3552" t="str">
            <v>24</v>
          </cell>
          <cell r="C3552" t="str">
            <v>07</v>
          </cell>
          <cell r="D3552" t="str">
            <v>5</v>
          </cell>
          <cell r="E3552" t="str">
            <v>0007</v>
          </cell>
          <cell r="F3552" t="str">
            <v>0002</v>
          </cell>
          <cell r="G3552" t="str">
            <v>22303</v>
          </cell>
          <cell r="H3552" t="str">
            <v>转99年度应付果汁饮料利润</v>
          </cell>
          <cell r="I3552" t="b">
            <v>0</v>
          </cell>
          <cell r="J3552">
            <v>1616099.15</v>
          </cell>
          <cell r="K3552">
            <v>0</v>
          </cell>
          <cell r="L3552">
            <v>0</v>
          </cell>
        </row>
        <row r="3553">
          <cell r="A3553" t="str">
            <v>08</v>
          </cell>
          <cell r="B3553" t="str">
            <v>27</v>
          </cell>
          <cell r="C3553" t="str">
            <v>08</v>
          </cell>
          <cell r="D3553" t="str">
            <v>5</v>
          </cell>
          <cell r="E3553" t="str">
            <v>0021</v>
          </cell>
          <cell r="F3553" t="str">
            <v>0001</v>
          </cell>
          <cell r="G3553" t="str">
            <v>22303</v>
          </cell>
          <cell r="H3553" t="str">
            <v>转99年度应付利润</v>
          </cell>
          <cell r="I3553" t="b">
            <v>1</v>
          </cell>
          <cell r="J3553">
            <v>1616099.15</v>
          </cell>
          <cell r="K3553">
            <v>0</v>
          </cell>
          <cell r="L3553">
            <v>0</v>
          </cell>
        </row>
        <row r="3554">
          <cell r="A3554" t="str">
            <v>04</v>
          </cell>
          <cell r="B3554" t="str">
            <v>20</v>
          </cell>
          <cell r="C3554" t="str">
            <v>04</v>
          </cell>
          <cell r="D3554" t="str">
            <v>5</v>
          </cell>
          <cell r="E3554" t="str">
            <v>0007</v>
          </cell>
          <cell r="F3554" t="str">
            <v>0003</v>
          </cell>
          <cell r="G3554" t="str">
            <v>22304</v>
          </cell>
          <cell r="H3554" t="str">
            <v>转户</v>
          </cell>
          <cell r="I3554" t="b">
            <v>1</v>
          </cell>
          <cell r="J3554">
            <v>11005.92</v>
          </cell>
          <cell r="K3554">
            <v>0</v>
          </cell>
          <cell r="L3554">
            <v>0</v>
          </cell>
        </row>
        <row r="3555">
          <cell r="A3555" t="str">
            <v>05</v>
          </cell>
          <cell r="B3555" t="str">
            <v>12</v>
          </cell>
          <cell r="C3555" t="str">
            <v>05</v>
          </cell>
          <cell r="D3555" t="str">
            <v>4</v>
          </cell>
          <cell r="E3555" t="str">
            <v>0007</v>
          </cell>
          <cell r="F3555" t="str">
            <v>0001</v>
          </cell>
          <cell r="G3555" t="str">
            <v>22304</v>
          </cell>
          <cell r="H3555" t="str">
            <v>付99年度利润</v>
          </cell>
          <cell r="I3555" t="b">
            <v>1</v>
          </cell>
          <cell r="J3555">
            <v>2186717</v>
          </cell>
          <cell r="K3555">
            <v>0</v>
          </cell>
          <cell r="L3555">
            <v>0</v>
          </cell>
        </row>
        <row r="3556">
          <cell r="A3556" t="str">
            <v>07</v>
          </cell>
          <cell r="B3556" t="str">
            <v>15</v>
          </cell>
          <cell r="C3556" t="str">
            <v>07</v>
          </cell>
          <cell r="D3556" t="str">
            <v>4</v>
          </cell>
          <cell r="E3556" t="str">
            <v>0011</v>
          </cell>
          <cell r="F3556" t="str">
            <v>0004</v>
          </cell>
          <cell r="G3556" t="str">
            <v>22304</v>
          </cell>
          <cell r="H3556" t="str">
            <v>付利润款</v>
          </cell>
          <cell r="I3556" t="b">
            <v>1</v>
          </cell>
          <cell r="J3556">
            <v>557416.54</v>
          </cell>
          <cell r="K3556">
            <v>0</v>
          </cell>
          <cell r="L3556">
            <v>0</v>
          </cell>
        </row>
        <row r="3557">
          <cell r="A3557" t="str">
            <v>07</v>
          </cell>
          <cell r="B3557" t="str">
            <v>24</v>
          </cell>
          <cell r="C3557" t="str">
            <v>07</v>
          </cell>
          <cell r="D3557" t="str">
            <v>5</v>
          </cell>
          <cell r="E3557" t="str">
            <v>0007</v>
          </cell>
          <cell r="F3557" t="str">
            <v>0003</v>
          </cell>
          <cell r="G3557" t="str">
            <v>22304</v>
          </cell>
          <cell r="H3557" t="str">
            <v>转99年度应付职工持股会利润</v>
          </cell>
          <cell r="I3557" t="b">
            <v>0</v>
          </cell>
          <cell r="J3557">
            <v>2744133.54</v>
          </cell>
          <cell r="K3557">
            <v>0</v>
          </cell>
          <cell r="L3557">
            <v>0</v>
          </cell>
        </row>
        <row r="3558">
          <cell r="A3558" t="str">
            <v>03</v>
          </cell>
          <cell r="B3558" t="str">
            <v>30</v>
          </cell>
          <cell r="C3558" t="str">
            <v>03</v>
          </cell>
          <cell r="D3558" t="str">
            <v>5</v>
          </cell>
          <cell r="E3558" t="str">
            <v>0028</v>
          </cell>
          <cell r="F3558" t="str">
            <v>0003</v>
          </cell>
          <cell r="G3558" t="str">
            <v>22901</v>
          </cell>
          <cell r="H3558" t="str">
            <v>转1-3月份营业税应提城建税</v>
          </cell>
          <cell r="I3558" t="b">
            <v>0</v>
          </cell>
          <cell r="J3558">
            <v>6</v>
          </cell>
          <cell r="K3558">
            <v>0</v>
          </cell>
          <cell r="L3558">
            <v>0</v>
          </cell>
        </row>
        <row r="3559">
          <cell r="A3559" t="str">
            <v>04</v>
          </cell>
          <cell r="B3559" t="str">
            <v>20</v>
          </cell>
          <cell r="C3559" t="str">
            <v>04</v>
          </cell>
          <cell r="D3559" t="str">
            <v>4</v>
          </cell>
          <cell r="E3559" t="str">
            <v>0026</v>
          </cell>
          <cell r="F3559" t="str">
            <v>0006</v>
          </cell>
          <cell r="G3559" t="str">
            <v>22901</v>
          </cell>
          <cell r="H3559" t="str">
            <v>交税</v>
          </cell>
          <cell r="I3559" t="b">
            <v>1</v>
          </cell>
          <cell r="J3559">
            <v>6</v>
          </cell>
          <cell r="K3559">
            <v>0</v>
          </cell>
          <cell r="L3559">
            <v>0</v>
          </cell>
        </row>
        <row r="3560">
          <cell r="A3560" t="str">
            <v>04</v>
          </cell>
          <cell r="B3560" t="str">
            <v>25</v>
          </cell>
          <cell r="C3560" t="str">
            <v>04</v>
          </cell>
          <cell r="D3560" t="str">
            <v>5</v>
          </cell>
          <cell r="E3560" t="str">
            <v>0022</v>
          </cell>
          <cell r="F3560" t="str">
            <v>0004</v>
          </cell>
          <cell r="G3560" t="str">
            <v>22901</v>
          </cell>
          <cell r="H3560" t="str">
            <v>转补提99年应交教育费附加</v>
          </cell>
          <cell r="I3560" t="b">
            <v>0</v>
          </cell>
          <cell r="J3560">
            <v>9.59</v>
          </cell>
          <cell r="K3560">
            <v>0</v>
          </cell>
          <cell r="L3560">
            <v>0</v>
          </cell>
        </row>
        <row r="3561">
          <cell r="A3561" t="str">
            <v>05</v>
          </cell>
          <cell r="B3561" t="str">
            <v>12</v>
          </cell>
          <cell r="C3561" t="str">
            <v>05</v>
          </cell>
          <cell r="D3561" t="str">
            <v>4</v>
          </cell>
          <cell r="E3561" t="str">
            <v>0008</v>
          </cell>
          <cell r="F3561" t="str">
            <v>0005</v>
          </cell>
          <cell r="G3561" t="str">
            <v>22901</v>
          </cell>
          <cell r="H3561" t="str">
            <v>付教育费附加</v>
          </cell>
          <cell r="I3561" t="b">
            <v>1</v>
          </cell>
          <cell r="J3561">
            <v>9.59</v>
          </cell>
          <cell r="K3561">
            <v>0</v>
          </cell>
          <cell r="L3561">
            <v>0</v>
          </cell>
        </row>
        <row r="3562">
          <cell r="A3562" t="str">
            <v>12</v>
          </cell>
          <cell r="B3562" t="str">
            <v>28</v>
          </cell>
          <cell r="C3562" t="str">
            <v>12</v>
          </cell>
          <cell r="D3562" t="str">
            <v>5</v>
          </cell>
          <cell r="E3562" t="str">
            <v>0074</v>
          </cell>
          <cell r="F3562" t="str">
            <v>0004</v>
          </cell>
          <cell r="G3562" t="str">
            <v>22901</v>
          </cell>
          <cell r="H3562" t="str">
            <v>转计提营业税应交教育费附加</v>
          </cell>
          <cell r="I3562" t="b">
            <v>0</v>
          </cell>
          <cell r="J3562">
            <v>9.6</v>
          </cell>
          <cell r="K3562">
            <v>0</v>
          </cell>
          <cell r="L3562">
            <v>0</v>
          </cell>
        </row>
        <row r="3563">
          <cell r="A3563" t="str">
            <v>07</v>
          </cell>
          <cell r="B3563" t="str">
            <v>03</v>
          </cell>
          <cell r="C3563" t="str">
            <v>07</v>
          </cell>
          <cell r="D3563" t="str">
            <v>2</v>
          </cell>
          <cell r="E3563" t="str">
            <v>0001</v>
          </cell>
          <cell r="F3563" t="str">
            <v>0003</v>
          </cell>
          <cell r="G3563" t="str">
            <v>23101</v>
          </cell>
          <cell r="H3563" t="str">
            <v>付职工风险金.内部存款利息</v>
          </cell>
          <cell r="I3563" t="b">
            <v>1</v>
          </cell>
          <cell r="J3563">
            <v>18097.900000000001</v>
          </cell>
          <cell r="K3563">
            <v>0</v>
          </cell>
          <cell r="L3563">
            <v>0</v>
          </cell>
        </row>
        <row r="3564">
          <cell r="A3564" t="str">
            <v>07</v>
          </cell>
          <cell r="B3564" t="str">
            <v>17</v>
          </cell>
          <cell r="C3564" t="str">
            <v>07</v>
          </cell>
          <cell r="D3564" t="str">
            <v>2</v>
          </cell>
          <cell r="E3564" t="str">
            <v>0013</v>
          </cell>
          <cell r="F3564" t="str">
            <v>0001</v>
          </cell>
          <cell r="G3564" t="str">
            <v>23101</v>
          </cell>
          <cell r="H3564" t="str">
            <v>付风险金.住房集资利息</v>
          </cell>
          <cell r="I3564" t="b">
            <v>1</v>
          </cell>
          <cell r="J3564">
            <v>31059.3</v>
          </cell>
          <cell r="K3564">
            <v>0</v>
          </cell>
          <cell r="L3564">
            <v>0</v>
          </cell>
        </row>
        <row r="3565">
          <cell r="A3565" t="str">
            <v>09</v>
          </cell>
          <cell r="B3565" t="str">
            <v>08</v>
          </cell>
          <cell r="C3565" t="str">
            <v>09</v>
          </cell>
          <cell r="D3565" t="str">
            <v>2</v>
          </cell>
          <cell r="E3565" t="str">
            <v>0005</v>
          </cell>
          <cell r="F3565" t="str">
            <v>0002</v>
          </cell>
          <cell r="G3565" t="str">
            <v>23101</v>
          </cell>
          <cell r="H3565" t="str">
            <v>付职工内部存款利息</v>
          </cell>
          <cell r="I3565" t="b">
            <v>1</v>
          </cell>
          <cell r="J3565">
            <v>37692.300000000003</v>
          </cell>
          <cell r="K3565">
            <v>0</v>
          </cell>
          <cell r="L3565">
            <v>0</v>
          </cell>
        </row>
        <row r="3566">
          <cell r="A3566" t="str">
            <v>10</v>
          </cell>
          <cell r="B3566" t="str">
            <v>15</v>
          </cell>
          <cell r="C3566" t="str">
            <v>10</v>
          </cell>
          <cell r="D3566" t="str">
            <v>2</v>
          </cell>
          <cell r="E3566" t="str">
            <v>0014</v>
          </cell>
          <cell r="F3566" t="str">
            <v>0004</v>
          </cell>
          <cell r="G3566" t="str">
            <v>23101</v>
          </cell>
          <cell r="H3566" t="str">
            <v>付职工内部存款利息</v>
          </cell>
          <cell r="I3566" t="b">
            <v>1</v>
          </cell>
          <cell r="J3566">
            <v>72.3</v>
          </cell>
          <cell r="K3566">
            <v>0</v>
          </cell>
          <cell r="L3566">
            <v>0</v>
          </cell>
        </row>
        <row r="3567">
          <cell r="A3567" t="str">
            <v>12</v>
          </cell>
          <cell r="B3567" t="str">
            <v>31</v>
          </cell>
          <cell r="C3567" t="str">
            <v>12</v>
          </cell>
          <cell r="D3567" t="str">
            <v>5</v>
          </cell>
          <cell r="E3567" t="str">
            <v>0098</v>
          </cell>
          <cell r="F3567" t="str">
            <v>0003</v>
          </cell>
          <cell r="G3567" t="str">
            <v>23101</v>
          </cell>
          <cell r="H3567" t="str">
            <v>转出多提职工集资利息</v>
          </cell>
          <cell r="I3567" t="b">
            <v>1</v>
          </cell>
          <cell r="J3567">
            <v>190375.1</v>
          </cell>
          <cell r="K3567">
            <v>0</v>
          </cell>
          <cell r="L3567">
            <v>0</v>
          </cell>
        </row>
        <row r="3568">
          <cell r="A3568" t="str">
            <v>02</v>
          </cell>
          <cell r="B3568" t="str">
            <v>29</v>
          </cell>
          <cell r="C3568" t="str">
            <v>02</v>
          </cell>
          <cell r="D3568" t="str">
            <v>5</v>
          </cell>
          <cell r="E3568" t="str">
            <v>0050</v>
          </cell>
          <cell r="F3568" t="str">
            <v>0002</v>
          </cell>
          <cell r="G3568" t="str">
            <v>23102</v>
          </cell>
          <cell r="H3568" t="str">
            <v>转预提果汁加工费</v>
          </cell>
          <cell r="I3568" t="b">
            <v>0</v>
          </cell>
          <cell r="J3568">
            <v>1369502.4</v>
          </cell>
          <cell r="K3568">
            <v>0</v>
          </cell>
          <cell r="L3568">
            <v>0</v>
          </cell>
        </row>
        <row r="3569">
          <cell r="A3569" t="str">
            <v>09</v>
          </cell>
          <cell r="B3569" t="str">
            <v>28</v>
          </cell>
          <cell r="C3569" t="str">
            <v>09</v>
          </cell>
          <cell r="D3569" t="str">
            <v>5</v>
          </cell>
          <cell r="E3569" t="str">
            <v>0029</v>
          </cell>
          <cell r="F3569" t="str">
            <v>0006</v>
          </cell>
          <cell r="G3569" t="str">
            <v>23103</v>
          </cell>
          <cell r="H3569" t="str">
            <v>转预提桶及无菌袋各1218个</v>
          </cell>
          <cell r="I3569" t="b">
            <v>0</v>
          </cell>
          <cell r="J3569">
            <v>188790</v>
          </cell>
          <cell r="K3569">
            <v>0</v>
          </cell>
          <cell r="L3569">
            <v>0</v>
          </cell>
        </row>
        <row r="3570">
          <cell r="A3570" t="str">
            <v>10</v>
          </cell>
          <cell r="B3570" t="str">
            <v>24</v>
          </cell>
          <cell r="C3570" t="str">
            <v>10</v>
          </cell>
          <cell r="D3570" t="str">
            <v>5</v>
          </cell>
          <cell r="E3570" t="str">
            <v>0008</v>
          </cell>
          <cell r="F3570" t="str">
            <v>0004</v>
          </cell>
          <cell r="G3570" t="str">
            <v>23103</v>
          </cell>
          <cell r="H3570" t="str">
            <v>转上月预提桶及无菌袋1218</v>
          </cell>
          <cell r="I3570" t="b">
            <v>1</v>
          </cell>
          <cell r="J3570">
            <v>188790</v>
          </cell>
          <cell r="K3570">
            <v>0</v>
          </cell>
          <cell r="L3570">
            <v>0</v>
          </cell>
        </row>
        <row r="3571">
          <cell r="A3571" t="str">
            <v>02</v>
          </cell>
          <cell r="B3571" t="str">
            <v>10</v>
          </cell>
          <cell r="C3571" t="str">
            <v>02</v>
          </cell>
          <cell r="D3571" t="str">
            <v>4</v>
          </cell>
          <cell r="E3571" t="str">
            <v>0011</v>
          </cell>
          <cell r="F3571" t="str">
            <v>0002</v>
          </cell>
          <cell r="G3571" t="str">
            <v>23110</v>
          </cell>
          <cell r="H3571" t="str">
            <v>还借款利息</v>
          </cell>
          <cell r="I3571" t="b">
            <v>1</v>
          </cell>
          <cell r="J3571">
            <v>439918.7</v>
          </cell>
          <cell r="K3571">
            <v>0</v>
          </cell>
          <cell r="L3571">
            <v>0</v>
          </cell>
        </row>
        <row r="3572">
          <cell r="A3572" t="str">
            <v>02</v>
          </cell>
          <cell r="B3572" t="str">
            <v>29</v>
          </cell>
          <cell r="C3572" t="str">
            <v>02</v>
          </cell>
          <cell r="D3572" t="str">
            <v>5</v>
          </cell>
          <cell r="E3572" t="str">
            <v>0055</v>
          </cell>
          <cell r="F3572" t="str">
            <v>0002</v>
          </cell>
          <cell r="G3572" t="str">
            <v>23110</v>
          </cell>
          <cell r="H3572" t="str">
            <v>转预提1.2月份借款利息</v>
          </cell>
          <cell r="I3572" t="b">
            <v>0</v>
          </cell>
          <cell r="J3572">
            <v>485954</v>
          </cell>
          <cell r="K3572">
            <v>0</v>
          </cell>
          <cell r="L3572">
            <v>0</v>
          </cell>
        </row>
        <row r="3573">
          <cell r="A3573" t="str">
            <v>03</v>
          </cell>
          <cell r="B3573" t="str">
            <v>18</v>
          </cell>
          <cell r="C3573" t="str">
            <v>03</v>
          </cell>
          <cell r="D3573" t="str">
            <v>4</v>
          </cell>
          <cell r="E3573" t="str">
            <v>0027</v>
          </cell>
          <cell r="F3573" t="str">
            <v>0001</v>
          </cell>
          <cell r="G3573" t="str">
            <v>23110</v>
          </cell>
          <cell r="H3573" t="str">
            <v>付贷款利息</v>
          </cell>
          <cell r="I3573" t="b">
            <v>1</v>
          </cell>
          <cell r="J3573">
            <v>648143.02</v>
          </cell>
          <cell r="K3573">
            <v>0</v>
          </cell>
          <cell r="L3573">
            <v>0</v>
          </cell>
        </row>
        <row r="3574">
          <cell r="A3574" t="str">
            <v>03</v>
          </cell>
          <cell r="B3574" t="str">
            <v>27</v>
          </cell>
          <cell r="C3574" t="str">
            <v>03</v>
          </cell>
          <cell r="D3574" t="str">
            <v>5</v>
          </cell>
          <cell r="E3574" t="str">
            <v>0002</v>
          </cell>
          <cell r="F3574" t="str">
            <v>0001</v>
          </cell>
          <cell r="G3574" t="str">
            <v>23110</v>
          </cell>
          <cell r="H3574" t="str">
            <v>转省计委100万99年四季度利息</v>
          </cell>
          <cell r="I3574" t="b">
            <v>1</v>
          </cell>
          <cell r="J3574">
            <v>56484.9</v>
          </cell>
          <cell r="K3574">
            <v>0</v>
          </cell>
          <cell r="L3574">
            <v>0</v>
          </cell>
        </row>
        <row r="3575">
          <cell r="A3575" t="str">
            <v>04</v>
          </cell>
          <cell r="B3575" t="str">
            <v>19</v>
          </cell>
          <cell r="C3575" t="str">
            <v>04</v>
          </cell>
          <cell r="D3575" t="str">
            <v>4</v>
          </cell>
          <cell r="E3575" t="str">
            <v>0021</v>
          </cell>
          <cell r="F3575" t="str">
            <v>0001</v>
          </cell>
          <cell r="G3575" t="str">
            <v>23110</v>
          </cell>
          <cell r="H3575" t="str">
            <v>付国投利息</v>
          </cell>
          <cell r="I3575" t="b">
            <v>1</v>
          </cell>
          <cell r="J3575">
            <v>1225000</v>
          </cell>
          <cell r="K3575">
            <v>0</v>
          </cell>
          <cell r="L3575">
            <v>0</v>
          </cell>
        </row>
        <row r="3576">
          <cell r="A3576" t="str">
            <v>04</v>
          </cell>
          <cell r="B3576" t="str">
            <v>20</v>
          </cell>
          <cell r="C3576" t="str">
            <v>04</v>
          </cell>
          <cell r="D3576" t="str">
            <v>5</v>
          </cell>
          <cell r="E3576" t="str">
            <v>0008</v>
          </cell>
          <cell r="F3576" t="str">
            <v>0001</v>
          </cell>
          <cell r="G3576" t="str">
            <v>23110</v>
          </cell>
          <cell r="H3576" t="str">
            <v>转第一季度利息</v>
          </cell>
          <cell r="I3576" t="b">
            <v>1</v>
          </cell>
          <cell r="J3576">
            <v>55910.080000000002</v>
          </cell>
          <cell r="K3576">
            <v>0</v>
          </cell>
          <cell r="L3576">
            <v>0</v>
          </cell>
        </row>
        <row r="3577">
          <cell r="A3577" t="str">
            <v>05</v>
          </cell>
          <cell r="B3577" t="str">
            <v>23</v>
          </cell>
          <cell r="C3577" t="str">
            <v>05</v>
          </cell>
          <cell r="D3577" t="str">
            <v>4</v>
          </cell>
          <cell r="E3577" t="str">
            <v>0022</v>
          </cell>
          <cell r="F3577" t="str">
            <v>0002</v>
          </cell>
          <cell r="G3577" t="str">
            <v>23110</v>
          </cell>
          <cell r="H3577" t="str">
            <v>还借款利息</v>
          </cell>
          <cell r="I3577" t="b">
            <v>1</v>
          </cell>
          <cell r="J3577">
            <v>218240</v>
          </cell>
          <cell r="K3577">
            <v>0</v>
          </cell>
          <cell r="L3577">
            <v>0</v>
          </cell>
        </row>
        <row r="3578">
          <cell r="A3578" t="str">
            <v>06</v>
          </cell>
          <cell r="B3578" t="str">
            <v>16</v>
          </cell>
          <cell r="C3578" t="str">
            <v>06</v>
          </cell>
          <cell r="D3578" t="str">
            <v>5</v>
          </cell>
          <cell r="E3578" t="str">
            <v>0001</v>
          </cell>
          <cell r="F3578" t="str">
            <v>0001</v>
          </cell>
          <cell r="G3578" t="str">
            <v>23110</v>
          </cell>
          <cell r="H3578" t="str">
            <v>转订出99-00年3月海运费进项税额</v>
          </cell>
          <cell r="I3578" t="b">
            <v>1</v>
          </cell>
          <cell r="J3578">
            <v>567035.07999999996</v>
          </cell>
          <cell r="K3578">
            <v>0</v>
          </cell>
          <cell r="L3578">
            <v>0</v>
          </cell>
        </row>
        <row r="3579">
          <cell r="A3579" t="str">
            <v>06</v>
          </cell>
          <cell r="B3579" t="str">
            <v>16</v>
          </cell>
          <cell r="C3579" t="str">
            <v>06</v>
          </cell>
          <cell r="D3579" t="str">
            <v>5</v>
          </cell>
          <cell r="E3579" t="str">
            <v>0001</v>
          </cell>
          <cell r="F3579" t="str">
            <v>0004</v>
          </cell>
          <cell r="G3579" t="str">
            <v>23110</v>
          </cell>
          <cell r="H3579" t="str">
            <v>转订出00年1-5月CFS费进项税额</v>
          </cell>
          <cell r="I3579" t="b">
            <v>1</v>
          </cell>
          <cell r="J3579">
            <v>1696.1</v>
          </cell>
          <cell r="K3579">
            <v>0</v>
          </cell>
          <cell r="L3579">
            <v>0</v>
          </cell>
        </row>
        <row r="3580">
          <cell r="A3580" t="str">
            <v>07</v>
          </cell>
          <cell r="B3580" t="str">
            <v>01</v>
          </cell>
          <cell r="C3580" t="str">
            <v>07</v>
          </cell>
          <cell r="D3580" t="str">
            <v>4</v>
          </cell>
          <cell r="E3580" t="str">
            <v>0002</v>
          </cell>
          <cell r="F3580" t="str">
            <v>0004</v>
          </cell>
          <cell r="G3580" t="str">
            <v>23110</v>
          </cell>
          <cell r="H3580" t="str">
            <v>付中行第二季度贷款利息</v>
          </cell>
          <cell r="I3580" t="b">
            <v>1</v>
          </cell>
          <cell r="J3580">
            <v>246383.97</v>
          </cell>
          <cell r="K3580">
            <v>0</v>
          </cell>
          <cell r="L3580">
            <v>0</v>
          </cell>
        </row>
        <row r="3581">
          <cell r="A3581" t="str">
            <v>09</v>
          </cell>
          <cell r="B3581" t="str">
            <v>06</v>
          </cell>
          <cell r="C3581" t="str">
            <v>09</v>
          </cell>
          <cell r="D3581" t="str">
            <v>4</v>
          </cell>
          <cell r="E3581" t="str">
            <v>0007</v>
          </cell>
          <cell r="F3581" t="str">
            <v>0002</v>
          </cell>
          <cell r="G3581" t="str">
            <v>23110</v>
          </cell>
          <cell r="H3581" t="str">
            <v>付借款利息</v>
          </cell>
          <cell r="I3581" t="b">
            <v>1</v>
          </cell>
          <cell r="J3581">
            <v>179706.67</v>
          </cell>
          <cell r="K3581">
            <v>0</v>
          </cell>
          <cell r="L3581">
            <v>0</v>
          </cell>
        </row>
        <row r="3582">
          <cell r="A3582" t="str">
            <v>10</v>
          </cell>
          <cell r="B3582" t="str">
            <v>01</v>
          </cell>
          <cell r="C3582" t="str">
            <v>10</v>
          </cell>
          <cell r="D3582" t="str">
            <v>4</v>
          </cell>
          <cell r="E3582" t="str">
            <v>0002</v>
          </cell>
          <cell r="F3582" t="str">
            <v>0004</v>
          </cell>
          <cell r="G3582" t="str">
            <v>23110</v>
          </cell>
          <cell r="H3582" t="str">
            <v>付中行第三季度利息</v>
          </cell>
          <cell r="I3582" t="b">
            <v>1</v>
          </cell>
          <cell r="J3582">
            <v>227218.53</v>
          </cell>
          <cell r="K3582">
            <v>0</v>
          </cell>
          <cell r="L3582">
            <v>0</v>
          </cell>
        </row>
        <row r="3583">
          <cell r="A3583" t="str">
            <v>11</v>
          </cell>
          <cell r="B3583" t="str">
            <v>29</v>
          </cell>
          <cell r="C3583" t="str">
            <v>11</v>
          </cell>
          <cell r="D3583" t="str">
            <v>5</v>
          </cell>
          <cell r="E3583" t="str">
            <v>0028</v>
          </cell>
          <cell r="F3583" t="str">
            <v>0001</v>
          </cell>
          <cell r="G3583" t="str">
            <v>23110</v>
          </cell>
          <cell r="H3583" t="str">
            <v>转省计委100万第三季度利息</v>
          </cell>
          <cell r="I3583" t="b">
            <v>1</v>
          </cell>
          <cell r="J3583">
            <v>40729.050000000003</v>
          </cell>
          <cell r="K3583">
            <v>0</v>
          </cell>
          <cell r="L3583">
            <v>0</v>
          </cell>
        </row>
        <row r="3584">
          <cell r="A3584" t="str">
            <v>12</v>
          </cell>
          <cell r="B3584" t="str">
            <v>07</v>
          </cell>
          <cell r="C3584" t="str">
            <v>12</v>
          </cell>
          <cell r="D3584" t="str">
            <v>4</v>
          </cell>
          <cell r="E3584" t="str">
            <v>0007</v>
          </cell>
          <cell r="F3584" t="str">
            <v>0001</v>
          </cell>
          <cell r="G3584" t="str">
            <v>23110</v>
          </cell>
          <cell r="H3584" t="str">
            <v>付中国信达信托投资公司利息</v>
          </cell>
          <cell r="I3584" t="b">
            <v>1</v>
          </cell>
          <cell r="J3584">
            <v>179706.67</v>
          </cell>
          <cell r="K3584">
            <v>0</v>
          </cell>
          <cell r="L3584">
            <v>0</v>
          </cell>
        </row>
        <row r="3585">
          <cell r="A3585" t="str">
            <v>12</v>
          </cell>
          <cell r="B3585" t="str">
            <v>22</v>
          </cell>
          <cell r="C3585" t="str">
            <v>12</v>
          </cell>
          <cell r="D3585" t="str">
            <v>4</v>
          </cell>
          <cell r="E3585" t="str">
            <v>0049</v>
          </cell>
          <cell r="F3585" t="str">
            <v>0001</v>
          </cell>
          <cell r="G3585" t="str">
            <v>23110</v>
          </cell>
          <cell r="H3585" t="str">
            <v>付中行借款利息</v>
          </cell>
          <cell r="I3585" t="b">
            <v>1</v>
          </cell>
          <cell r="J3585">
            <v>1046329.27</v>
          </cell>
          <cell r="K3585">
            <v>0</v>
          </cell>
          <cell r="L3585">
            <v>0</v>
          </cell>
        </row>
        <row r="3586">
          <cell r="A3586" t="str">
            <v>12</v>
          </cell>
          <cell r="B3586" t="str">
            <v>26</v>
          </cell>
          <cell r="C3586" t="str">
            <v>12</v>
          </cell>
          <cell r="D3586" t="str">
            <v>5</v>
          </cell>
          <cell r="E3586" t="str">
            <v>0034</v>
          </cell>
          <cell r="F3586" t="str">
            <v>0001</v>
          </cell>
          <cell r="G3586" t="str">
            <v>23110</v>
          </cell>
          <cell r="H3586" t="str">
            <v>转省计委100万第四季度利息</v>
          </cell>
          <cell r="I3586" t="b">
            <v>1</v>
          </cell>
          <cell r="J3586">
            <v>41064.68</v>
          </cell>
          <cell r="K3586">
            <v>0</v>
          </cell>
          <cell r="L3586">
            <v>0</v>
          </cell>
        </row>
        <row r="3587">
          <cell r="A3587" t="str">
            <v>12</v>
          </cell>
          <cell r="B3587" t="str">
            <v>31</v>
          </cell>
          <cell r="C3587" t="str">
            <v>12</v>
          </cell>
          <cell r="D3587" t="str">
            <v>5</v>
          </cell>
          <cell r="E3587" t="str">
            <v>0098</v>
          </cell>
          <cell r="F3587" t="str">
            <v>0001</v>
          </cell>
          <cell r="G3587" t="str">
            <v>23110</v>
          </cell>
          <cell r="H3587" t="str">
            <v>转出多提贷款利息</v>
          </cell>
          <cell r="I3587" t="b">
            <v>1</v>
          </cell>
          <cell r="J3587">
            <v>1053617.6100000001</v>
          </cell>
          <cell r="K3587">
            <v>0</v>
          </cell>
          <cell r="L3587">
            <v>0</v>
          </cell>
        </row>
        <row r="3588">
          <cell r="A3588" t="str">
            <v>02</v>
          </cell>
          <cell r="B3588" t="str">
            <v>26</v>
          </cell>
          <cell r="C3588" t="str">
            <v>02</v>
          </cell>
          <cell r="D3588" t="str">
            <v>5</v>
          </cell>
          <cell r="E3588" t="str">
            <v>0022</v>
          </cell>
          <cell r="F3588" t="str">
            <v>0001</v>
          </cell>
          <cell r="G3588" t="str">
            <v>23111</v>
          </cell>
          <cell r="H3588" t="str">
            <v>转购五莲分公司苹果汁1383.003吨</v>
          </cell>
          <cell r="I3588" t="b">
            <v>1</v>
          </cell>
          <cell r="J3588">
            <v>5319242.5199999996</v>
          </cell>
          <cell r="K3588">
            <v>0</v>
          </cell>
          <cell r="L3588">
            <v>0</v>
          </cell>
        </row>
        <row r="3589">
          <cell r="A3589" t="str">
            <v>02</v>
          </cell>
          <cell r="B3589" t="str">
            <v>26</v>
          </cell>
          <cell r="C3589" t="str">
            <v>02</v>
          </cell>
          <cell r="D3589" t="str">
            <v>5</v>
          </cell>
          <cell r="E3589" t="str">
            <v>0023</v>
          </cell>
          <cell r="F3589" t="str">
            <v>0001</v>
          </cell>
          <cell r="G3589" t="str">
            <v>23111</v>
          </cell>
          <cell r="H3589" t="str">
            <v>转购卢龙分公司苹果汁998.409吨</v>
          </cell>
          <cell r="I3589" t="b">
            <v>1</v>
          </cell>
          <cell r="J3589">
            <v>3840034.77</v>
          </cell>
          <cell r="K3589">
            <v>0</v>
          </cell>
          <cell r="L3589">
            <v>0</v>
          </cell>
        </row>
        <row r="3590">
          <cell r="A3590" t="str">
            <v>02</v>
          </cell>
          <cell r="B3590" t="str">
            <v>29</v>
          </cell>
          <cell r="C3590" t="str">
            <v>02</v>
          </cell>
          <cell r="D3590" t="str">
            <v>5</v>
          </cell>
          <cell r="E3590" t="str">
            <v>0048</v>
          </cell>
          <cell r="F3590" t="str">
            <v>0002</v>
          </cell>
          <cell r="G3590" t="str">
            <v>23111</v>
          </cell>
          <cell r="H3590" t="str">
            <v>转预提外购果汁1322.617吨果汁</v>
          </cell>
          <cell r="I3590" t="b">
            <v>0</v>
          </cell>
          <cell r="J3590">
            <v>5740344.2300000004</v>
          </cell>
          <cell r="K3590">
            <v>0</v>
          </cell>
          <cell r="L3590">
            <v>0</v>
          </cell>
        </row>
        <row r="3591">
          <cell r="A3591" t="str">
            <v>04</v>
          </cell>
          <cell r="B3591" t="str">
            <v>20</v>
          </cell>
          <cell r="C3591" t="str">
            <v>04</v>
          </cell>
          <cell r="D3591" t="str">
            <v>5</v>
          </cell>
          <cell r="E3591" t="str">
            <v>0003</v>
          </cell>
          <cell r="F3591" t="str">
            <v>0001</v>
          </cell>
          <cell r="G3591" t="str">
            <v>23111</v>
          </cell>
          <cell r="H3591" t="str">
            <v>转购五莲果汁111.094吨</v>
          </cell>
          <cell r="I3591" t="b">
            <v>1</v>
          </cell>
          <cell r="J3591">
            <v>427284.63</v>
          </cell>
          <cell r="K3591">
            <v>0</v>
          </cell>
          <cell r="L3591">
            <v>0</v>
          </cell>
        </row>
        <row r="3592">
          <cell r="A3592" t="str">
            <v>04</v>
          </cell>
          <cell r="B3592" t="str">
            <v>26</v>
          </cell>
          <cell r="C3592" t="str">
            <v>04</v>
          </cell>
          <cell r="D3592" t="str">
            <v>5</v>
          </cell>
          <cell r="E3592" t="str">
            <v>0030</v>
          </cell>
          <cell r="F3592" t="str">
            <v>0002</v>
          </cell>
          <cell r="G3592" t="str">
            <v>23111</v>
          </cell>
          <cell r="H3592" t="str">
            <v>预提外购平原.秦皇岛果汁84.33吨</v>
          </cell>
          <cell r="I3592" t="b">
            <v>0</v>
          </cell>
          <cell r="J3592">
            <v>324346.15000000002</v>
          </cell>
          <cell r="K3592">
            <v>0</v>
          </cell>
          <cell r="L3592">
            <v>0</v>
          </cell>
        </row>
        <row r="3593">
          <cell r="A3593" t="str">
            <v>05</v>
          </cell>
          <cell r="B3593" t="str">
            <v>26</v>
          </cell>
          <cell r="C3593" t="str">
            <v>05</v>
          </cell>
          <cell r="D3593" t="str">
            <v>5</v>
          </cell>
          <cell r="E3593" t="str">
            <v>0017</v>
          </cell>
          <cell r="F3593" t="str">
            <v>0005</v>
          </cell>
          <cell r="G3593" t="str">
            <v>23111</v>
          </cell>
          <cell r="H3593" t="str">
            <v>转尚进果汁0.75吨差价</v>
          </cell>
          <cell r="I3593" t="b">
            <v>0</v>
          </cell>
          <cell r="J3593">
            <v>3375</v>
          </cell>
          <cell r="K3593">
            <v>0</v>
          </cell>
          <cell r="L3593">
            <v>0</v>
          </cell>
        </row>
        <row r="3594">
          <cell r="A3594" t="str">
            <v>07</v>
          </cell>
          <cell r="B3594" t="str">
            <v>27</v>
          </cell>
          <cell r="C3594" t="str">
            <v>07</v>
          </cell>
          <cell r="D3594" t="str">
            <v>5</v>
          </cell>
          <cell r="E3594" t="str">
            <v>0026</v>
          </cell>
          <cell r="F3594" t="str">
            <v>0001</v>
          </cell>
          <cell r="G3594" t="str">
            <v>23111</v>
          </cell>
          <cell r="H3594" t="str">
            <v>转出尧盛果汁98.284吨</v>
          </cell>
          <cell r="I3594" t="b">
            <v>1</v>
          </cell>
          <cell r="J3594">
            <v>378015.39</v>
          </cell>
          <cell r="K3594">
            <v>0</v>
          </cell>
          <cell r="L3594">
            <v>0</v>
          </cell>
        </row>
        <row r="3595">
          <cell r="A3595" t="str">
            <v>07</v>
          </cell>
          <cell r="B3595" t="str">
            <v>27</v>
          </cell>
          <cell r="C3595" t="str">
            <v>07</v>
          </cell>
          <cell r="D3595" t="str">
            <v>5</v>
          </cell>
          <cell r="E3595" t="str">
            <v>0027</v>
          </cell>
          <cell r="F3595" t="str">
            <v>0001</v>
          </cell>
          <cell r="G3595" t="str">
            <v>23111</v>
          </cell>
          <cell r="H3595" t="str">
            <v>转购尚进果汁374.387吨</v>
          </cell>
          <cell r="I3595" t="b">
            <v>1</v>
          </cell>
          <cell r="J3595">
            <v>1441243.55</v>
          </cell>
          <cell r="K3595">
            <v>0</v>
          </cell>
          <cell r="L3595">
            <v>0</v>
          </cell>
        </row>
        <row r="3596">
          <cell r="A3596" t="str">
            <v>08</v>
          </cell>
          <cell r="B3596" t="str">
            <v>24</v>
          </cell>
          <cell r="C3596" t="str">
            <v>08</v>
          </cell>
          <cell r="D3596" t="str">
            <v>5</v>
          </cell>
          <cell r="E3596" t="str">
            <v>0008</v>
          </cell>
          <cell r="F3596" t="str">
            <v>0001</v>
          </cell>
          <cell r="G3596" t="str">
            <v>23111</v>
          </cell>
          <cell r="H3596" t="str">
            <v>转购尚进果汁1000吨</v>
          </cell>
          <cell r="I3596" t="b">
            <v>1</v>
          </cell>
          <cell r="J3596">
            <v>4500000</v>
          </cell>
          <cell r="K3596">
            <v>0</v>
          </cell>
          <cell r="L3596">
            <v>0</v>
          </cell>
        </row>
        <row r="3597">
          <cell r="A3597" t="str">
            <v>02</v>
          </cell>
          <cell r="B3597" t="str">
            <v>22</v>
          </cell>
          <cell r="C3597" t="str">
            <v>02</v>
          </cell>
          <cell r="D3597" t="str">
            <v>4</v>
          </cell>
          <cell r="E3597" t="str">
            <v>0033</v>
          </cell>
          <cell r="F3597" t="str">
            <v>0001</v>
          </cell>
          <cell r="G3597" t="str">
            <v>23114</v>
          </cell>
          <cell r="H3597" t="str">
            <v>付电费</v>
          </cell>
          <cell r="I3597" t="b">
            <v>1</v>
          </cell>
          <cell r="J3597">
            <v>127602.54</v>
          </cell>
          <cell r="K3597">
            <v>0</v>
          </cell>
          <cell r="L3597">
            <v>0</v>
          </cell>
        </row>
        <row r="3598">
          <cell r="A3598" t="str">
            <v>02</v>
          </cell>
          <cell r="B3598" t="str">
            <v>26</v>
          </cell>
          <cell r="C3598" t="str">
            <v>02</v>
          </cell>
          <cell r="D3598" t="str">
            <v>5</v>
          </cell>
          <cell r="E3598" t="str">
            <v>0020</v>
          </cell>
          <cell r="F3598" t="str">
            <v>0005</v>
          </cell>
          <cell r="G3598" t="str">
            <v>23114</v>
          </cell>
          <cell r="H3598" t="str">
            <v>转制桶厂1-2月耗电款</v>
          </cell>
          <cell r="I3598" t="b">
            <v>0</v>
          </cell>
          <cell r="J3598">
            <v>43833.599999999999</v>
          </cell>
          <cell r="K3598">
            <v>0</v>
          </cell>
          <cell r="L3598">
            <v>0</v>
          </cell>
        </row>
        <row r="3599">
          <cell r="A3599" t="str">
            <v>02</v>
          </cell>
          <cell r="B3599" t="str">
            <v>26</v>
          </cell>
          <cell r="C3599" t="str">
            <v>02</v>
          </cell>
          <cell r="D3599" t="str">
            <v>5</v>
          </cell>
          <cell r="E3599" t="str">
            <v>0020</v>
          </cell>
          <cell r="F3599" t="str">
            <v>0010</v>
          </cell>
          <cell r="G3599" t="str">
            <v>23114</v>
          </cell>
          <cell r="H3599" t="str">
            <v>转冷藏.研究所.管理部门耗电款</v>
          </cell>
          <cell r="I3599" t="b">
            <v>0</v>
          </cell>
          <cell r="J3599">
            <v>101893.2</v>
          </cell>
          <cell r="K3599">
            <v>0</v>
          </cell>
          <cell r="L3599">
            <v>0</v>
          </cell>
        </row>
        <row r="3600">
          <cell r="A3600" t="str">
            <v>03</v>
          </cell>
          <cell r="B3600" t="str">
            <v>16</v>
          </cell>
          <cell r="C3600" t="str">
            <v>03</v>
          </cell>
          <cell r="D3600" t="str">
            <v>4</v>
          </cell>
          <cell r="E3600" t="str">
            <v>0021</v>
          </cell>
          <cell r="F3600" t="str">
            <v>0001</v>
          </cell>
          <cell r="G3600" t="str">
            <v>23114</v>
          </cell>
          <cell r="H3600" t="str">
            <v>付电费</v>
          </cell>
          <cell r="I3600" t="b">
            <v>1</v>
          </cell>
          <cell r="J3600">
            <v>27367.759999999998</v>
          </cell>
          <cell r="K3600">
            <v>0</v>
          </cell>
          <cell r="L3600">
            <v>0</v>
          </cell>
        </row>
        <row r="3601">
          <cell r="A3601" t="str">
            <v>03</v>
          </cell>
          <cell r="B3601" t="str">
            <v>18</v>
          </cell>
          <cell r="C3601" t="str">
            <v>03</v>
          </cell>
          <cell r="D3601" t="str">
            <v>4</v>
          </cell>
          <cell r="E3601" t="str">
            <v>0027</v>
          </cell>
          <cell r="F3601" t="str">
            <v>0002</v>
          </cell>
          <cell r="G3601" t="str">
            <v>23114</v>
          </cell>
          <cell r="H3601" t="str">
            <v>付电费</v>
          </cell>
          <cell r="I3601" t="b">
            <v>1</v>
          </cell>
          <cell r="J3601">
            <v>24137.52</v>
          </cell>
          <cell r="K3601">
            <v>0</v>
          </cell>
          <cell r="L3601">
            <v>0</v>
          </cell>
        </row>
        <row r="3602">
          <cell r="A3602" t="str">
            <v>04</v>
          </cell>
          <cell r="B3602" t="str">
            <v>20</v>
          </cell>
          <cell r="C3602" t="str">
            <v>04</v>
          </cell>
          <cell r="D3602" t="str">
            <v>5</v>
          </cell>
          <cell r="E3602" t="str">
            <v>0011</v>
          </cell>
          <cell r="F3602" t="str">
            <v>0008</v>
          </cell>
          <cell r="G3602" t="str">
            <v>23114</v>
          </cell>
          <cell r="H3602" t="str">
            <v>转冷藏.研究所.管理部门耗电款</v>
          </cell>
          <cell r="I3602" t="b">
            <v>0</v>
          </cell>
          <cell r="J3602">
            <v>94767</v>
          </cell>
          <cell r="K3602">
            <v>0</v>
          </cell>
          <cell r="L3602">
            <v>0</v>
          </cell>
        </row>
        <row r="3603">
          <cell r="A3603" t="str">
            <v>05</v>
          </cell>
          <cell r="B3603" t="str">
            <v>16</v>
          </cell>
          <cell r="C3603" t="str">
            <v>05</v>
          </cell>
          <cell r="D3603" t="str">
            <v>4</v>
          </cell>
          <cell r="E3603" t="str">
            <v>0012</v>
          </cell>
          <cell r="F3603" t="str">
            <v>0002</v>
          </cell>
          <cell r="G3603" t="str">
            <v>23114</v>
          </cell>
          <cell r="H3603" t="str">
            <v>付电费</v>
          </cell>
          <cell r="I3603" t="b">
            <v>1</v>
          </cell>
          <cell r="J3603">
            <v>34879.82</v>
          </cell>
          <cell r="K3603">
            <v>0</v>
          </cell>
          <cell r="L3603">
            <v>0</v>
          </cell>
        </row>
        <row r="3604">
          <cell r="A3604" t="str">
            <v>05</v>
          </cell>
          <cell r="B3604" t="str">
            <v>18</v>
          </cell>
          <cell r="C3604" t="str">
            <v>05</v>
          </cell>
          <cell r="D3604" t="str">
            <v>4</v>
          </cell>
          <cell r="E3604" t="str">
            <v>0017</v>
          </cell>
          <cell r="F3604" t="str">
            <v>0001</v>
          </cell>
          <cell r="G3604" t="str">
            <v>23114</v>
          </cell>
          <cell r="H3604" t="str">
            <v>付电费</v>
          </cell>
          <cell r="I3604" t="b">
            <v>1</v>
          </cell>
          <cell r="J3604">
            <v>31493.96</v>
          </cell>
          <cell r="K3604">
            <v>0</v>
          </cell>
          <cell r="L3604">
            <v>0</v>
          </cell>
        </row>
        <row r="3605">
          <cell r="A3605" t="str">
            <v>05</v>
          </cell>
          <cell r="B3605" t="str">
            <v>25</v>
          </cell>
          <cell r="C3605" t="str">
            <v>05</v>
          </cell>
          <cell r="D3605" t="str">
            <v>5</v>
          </cell>
          <cell r="E3605" t="str">
            <v>0003</v>
          </cell>
          <cell r="F3605" t="str">
            <v>0005</v>
          </cell>
          <cell r="G3605" t="str">
            <v>23114</v>
          </cell>
          <cell r="H3605" t="str">
            <v>转制桶厂4-5月耗电款</v>
          </cell>
          <cell r="I3605" t="b">
            <v>0</v>
          </cell>
          <cell r="J3605">
            <v>5076</v>
          </cell>
          <cell r="K3605">
            <v>0</v>
          </cell>
          <cell r="L3605">
            <v>0</v>
          </cell>
        </row>
        <row r="3606">
          <cell r="A3606" t="str">
            <v>05</v>
          </cell>
          <cell r="B3606" t="str">
            <v>25</v>
          </cell>
          <cell r="C3606" t="str">
            <v>05</v>
          </cell>
          <cell r="D3606" t="str">
            <v>5</v>
          </cell>
          <cell r="E3606" t="str">
            <v>0003</v>
          </cell>
          <cell r="F3606" t="str">
            <v>0010</v>
          </cell>
          <cell r="G3606" t="str">
            <v>23114</v>
          </cell>
          <cell r="H3606" t="str">
            <v>转冷藏.研究所.管理部门耗电款</v>
          </cell>
          <cell r="I3606" t="b">
            <v>0</v>
          </cell>
          <cell r="J3606">
            <v>24535.8</v>
          </cell>
          <cell r="K3606">
            <v>0</v>
          </cell>
          <cell r="L3606">
            <v>0</v>
          </cell>
        </row>
        <row r="3607">
          <cell r="A3607" t="str">
            <v>07</v>
          </cell>
          <cell r="B3607" t="str">
            <v>15</v>
          </cell>
          <cell r="C3607" t="str">
            <v>07</v>
          </cell>
          <cell r="D3607" t="str">
            <v>4</v>
          </cell>
          <cell r="E3607" t="str">
            <v>0012</v>
          </cell>
          <cell r="F3607" t="str">
            <v>0002</v>
          </cell>
          <cell r="G3607" t="str">
            <v>23114</v>
          </cell>
          <cell r="H3607" t="str">
            <v>付电费</v>
          </cell>
          <cell r="I3607" t="b">
            <v>1</v>
          </cell>
          <cell r="J3607">
            <v>37833.21</v>
          </cell>
          <cell r="K3607">
            <v>0</v>
          </cell>
          <cell r="L3607">
            <v>0</v>
          </cell>
        </row>
        <row r="3608">
          <cell r="A3608" t="str">
            <v>08</v>
          </cell>
          <cell r="B3608" t="str">
            <v>20</v>
          </cell>
          <cell r="C3608" t="str">
            <v>08</v>
          </cell>
          <cell r="D3608" t="str">
            <v>4</v>
          </cell>
          <cell r="E3608" t="str">
            <v>0026</v>
          </cell>
          <cell r="F3608" t="str">
            <v>0001</v>
          </cell>
          <cell r="G3608" t="str">
            <v>23114</v>
          </cell>
          <cell r="H3608" t="str">
            <v>付水电费</v>
          </cell>
          <cell r="I3608" t="b">
            <v>1</v>
          </cell>
          <cell r="J3608">
            <v>55589.52</v>
          </cell>
          <cell r="K3608">
            <v>0</v>
          </cell>
          <cell r="L3608">
            <v>0</v>
          </cell>
        </row>
        <row r="3609">
          <cell r="A3609" t="str">
            <v>08</v>
          </cell>
          <cell r="B3609" t="str">
            <v>27</v>
          </cell>
          <cell r="C3609" t="str">
            <v>08</v>
          </cell>
          <cell r="D3609" t="str">
            <v>5</v>
          </cell>
          <cell r="E3609" t="str">
            <v>0024</v>
          </cell>
          <cell r="F3609" t="str">
            <v>0002</v>
          </cell>
          <cell r="G3609" t="str">
            <v>23114</v>
          </cell>
          <cell r="H3609" t="str">
            <v>转预提本月管理部门耗水电款</v>
          </cell>
          <cell r="I3609" t="b">
            <v>0</v>
          </cell>
          <cell r="J3609">
            <v>14805.9</v>
          </cell>
          <cell r="K3609">
            <v>0</v>
          </cell>
          <cell r="L3609">
            <v>0</v>
          </cell>
        </row>
        <row r="3610">
          <cell r="A3610" t="str">
            <v>09</v>
          </cell>
          <cell r="B3610" t="str">
            <v>14</v>
          </cell>
          <cell r="C3610" t="str">
            <v>09</v>
          </cell>
          <cell r="D3610" t="str">
            <v>4</v>
          </cell>
          <cell r="E3610" t="str">
            <v>0017</v>
          </cell>
          <cell r="F3610" t="str">
            <v>0001</v>
          </cell>
          <cell r="G3610" t="str">
            <v>23114</v>
          </cell>
          <cell r="H3610" t="str">
            <v>付水电费</v>
          </cell>
          <cell r="I3610" t="b">
            <v>1</v>
          </cell>
          <cell r="J3610">
            <v>57150.23</v>
          </cell>
          <cell r="K3610">
            <v>0</v>
          </cell>
          <cell r="L3610">
            <v>0</v>
          </cell>
        </row>
        <row r="3611">
          <cell r="A3611" t="str">
            <v>09</v>
          </cell>
          <cell r="B3611" t="str">
            <v>28</v>
          </cell>
          <cell r="C3611" t="str">
            <v>09</v>
          </cell>
          <cell r="D3611" t="str">
            <v>5</v>
          </cell>
          <cell r="E3611" t="str">
            <v>0022</v>
          </cell>
          <cell r="F3611" t="str">
            <v>0002</v>
          </cell>
          <cell r="G3611" t="str">
            <v>23114</v>
          </cell>
          <cell r="H3611" t="str">
            <v>转本月管理部门耗水电款</v>
          </cell>
          <cell r="I3611" t="b">
            <v>0</v>
          </cell>
          <cell r="J3611">
            <v>18195.46</v>
          </cell>
          <cell r="K3611">
            <v>0</v>
          </cell>
          <cell r="L3611">
            <v>0</v>
          </cell>
        </row>
        <row r="3612">
          <cell r="A3612" t="str">
            <v>10</v>
          </cell>
          <cell r="B3612" t="str">
            <v>22</v>
          </cell>
          <cell r="C3612" t="str">
            <v>10</v>
          </cell>
          <cell r="D3612" t="str">
            <v>4</v>
          </cell>
          <cell r="E3612" t="str">
            <v>0027</v>
          </cell>
          <cell r="F3612" t="str">
            <v>0001</v>
          </cell>
          <cell r="G3612" t="str">
            <v>23114</v>
          </cell>
          <cell r="H3612" t="str">
            <v>付水费</v>
          </cell>
          <cell r="I3612" t="b">
            <v>1</v>
          </cell>
          <cell r="J3612">
            <v>24101.45</v>
          </cell>
          <cell r="K3612">
            <v>0</v>
          </cell>
          <cell r="L3612">
            <v>0</v>
          </cell>
        </row>
        <row r="3613">
          <cell r="A3613" t="str">
            <v>10</v>
          </cell>
          <cell r="B3613" t="str">
            <v>26</v>
          </cell>
          <cell r="C3613" t="str">
            <v>10</v>
          </cell>
          <cell r="D3613" t="str">
            <v>5</v>
          </cell>
          <cell r="E3613" t="str">
            <v>0020</v>
          </cell>
          <cell r="F3613" t="str">
            <v>0002</v>
          </cell>
          <cell r="G3613" t="str">
            <v>23114</v>
          </cell>
          <cell r="H3613" t="str">
            <v>转本月管理部门耗水电款</v>
          </cell>
          <cell r="I3613" t="b">
            <v>0</v>
          </cell>
          <cell r="J3613">
            <v>15218.49</v>
          </cell>
          <cell r="K3613">
            <v>0</v>
          </cell>
          <cell r="L3613">
            <v>0</v>
          </cell>
        </row>
        <row r="3614">
          <cell r="A3614" t="str">
            <v>11</v>
          </cell>
          <cell r="B3614" t="str">
            <v>14</v>
          </cell>
          <cell r="C3614" t="str">
            <v>11</v>
          </cell>
          <cell r="D3614" t="str">
            <v>4</v>
          </cell>
          <cell r="E3614" t="str">
            <v>0016</v>
          </cell>
          <cell r="F3614" t="str">
            <v>0001</v>
          </cell>
          <cell r="G3614" t="str">
            <v>23114</v>
          </cell>
          <cell r="H3614" t="str">
            <v>付水费</v>
          </cell>
          <cell r="I3614" t="b">
            <v>1</v>
          </cell>
          <cell r="J3614">
            <v>137079.63</v>
          </cell>
          <cell r="K3614">
            <v>0</v>
          </cell>
          <cell r="L3614">
            <v>0</v>
          </cell>
        </row>
        <row r="3615">
          <cell r="A3615" t="str">
            <v>11</v>
          </cell>
          <cell r="B3615" t="str">
            <v>23</v>
          </cell>
          <cell r="C3615" t="str">
            <v>11</v>
          </cell>
          <cell r="D3615" t="str">
            <v>4</v>
          </cell>
          <cell r="E3615" t="str">
            <v>0037</v>
          </cell>
          <cell r="F3615" t="str">
            <v>0001</v>
          </cell>
          <cell r="G3615" t="str">
            <v>23114</v>
          </cell>
          <cell r="H3615" t="str">
            <v>付电费</v>
          </cell>
          <cell r="I3615" t="b">
            <v>1</v>
          </cell>
          <cell r="J3615">
            <v>157205.79999999999</v>
          </cell>
          <cell r="K3615">
            <v>0</v>
          </cell>
          <cell r="L3615">
            <v>0</v>
          </cell>
        </row>
        <row r="3616">
          <cell r="A3616" t="str">
            <v>11</v>
          </cell>
          <cell r="B3616" t="str">
            <v>29</v>
          </cell>
          <cell r="C3616" t="str">
            <v>11</v>
          </cell>
          <cell r="D3616" t="str">
            <v>5</v>
          </cell>
          <cell r="E3616" t="str">
            <v>0023</v>
          </cell>
          <cell r="F3616" t="str">
            <v>0002</v>
          </cell>
          <cell r="G3616" t="str">
            <v>23114</v>
          </cell>
          <cell r="H3616" t="str">
            <v>转本月管理部门耗水电款</v>
          </cell>
          <cell r="I3616" t="b">
            <v>0</v>
          </cell>
          <cell r="J3616">
            <v>18583.38</v>
          </cell>
          <cell r="K3616">
            <v>0</v>
          </cell>
          <cell r="L3616">
            <v>0</v>
          </cell>
        </row>
        <row r="3617">
          <cell r="A3617" t="str">
            <v>11</v>
          </cell>
          <cell r="B3617" t="str">
            <v>29</v>
          </cell>
          <cell r="C3617" t="str">
            <v>11</v>
          </cell>
          <cell r="D3617" t="str">
            <v>5</v>
          </cell>
          <cell r="E3617" t="str">
            <v>0023</v>
          </cell>
          <cell r="F3617" t="str">
            <v>0004</v>
          </cell>
          <cell r="G3617" t="str">
            <v>23114</v>
          </cell>
          <cell r="H3617" t="str">
            <v>转6-11月机房耗水电款</v>
          </cell>
          <cell r="I3617" t="b">
            <v>0</v>
          </cell>
          <cell r="J3617">
            <v>126963.02</v>
          </cell>
          <cell r="K3617">
            <v>0</v>
          </cell>
          <cell r="L3617">
            <v>0</v>
          </cell>
        </row>
        <row r="3618">
          <cell r="A3618" t="str">
            <v>12</v>
          </cell>
          <cell r="B3618" t="str">
            <v>20</v>
          </cell>
          <cell r="C3618" t="str">
            <v>12</v>
          </cell>
          <cell r="D3618" t="str">
            <v>4</v>
          </cell>
          <cell r="E3618" t="str">
            <v>0037</v>
          </cell>
          <cell r="F3618" t="str">
            <v>0002</v>
          </cell>
          <cell r="G3618" t="str">
            <v>23114</v>
          </cell>
          <cell r="H3618" t="str">
            <v>付电.水费</v>
          </cell>
          <cell r="I3618" t="b">
            <v>1</v>
          </cell>
          <cell r="J3618">
            <v>642667.52000000002</v>
          </cell>
          <cell r="K3618">
            <v>0</v>
          </cell>
          <cell r="L3618">
            <v>0</v>
          </cell>
        </row>
        <row r="3619">
          <cell r="A3619" t="str">
            <v>12</v>
          </cell>
          <cell r="B3619" t="str">
            <v>23</v>
          </cell>
          <cell r="C3619" t="str">
            <v>12</v>
          </cell>
          <cell r="D3619" t="str">
            <v>4</v>
          </cell>
          <cell r="E3619" t="str">
            <v>0053</v>
          </cell>
          <cell r="F3619" t="str">
            <v>0002</v>
          </cell>
          <cell r="G3619" t="str">
            <v>23114</v>
          </cell>
          <cell r="H3619" t="str">
            <v>付水费</v>
          </cell>
          <cell r="I3619" t="b">
            <v>1</v>
          </cell>
          <cell r="J3619">
            <v>101828.32</v>
          </cell>
          <cell r="K3619">
            <v>0</v>
          </cell>
          <cell r="L3619">
            <v>0</v>
          </cell>
        </row>
        <row r="3620">
          <cell r="A3620" t="str">
            <v>12</v>
          </cell>
          <cell r="B3620" t="str">
            <v>23</v>
          </cell>
          <cell r="C3620" t="str">
            <v>12</v>
          </cell>
          <cell r="D3620" t="str">
            <v>4</v>
          </cell>
          <cell r="E3620" t="str">
            <v>0053</v>
          </cell>
          <cell r="F3620" t="str">
            <v>0003</v>
          </cell>
          <cell r="G3620" t="str">
            <v>23114</v>
          </cell>
          <cell r="H3620" t="str">
            <v>付电费</v>
          </cell>
          <cell r="I3620" t="b">
            <v>1</v>
          </cell>
          <cell r="J3620">
            <v>454670.86</v>
          </cell>
          <cell r="K3620">
            <v>0</v>
          </cell>
          <cell r="L3620">
            <v>0</v>
          </cell>
        </row>
        <row r="3621">
          <cell r="A3621" t="str">
            <v>12</v>
          </cell>
          <cell r="B3621" t="str">
            <v>08</v>
          </cell>
          <cell r="C3621" t="str">
            <v>12</v>
          </cell>
          <cell r="D3621" t="str">
            <v>5</v>
          </cell>
          <cell r="E3621" t="str">
            <v>0003</v>
          </cell>
          <cell r="F3621" t="str">
            <v>0002</v>
          </cell>
          <cell r="G3621" t="str">
            <v>23114</v>
          </cell>
          <cell r="H3621" t="str">
            <v>调户</v>
          </cell>
          <cell r="I3621" t="b">
            <v>1</v>
          </cell>
          <cell r="J3621">
            <v>-34997.550000000003</v>
          </cell>
          <cell r="K3621">
            <v>0</v>
          </cell>
          <cell r="L3621">
            <v>0</v>
          </cell>
        </row>
        <row r="3622">
          <cell r="A3622" t="str">
            <v>12</v>
          </cell>
          <cell r="B3622" t="str">
            <v>26</v>
          </cell>
          <cell r="C3622" t="str">
            <v>12</v>
          </cell>
          <cell r="D3622" t="str">
            <v>5</v>
          </cell>
          <cell r="E3622" t="str">
            <v>0031</v>
          </cell>
          <cell r="F3622" t="str">
            <v>0002</v>
          </cell>
          <cell r="G3622" t="str">
            <v>23114</v>
          </cell>
          <cell r="H3622" t="str">
            <v>转本月管理部门耗水电款</v>
          </cell>
          <cell r="I3622" t="b">
            <v>0</v>
          </cell>
          <cell r="J3622">
            <v>22335.27</v>
          </cell>
          <cell r="K3622">
            <v>0</v>
          </cell>
          <cell r="L3622">
            <v>0</v>
          </cell>
        </row>
        <row r="3623">
          <cell r="A3623" t="str">
            <v>12</v>
          </cell>
          <cell r="B3623" t="str">
            <v>26</v>
          </cell>
          <cell r="C3623" t="str">
            <v>12</v>
          </cell>
          <cell r="D3623" t="str">
            <v>5</v>
          </cell>
          <cell r="E3623" t="str">
            <v>0031</v>
          </cell>
          <cell r="F3623" t="str">
            <v>0004</v>
          </cell>
          <cell r="G3623" t="str">
            <v>23114</v>
          </cell>
          <cell r="H3623" t="str">
            <v>转12月机房耗水电款</v>
          </cell>
          <cell r="I3623" t="b">
            <v>0</v>
          </cell>
          <cell r="J3623">
            <v>19879.52</v>
          </cell>
          <cell r="K3623">
            <v>0</v>
          </cell>
          <cell r="L3623">
            <v>0</v>
          </cell>
        </row>
        <row r="3624">
          <cell r="A3624" t="str">
            <v>12</v>
          </cell>
          <cell r="B3624" t="str">
            <v>29</v>
          </cell>
          <cell r="C3624" t="str">
            <v>12</v>
          </cell>
          <cell r="D3624" t="str">
            <v>5</v>
          </cell>
          <cell r="E3624" t="str">
            <v>0084</v>
          </cell>
          <cell r="F3624" t="str">
            <v>0005</v>
          </cell>
          <cell r="G3624" t="str">
            <v>23114</v>
          </cell>
          <cell r="H3624" t="str">
            <v>结转本月水电汽成本</v>
          </cell>
          <cell r="I3624" t="b">
            <v>0</v>
          </cell>
          <cell r="J3624">
            <v>1387898.33</v>
          </cell>
          <cell r="K3624">
            <v>0</v>
          </cell>
          <cell r="L3624">
            <v>0</v>
          </cell>
        </row>
        <row r="3625">
          <cell r="A3625" t="str">
            <v>12</v>
          </cell>
          <cell r="B3625" t="str">
            <v>31</v>
          </cell>
          <cell r="C3625" t="str">
            <v>12</v>
          </cell>
          <cell r="D3625" t="str">
            <v>5</v>
          </cell>
          <cell r="E3625" t="str">
            <v>0108</v>
          </cell>
          <cell r="F3625" t="str">
            <v>0001</v>
          </cell>
          <cell r="G3625" t="str">
            <v>24113</v>
          </cell>
          <cell r="H3625" t="str">
            <v>转户</v>
          </cell>
          <cell r="I3625" t="b">
            <v>1</v>
          </cell>
          <cell r="J3625">
            <v>1000000</v>
          </cell>
          <cell r="K3625">
            <v>0</v>
          </cell>
          <cell r="L3625">
            <v>0</v>
          </cell>
        </row>
        <row r="3626">
          <cell r="A3626" t="str">
            <v>09</v>
          </cell>
          <cell r="B3626" t="str">
            <v>18</v>
          </cell>
          <cell r="C3626" t="str">
            <v>09</v>
          </cell>
          <cell r="D3626" t="str">
            <v>5</v>
          </cell>
          <cell r="E3626" t="str">
            <v>0003</v>
          </cell>
          <cell r="F3626" t="str">
            <v>0001</v>
          </cell>
          <cell r="G3626" t="str">
            <v>251</v>
          </cell>
          <cell r="H3626" t="str">
            <v>转调正98年12月5-19#凭证错制</v>
          </cell>
          <cell r="I3626" t="b">
            <v>1</v>
          </cell>
          <cell r="J3626">
            <v>136099.97</v>
          </cell>
          <cell r="K3626">
            <v>0</v>
          </cell>
          <cell r="L3626">
            <v>0</v>
          </cell>
        </row>
        <row r="3627">
          <cell r="A3627" t="str">
            <v>09</v>
          </cell>
          <cell r="B3627" t="str">
            <v>18</v>
          </cell>
          <cell r="C3627" t="str">
            <v>09</v>
          </cell>
          <cell r="D3627" t="str">
            <v>5</v>
          </cell>
          <cell r="E3627" t="str">
            <v>0003</v>
          </cell>
          <cell r="F3627" t="str">
            <v>0009</v>
          </cell>
          <cell r="G3627" t="str">
            <v>251</v>
          </cell>
          <cell r="H3627" t="str">
            <v>转调正1997.7月3-17#凭证错制</v>
          </cell>
          <cell r="I3627" t="b">
            <v>1</v>
          </cell>
          <cell r="J3627">
            <v>9118.9</v>
          </cell>
          <cell r="K3627">
            <v>0</v>
          </cell>
          <cell r="L3627">
            <v>0</v>
          </cell>
        </row>
        <row r="3628">
          <cell r="A3628" t="str">
            <v>09</v>
          </cell>
          <cell r="B3628" t="str">
            <v>18</v>
          </cell>
          <cell r="C3628" t="str">
            <v>09</v>
          </cell>
          <cell r="D3628" t="str">
            <v>5</v>
          </cell>
          <cell r="E3628" t="str">
            <v>0003</v>
          </cell>
          <cell r="F3628" t="str">
            <v>0011</v>
          </cell>
          <cell r="G3628" t="str">
            <v>251</v>
          </cell>
          <cell r="H3628" t="str">
            <v>转调正1997.7月3-17#凭证错制</v>
          </cell>
          <cell r="I3628" t="b">
            <v>0</v>
          </cell>
          <cell r="J3628">
            <v>7390</v>
          </cell>
          <cell r="K3628">
            <v>0</v>
          </cell>
          <cell r="L3628">
            <v>0</v>
          </cell>
        </row>
        <row r="3629">
          <cell r="A3629" t="str">
            <v>09</v>
          </cell>
          <cell r="B3629" t="str">
            <v>18</v>
          </cell>
          <cell r="C3629" t="str">
            <v>09</v>
          </cell>
          <cell r="D3629" t="str">
            <v>5</v>
          </cell>
          <cell r="E3629" t="str">
            <v>0004</v>
          </cell>
          <cell r="F3629" t="str">
            <v>0002</v>
          </cell>
          <cell r="G3629" t="str">
            <v>251</v>
          </cell>
          <cell r="H3629" t="str">
            <v>转杨华玲售房改价房款</v>
          </cell>
          <cell r="I3629" t="b">
            <v>0</v>
          </cell>
          <cell r="J3629">
            <v>3216</v>
          </cell>
          <cell r="K3629">
            <v>0</v>
          </cell>
          <cell r="L3629">
            <v>0</v>
          </cell>
        </row>
        <row r="3630">
          <cell r="A3630" t="str">
            <v>12</v>
          </cell>
          <cell r="B3630" t="str">
            <v>23</v>
          </cell>
          <cell r="C3630" t="str">
            <v>12</v>
          </cell>
          <cell r="D3630" t="str">
            <v>5</v>
          </cell>
          <cell r="E3630" t="str">
            <v>0024</v>
          </cell>
          <cell r="F3630" t="str">
            <v>0002</v>
          </cell>
          <cell r="G3630" t="str">
            <v>251</v>
          </cell>
          <cell r="H3630" t="str">
            <v>收于文芳房款</v>
          </cell>
          <cell r="I3630" t="b">
            <v>0</v>
          </cell>
          <cell r="J3630">
            <v>3952</v>
          </cell>
          <cell r="K3630">
            <v>0</v>
          </cell>
          <cell r="L3630">
            <v>0</v>
          </cell>
        </row>
        <row r="3631">
          <cell r="A3631" t="str">
            <v>12</v>
          </cell>
          <cell r="B3631" t="str">
            <v>28</v>
          </cell>
          <cell r="C3631" t="str">
            <v>12</v>
          </cell>
          <cell r="D3631" t="str">
            <v>5</v>
          </cell>
          <cell r="E3631" t="str">
            <v>0044</v>
          </cell>
          <cell r="F3631" t="str">
            <v>0004</v>
          </cell>
          <cell r="G3631" t="str">
            <v>251</v>
          </cell>
          <cell r="H3631" t="str">
            <v>转各公司住房补贴款</v>
          </cell>
          <cell r="I3631" t="b">
            <v>0</v>
          </cell>
          <cell r="J3631">
            <v>1411254.32</v>
          </cell>
          <cell r="K3631">
            <v>0</v>
          </cell>
          <cell r="L3631">
            <v>0</v>
          </cell>
        </row>
        <row r="3632">
          <cell r="A3632" t="str">
            <v>12</v>
          </cell>
          <cell r="B3632" t="str">
            <v>28</v>
          </cell>
          <cell r="C3632" t="str">
            <v>12</v>
          </cell>
          <cell r="D3632" t="str">
            <v>5</v>
          </cell>
          <cell r="E3632" t="str">
            <v>0045</v>
          </cell>
          <cell r="F3632" t="str">
            <v>0001</v>
          </cell>
          <cell r="G3632" t="str">
            <v>251</v>
          </cell>
          <cell r="H3632" t="str">
            <v>转银丰代垫购城东房款</v>
          </cell>
          <cell r="I3632" t="b">
            <v>1</v>
          </cell>
          <cell r="J3632">
            <v>80000</v>
          </cell>
          <cell r="K3632">
            <v>0</v>
          </cell>
          <cell r="L3632">
            <v>0</v>
          </cell>
        </row>
        <row r="3633">
          <cell r="A3633" t="str">
            <v>12</v>
          </cell>
          <cell r="B3633" t="str">
            <v>28</v>
          </cell>
          <cell r="C3633" t="str">
            <v>12</v>
          </cell>
          <cell r="D3633" t="str">
            <v>5</v>
          </cell>
          <cell r="E3633" t="str">
            <v>0073</v>
          </cell>
          <cell r="F3633" t="str">
            <v>0002</v>
          </cell>
          <cell r="G3633" t="str">
            <v>251</v>
          </cell>
          <cell r="H3633" t="str">
            <v>转调整住房周转金</v>
          </cell>
          <cell r="I3633" t="b">
            <v>0</v>
          </cell>
          <cell r="J3633">
            <v>4463194.43</v>
          </cell>
          <cell r="K3633">
            <v>0</v>
          </cell>
          <cell r="L3633">
            <v>0</v>
          </cell>
        </row>
        <row r="3634">
          <cell r="A3634" t="str">
            <v>12</v>
          </cell>
          <cell r="B3634" t="str">
            <v>08</v>
          </cell>
          <cell r="C3634" t="str">
            <v>12</v>
          </cell>
          <cell r="D3634" t="str">
            <v>5</v>
          </cell>
          <cell r="E3634" t="str">
            <v>0004</v>
          </cell>
          <cell r="F3634" t="str">
            <v>0001</v>
          </cell>
          <cell r="G3634" t="str">
            <v>30101</v>
          </cell>
          <cell r="H3634" t="str">
            <v>转收职工股款</v>
          </cell>
          <cell r="I3634" t="b">
            <v>0</v>
          </cell>
          <cell r="J3634">
            <v>14650000</v>
          </cell>
          <cell r="K3634">
            <v>0</v>
          </cell>
          <cell r="L3634">
            <v>0</v>
          </cell>
        </row>
        <row r="3635">
          <cell r="A3635" t="str">
            <v>12</v>
          </cell>
          <cell r="B3635" t="str">
            <v>08</v>
          </cell>
          <cell r="C3635" t="str">
            <v>12</v>
          </cell>
          <cell r="D3635" t="str">
            <v>5</v>
          </cell>
          <cell r="E3635" t="str">
            <v>0004</v>
          </cell>
          <cell r="F3635" t="str">
            <v>0002</v>
          </cell>
          <cell r="G3635" t="str">
            <v>30103</v>
          </cell>
          <cell r="H3635" t="str">
            <v>转收职工股款</v>
          </cell>
          <cell r="I3635" t="b">
            <v>1</v>
          </cell>
          <cell r="J3635">
            <v>14650000</v>
          </cell>
          <cell r="K3635">
            <v>0</v>
          </cell>
          <cell r="L3635">
            <v>0</v>
          </cell>
        </row>
        <row r="3636">
          <cell r="A3636" t="str">
            <v>06</v>
          </cell>
          <cell r="B3636" t="str">
            <v>26</v>
          </cell>
          <cell r="C3636" t="str">
            <v>06</v>
          </cell>
          <cell r="D3636" t="str">
            <v>5</v>
          </cell>
          <cell r="E3636" t="str">
            <v>0033</v>
          </cell>
          <cell r="F3636" t="str">
            <v>0003</v>
          </cell>
          <cell r="G3636" t="str">
            <v>31103</v>
          </cell>
          <cell r="H3636" t="str">
            <v>转资产评估增值</v>
          </cell>
          <cell r="I3636" t="b">
            <v>0</v>
          </cell>
          <cell r="J3636">
            <v>4278480.62</v>
          </cell>
          <cell r="K3636">
            <v>0</v>
          </cell>
          <cell r="L3636">
            <v>0</v>
          </cell>
        </row>
        <row r="3637">
          <cell r="A3637" t="str">
            <v>06</v>
          </cell>
          <cell r="B3637" t="str">
            <v>26</v>
          </cell>
          <cell r="C3637" t="str">
            <v>06</v>
          </cell>
          <cell r="D3637" t="str">
            <v>5</v>
          </cell>
          <cell r="E3637" t="str">
            <v>0034</v>
          </cell>
          <cell r="F3637" t="str">
            <v>0002</v>
          </cell>
          <cell r="G3637" t="str">
            <v>31103</v>
          </cell>
          <cell r="H3637" t="str">
            <v>转订正99年9.5-44#凭证</v>
          </cell>
          <cell r="I3637" t="b">
            <v>0</v>
          </cell>
          <cell r="J3637">
            <v>795048.86</v>
          </cell>
          <cell r="K3637">
            <v>0</v>
          </cell>
          <cell r="L3637">
            <v>0</v>
          </cell>
        </row>
        <row r="3638">
          <cell r="A3638" t="str">
            <v>07</v>
          </cell>
          <cell r="B3638" t="str">
            <v>24</v>
          </cell>
          <cell r="C3638" t="str">
            <v>07</v>
          </cell>
          <cell r="D3638" t="str">
            <v>5</v>
          </cell>
          <cell r="E3638" t="str">
            <v>0008</v>
          </cell>
          <cell r="F3638" t="str">
            <v>0001</v>
          </cell>
          <cell r="G3638" t="str">
            <v>31303</v>
          </cell>
          <cell r="H3638" t="str">
            <v>转按10%计提盈余公积金</v>
          </cell>
          <cell r="I3638" t="b">
            <v>0</v>
          </cell>
          <cell r="J3638">
            <v>1654737.27</v>
          </cell>
          <cell r="K3638">
            <v>0</v>
          </cell>
          <cell r="L3638">
            <v>0</v>
          </cell>
        </row>
        <row r="3639">
          <cell r="A3639" t="str">
            <v>07</v>
          </cell>
          <cell r="B3639" t="str">
            <v>24</v>
          </cell>
          <cell r="C3639" t="str">
            <v>07</v>
          </cell>
          <cell r="D3639" t="str">
            <v>5</v>
          </cell>
          <cell r="E3639" t="str">
            <v>0008</v>
          </cell>
          <cell r="F3639" t="str">
            <v>0003</v>
          </cell>
          <cell r="G3639" t="str">
            <v>31304</v>
          </cell>
          <cell r="H3639" t="str">
            <v>转按5%计提公益金</v>
          </cell>
          <cell r="I3639" t="b">
            <v>0</v>
          </cell>
          <cell r="J3639">
            <v>827368.63</v>
          </cell>
          <cell r="K3639">
            <v>0</v>
          </cell>
          <cell r="L3639">
            <v>0</v>
          </cell>
        </row>
        <row r="3640">
          <cell r="A3640" t="str">
            <v>12</v>
          </cell>
          <cell r="B3640" t="str">
            <v>28</v>
          </cell>
          <cell r="C3640" t="str">
            <v>12</v>
          </cell>
          <cell r="D3640" t="str">
            <v>5</v>
          </cell>
          <cell r="E3640" t="str">
            <v>0073</v>
          </cell>
          <cell r="F3640" t="str">
            <v>0001</v>
          </cell>
          <cell r="G3640" t="str">
            <v>31304</v>
          </cell>
          <cell r="H3640" t="str">
            <v>转调整住房周转金</v>
          </cell>
          <cell r="I3640" t="b">
            <v>1</v>
          </cell>
          <cell r="J3640">
            <v>4463194.43</v>
          </cell>
          <cell r="K3640">
            <v>0</v>
          </cell>
          <cell r="L3640">
            <v>0</v>
          </cell>
        </row>
        <row r="3641">
          <cell r="A3641" t="str">
            <v>02</v>
          </cell>
          <cell r="B3641" t="str">
            <v>29</v>
          </cell>
          <cell r="C3641" t="str">
            <v>02</v>
          </cell>
          <cell r="D3641" t="str">
            <v>5</v>
          </cell>
          <cell r="E3641" t="str">
            <v>0045</v>
          </cell>
          <cell r="F3641" t="str">
            <v>0002</v>
          </cell>
          <cell r="G3641" t="str">
            <v>321</v>
          </cell>
          <cell r="H3641" t="str">
            <v>结转本月业务收入</v>
          </cell>
          <cell r="I3641" t="b">
            <v>0</v>
          </cell>
          <cell r="J3641">
            <v>785888.79</v>
          </cell>
          <cell r="K3641">
            <v>0</v>
          </cell>
          <cell r="L3641">
            <v>0</v>
          </cell>
        </row>
        <row r="3642">
          <cell r="A3642" t="str">
            <v>02</v>
          </cell>
          <cell r="B3642" t="str">
            <v>29</v>
          </cell>
          <cell r="C3642" t="str">
            <v>02</v>
          </cell>
          <cell r="D3642" t="str">
            <v>5</v>
          </cell>
          <cell r="E3642" t="str">
            <v>0045</v>
          </cell>
          <cell r="F3642" t="str">
            <v>0005</v>
          </cell>
          <cell r="G3642" t="str">
            <v>321</v>
          </cell>
          <cell r="H3642" t="str">
            <v>结转本月业务支出</v>
          </cell>
          <cell r="I3642" t="b">
            <v>1</v>
          </cell>
          <cell r="J3642">
            <v>781758.45</v>
          </cell>
          <cell r="K3642">
            <v>0</v>
          </cell>
          <cell r="L3642">
            <v>0</v>
          </cell>
        </row>
        <row r="3643">
          <cell r="A3643" t="str">
            <v>02</v>
          </cell>
          <cell r="B3643" t="str">
            <v>29</v>
          </cell>
          <cell r="C3643" t="str">
            <v>02</v>
          </cell>
          <cell r="D3643" t="str">
            <v>5</v>
          </cell>
          <cell r="E3643" t="str">
            <v>0053</v>
          </cell>
          <cell r="F3643" t="str">
            <v>0004</v>
          </cell>
          <cell r="G3643" t="str">
            <v>321</v>
          </cell>
          <cell r="H3643" t="str">
            <v>结转本月产品收入</v>
          </cell>
          <cell r="I3643" t="b">
            <v>0</v>
          </cell>
          <cell r="J3643">
            <v>16003242.18</v>
          </cell>
          <cell r="K3643">
            <v>0</v>
          </cell>
          <cell r="L3643">
            <v>0</v>
          </cell>
        </row>
        <row r="3644">
          <cell r="A3644" t="str">
            <v>02</v>
          </cell>
          <cell r="B3644" t="str">
            <v>29</v>
          </cell>
          <cell r="C3644" t="str">
            <v>02</v>
          </cell>
          <cell r="D3644" t="str">
            <v>5</v>
          </cell>
          <cell r="E3644" t="str">
            <v>0054</v>
          </cell>
          <cell r="F3644" t="str">
            <v>0001</v>
          </cell>
          <cell r="G3644" t="str">
            <v>321</v>
          </cell>
          <cell r="H3644" t="str">
            <v>结转本月产品销售成本</v>
          </cell>
          <cell r="I3644" t="b">
            <v>1</v>
          </cell>
          <cell r="J3644">
            <v>12683066.380000001</v>
          </cell>
          <cell r="K3644">
            <v>0</v>
          </cell>
          <cell r="L3644">
            <v>0</v>
          </cell>
        </row>
        <row r="3645">
          <cell r="A3645" t="str">
            <v>02</v>
          </cell>
          <cell r="B3645" t="str">
            <v>29</v>
          </cell>
          <cell r="C3645" t="str">
            <v>02</v>
          </cell>
          <cell r="D3645" t="str">
            <v>5</v>
          </cell>
          <cell r="E3645" t="str">
            <v>0056</v>
          </cell>
          <cell r="F3645" t="str">
            <v>0001</v>
          </cell>
          <cell r="G3645" t="str">
            <v>321</v>
          </cell>
          <cell r="H3645" t="str">
            <v>结转本月财务费用</v>
          </cell>
          <cell r="I3645" t="b">
            <v>1</v>
          </cell>
          <cell r="J3645">
            <v>714826.25</v>
          </cell>
          <cell r="K3645">
            <v>0</v>
          </cell>
          <cell r="L3645">
            <v>0</v>
          </cell>
        </row>
        <row r="3646">
          <cell r="A3646" t="str">
            <v>02</v>
          </cell>
          <cell r="B3646" t="str">
            <v>29</v>
          </cell>
          <cell r="C3646" t="str">
            <v>02</v>
          </cell>
          <cell r="D3646" t="str">
            <v>5</v>
          </cell>
          <cell r="E3646" t="str">
            <v>0057</v>
          </cell>
          <cell r="F3646" t="str">
            <v>0001</v>
          </cell>
          <cell r="G3646" t="str">
            <v>321</v>
          </cell>
          <cell r="H3646" t="str">
            <v>结转本月销售费用</v>
          </cell>
          <cell r="I3646" t="b">
            <v>1</v>
          </cell>
          <cell r="J3646">
            <v>503050</v>
          </cell>
          <cell r="K3646">
            <v>0</v>
          </cell>
          <cell r="L3646">
            <v>0</v>
          </cell>
        </row>
        <row r="3647">
          <cell r="A3647" t="str">
            <v>02</v>
          </cell>
          <cell r="B3647" t="str">
            <v>29</v>
          </cell>
          <cell r="C3647" t="str">
            <v>02</v>
          </cell>
          <cell r="D3647" t="str">
            <v>5</v>
          </cell>
          <cell r="E3647" t="str">
            <v>0058</v>
          </cell>
          <cell r="F3647" t="str">
            <v>0001</v>
          </cell>
          <cell r="G3647" t="str">
            <v>321</v>
          </cell>
          <cell r="H3647" t="str">
            <v>结转本月管理费用</v>
          </cell>
          <cell r="I3647" t="b">
            <v>1</v>
          </cell>
          <cell r="J3647">
            <v>49146.79</v>
          </cell>
          <cell r="K3647">
            <v>0</v>
          </cell>
          <cell r="L3647">
            <v>0</v>
          </cell>
        </row>
        <row r="3648">
          <cell r="A3648" t="str">
            <v>02</v>
          </cell>
          <cell r="B3648" t="str">
            <v>29</v>
          </cell>
          <cell r="C3648" t="str">
            <v>02</v>
          </cell>
          <cell r="D3648" t="str">
            <v>5</v>
          </cell>
          <cell r="E3648" t="str">
            <v>0059</v>
          </cell>
          <cell r="F3648" t="str">
            <v>0003</v>
          </cell>
          <cell r="G3648" t="str">
            <v>321</v>
          </cell>
          <cell r="H3648" t="str">
            <v>结转本月应交所得税</v>
          </cell>
          <cell r="I3648" t="b">
            <v>1</v>
          </cell>
          <cell r="J3648">
            <v>678903.42</v>
          </cell>
          <cell r="K3648">
            <v>0</v>
          </cell>
          <cell r="L3648">
            <v>0</v>
          </cell>
        </row>
        <row r="3649">
          <cell r="A3649" t="str">
            <v>03</v>
          </cell>
          <cell r="B3649" t="str">
            <v>28</v>
          </cell>
          <cell r="C3649" t="str">
            <v>03</v>
          </cell>
          <cell r="D3649" t="str">
            <v>5</v>
          </cell>
          <cell r="E3649" t="str">
            <v>0018</v>
          </cell>
          <cell r="F3649" t="str">
            <v>0002</v>
          </cell>
          <cell r="G3649" t="str">
            <v>321</v>
          </cell>
          <cell r="H3649" t="str">
            <v>结转本月业务收入</v>
          </cell>
          <cell r="I3649" t="b">
            <v>0</v>
          </cell>
          <cell r="J3649">
            <v>100058.46</v>
          </cell>
          <cell r="K3649">
            <v>0</v>
          </cell>
          <cell r="L3649">
            <v>0</v>
          </cell>
        </row>
        <row r="3650">
          <cell r="A3650" t="str">
            <v>03</v>
          </cell>
          <cell r="B3650" t="str">
            <v>28</v>
          </cell>
          <cell r="C3650" t="str">
            <v>03</v>
          </cell>
          <cell r="D3650" t="str">
            <v>5</v>
          </cell>
          <cell r="E3650" t="str">
            <v>0018</v>
          </cell>
          <cell r="F3650" t="str">
            <v>0005</v>
          </cell>
          <cell r="G3650" t="str">
            <v>321</v>
          </cell>
          <cell r="H3650" t="str">
            <v>结转本月业务支出</v>
          </cell>
          <cell r="I3650" t="b">
            <v>1</v>
          </cell>
          <cell r="J3650">
            <v>162</v>
          </cell>
          <cell r="K3650">
            <v>0</v>
          </cell>
          <cell r="L3650">
            <v>0</v>
          </cell>
        </row>
        <row r="3651">
          <cell r="A3651" t="str">
            <v>03</v>
          </cell>
          <cell r="B3651" t="str">
            <v>28</v>
          </cell>
          <cell r="C3651" t="str">
            <v>03</v>
          </cell>
          <cell r="D3651" t="str">
            <v>5</v>
          </cell>
          <cell r="E3651" t="str">
            <v>0023</v>
          </cell>
          <cell r="F3651" t="str">
            <v>0001</v>
          </cell>
          <cell r="G3651" t="str">
            <v>321</v>
          </cell>
          <cell r="H3651" t="str">
            <v>结转本月产品销售成本</v>
          </cell>
          <cell r="I3651" t="b">
            <v>1</v>
          </cell>
          <cell r="J3651">
            <v>3901523.21</v>
          </cell>
          <cell r="K3651">
            <v>0</v>
          </cell>
          <cell r="L3651">
            <v>0</v>
          </cell>
        </row>
        <row r="3652">
          <cell r="A3652" t="str">
            <v>03</v>
          </cell>
          <cell r="B3652" t="str">
            <v>30</v>
          </cell>
          <cell r="C3652" t="str">
            <v>03</v>
          </cell>
          <cell r="D3652" t="str">
            <v>5</v>
          </cell>
          <cell r="E3652" t="str">
            <v>0029</v>
          </cell>
          <cell r="F3652" t="str">
            <v>0004</v>
          </cell>
          <cell r="G3652" t="str">
            <v>321</v>
          </cell>
          <cell r="H3652" t="str">
            <v>结转本月产品收入</v>
          </cell>
          <cell r="I3652" t="b">
            <v>0</v>
          </cell>
          <cell r="J3652">
            <v>5172069.9800000004</v>
          </cell>
          <cell r="K3652">
            <v>0</v>
          </cell>
          <cell r="L3652">
            <v>0</v>
          </cell>
        </row>
        <row r="3653">
          <cell r="A3653" t="str">
            <v>03</v>
          </cell>
          <cell r="B3653" t="str">
            <v>30</v>
          </cell>
          <cell r="C3653" t="str">
            <v>03</v>
          </cell>
          <cell r="D3653" t="str">
            <v>5</v>
          </cell>
          <cell r="E3653" t="str">
            <v>0030</v>
          </cell>
          <cell r="F3653" t="str">
            <v>0001</v>
          </cell>
          <cell r="G3653" t="str">
            <v>321</v>
          </cell>
          <cell r="H3653" t="str">
            <v>结转本月财务费用</v>
          </cell>
          <cell r="I3653" t="b">
            <v>1</v>
          </cell>
          <cell r="J3653">
            <v>202704.34</v>
          </cell>
          <cell r="K3653">
            <v>0</v>
          </cell>
          <cell r="L3653">
            <v>0</v>
          </cell>
        </row>
        <row r="3654">
          <cell r="A3654" t="str">
            <v>03</v>
          </cell>
          <cell r="B3654" t="str">
            <v>30</v>
          </cell>
          <cell r="C3654" t="str">
            <v>03</v>
          </cell>
          <cell r="D3654" t="str">
            <v>5</v>
          </cell>
          <cell r="E3654" t="str">
            <v>0031</v>
          </cell>
          <cell r="F3654" t="str">
            <v>0001</v>
          </cell>
          <cell r="G3654" t="str">
            <v>321</v>
          </cell>
          <cell r="H3654" t="str">
            <v>结转本月销售费用</v>
          </cell>
          <cell r="I3654" t="b">
            <v>1</v>
          </cell>
          <cell r="J3654">
            <v>247081.96</v>
          </cell>
          <cell r="K3654">
            <v>0</v>
          </cell>
          <cell r="L3654">
            <v>0</v>
          </cell>
        </row>
        <row r="3655">
          <cell r="A3655" t="str">
            <v>03</v>
          </cell>
          <cell r="B3655" t="str">
            <v>30</v>
          </cell>
          <cell r="C3655" t="str">
            <v>03</v>
          </cell>
          <cell r="D3655" t="str">
            <v>5</v>
          </cell>
          <cell r="E3655" t="str">
            <v>0032</v>
          </cell>
          <cell r="F3655" t="str">
            <v>0001</v>
          </cell>
          <cell r="G3655" t="str">
            <v>321</v>
          </cell>
          <cell r="H3655" t="str">
            <v>结转本月管理费用</v>
          </cell>
          <cell r="I3655" t="b">
            <v>1</v>
          </cell>
          <cell r="J3655">
            <v>56317.73</v>
          </cell>
          <cell r="K3655">
            <v>0</v>
          </cell>
          <cell r="L3655">
            <v>0</v>
          </cell>
        </row>
        <row r="3656">
          <cell r="A3656" t="str">
            <v>03</v>
          </cell>
          <cell r="B3656" t="str">
            <v>30</v>
          </cell>
          <cell r="C3656" t="str">
            <v>03</v>
          </cell>
          <cell r="D3656" t="str">
            <v>5</v>
          </cell>
          <cell r="E3656" t="str">
            <v>0033</v>
          </cell>
          <cell r="F3656" t="str">
            <v>0001</v>
          </cell>
          <cell r="G3656" t="str">
            <v>321</v>
          </cell>
          <cell r="H3656" t="str">
            <v>结转本月产品销售税金及附加</v>
          </cell>
          <cell r="I3656" t="b">
            <v>1</v>
          </cell>
          <cell r="J3656">
            <v>20</v>
          </cell>
          <cell r="K3656">
            <v>0</v>
          </cell>
          <cell r="L3656">
            <v>0</v>
          </cell>
        </row>
        <row r="3657">
          <cell r="A3657" t="str">
            <v>03</v>
          </cell>
          <cell r="B3657" t="str">
            <v>30</v>
          </cell>
          <cell r="C3657" t="str">
            <v>03</v>
          </cell>
          <cell r="D3657" t="str">
            <v>5</v>
          </cell>
          <cell r="E3657" t="str">
            <v>0034</v>
          </cell>
          <cell r="F3657" t="str">
            <v>0003</v>
          </cell>
          <cell r="G3657" t="str">
            <v>321</v>
          </cell>
          <cell r="H3657" t="str">
            <v>结转本月应交所得税</v>
          </cell>
          <cell r="I3657" t="b">
            <v>1</v>
          </cell>
          <cell r="J3657">
            <v>285225.34000000003</v>
          </cell>
          <cell r="K3657">
            <v>0</v>
          </cell>
          <cell r="L3657">
            <v>0</v>
          </cell>
        </row>
        <row r="3658">
          <cell r="A3658" t="str">
            <v>04</v>
          </cell>
          <cell r="B3658" t="str">
            <v>25</v>
          </cell>
          <cell r="C3658" t="str">
            <v>04</v>
          </cell>
          <cell r="D3658" t="str">
            <v>5</v>
          </cell>
          <cell r="E3658" t="str">
            <v>0023</v>
          </cell>
          <cell r="F3658" t="str">
            <v>0002</v>
          </cell>
          <cell r="G3658" t="str">
            <v>321</v>
          </cell>
          <cell r="H3658" t="str">
            <v>结转本月业务收入</v>
          </cell>
          <cell r="I3658" t="b">
            <v>0</v>
          </cell>
          <cell r="J3658">
            <v>1110989.3899999999</v>
          </cell>
          <cell r="K3658">
            <v>0</v>
          </cell>
          <cell r="L3658">
            <v>0</v>
          </cell>
        </row>
        <row r="3659">
          <cell r="A3659" t="str">
            <v>04</v>
          </cell>
          <cell r="B3659" t="str">
            <v>25</v>
          </cell>
          <cell r="C3659" t="str">
            <v>04</v>
          </cell>
          <cell r="D3659" t="str">
            <v>5</v>
          </cell>
          <cell r="E3659" t="str">
            <v>0023</v>
          </cell>
          <cell r="F3659" t="str">
            <v>0005</v>
          </cell>
          <cell r="G3659" t="str">
            <v>321</v>
          </cell>
          <cell r="H3659" t="str">
            <v>结转本月业务支出</v>
          </cell>
          <cell r="I3659" t="b">
            <v>1</v>
          </cell>
          <cell r="J3659">
            <v>1030152.15</v>
          </cell>
          <cell r="K3659">
            <v>0</v>
          </cell>
          <cell r="L3659">
            <v>0</v>
          </cell>
        </row>
        <row r="3660">
          <cell r="A3660" t="str">
            <v>04</v>
          </cell>
          <cell r="B3660" t="str">
            <v>28</v>
          </cell>
          <cell r="C3660" t="str">
            <v>04</v>
          </cell>
          <cell r="D3660" t="str">
            <v>5</v>
          </cell>
          <cell r="E3660" t="str">
            <v>0034</v>
          </cell>
          <cell r="F3660" t="str">
            <v>0001</v>
          </cell>
          <cell r="G3660" t="str">
            <v>321</v>
          </cell>
          <cell r="H3660" t="str">
            <v>结转本月产品销售成本</v>
          </cell>
          <cell r="I3660" t="b">
            <v>1</v>
          </cell>
          <cell r="J3660">
            <v>3496859.88</v>
          </cell>
          <cell r="K3660">
            <v>0</v>
          </cell>
          <cell r="L3660">
            <v>0</v>
          </cell>
        </row>
        <row r="3661">
          <cell r="A3661" t="str">
            <v>04</v>
          </cell>
          <cell r="B3661" t="str">
            <v>29</v>
          </cell>
          <cell r="C3661" t="str">
            <v>04</v>
          </cell>
          <cell r="D3661" t="str">
            <v>5</v>
          </cell>
          <cell r="E3661" t="str">
            <v>0035</v>
          </cell>
          <cell r="F3661" t="str">
            <v>0004</v>
          </cell>
          <cell r="G3661" t="str">
            <v>321</v>
          </cell>
          <cell r="H3661" t="str">
            <v>结转本月产品收入</v>
          </cell>
          <cell r="I3661" t="b">
            <v>0</v>
          </cell>
          <cell r="J3661">
            <v>5748326.75</v>
          </cell>
          <cell r="K3661">
            <v>0</v>
          </cell>
          <cell r="L3661">
            <v>0</v>
          </cell>
        </row>
        <row r="3662">
          <cell r="A3662" t="str">
            <v>04</v>
          </cell>
          <cell r="B3662" t="str">
            <v>29</v>
          </cell>
          <cell r="C3662" t="str">
            <v>04</v>
          </cell>
          <cell r="D3662" t="str">
            <v>5</v>
          </cell>
          <cell r="E3662" t="str">
            <v>0036</v>
          </cell>
          <cell r="F3662" t="str">
            <v>0001</v>
          </cell>
          <cell r="G3662" t="str">
            <v>321</v>
          </cell>
          <cell r="H3662" t="str">
            <v>结转本月财务费用</v>
          </cell>
          <cell r="I3662" t="b">
            <v>1</v>
          </cell>
          <cell r="J3662">
            <v>148082.26999999999</v>
          </cell>
          <cell r="K3662">
            <v>0</v>
          </cell>
          <cell r="L3662">
            <v>0</v>
          </cell>
        </row>
        <row r="3663">
          <cell r="A3663" t="str">
            <v>04</v>
          </cell>
          <cell r="B3663" t="str">
            <v>29</v>
          </cell>
          <cell r="C3663" t="str">
            <v>04</v>
          </cell>
          <cell r="D3663" t="str">
            <v>5</v>
          </cell>
          <cell r="E3663" t="str">
            <v>0037</v>
          </cell>
          <cell r="F3663" t="str">
            <v>0001</v>
          </cell>
          <cell r="G3663" t="str">
            <v>321</v>
          </cell>
          <cell r="H3663" t="str">
            <v>结转本月销售费用</v>
          </cell>
          <cell r="I3663" t="b">
            <v>1</v>
          </cell>
          <cell r="J3663">
            <v>694373.28</v>
          </cell>
          <cell r="K3663">
            <v>0</v>
          </cell>
          <cell r="L3663">
            <v>0</v>
          </cell>
        </row>
        <row r="3664">
          <cell r="A3664" t="str">
            <v>04</v>
          </cell>
          <cell r="B3664" t="str">
            <v>29</v>
          </cell>
          <cell r="C3664" t="str">
            <v>04</v>
          </cell>
          <cell r="D3664" t="str">
            <v>5</v>
          </cell>
          <cell r="E3664" t="str">
            <v>0038</v>
          </cell>
          <cell r="F3664" t="str">
            <v>0001</v>
          </cell>
          <cell r="G3664" t="str">
            <v>321</v>
          </cell>
          <cell r="H3664" t="str">
            <v>结转本月管理费用</v>
          </cell>
          <cell r="I3664" t="b">
            <v>1</v>
          </cell>
          <cell r="J3664">
            <v>29570.02</v>
          </cell>
          <cell r="K3664">
            <v>0</v>
          </cell>
          <cell r="L3664">
            <v>0</v>
          </cell>
        </row>
        <row r="3665">
          <cell r="A3665" t="str">
            <v>04</v>
          </cell>
          <cell r="B3665" t="str">
            <v>29</v>
          </cell>
          <cell r="C3665" t="str">
            <v>04</v>
          </cell>
          <cell r="D3665" t="str">
            <v>5</v>
          </cell>
          <cell r="E3665" t="str">
            <v>0039</v>
          </cell>
          <cell r="F3665" t="str">
            <v>0001</v>
          </cell>
          <cell r="G3665" t="str">
            <v>321</v>
          </cell>
          <cell r="H3665" t="str">
            <v>结转本月产品销售税金及附加</v>
          </cell>
          <cell r="I3665" t="b">
            <v>1</v>
          </cell>
          <cell r="J3665">
            <v>31.97</v>
          </cell>
          <cell r="K3665">
            <v>0</v>
          </cell>
          <cell r="L3665">
            <v>0</v>
          </cell>
        </row>
        <row r="3666">
          <cell r="A3666" t="str">
            <v>04</v>
          </cell>
          <cell r="B3666" t="str">
            <v>29</v>
          </cell>
          <cell r="C3666" t="str">
            <v>04</v>
          </cell>
          <cell r="D3666" t="str">
            <v>5</v>
          </cell>
          <cell r="E3666" t="str">
            <v>0040</v>
          </cell>
          <cell r="F3666" t="str">
            <v>0003</v>
          </cell>
          <cell r="G3666" t="str">
            <v>321</v>
          </cell>
          <cell r="H3666" t="str">
            <v>结转本月应交所得税</v>
          </cell>
          <cell r="I3666" t="b">
            <v>1</v>
          </cell>
          <cell r="J3666">
            <v>481881.37</v>
          </cell>
          <cell r="K3666">
            <v>0</v>
          </cell>
          <cell r="L3666">
            <v>0</v>
          </cell>
        </row>
        <row r="3667">
          <cell r="A3667" t="str">
            <v>05</v>
          </cell>
          <cell r="B3667" t="str">
            <v>29</v>
          </cell>
          <cell r="C3667" t="str">
            <v>05</v>
          </cell>
          <cell r="D3667" t="str">
            <v>5</v>
          </cell>
          <cell r="E3667" t="str">
            <v>0033</v>
          </cell>
          <cell r="F3667" t="str">
            <v>0002</v>
          </cell>
          <cell r="G3667" t="str">
            <v>321</v>
          </cell>
          <cell r="H3667" t="str">
            <v>结转本月业务收入</v>
          </cell>
          <cell r="I3667" t="b">
            <v>0</v>
          </cell>
          <cell r="J3667">
            <v>119429.65</v>
          </cell>
          <cell r="K3667">
            <v>0</v>
          </cell>
          <cell r="L3667">
            <v>0</v>
          </cell>
        </row>
        <row r="3668">
          <cell r="A3668" t="str">
            <v>05</v>
          </cell>
          <cell r="B3668" t="str">
            <v>29</v>
          </cell>
          <cell r="C3668" t="str">
            <v>05</v>
          </cell>
          <cell r="D3668" t="str">
            <v>5</v>
          </cell>
          <cell r="E3668" t="str">
            <v>0033</v>
          </cell>
          <cell r="F3668" t="str">
            <v>0005</v>
          </cell>
          <cell r="G3668" t="str">
            <v>321</v>
          </cell>
          <cell r="H3668" t="str">
            <v>结转本月业务支出</v>
          </cell>
          <cell r="I3668" t="b">
            <v>1</v>
          </cell>
          <cell r="J3668">
            <v>100860.42</v>
          </cell>
          <cell r="K3668">
            <v>0</v>
          </cell>
          <cell r="L3668">
            <v>0</v>
          </cell>
        </row>
        <row r="3669">
          <cell r="A3669" t="str">
            <v>05</v>
          </cell>
          <cell r="B3669" t="str">
            <v>29</v>
          </cell>
          <cell r="C3669" t="str">
            <v>05</v>
          </cell>
          <cell r="D3669" t="str">
            <v>5</v>
          </cell>
          <cell r="E3669" t="str">
            <v>0035</v>
          </cell>
          <cell r="F3669" t="str">
            <v>0001</v>
          </cell>
          <cell r="G3669" t="str">
            <v>321</v>
          </cell>
          <cell r="H3669" t="str">
            <v>结转本月产品销售成本</v>
          </cell>
          <cell r="I3669" t="b">
            <v>1</v>
          </cell>
          <cell r="J3669">
            <v>5159060.92</v>
          </cell>
          <cell r="K3669">
            <v>0</v>
          </cell>
          <cell r="L3669">
            <v>0</v>
          </cell>
        </row>
        <row r="3670">
          <cell r="A3670" t="str">
            <v>05</v>
          </cell>
          <cell r="B3670" t="str">
            <v>31</v>
          </cell>
          <cell r="C3670" t="str">
            <v>05</v>
          </cell>
          <cell r="D3670" t="str">
            <v>5</v>
          </cell>
          <cell r="E3670" t="str">
            <v>0036</v>
          </cell>
          <cell r="F3670" t="str">
            <v>0002</v>
          </cell>
          <cell r="G3670" t="str">
            <v>321</v>
          </cell>
          <cell r="H3670" t="str">
            <v>结转本月产品收入</v>
          </cell>
          <cell r="I3670" t="b">
            <v>0</v>
          </cell>
          <cell r="J3670">
            <v>7585806.5700000003</v>
          </cell>
          <cell r="K3670">
            <v>0</v>
          </cell>
          <cell r="L3670">
            <v>0</v>
          </cell>
        </row>
        <row r="3671">
          <cell r="A3671" t="str">
            <v>05</v>
          </cell>
          <cell r="B3671" t="str">
            <v>31</v>
          </cell>
          <cell r="C3671" t="str">
            <v>05</v>
          </cell>
          <cell r="D3671" t="str">
            <v>5</v>
          </cell>
          <cell r="E3671" t="str">
            <v>0037</v>
          </cell>
          <cell r="F3671" t="str">
            <v>0001</v>
          </cell>
          <cell r="G3671" t="str">
            <v>321</v>
          </cell>
          <cell r="H3671" t="str">
            <v>结转本月财务费用</v>
          </cell>
          <cell r="I3671" t="b">
            <v>1</v>
          </cell>
          <cell r="J3671">
            <v>70730.039999999994</v>
          </cell>
          <cell r="K3671">
            <v>0</v>
          </cell>
          <cell r="L3671">
            <v>0</v>
          </cell>
        </row>
        <row r="3672">
          <cell r="A3672" t="str">
            <v>05</v>
          </cell>
          <cell r="B3672" t="str">
            <v>31</v>
          </cell>
          <cell r="C3672" t="str">
            <v>05</v>
          </cell>
          <cell r="D3672" t="str">
            <v>5</v>
          </cell>
          <cell r="E3672" t="str">
            <v>0038</v>
          </cell>
          <cell r="F3672" t="str">
            <v>0001</v>
          </cell>
          <cell r="G3672" t="str">
            <v>321</v>
          </cell>
          <cell r="H3672" t="str">
            <v>结转本月销售费用</v>
          </cell>
          <cell r="I3672" t="b">
            <v>1</v>
          </cell>
          <cell r="J3672">
            <v>-166204.48000000001</v>
          </cell>
          <cell r="K3672">
            <v>0</v>
          </cell>
          <cell r="L3672">
            <v>0</v>
          </cell>
        </row>
        <row r="3673">
          <cell r="A3673" t="str">
            <v>05</v>
          </cell>
          <cell r="B3673" t="str">
            <v>31</v>
          </cell>
          <cell r="C3673" t="str">
            <v>05</v>
          </cell>
          <cell r="D3673" t="str">
            <v>5</v>
          </cell>
          <cell r="E3673" t="str">
            <v>0039</v>
          </cell>
          <cell r="F3673" t="str">
            <v>0001</v>
          </cell>
          <cell r="G3673" t="str">
            <v>321</v>
          </cell>
          <cell r="H3673" t="str">
            <v>结转本月管理费用</v>
          </cell>
          <cell r="I3673" t="b">
            <v>1</v>
          </cell>
          <cell r="J3673">
            <v>12079</v>
          </cell>
          <cell r="K3673">
            <v>0</v>
          </cell>
          <cell r="L3673">
            <v>0</v>
          </cell>
        </row>
        <row r="3674">
          <cell r="A3674" t="str">
            <v>05</v>
          </cell>
          <cell r="B3674" t="str">
            <v>31</v>
          </cell>
          <cell r="C3674" t="str">
            <v>05</v>
          </cell>
          <cell r="D3674" t="str">
            <v>5</v>
          </cell>
          <cell r="E3674" t="str">
            <v>0040</v>
          </cell>
          <cell r="F3674" t="str">
            <v>0002</v>
          </cell>
          <cell r="G3674" t="str">
            <v>321</v>
          </cell>
          <cell r="H3674" t="str">
            <v>结转营业外收入</v>
          </cell>
          <cell r="I3674" t="b">
            <v>0</v>
          </cell>
          <cell r="J3674">
            <v>100</v>
          </cell>
          <cell r="K3674">
            <v>0</v>
          </cell>
          <cell r="L3674">
            <v>0</v>
          </cell>
        </row>
        <row r="3675">
          <cell r="A3675" t="str">
            <v>05</v>
          </cell>
          <cell r="B3675" t="str">
            <v>31</v>
          </cell>
          <cell r="C3675" t="str">
            <v>05</v>
          </cell>
          <cell r="D3675" t="str">
            <v>5</v>
          </cell>
          <cell r="E3675" t="str">
            <v>0041</v>
          </cell>
          <cell r="F3675" t="str">
            <v>0003</v>
          </cell>
          <cell r="G3675" t="str">
            <v>321</v>
          </cell>
          <cell r="H3675" t="str">
            <v>结转本月应交所得税</v>
          </cell>
          <cell r="I3675" t="b">
            <v>1</v>
          </cell>
          <cell r="J3675">
            <v>834507.41</v>
          </cell>
          <cell r="K3675">
            <v>0</v>
          </cell>
          <cell r="L3675">
            <v>0</v>
          </cell>
        </row>
        <row r="3676">
          <cell r="A3676" t="str">
            <v>06</v>
          </cell>
          <cell r="B3676" t="str">
            <v>16</v>
          </cell>
          <cell r="C3676" t="str">
            <v>06</v>
          </cell>
          <cell r="D3676" t="str">
            <v>5</v>
          </cell>
          <cell r="E3676" t="str">
            <v>0006</v>
          </cell>
          <cell r="F3676" t="str">
            <v>0002</v>
          </cell>
          <cell r="G3676" t="str">
            <v>321</v>
          </cell>
          <cell r="H3676" t="str">
            <v>结转本月业务收入</v>
          </cell>
          <cell r="I3676" t="b">
            <v>0</v>
          </cell>
          <cell r="J3676">
            <v>19221.54</v>
          </cell>
          <cell r="K3676">
            <v>0</v>
          </cell>
          <cell r="L3676">
            <v>0</v>
          </cell>
        </row>
        <row r="3677">
          <cell r="A3677" t="str">
            <v>06</v>
          </cell>
          <cell r="B3677" t="str">
            <v>25</v>
          </cell>
          <cell r="C3677" t="str">
            <v>06</v>
          </cell>
          <cell r="D3677" t="str">
            <v>5</v>
          </cell>
          <cell r="E3677" t="str">
            <v>0024</v>
          </cell>
          <cell r="F3677" t="str">
            <v>0002</v>
          </cell>
          <cell r="G3677" t="str">
            <v>321</v>
          </cell>
          <cell r="H3677" t="str">
            <v>结转本月产品收入</v>
          </cell>
          <cell r="I3677" t="b">
            <v>0</v>
          </cell>
          <cell r="J3677">
            <v>2553416.98</v>
          </cell>
          <cell r="K3677">
            <v>0</v>
          </cell>
          <cell r="L3677">
            <v>0</v>
          </cell>
        </row>
        <row r="3678">
          <cell r="A3678" t="str">
            <v>06</v>
          </cell>
          <cell r="B3678" t="str">
            <v>25</v>
          </cell>
          <cell r="C3678" t="str">
            <v>06</v>
          </cell>
          <cell r="D3678" t="str">
            <v>5</v>
          </cell>
          <cell r="E3678" t="str">
            <v>0025</v>
          </cell>
          <cell r="F3678" t="str">
            <v>0001</v>
          </cell>
          <cell r="G3678" t="str">
            <v>321</v>
          </cell>
          <cell r="H3678" t="str">
            <v>结转本月产品销售成本</v>
          </cell>
          <cell r="I3678" t="b">
            <v>1</v>
          </cell>
          <cell r="J3678">
            <v>1640803.43</v>
          </cell>
          <cell r="K3678">
            <v>0</v>
          </cell>
          <cell r="L3678">
            <v>0</v>
          </cell>
        </row>
        <row r="3679">
          <cell r="A3679" t="str">
            <v>06</v>
          </cell>
          <cell r="B3679" t="str">
            <v>25</v>
          </cell>
          <cell r="C3679" t="str">
            <v>06</v>
          </cell>
          <cell r="D3679" t="str">
            <v>5</v>
          </cell>
          <cell r="E3679" t="str">
            <v>0026</v>
          </cell>
          <cell r="F3679" t="str">
            <v>0001</v>
          </cell>
          <cell r="G3679" t="str">
            <v>321</v>
          </cell>
          <cell r="H3679" t="str">
            <v>结转本月财务费用</v>
          </cell>
          <cell r="I3679" t="b">
            <v>1</v>
          </cell>
          <cell r="J3679">
            <v>6846.57</v>
          </cell>
          <cell r="K3679">
            <v>0</v>
          </cell>
          <cell r="L3679">
            <v>0</v>
          </cell>
        </row>
        <row r="3680">
          <cell r="A3680" t="str">
            <v>06</v>
          </cell>
          <cell r="B3680" t="str">
            <v>25</v>
          </cell>
          <cell r="C3680" t="str">
            <v>06</v>
          </cell>
          <cell r="D3680" t="str">
            <v>5</v>
          </cell>
          <cell r="E3680" t="str">
            <v>0027</v>
          </cell>
          <cell r="F3680" t="str">
            <v>0001</v>
          </cell>
          <cell r="G3680" t="str">
            <v>321</v>
          </cell>
          <cell r="H3680" t="str">
            <v>结转本月销售费用</v>
          </cell>
          <cell r="I3680" t="b">
            <v>1</v>
          </cell>
          <cell r="J3680">
            <v>613958.55000000005</v>
          </cell>
          <cell r="K3680">
            <v>0</v>
          </cell>
          <cell r="L3680">
            <v>0</v>
          </cell>
        </row>
        <row r="3681">
          <cell r="A3681" t="str">
            <v>06</v>
          </cell>
          <cell r="B3681" t="str">
            <v>25</v>
          </cell>
          <cell r="C3681" t="str">
            <v>06</v>
          </cell>
          <cell r="D3681" t="str">
            <v>5</v>
          </cell>
          <cell r="E3681" t="str">
            <v>0028</v>
          </cell>
          <cell r="F3681" t="str">
            <v>0001</v>
          </cell>
          <cell r="G3681" t="str">
            <v>321</v>
          </cell>
          <cell r="H3681" t="str">
            <v>结转本月管理费用</v>
          </cell>
          <cell r="I3681" t="b">
            <v>1</v>
          </cell>
          <cell r="J3681">
            <v>32159.73</v>
          </cell>
          <cell r="K3681">
            <v>0</v>
          </cell>
          <cell r="L3681">
            <v>0</v>
          </cell>
        </row>
        <row r="3682">
          <cell r="A3682" t="str">
            <v>06</v>
          </cell>
          <cell r="B3682" t="str">
            <v>25</v>
          </cell>
          <cell r="C3682" t="str">
            <v>06</v>
          </cell>
          <cell r="D3682" t="str">
            <v>5</v>
          </cell>
          <cell r="E3682" t="str">
            <v>0029</v>
          </cell>
          <cell r="F3682" t="str">
            <v>0002</v>
          </cell>
          <cell r="G3682" t="str">
            <v>321</v>
          </cell>
          <cell r="H3682" t="str">
            <v>结转本月营业务收入</v>
          </cell>
          <cell r="I3682" t="b">
            <v>0</v>
          </cell>
          <cell r="J3682">
            <v>150</v>
          </cell>
          <cell r="K3682">
            <v>0</v>
          </cell>
          <cell r="L3682">
            <v>0</v>
          </cell>
        </row>
        <row r="3683">
          <cell r="A3683" t="str">
            <v>06</v>
          </cell>
          <cell r="B3683" t="str">
            <v>25</v>
          </cell>
          <cell r="C3683" t="str">
            <v>06</v>
          </cell>
          <cell r="D3683" t="str">
            <v>5</v>
          </cell>
          <cell r="E3683" t="str">
            <v>0030</v>
          </cell>
          <cell r="F3683" t="str">
            <v>0003</v>
          </cell>
          <cell r="G3683" t="str">
            <v>321</v>
          </cell>
          <cell r="H3683" t="str">
            <v>结转本月应交所得税</v>
          </cell>
          <cell r="I3683" t="b">
            <v>1</v>
          </cell>
          <cell r="J3683">
            <v>92076.68</v>
          </cell>
          <cell r="K3683">
            <v>0</v>
          </cell>
          <cell r="L3683">
            <v>0</v>
          </cell>
        </row>
        <row r="3684">
          <cell r="A3684" t="str">
            <v>07</v>
          </cell>
          <cell r="B3684" t="str">
            <v>24</v>
          </cell>
          <cell r="C3684" t="str">
            <v>07</v>
          </cell>
          <cell r="D3684" t="str">
            <v>5</v>
          </cell>
          <cell r="E3684" t="str">
            <v>0005</v>
          </cell>
          <cell r="F3684" t="str">
            <v>0006</v>
          </cell>
          <cell r="G3684" t="str">
            <v>321</v>
          </cell>
          <cell r="H3684" t="str">
            <v>结转99年度投资收益</v>
          </cell>
          <cell r="I3684" t="b">
            <v>0</v>
          </cell>
          <cell r="J3684">
            <v>9357429.7799999993</v>
          </cell>
          <cell r="K3684">
            <v>0</v>
          </cell>
          <cell r="L3684">
            <v>0</v>
          </cell>
        </row>
        <row r="3685">
          <cell r="A3685" t="str">
            <v>07</v>
          </cell>
          <cell r="B3685" t="str">
            <v>24</v>
          </cell>
          <cell r="C3685" t="str">
            <v>07</v>
          </cell>
          <cell r="D3685" t="str">
            <v>5</v>
          </cell>
          <cell r="E3685" t="str">
            <v>0005</v>
          </cell>
          <cell r="F3685" t="str">
            <v>0007</v>
          </cell>
          <cell r="G3685" t="str">
            <v>321</v>
          </cell>
          <cell r="H3685" t="str">
            <v>99年度投资收益转入利润分配</v>
          </cell>
          <cell r="I3685" t="b">
            <v>1</v>
          </cell>
          <cell r="J3685">
            <v>9357429.7799999993</v>
          </cell>
          <cell r="K3685">
            <v>0</v>
          </cell>
          <cell r="L3685">
            <v>0</v>
          </cell>
        </row>
        <row r="3686">
          <cell r="A3686" t="str">
            <v>07</v>
          </cell>
          <cell r="B3686" t="str">
            <v>28</v>
          </cell>
          <cell r="C3686" t="str">
            <v>07</v>
          </cell>
          <cell r="D3686" t="str">
            <v>5</v>
          </cell>
          <cell r="E3686" t="str">
            <v>0036</v>
          </cell>
          <cell r="F3686" t="str">
            <v>0004</v>
          </cell>
          <cell r="G3686" t="str">
            <v>321</v>
          </cell>
          <cell r="H3686" t="str">
            <v>结转本月产品收入</v>
          </cell>
          <cell r="I3686" t="b">
            <v>0</v>
          </cell>
          <cell r="J3686">
            <v>1702856.44</v>
          </cell>
          <cell r="K3686">
            <v>0</v>
          </cell>
          <cell r="L3686">
            <v>0</v>
          </cell>
        </row>
        <row r="3687">
          <cell r="A3687" t="str">
            <v>07</v>
          </cell>
          <cell r="B3687" t="str">
            <v>28</v>
          </cell>
          <cell r="C3687" t="str">
            <v>07</v>
          </cell>
          <cell r="D3687" t="str">
            <v>5</v>
          </cell>
          <cell r="E3687" t="str">
            <v>0037</v>
          </cell>
          <cell r="F3687" t="str">
            <v>0002</v>
          </cell>
          <cell r="G3687" t="str">
            <v>321</v>
          </cell>
          <cell r="H3687" t="str">
            <v>结转营业外支出</v>
          </cell>
          <cell r="I3687" t="b">
            <v>1</v>
          </cell>
          <cell r="J3687">
            <v>516.11</v>
          </cell>
          <cell r="K3687">
            <v>0</v>
          </cell>
          <cell r="L3687">
            <v>0</v>
          </cell>
        </row>
        <row r="3688">
          <cell r="A3688" t="str">
            <v>07</v>
          </cell>
          <cell r="B3688" t="str">
            <v>28</v>
          </cell>
          <cell r="C3688" t="str">
            <v>07</v>
          </cell>
          <cell r="D3688" t="str">
            <v>5</v>
          </cell>
          <cell r="E3688" t="str">
            <v>0038</v>
          </cell>
          <cell r="F3688" t="str">
            <v>0002</v>
          </cell>
          <cell r="G3688" t="str">
            <v>321</v>
          </cell>
          <cell r="H3688" t="str">
            <v>结转本月业务收入</v>
          </cell>
          <cell r="I3688" t="b">
            <v>0</v>
          </cell>
          <cell r="J3688">
            <v>327987.7</v>
          </cell>
          <cell r="K3688">
            <v>0</v>
          </cell>
          <cell r="L3688">
            <v>0</v>
          </cell>
        </row>
        <row r="3689">
          <cell r="A3689" t="str">
            <v>07</v>
          </cell>
          <cell r="B3689" t="str">
            <v>28</v>
          </cell>
          <cell r="C3689" t="str">
            <v>07</v>
          </cell>
          <cell r="D3689" t="str">
            <v>5</v>
          </cell>
          <cell r="E3689" t="str">
            <v>0038</v>
          </cell>
          <cell r="F3689" t="str">
            <v>0005</v>
          </cell>
          <cell r="G3689" t="str">
            <v>321</v>
          </cell>
          <cell r="H3689" t="str">
            <v>结转本月业务支出</v>
          </cell>
          <cell r="I3689" t="b">
            <v>1</v>
          </cell>
          <cell r="J3689">
            <v>252053.04</v>
          </cell>
          <cell r="K3689">
            <v>0</v>
          </cell>
          <cell r="L3689">
            <v>0</v>
          </cell>
        </row>
        <row r="3690">
          <cell r="A3690" t="str">
            <v>07</v>
          </cell>
          <cell r="B3690" t="str">
            <v>28</v>
          </cell>
          <cell r="C3690" t="str">
            <v>07</v>
          </cell>
          <cell r="D3690" t="str">
            <v>5</v>
          </cell>
          <cell r="E3690" t="str">
            <v>0041</v>
          </cell>
          <cell r="F3690" t="str">
            <v>0001</v>
          </cell>
          <cell r="G3690" t="str">
            <v>321</v>
          </cell>
          <cell r="H3690" t="str">
            <v>结转本月产品销售成本</v>
          </cell>
          <cell r="I3690" t="b">
            <v>1</v>
          </cell>
          <cell r="J3690">
            <v>1116725.44</v>
          </cell>
          <cell r="K3690">
            <v>0</v>
          </cell>
          <cell r="L3690">
            <v>0</v>
          </cell>
        </row>
        <row r="3691">
          <cell r="A3691" t="str">
            <v>07</v>
          </cell>
          <cell r="B3691" t="str">
            <v>29</v>
          </cell>
          <cell r="C3691" t="str">
            <v>07</v>
          </cell>
          <cell r="D3691" t="str">
            <v>5</v>
          </cell>
          <cell r="E3691" t="str">
            <v>0042</v>
          </cell>
          <cell r="F3691" t="str">
            <v>0001</v>
          </cell>
          <cell r="G3691" t="str">
            <v>321</v>
          </cell>
          <cell r="H3691" t="str">
            <v>结转本月财务费用</v>
          </cell>
          <cell r="I3691" t="b">
            <v>1</v>
          </cell>
          <cell r="J3691">
            <v>130409.95</v>
          </cell>
          <cell r="K3691">
            <v>0</v>
          </cell>
          <cell r="L3691">
            <v>0</v>
          </cell>
        </row>
        <row r="3692">
          <cell r="A3692" t="str">
            <v>07</v>
          </cell>
          <cell r="B3692" t="str">
            <v>29</v>
          </cell>
          <cell r="C3692" t="str">
            <v>07</v>
          </cell>
          <cell r="D3692" t="str">
            <v>5</v>
          </cell>
          <cell r="E3692" t="str">
            <v>0043</v>
          </cell>
          <cell r="F3692" t="str">
            <v>0001</v>
          </cell>
          <cell r="G3692" t="str">
            <v>321</v>
          </cell>
          <cell r="H3692" t="str">
            <v>结转本月销售费用</v>
          </cell>
          <cell r="I3692" t="b">
            <v>1</v>
          </cell>
          <cell r="J3692">
            <v>-90750.720000000001</v>
          </cell>
          <cell r="K3692">
            <v>0</v>
          </cell>
          <cell r="L3692">
            <v>0</v>
          </cell>
        </row>
        <row r="3693">
          <cell r="A3693" t="str">
            <v>07</v>
          </cell>
          <cell r="B3693" t="str">
            <v>29</v>
          </cell>
          <cell r="C3693" t="str">
            <v>07</v>
          </cell>
          <cell r="D3693" t="str">
            <v>5</v>
          </cell>
          <cell r="E3693" t="str">
            <v>0044</v>
          </cell>
          <cell r="F3693" t="str">
            <v>0001</v>
          </cell>
          <cell r="G3693" t="str">
            <v>321</v>
          </cell>
          <cell r="H3693" t="str">
            <v>结转本月管理费用</v>
          </cell>
          <cell r="I3693" t="b">
            <v>1</v>
          </cell>
          <cell r="J3693">
            <v>12079</v>
          </cell>
          <cell r="K3693">
            <v>0</v>
          </cell>
          <cell r="L3693">
            <v>0</v>
          </cell>
        </row>
        <row r="3694">
          <cell r="A3694" t="str">
            <v>07</v>
          </cell>
          <cell r="B3694" t="str">
            <v>29</v>
          </cell>
          <cell r="C3694" t="str">
            <v>07</v>
          </cell>
          <cell r="D3694" t="str">
            <v>5</v>
          </cell>
          <cell r="E3694" t="str">
            <v>0045</v>
          </cell>
          <cell r="F3694" t="str">
            <v>0003</v>
          </cell>
          <cell r="G3694" t="str">
            <v>321</v>
          </cell>
          <cell r="H3694" t="str">
            <v>结转本月应交所得税</v>
          </cell>
          <cell r="I3694" t="b">
            <v>1</v>
          </cell>
          <cell r="J3694">
            <v>201237.74</v>
          </cell>
          <cell r="K3694">
            <v>0</v>
          </cell>
          <cell r="L3694">
            <v>0</v>
          </cell>
        </row>
        <row r="3695">
          <cell r="A3695" t="str">
            <v>08</v>
          </cell>
          <cell r="B3695" t="str">
            <v>28</v>
          </cell>
          <cell r="C3695" t="str">
            <v>08</v>
          </cell>
          <cell r="D3695" t="str">
            <v>5</v>
          </cell>
          <cell r="E3695" t="str">
            <v>0030</v>
          </cell>
          <cell r="F3695" t="str">
            <v>0002</v>
          </cell>
          <cell r="G3695" t="str">
            <v>321</v>
          </cell>
          <cell r="H3695" t="str">
            <v>结转本月业务收入</v>
          </cell>
          <cell r="I3695" t="b">
            <v>0</v>
          </cell>
          <cell r="J3695">
            <v>1036803.59</v>
          </cell>
          <cell r="K3695">
            <v>0</v>
          </cell>
          <cell r="L3695">
            <v>0</v>
          </cell>
        </row>
        <row r="3696">
          <cell r="A3696" t="str">
            <v>08</v>
          </cell>
          <cell r="B3696" t="str">
            <v>28</v>
          </cell>
          <cell r="C3696" t="str">
            <v>08</v>
          </cell>
          <cell r="D3696" t="str">
            <v>5</v>
          </cell>
          <cell r="E3696" t="str">
            <v>0030</v>
          </cell>
          <cell r="F3696" t="str">
            <v>0005</v>
          </cell>
          <cell r="G3696" t="str">
            <v>321</v>
          </cell>
          <cell r="H3696" t="str">
            <v>结转本月业务支出</v>
          </cell>
          <cell r="I3696" t="b">
            <v>1</v>
          </cell>
          <cell r="J3696">
            <v>856606.9</v>
          </cell>
          <cell r="K3696">
            <v>0</v>
          </cell>
          <cell r="L3696">
            <v>0</v>
          </cell>
        </row>
        <row r="3697">
          <cell r="A3697" t="str">
            <v>08</v>
          </cell>
          <cell r="B3697" t="str">
            <v>31</v>
          </cell>
          <cell r="C3697" t="str">
            <v>08</v>
          </cell>
          <cell r="D3697" t="str">
            <v>5</v>
          </cell>
          <cell r="E3697" t="str">
            <v>0032</v>
          </cell>
          <cell r="F3697" t="str">
            <v>0004</v>
          </cell>
          <cell r="G3697" t="str">
            <v>321</v>
          </cell>
          <cell r="H3697" t="str">
            <v>结转本月产品收入</v>
          </cell>
          <cell r="I3697" t="b">
            <v>0</v>
          </cell>
          <cell r="J3697">
            <v>7284568.7300000004</v>
          </cell>
          <cell r="K3697">
            <v>0</v>
          </cell>
          <cell r="L3697">
            <v>0</v>
          </cell>
        </row>
        <row r="3698">
          <cell r="A3698" t="str">
            <v>08</v>
          </cell>
          <cell r="B3698" t="str">
            <v>31</v>
          </cell>
          <cell r="C3698" t="str">
            <v>08</v>
          </cell>
          <cell r="D3698" t="str">
            <v>5</v>
          </cell>
          <cell r="E3698" t="str">
            <v>0033</v>
          </cell>
          <cell r="F3698" t="str">
            <v>0001</v>
          </cell>
          <cell r="G3698" t="str">
            <v>321</v>
          </cell>
          <cell r="H3698" t="str">
            <v>转本月财务费用</v>
          </cell>
          <cell r="I3698" t="b">
            <v>1</v>
          </cell>
          <cell r="J3698">
            <v>66428.929999999993</v>
          </cell>
          <cell r="K3698">
            <v>0</v>
          </cell>
          <cell r="L3698">
            <v>0</v>
          </cell>
        </row>
        <row r="3699">
          <cell r="A3699" t="str">
            <v>08</v>
          </cell>
          <cell r="B3699" t="str">
            <v>31</v>
          </cell>
          <cell r="C3699" t="str">
            <v>08</v>
          </cell>
          <cell r="D3699" t="str">
            <v>5</v>
          </cell>
          <cell r="E3699" t="str">
            <v>0034</v>
          </cell>
          <cell r="F3699" t="str">
            <v>0001</v>
          </cell>
          <cell r="G3699" t="str">
            <v>321</v>
          </cell>
          <cell r="H3699" t="str">
            <v>转本月销售费用</v>
          </cell>
          <cell r="I3699" t="b">
            <v>1</v>
          </cell>
          <cell r="J3699">
            <v>131220.63</v>
          </cell>
          <cell r="K3699">
            <v>0</v>
          </cell>
          <cell r="L3699">
            <v>0</v>
          </cell>
        </row>
        <row r="3700">
          <cell r="A3700" t="str">
            <v>08</v>
          </cell>
          <cell r="B3700" t="str">
            <v>31</v>
          </cell>
          <cell r="C3700" t="str">
            <v>08</v>
          </cell>
          <cell r="D3700" t="str">
            <v>5</v>
          </cell>
          <cell r="E3700" t="str">
            <v>0035</v>
          </cell>
          <cell r="F3700" t="str">
            <v>0001</v>
          </cell>
          <cell r="G3700" t="str">
            <v>321</v>
          </cell>
          <cell r="H3700" t="str">
            <v>转本月管理费用</v>
          </cell>
          <cell r="I3700" t="b">
            <v>1</v>
          </cell>
          <cell r="J3700">
            <v>109272.58</v>
          </cell>
          <cell r="K3700">
            <v>0</v>
          </cell>
          <cell r="L3700">
            <v>0</v>
          </cell>
        </row>
        <row r="3701">
          <cell r="A3701" t="str">
            <v>08</v>
          </cell>
          <cell r="B3701" t="str">
            <v>31</v>
          </cell>
          <cell r="C3701" t="str">
            <v>08</v>
          </cell>
          <cell r="D3701" t="str">
            <v>5</v>
          </cell>
          <cell r="E3701" t="str">
            <v>0036</v>
          </cell>
          <cell r="F3701" t="str">
            <v>0001</v>
          </cell>
          <cell r="G3701" t="str">
            <v>321</v>
          </cell>
          <cell r="H3701" t="str">
            <v>结转本月销售成本</v>
          </cell>
          <cell r="I3701" t="b">
            <v>1</v>
          </cell>
          <cell r="J3701">
            <v>4441470.2699999996</v>
          </cell>
          <cell r="K3701">
            <v>0</v>
          </cell>
          <cell r="L3701">
            <v>0</v>
          </cell>
        </row>
        <row r="3702">
          <cell r="A3702" t="str">
            <v>08</v>
          </cell>
          <cell r="B3702" t="str">
            <v>31</v>
          </cell>
          <cell r="C3702" t="str">
            <v>08</v>
          </cell>
          <cell r="D3702" t="str">
            <v>5</v>
          </cell>
          <cell r="E3702" t="str">
            <v>0037</v>
          </cell>
          <cell r="F3702" t="str">
            <v>0003</v>
          </cell>
          <cell r="G3702" t="str">
            <v>321</v>
          </cell>
          <cell r="H3702" t="str">
            <v>结转本月应交所得税</v>
          </cell>
          <cell r="I3702" t="b">
            <v>1</v>
          </cell>
          <cell r="J3702">
            <v>896403.09</v>
          </cell>
          <cell r="K3702">
            <v>0</v>
          </cell>
          <cell r="L3702">
            <v>0</v>
          </cell>
        </row>
        <row r="3703">
          <cell r="A3703" t="str">
            <v>09</v>
          </cell>
          <cell r="B3703" t="str">
            <v>28</v>
          </cell>
          <cell r="C3703" t="str">
            <v>09</v>
          </cell>
          <cell r="D3703" t="str">
            <v>5</v>
          </cell>
          <cell r="E3703" t="str">
            <v>0025</v>
          </cell>
          <cell r="F3703" t="str">
            <v>0002</v>
          </cell>
          <cell r="G3703" t="str">
            <v>321</v>
          </cell>
          <cell r="H3703" t="str">
            <v>结转本月业务收入</v>
          </cell>
          <cell r="I3703" t="b">
            <v>0</v>
          </cell>
          <cell r="J3703">
            <v>1989540.28</v>
          </cell>
          <cell r="K3703">
            <v>0</v>
          </cell>
          <cell r="L3703">
            <v>0</v>
          </cell>
        </row>
        <row r="3704">
          <cell r="A3704" t="str">
            <v>09</v>
          </cell>
          <cell r="B3704" t="str">
            <v>28</v>
          </cell>
          <cell r="C3704" t="str">
            <v>09</v>
          </cell>
          <cell r="D3704" t="str">
            <v>5</v>
          </cell>
          <cell r="E3704" t="str">
            <v>0025</v>
          </cell>
          <cell r="F3704" t="str">
            <v>0005</v>
          </cell>
          <cell r="G3704" t="str">
            <v>321</v>
          </cell>
          <cell r="H3704" t="str">
            <v>结转本月业务支出</v>
          </cell>
          <cell r="I3704" t="b">
            <v>1</v>
          </cell>
          <cell r="J3704">
            <v>1981097.2</v>
          </cell>
          <cell r="K3704">
            <v>0</v>
          </cell>
          <cell r="L3704">
            <v>0</v>
          </cell>
        </row>
        <row r="3705">
          <cell r="A3705" t="str">
            <v>09</v>
          </cell>
          <cell r="B3705" t="str">
            <v>30</v>
          </cell>
          <cell r="C3705" t="str">
            <v>09</v>
          </cell>
          <cell r="D3705" t="str">
            <v>5</v>
          </cell>
          <cell r="E3705" t="str">
            <v>0036</v>
          </cell>
          <cell r="F3705" t="str">
            <v>0001</v>
          </cell>
          <cell r="G3705" t="str">
            <v>321</v>
          </cell>
          <cell r="H3705" t="str">
            <v>结转本月销售成本</v>
          </cell>
          <cell r="I3705" t="b">
            <v>1</v>
          </cell>
          <cell r="J3705">
            <v>2834757.2</v>
          </cell>
          <cell r="K3705">
            <v>0</v>
          </cell>
          <cell r="L3705">
            <v>0</v>
          </cell>
        </row>
        <row r="3706">
          <cell r="A3706" t="str">
            <v>09</v>
          </cell>
          <cell r="B3706" t="str">
            <v>30</v>
          </cell>
          <cell r="C3706" t="str">
            <v>09</v>
          </cell>
          <cell r="D3706" t="str">
            <v>5</v>
          </cell>
          <cell r="E3706" t="str">
            <v>0037</v>
          </cell>
          <cell r="F3706" t="str">
            <v>0004</v>
          </cell>
          <cell r="G3706" t="str">
            <v>321</v>
          </cell>
          <cell r="H3706" t="str">
            <v>结转本月产品收入</v>
          </cell>
          <cell r="I3706" t="b">
            <v>0</v>
          </cell>
          <cell r="J3706">
            <v>4729682.22</v>
          </cell>
          <cell r="K3706">
            <v>0</v>
          </cell>
          <cell r="L3706">
            <v>0</v>
          </cell>
        </row>
        <row r="3707">
          <cell r="A3707" t="str">
            <v>09</v>
          </cell>
          <cell r="B3707" t="str">
            <v>30</v>
          </cell>
          <cell r="C3707" t="str">
            <v>09</v>
          </cell>
          <cell r="D3707" t="str">
            <v>5</v>
          </cell>
          <cell r="E3707" t="str">
            <v>0038</v>
          </cell>
          <cell r="F3707" t="str">
            <v>0001</v>
          </cell>
          <cell r="G3707" t="str">
            <v>321</v>
          </cell>
          <cell r="H3707" t="str">
            <v>结转本月财务费用</v>
          </cell>
          <cell r="I3707" t="b">
            <v>1</v>
          </cell>
          <cell r="J3707">
            <v>127978.64</v>
          </cell>
          <cell r="K3707">
            <v>0</v>
          </cell>
          <cell r="L3707">
            <v>0</v>
          </cell>
        </row>
        <row r="3708">
          <cell r="A3708" t="str">
            <v>09</v>
          </cell>
          <cell r="B3708" t="str">
            <v>30</v>
          </cell>
          <cell r="C3708" t="str">
            <v>09</v>
          </cell>
          <cell r="D3708" t="str">
            <v>5</v>
          </cell>
          <cell r="E3708" t="str">
            <v>0039</v>
          </cell>
          <cell r="F3708" t="str">
            <v>0001</v>
          </cell>
          <cell r="G3708" t="str">
            <v>321</v>
          </cell>
          <cell r="H3708" t="str">
            <v>结转本月销售费用</v>
          </cell>
          <cell r="I3708" t="b">
            <v>1</v>
          </cell>
          <cell r="J3708">
            <v>-502894.23</v>
          </cell>
          <cell r="K3708">
            <v>0</v>
          </cell>
          <cell r="L3708">
            <v>0</v>
          </cell>
        </row>
        <row r="3709">
          <cell r="A3709" t="str">
            <v>09</v>
          </cell>
          <cell r="B3709" t="str">
            <v>30</v>
          </cell>
          <cell r="C3709" t="str">
            <v>09</v>
          </cell>
          <cell r="D3709" t="str">
            <v>5</v>
          </cell>
          <cell r="E3709" t="str">
            <v>0040</v>
          </cell>
          <cell r="F3709" t="str">
            <v>0001</v>
          </cell>
          <cell r="G3709" t="str">
            <v>321</v>
          </cell>
          <cell r="H3709" t="str">
            <v>结转本月管理费用</v>
          </cell>
          <cell r="I3709" t="b">
            <v>1</v>
          </cell>
          <cell r="J3709">
            <v>267235.71999999997</v>
          </cell>
          <cell r="K3709">
            <v>0</v>
          </cell>
          <cell r="L3709">
            <v>0</v>
          </cell>
        </row>
        <row r="3710">
          <cell r="A3710" t="str">
            <v>09</v>
          </cell>
          <cell r="B3710" t="str">
            <v>30</v>
          </cell>
          <cell r="C3710" t="str">
            <v>09</v>
          </cell>
          <cell r="D3710" t="str">
            <v>5</v>
          </cell>
          <cell r="E3710" t="str">
            <v>0041</v>
          </cell>
          <cell r="F3710" t="str">
            <v>0003</v>
          </cell>
          <cell r="G3710" t="str">
            <v>321</v>
          </cell>
          <cell r="H3710" t="str">
            <v>结转本月应交所得税</v>
          </cell>
          <cell r="I3710" t="b">
            <v>1</v>
          </cell>
          <cell r="J3710">
            <v>663645.82999999996</v>
          </cell>
          <cell r="K3710">
            <v>0</v>
          </cell>
          <cell r="L3710">
            <v>0</v>
          </cell>
        </row>
        <row r="3711">
          <cell r="A3711" t="str">
            <v>10</v>
          </cell>
          <cell r="B3711" t="str">
            <v>28</v>
          </cell>
          <cell r="C3711" t="str">
            <v>10</v>
          </cell>
          <cell r="D3711" t="str">
            <v>5</v>
          </cell>
          <cell r="E3711" t="str">
            <v>0026</v>
          </cell>
          <cell r="F3711" t="str">
            <v>0002</v>
          </cell>
          <cell r="G3711" t="str">
            <v>321</v>
          </cell>
          <cell r="H3711" t="str">
            <v>结转本月业务收入</v>
          </cell>
          <cell r="I3711" t="b">
            <v>0</v>
          </cell>
          <cell r="J3711">
            <v>1270527.81</v>
          </cell>
          <cell r="K3711">
            <v>0</v>
          </cell>
          <cell r="L3711">
            <v>0</v>
          </cell>
        </row>
        <row r="3712">
          <cell r="A3712" t="str">
            <v>10</v>
          </cell>
          <cell r="B3712" t="str">
            <v>28</v>
          </cell>
          <cell r="C3712" t="str">
            <v>10</v>
          </cell>
          <cell r="D3712" t="str">
            <v>5</v>
          </cell>
          <cell r="E3712" t="str">
            <v>0026</v>
          </cell>
          <cell r="F3712" t="str">
            <v>0005</v>
          </cell>
          <cell r="G3712" t="str">
            <v>321</v>
          </cell>
          <cell r="H3712" t="str">
            <v>结转本月业务支出</v>
          </cell>
          <cell r="I3712" t="b">
            <v>1</v>
          </cell>
          <cell r="J3712">
            <v>1182620.1499999999</v>
          </cell>
          <cell r="K3712">
            <v>0</v>
          </cell>
          <cell r="L3712">
            <v>0</v>
          </cell>
        </row>
        <row r="3713">
          <cell r="A3713" t="str">
            <v>10</v>
          </cell>
          <cell r="B3713" t="str">
            <v>28</v>
          </cell>
          <cell r="C3713" t="str">
            <v>10</v>
          </cell>
          <cell r="D3713" t="str">
            <v>5</v>
          </cell>
          <cell r="E3713" t="str">
            <v>0030</v>
          </cell>
          <cell r="F3713" t="str">
            <v>0001</v>
          </cell>
          <cell r="G3713" t="str">
            <v>321</v>
          </cell>
          <cell r="H3713" t="str">
            <v>结转本月销售成本</v>
          </cell>
          <cell r="I3713" t="b">
            <v>1</v>
          </cell>
          <cell r="J3713">
            <v>2018082.18</v>
          </cell>
          <cell r="K3713">
            <v>0</v>
          </cell>
          <cell r="L3713">
            <v>0</v>
          </cell>
        </row>
        <row r="3714">
          <cell r="A3714" t="str">
            <v>10</v>
          </cell>
          <cell r="B3714" t="str">
            <v>30</v>
          </cell>
          <cell r="C3714" t="str">
            <v>10</v>
          </cell>
          <cell r="D3714" t="str">
            <v>5</v>
          </cell>
          <cell r="E3714" t="str">
            <v>0031</v>
          </cell>
          <cell r="F3714" t="str">
            <v>0004</v>
          </cell>
          <cell r="G3714" t="str">
            <v>321</v>
          </cell>
          <cell r="H3714" t="str">
            <v>结转本月产品收入</v>
          </cell>
          <cell r="I3714" t="b">
            <v>0</v>
          </cell>
          <cell r="J3714">
            <v>3235323.94</v>
          </cell>
          <cell r="K3714">
            <v>0</v>
          </cell>
          <cell r="L3714">
            <v>0</v>
          </cell>
        </row>
        <row r="3715">
          <cell r="A3715" t="str">
            <v>10</v>
          </cell>
          <cell r="B3715" t="str">
            <v>30</v>
          </cell>
          <cell r="C3715" t="str">
            <v>10</v>
          </cell>
          <cell r="D3715" t="str">
            <v>5</v>
          </cell>
          <cell r="E3715" t="str">
            <v>0032</v>
          </cell>
          <cell r="F3715" t="str">
            <v>0001</v>
          </cell>
          <cell r="G3715" t="str">
            <v>321</v>
          </cell>
          <cell r="H3715" t="str">
            <v>结转本月财务费用</v>
          </cell>
          <cell r="I3715" t="b">
            <v>1</v>
          </cell>
          <cell r="J3715">
            <v>60092.41</v>
          </cell>
          <cell r="K3715">
            <v>0</v>
          </cell>
          <cell r="L3715">
            <v>0</v>
          </cell>
        </row>
        <row r="3716">
          <cell r="A3716" t="str">
            <v>10</v>
          </cell>
          <cell r="B3716" t="str">
            <v>30</v>
          </cell>
          <cell r="C3716" t="str">
            <v>10</v>
          </cell>
          <cell r="D3716" t="str">
            <v>5</v>
          </cell>
          <cell r="E3716" t="str">
            <v>0033</v>
          </cell>
          <cell r="F3716" t="str">
            <v>0001</v>
          </cell>
          <cell r="G3716" t="str">
            <v>321</v>
          </cell>
          <cell r="H3716" t="str">
            <v>结转本月销售费用</v>
          </cell>
          <cell r="I3716" t="b">
            <v>1</v>
          </cell>
          <cell r="J3716">
            <v>-249112.24</v>
          </cell>
          <cell r="K3716">
            <v>0</v>
          </cell>
          <cell r="L3716">
            <v>0</v>
          </cell>
        </row>
        <row r="3717">
          <cell r="A3717" t="str">
            <v>10</v>
          </cell>
          <cell r="B3717" t="str">
            <v>30</v>
          </cell>
          <cell r="C3717" t="str">
            <v>10</v>
          </cell>
          <cell r="D3717" t="str">
            <v>5</v>
          </cell>
          <cell r="E3717" t="str">
            <v>0034</v>
          </cell>
          <cell r="F3717" t="str">
            <v>0001</v>
          </cell>
          <cell r="G3717" t="str">
            <v>321</v>
          </cell>
          <cell r="H3717" t="str">
            <v>结转本月管理费用</v>
          </cell>
          <cell r="I3717" t="b">
            <v>1</v>
          </cell>
          <cell r="J3717">
            <v>380402.91</v>
          </cell>
          <cell r="K3717">
            <v>0</v>
          </cell>
          <cell r="L3717">
            <v>0</v>
          </cell>
        </row>
        <row r="3718">
          <cell r="A3718" t="str">
            <v>10</v>
          </cell>
          <cell r="B3718" t="str">
            <v>30</v>
          </cell>
          <cell r="C3718" t="str">
            <v>10</v>
          </cell>
          <cell r="D3718" t="str">
            <v>5</v>
          </cell>
          <cell r="E3718" t="str">
            <v>0035</v>
          </cell>
          <cell r="F3718" t="str">
            <v>0003</v>
          </cell>
          <cell r="G3718" t="str">
            <v>321</v>
          </cell>
          <cell r="H3718" t="str">
            <v>结转本月应交所得税</v>
          </cell>
          <cell r="I3718" t="b">
            <v>1</v>
          </cell>
          <cell r="J3718">
            <v>367542.89</v>
          </cell>
          <cell r="K3718">
            <v>0</v>
          </cell>
          <cell r="L3718">
            <v>0</v>
          </cell>
        </row>
        <row r="3719">
          <cell r="A3719" t="str">
            <v>11</v>
          </cell>
          <cell r="B3719" t="str">
            <v>30</v>
          </cell>
          <cell r="C3719" t="str">
            <v>11</v>
          </cell>
          <cell r="D3719" t="str">
            <v>5</v>
          </cell>
          <cell r="E3719" t="str">
            <v>0033</v>
          </cell>
          <cell r="F3719" t="str">
            <v>0002</v>
          </cell>
          <cell r="G3719" t="str">
            <v>321</v>
          </cell>
          <cell r="H3719" t="str">
            <v>结转本月业务收入</v>
          </cell>
          <cell r="I3719" t="b">
            <v>0</v>
          </cell>
          <cell r="J3719">
            <v>1390001.34</v>
          </cell>
          <cell r="K3719">
            <v>0</v>
          </cell>
          <cell r="L3719">
            <v>0</v>
          </cell>
        </row>
        <row r="3720">
          <cell r="A3720" t="str">
            <v>11</v>
          </cell>
          <cell r="B3720" t="str">
            <v>30</v>
          </cell>
          <cell r="C3720" t="str">
            <v>11</v>
          </cell>
          <cell r="D3720" t="str">
            <v>5</v>
          </cell>
          <cell r="E3720" t="str">
            <v>0033</v>
          </cell>
          <cell r="F3720" t="str">
            <v>0005</v>
          </cell>
          <cell r="G3720" t="str">
            <v>321</v>
          </cell>
          <cell r="H3720" t="str">
            <v>结转本月业务支出</v>
          </cell>
          <cell r="I3720" t="b">
            <v>1</v>
          </cell>
          <cell r="J3720">
            <v>1388433.52</v>
          </cell>
          <cell r="K3720">
            <v>0</v>
          </cell>
          <cell r="L3720">
            <v>0</v>
          </cell>
        </row>
        <row r="3721">
          <cell r="A3721" t="str">
            <v>11</v>
          </cell>
          <cell r="B3721" t="str">
            <v>30</v>
          </cell>
          <cell r="C3721" t="str">
            <v>11</v>
          </cell>
          <cell r="D3721" t="str">
            <v>5</v>
          </cell>
          <cell r="E3721" t="str">
            <v>0034</v>
          </cell>
          <cell r="F3721" t="str">
            <v>0003</v>
          </cell>
          <cell r="G3721" t="str">
            <v>321</v>
          </cell>
          <cell r="H3721" t="str">
            <v>结转本月产品收入</v>
          </cell>
          <cell r="I3721" t="b">
            <v>0</v>
          </cell>
          <cell r="J3721">
            <v>693873.41</v>
          </cell>
          <cell r="K3721">
            <v>0</v>
          </cell>
          <cell r="L3721">
            <v>0</v>
          </cell>
        </row>
        <row r="3722">
          <cell r="A3722" t="str">
            <v>11</v>
          </cell>
          <cell r="B3722" t="str">
            <v>30</v>
          </cell>
          <cell r="C3722" t="str">
            <v>11</v>
          </cell>
          <cell r="D3722" t="str">
            <v>5</v>
          </cell>
          <cell r="E3722" t="str">
            <v>0035</v>
          </cell>
          <cell r="F3722" t="str">
            <v>0001</v>
          </cell>
          <cell r="G3722" t="str">
            <v>321</v>
          </cell>
          <cell r="H3722" t="str">
            <v>结转本月产品销售成本</v>
          </cell>
          <cell r="I3722" t="b">
            <v>1</v>
          </cell>
          <cell r="J3722">
            <v>403216.55</v>
          </cell>
          <cell r="K3722">
            <v>0</v>
          </cell>
          <cell r="L3722">
            <v>0</v>
          </cell>
        </row>
        <row r="3723">
          <cell r="A3723" t="str">
            <v>11</v>
          </cell>
          <cell r="B3723" t="str">
            <v>30</v>
          </cell>
          <cell r="C3723" t="str">
            <v>11</v>
          </cell>
          <cell r="D3723" t="str">
            <v>5</v>
          </cell>
          <cell r="E3723" t="str">
            <v>0036</v>
          </cell>
          <cell r="F3723" t="str">
            <v>0001</v>
          </cell>
          <cell r="G3723" t="str">
            <v>321</v>
          </cell>
          <cell r="H3723" t="str">
            <v>结转本月销售费用</v>
          </cell>
          <cell r="I3723" t="b">
            <v>1</v>
          </cell>
          <cell r="J3723">
            <v>218269.21</v>
          </cell>
          <cell r="K3723">
            <v>0</v>
          </cell>
          <cell r="L3723">
            <v>0</v>
          </cell>
        </row>
        <row r="3724">
          <cell r="A3724" t="str">
            <v>11</v>
          </cell>
          <cell r="B3724" t="str">
            <v>30</v>
          </cell>
          <cell r="C3724" t="str">
            <v>11</v>
          </cell>
          <cell r="D3724" t="str">
            <v>5</v>
          </cell>
          <cell r="E3724" t="str">
            <v>0037</v>
          </cell>
          <cell r="F3724" t="str">
            <v>0001</v>
          </cell>
          <cell r="G3724" t="str">
            <v>321</v>
          </cell>
          <cell r="H3724" t="str">
            <v>结转本月管理费用</v>
          </cell>
          <cell r="I3724" t="b">
            <v>1</v>
          </cell>
          <cell r="J3724">
            <v>484925.23</v>
          </cell>
          <cell r="K3724">
            <v>0</v>
          </cell>
          <cell r="L3724">
            <v>0</v>
          </cell>
        </row>
        <row r="3725">
          <cell r="A3725" t="str">
            <v>11</v>
          </cell>
          <cell r="B3725" t="str">
            <v>30</v>
          </cell>
          <cell r="C3725" t="str">
            <v>11</v>
          </cell>
          <cell r="D3725" t="str">
            <v>5</v>
          </cell>
          <cell r="E3725" t="str">
            <v>0038</v>
          </cell>
          <cell r="F3725" t="str">
            <v>0002</v>
          </cell>
          <cell r="G3725" t="str">
            <v>321</v>
          </cell>
          <cell r="H3725" t="str">
            <v>结转营业外收入</v>
          </cell>
          <cell r="I3725" t="b">
            <v>0</v>
          </cell>
          <cell r="J3725">
            <v>-90</v>
          </cell>
          <cell r="K3725">
            <v>0</v>
          </cell>
          <cell r="L3725">
            <v>0</v>
          </cell>
        </row>
        <row r="3726">
          <cell r="A3726" t="str">
            <v>11</v>
          </cell>
          <cell r="B3726" t="str">
            <v>30</v>
          </cell>
          <cell r="C3726" t="str">
            <v>11</v>
          </cell>
          <cell r="D3726" t="str">
            <v>5</v>
          </cell>
          <cell r="E3726" t="str">
            <v>0039</v>
          </cell>
          <cell r="F3726" t="str">
            <v>0002</v>
          </cell>
          <cell r="G3726" t="str">
            <v>321</v>
          </cell>
          <cell r="H3726" t="str">
            <v>结转营业外支出</v>
          </cell>
          <cell r="I3726" t="b">
            <v>1</v>
          </cell>
          <cell r="J3726">
            <v>30000</v>
          </cell>
          <cell r="K3726">
            <v>0</v>
          </cell>
          <cell r="L3726">
            <v>0</v>
          </cell>
        </row>
        <row r="3727">
          <cell r="A3727" t="str">
            <v>11</v>
          </cell>
          <cell r="B3727" t="str">
            <v>30</v>
          </cell>
          <cell r="C3727" t="str">
            <v>11</v>
          </cell>
          <cell r="D3727" t="str">
            <v>5</v>
          </cell>
          <cell r="E3727" t="str">
            <v>0040</v>
          </cell>
          <cell r="F3727" t="str">
            <v>0001</v>
          </cell>
          <cell r="G3727" t="str">
            <v>321</v>
          </cell>
          <cell r="H3727" t="str">
            <v>结转本月财务费用</v>
          </cell>
          <cell r="I3727" t="b">
            <v>1</v>
          </cell>
          <cell r="J3727">
            <v>-1067387.3899999999</v>
          </cell>
          <cell r="K3727">
            <v>0</v>
          </cell>
          <cell r="L3727">
            <v>0</v>
          </cell>
        </row>
        <row r="3728">
          <cell r="A3728" t="str">
            <v>11</v>
          </cell>
          <cell r="B3728" t="str">
            <v>30</v>
          </cell>
          <cell r="C3728" t="str">
            <v>11</v>
          </cell>
          <cell r="D3728" t="str">
            <v>5</v>
          </cell>
          <cell r="E3728" t="str">
            <v>0041</v>
          </cell>
          <cell r="F3728" t="str">
            <v>0003</v>
          </cell>
          <cell r="G3728" t="str">
            <v>321</v>
          </cell>
          <cell r="H3728" t="str">
            <v>结转本月应交所得税</v>
          </cell>
          <cell r="I3728" t="b">
            <v>1</v>
          </cell>
          <cell r="J3728">
            <v>206688.12</v>
          </cell>
          <cell r="K3728">
            <v>0</v>
          </cell>
          <cell r="L3728">
            <v>0</v>
          </cell>
        </row>
        <row r="3729">
          <cell r="A3729" t="str">
            <v>12</v>
          </cell>
          <cell r="B3729" t="str">
            <v>29</v>
          </cell>
          <cell r="C3729" t="str">
            <v>12</v>
          </cell>
          <cell r="D3729" t="str">
            <v>5</v>
          </cell>
          <cell r="E3729" t="str">
            <v>0084</v>
          </cell>
          <cell r="F3729" t="str">
            <v>0002</v>
          </cell>
          <cell r="G3729" t="str">
            <v>321</v>
          </cell>
          <cell r="H3729" t="str">
            <v>结转本月业务收入</v>
          </cell>
          <cell r="I3729" t="b">
            <v>0</v>
          </cell>
          <cell r="J3729">
            <v>3184972.28</v>
          </cell>
          <cell r="K3729">
            <v>0</v>
          </cell>
          <cell r="L3729">
            <v>0</v>
          </cell>
        </row>
        <row r="3730">
          <cell r="A3730" t="str">
            <v>12</v>
          </cell>
          <cell r="B3730" t="str">
            <v>29</v>
          </cell>
          <cell r="C3730" t="str">
            <v>12</v>
          </cell>
          <cell r="D3730" t="str">
            <v>5</v>
          </cell>
          <cell r="E3730" t="str">
            <v>0084</v>
          </cell>
          <cell r="F3730" t="str">
            <v>0006</v>
          </cell>
          <cell r="G3730" t="str">
            <v>321</v>
          </cell>
          <cell r="H3730" t="str">
            <v>结转本月业务支出成本</v>
          </cell>
          <cell r="I3730" t="b">
            <v>1</v>
          </cell>
          <cell r="J3730">
            <v>2182116.89</v>
          </cell>
          <cell r="K3730">
            <v>0</v>
          </cell>
          <cell r="L3730">
            <v>0</v>
          </cell>
        </row>
        <row r="3731">
          <cell r="A3731" t="str">
            <v>12</v>
          </cell>
          <cell r="B3731" t="str">
            <v>31</v>
          </cell>
          <cell r="C3731" t="str">
            <v>12</v>
          </cell>
          <cell r="D3731" t="str">
            <v>5</v>
          </cell>
          <cell r="E3731" t="str">
            <v>0100</v>
          </cell>
          <cell r="F3731" t="str">
            <v>0004</v>
          </cell>
          <cell r="G3731" t="str">
            <v>321</v>
          </cell>
          <cell r="H3731" t="str">
            <v>结转本月产品收入</v>
          </cell>
          <cell r="I3731" t="b">
            <v>0</v>
          </cell>
          <cell r="J3731">
            <v>12561148.699999999</v>
          </cell>
          <cell r="K3731">
            <v>0</v>
          </cell>
          <cell r="L3731">
            <v>0</v>
          </cell>
        </row>
        <row r="3732">
          <cell r="A3732" t="str">
            <v>12</v>
          </cell>
          <cell r="B3732" t="str">
            <v>31</v>
          </cell>
          <cell r="C3732" t="str">
            <v>12</v>
          </cell>
          <cell r="D3732" t="str">
            <v>5</v>
          </cell>
          <cell r="E3732" t="str">
            <v>0101</v>
          </cell>
          <cell r="F3732" t="str">
            <v>0001</v>
          </cell>
          <cell r="G3732" t="str">
            <v>321</v>
          </cell>
          <cell r="H3732" t="str">
            <v>结转本月财务费用</v>
          </cell>
          <cell r="I3732" t="b">
            <v>1</v>
          </cell>
          <cell r="J3732">
            <v>-2383895.2799999998</v>
          </cell>
          <cell r="K3732">
            <v>0</v>
          </cell>
          <cell r="L3732">
            <v>0</v>
          </cell>
        </row>
        <row r="3733">
          <cell r="A3733" t="str">
            <v>12</v>
          </cell>
          <cell r="B3733" t="str">
            <v>31</v>
          </cell>
          <cell r="C3733" t="str">
            <v>12</v>
          </cell>
          <cell r="D3733" t="str">
            <v>5</v>
          </cell>
          <cell r="E3733" t="str">
            <v>0102</v>
          </cell>
          <cell r="F3733" t="str">
            <v>0001</v>
          </cell>
          <cell r="G3733" t="str">
            <v>321</v>
          </cell>
          <cell r="H3733" t="str">
            <v>结转本月销售费用</v>
          </cell>
          <cell r="I3733" t="b">
            <v>1</v>
          </cell>
          <cell r="J3733">
            <v>-169964.24</v>
          </cell>
          <cell r="K3733">
            <v>0</v>
          </cell>
          <cell r="L3733">
            <v>0</v>
          </cell>
        </row>
        <row r="3734">
          <cell r="A3734" t="str">
            <v>12</v>
          </cell>
          <cell r="B3734" t="str">
            <v>31</v>
          </cell>
          <cell r="C3734" t="str">
            <v>12</v>
          </cell>
          <cell r="D3734" t="str">
            <v>5</v>
          </cell>
          <cell r="E3734" t="str">
            <v>0103</v>
          </cell>
          <cell r="F3734" t="str">
            <v>0001</v>
          </cell>
          <cell r="G3734" t="str">
            <v>321</v>
          </cell>
          <cell r="H3734" t="str">
            <v>结转本月管理费用</v>
          </cell>
          <cell r="I3734" t="b">
            <v>1</v>
          </cell>
          <cell r="J3734">
            <v>1713380.75</v>
          </cell>
          <cell r="K3734">
            <v>0</v>
          </cell>
          <cell r="L3734">
            <v>0</v>
          </cell>
        </row>
        <row r="3735">
          <cell r="A3735" t="str">
            <v>12</v>
          </cell>
          <cell r="B3735" t="str">
            <v>31</v>
          </cell>
          <cell r="C3735" t="str">
            <v>12</v>
          </cell>
          <cell r="D3735" t="str">
            <v>5</v>
          </cell>
          <cell r="E3735" t="str">
            <v>0104</v>
          </cell>
          <cell r="F3735" t="str">
            <v>0002</v>
          </cell>
          <cell r="G3735" t="str">
            <v>321</v>
          </cell>
          <cell r="H3735" t="str">
            <v>结转营业外收入</v>
          </cell>
          <cell r="I3735" t="b">
            <v>0</v>
          </cell>
          <cell r="J3735">
            <v>174567.87</v>
          </cell>
          <cell r="K3735">
            <v>0</v>
          </cell>
          <cell r="L3735">
            <v>0</v>
          </cell>
        </row>
        <row r="3736">
          <cell r="A3736" t="str">
            <v>12</v>
          </cell>
          <cell r="B3736" t="str">
            <v>31</v>
          </cell>
          <cell r="C3736" t="str">
            <v>12</v>
          </cell>
          <cell r="D3736" t="str">
            <v>5</v>
          </cell>
          <cell r="E3736" t="str">
            <v>0105</v>
          </cell>
          <cell r="F3736" t="str">
            <v>0002</v>
          </cell>
          <cell r="G3736" t="str">
            <v>321</v>
          </cell>
          <cell r="H3736" t="str">
            <v>结转营业外支出</v>
          </cell>
          <cell r="I3736" t="b">
            <v>1</v>
          </cell>
          <cell r="J3736">
            <v>2219.41</v>
          </cell>
          <cell r="K3736">
            <v>0</v>
          </cell>
          <cell r="L3736">
            <v>0</v>
          </cell>
        </row>
        <row r="3737">
          <cell r="A3737" t="str">
            <v>12</v>
          </cell>
          <cell r="B3737" t="str">
            <v>31</v>
          </cell>
          <cell r="C3737" t="str">
            <v>12</v>
          </cell>
          <cell r="D3737" t="str">
            <v>5</v>
          </cell>
          <cell r="E3737" t="str">
            <v>0106</v>
          </cell>
          <cell r="F3737" t="str">
            <v>0001</v>
          </cell>
          <cell r="G3737" t="str">
            <v>321</v>
          </cell>
          <cell r="H3737" t="str">
            <v>结转本年产品销售成本</v>
          </cell>
          <cell r="I3737" t="b">
            <v>1</v>
          </cell>
          <cell r="J3737">
            <v>7425174.7999999998</v>
          </cell>
          <cell r="K3737">
            <v>0</v>
          </cell>
          <cell r="L3737">
            <v>0</v>
          </cell>
        </row>
        <row r="3738">
          <cell r="A3738" t="str">
            <v>12</v>
          </cell>
          <cell r="B3738" t="str">
            <v>31</v>
          </cell>
          <cell r="C3738" t="str">
            <v>12</v>
          </cell>
          <cell r="D3738" t="str">
            <v>5</v>
          </cell>
          <cell r="E3738" t="str">
            <v>0107</v>
          </cell>
          <cell r="F3738" t="str">
            <v>0002</v>
          </cell>
          <cell r="G3738" t="str">
            <v>321</v>
          </cell>
          <cell r="H3738" t="str">
            <v>结转本年产品销售税金及附加</v>
          </cell>
          <cell r="I3738" t="b">
            <v>1</v>
          </cell>
          <cell r="J3738">
            <v>32</v>
          </cell>
          <cell r="K3738">
            <v>0</v>
          </cell>
          <cell r="L3738">
            <v>0</v>
          </cell>
        </row>
        <row r="3739">
          <cell r="A3739" t="str">
            <v>12</v>
          </cell>
          <cell r="B3739" t="str">
            <v>31</v>
          </cell>
          <cell r="C3739" t="str">
            <v>12</v>
          </cell>
          <cell r="D3739" t="str">
            <v>5</v>
          </cell>
          <cell r="E3739" t="str">
            <v>0110</v>
          </cell>
          <cell r="F3739" t="str">
            <v>0002</v>
          </cell>
          <cell r="G3739" t="str">
            <v>321</v>
          </cell>
          <cell r="H3739" t="str">
            <v>结转本年各分公司经营收益</v>
          </cell>
          <cell r="I3739" t="b">
            <v>0</v>
          </cell>
          <cell r="J3739">
            <v>473558.38</v>
          </cell>
          <cell r="K3739">
            <v>0</v>
          </cell>
          <cell r="L3739">
            <v>0</v>
          </cell>
        </row>
        <row r="3740">
          <cell r="A3740" t="str">
            <v>12</v>
          </cell>
          <cell r="B3740" t="str">
            <v>31</v>
          </cell>
          <cell r="C3740" t="str">
            <v>12</v>
          </cell>
          <cell r="D3740" t="str">
            <v>5</v>
          </cell>
          <cell r="E3740" t="str">
            <v>0111</v>
          </cell>
          <cell r="F3740" t="str">
            <v>0003</v>
          </cell>
          <cell r="G3740" t="str">
            <v>321</v>
          </cell>
          <cell r="H3740" t="str">
            <v>转计提本月应计所得税</v>
          </cell>
          <cell r="I3740" t="b">
            <v>1</v>
          </cell>
          <cell r="J3740">
            <v>2266921.08</v>
          </cell>
          <cell r="K3740">
            <v>0</v>
          </cell>
          <cell r="L3740">
            <v>0</v>
          </cell>
        </row>
        <row r="3741">
          <cell r="A3741" t="str">
            <v>12</v>
          </cell>
          <cell r="B3741" t="str">
            <v>31</v>
          </cell>
          <cell r="C3741" t="str">
            <v>12</v>
          </cell>
          <cell r="D3741" t="str">
            <v>5</v>
          </cell>
          <cell r="E3741" t="str">
            <v>0112</v>
          </cell>
          <cell r="F3741" t="str">
            <v>0001</v>
          </cell>
          <cell r="G3741" t="str">
            <v>321</v>
          </cell>
          <cell r="H3741" t="str">
            <v>结转本年利润</v>
          </cell>
          <cell r="I3741" t="b">
            <v>1</v>
          </cell>
          <cell r="J3741">
            <v>14917155.630000001</v>
          </cell>
          <cell r="K3741">
            <v>0</v>
          </cell>
          <cell r="L3741">
            <v>0</v>
          </cell>
        </row>
        <row r="3742">
          <cell r="A3742" t="str">
            <v>07</v>
          </cell>
          <cell r="B3742" t="str">
            <v>24</v>
          </cell>
          <cell r="C3742" t="str">
            <v>07</v>
          </cell>
          <cell r="D3742" t="str">
            <v>5</v>
          </cell>
          <cell r="E3742" t="str">
            <v>0006</v>
          </cell>
          <cell r="F3742" t="str">
            <v>0003</v>
          </cell>
          <cell r="G3742" t="str">
            <v>32203</v>
          </cell>
          <cell r="H3742" t="str">
            <v>转出按5%提取公益金</v>
          </cell>
          <cell r="I3742" t="b">
            <v>0</v>
          </cell>
          <cell r="J3742">
            <v>827368.63</v>
          </cell>
          <cell r="K3742">
            <v>0</v>
          </cell>
          <cell r="L3742">
            <v>0</v>
          </cell>
        </row>
        <row r="3743">
          <cell r="A3743" t="str">
            <v>07</v>
          </cell>
          <cell r="B3743" t="str">
            <v>24</v>
          </cell>
          <cell r="C3743" t="str">
            <v>07</v>
          </cell>
          <cell r="D3743" t="str">
            <v>5</v>
          </cell>
          <cell r="E3743" t="str">
            <v>0006</v>
          </cell>
          <cell r="F3743" t="str">
            <v>0002</v>
          </cell>
          <cell r="G3743" t="str">
            <v>32204</v>
          </cell>
          <cell r="H3743" t="str">
            <v>转出按10%提取盈余公积金</v>
          </cell>
          <cell r="I3743" t="b">
            <v>0</v>
          </cell>
          <cell r="J3743">
            <v>1654737.27</v>
          </cell>
          <cell r="K3743">
            <v>0</v>
          </cell>
          <cell r="L3743">
            <v>0</v>
          </cell>
        </row>
        <row r="3744">
          <cell r="A3744" t="str">
            <v>07</v>
          </cell>
          <cell r="B3744" t="str">
            <v>24</v>
          </cell>
          <cell r="C3744" t="str">
            <v>07</v>
          </cell>
          <cell r="D3744" t="str">
            <v>5</v>
          </cell>
          <cell r="E3744" t="str">
            <v>0008</v>
          </cell>
          <cell r="F3744" t="str">
            <v>0002</v>
          </cell>
          <cell r="G3744" t="str">
            <v>32204</v>
          </cell>
          <cell r="H3744" t="str">
            <v>转按10%计提盈余公积金</v>
          </cell>
          <cell r="I3744" t="b">
            <v>1</v>
          </cell>
          <cell r="J3744">
            <v>1654737.27</v>
          </cell>
          <cell r="K3744">
            <v>0</v>
          </cell>
          <cell r="L3744">
            <v>0</v>
          </cell>
        </row>
        <row r="3745">
          <cell r="A3745" t="str">
            <v>07</v>
          </cell>
          <cell r="B3745" t="str">
            <v>24</v>
          </cell>
          <cell r="C3745" t="str">
            <v>07</v>
          </cell>
          <cell r="D3745" t="str">
            <v>5</v>
          </cell>
          <cell r="E3745" t="str">
            <v>0008</v>
          </cell>
          <cell r="F3745" t="str">
            <v>0004</v>
          </cell>
          <cell r="G3745" t="str">
            <v>32204</v>
          </cell>
          <cell r="H3745" t="str">
            <v>转按5%计提公益金</v>
          </cell>
          <cell r="I3745" t="b">
            <v>1</v>
          </cell>
          <cell r="J3745">
            <v>827368.63</v>
          </cell>
          <cell r="K3745">
            <v>0</v>
          </cell>
          <cell r="L3745">
            <v>0</v>
          </cell>
        </row>
        <row r="3746">
          <cell r="A3746" t="str">
            <v>07</v>
          </cell>
          <cell r="B3746" t="str">
            <v>24</v>
          </cell>
          <cell r="C3746" t="str">
            <v>07</v>
          </cell>
          <cell r="D3746" t="str">
            <v>5</v>
          </cell>
          <cell r="E3746" t="str">
            <v>0006</v>
          </cell>
          <cell r="F3746" t="str">
            <v>0004</v>
          </cell>
          <cell r="G3746" t="str">
            <v>32205</v>
          </cell>
          <cell r="H3746" t="str">
            <v>转出应付利润</v>
          </cell>
          <cell r="I3746" t="b">
            <v>0</v>
          </cell>
          <cell r="J3746">
            <v>14065266.75</v>
          </cell>
          <cell r="K3746">
            <v>0</v>
          </cell>
          <cell r="L3746">
            <v>0</v>
          </cell>
        </row>
        <row r="3747">
          <cell r="A3747" t="str">
            <v>07</v>
          </cell>
          <cell r="B3747" t="str">
            <v>24</v>
          </cell>
          <cell r="C3747" t="str">
            <v>07</v>
          </cell>
          <cell r="D3747" t="str">
            <v>5</v>
          </cell>
          <cell r="E3747" t="str">
            <v>0007</v>
          </cell>
          <cell r="F3747" t="str">
            <v>0001</v>
          </cell>
          <cell r="G3747" t="str">
            <v>32205</v>
          </cell>
          <cell r="H3747" t="str">
            <v>转99年度应付利润</v>
          </cell>
          <cell r="I3747" t="b">
            <v>1</v>
          </cell>
          <cell r="J3747">
            <v>14065266.75</v>
          </cell>
          <cell r="K3747">
            <v>0</v>
          </cell>
          <cell r="L3747">
            <v>0</v>
          </cell>
        </row>
        <row r="3748">
          <cell r="A3748" t="str">
            <v>02</v>
          </cell>
          <cell r="B3748" t="str">
            <v>22</v>
          </cell>
          <cell r="C3748" t="str">
            <v>02</v>
          </cell>
          <cell r="D3748" t="str">
            <v>5</v>
          </cell>
          <cell r="E3748" t="str">
            <v>0009</v>
          </cell>
          <cell r="F3748" t="str">
            <v>0001</v>
          </cell>
          <cell r="G3748" t="str">
            <v>32207</v>
          </cell>
          <cell r="H3748" t="str">
            <v>转税务检查增值税调正</v>
          </cell>
          <cell r="I3748" t="b">
            <v>1</v>
          </cell>
          <cell r="J3748">
            <v>29037.78</v>
          </cell>
          <cell r="K3748">
            <v>0</v>
          </cell>
          <cell r="L3748">
            <v>0</v>
          </cell>
        </row>
        <row r="3749">
          <cell r="A3749" t="str">
            <v>04</v>
          </cell>
          <cell r="B3749" t="str">
            <v>25</v>
          </cell>
          <cell r="C3749" t="str">
            <v>04</v>
          </cell>
          <cell r="D3749" t="str">
            <v>5</v>
          </cell>
          <cell r="E3749" t="str">
            <v>0022</v>
          </cell>
          <cell r="F3749" t="str">
            <v>0009</v>
          </cell>
          <cell r="G3749" t="str">
            <v>32207</v>
          </cell>
          <cell r="H3749" t="str">
            <v>转补提99年应交所得税</v>
          </cell>
          <cell r="I3749" t="b">
            <v>1</v>
          </cell>
          <cell r="J3749">
            <v>5484.34</v>
          </cell>
          <cell r="K3749">
            <v>0</v>
          </cell>
          <cell r="L3749">
            <v>0</v>
          </cell>
        </row>
        <row r="3750">
          <cell r="A3750" t="str">
            <v>07</v>
          </cell>
          <cell r="B3750" t="str">
            <v>24</v>
          </cell>
          <cell r="C3750" t="str">
            <v>07</v>
          </cell>
          <cell r="D3750" t="str">
            <v>5</v>
          </cell>
          <cell r="E3750" t="str">
            <v>0005</v>
          </cell>
          <cell r="F3750" t="str">
            <v>0008</v>
          </cell>
          <cell r="G3750" t="str">
            <v>32207</v>
          </cell>
          <cell r="H3750" t="str">
            <v>99年度投资收益转入利润分配</v>
          </cell>
          <cell r="I3750" t="b">
            <v>0</v>
          </cell>
          <cell r="J3750">
            <v>9357429.7799999993</v>
          </cell>
          <cell r="K3750">
            <v>0</v>
          </cell>
          <cell r="L3750">
            <v>0</v>
          </cell>
        </row>
        <row r="3751">
          <cell r="A3751" t="str">
            <v>07</v>
          </cell>
          <cell r="B3751" t="str">
            <v>24</v>
          </cell>
          <cell r="C3751" t="str">
            <v>07</v>
          </cell>
          <cell r="D3751" t="str">
            <v>5</v>
          </cell>
          <cell r="E3751" t="str">
            <v>0006</v>
          </cell>
          <cell r="F3751" t="str">
            <v>0001</v>
          </cell>
          <cell r="G3751" t="str">
            <v>32207</v>
          </cell>
          <cell r="H3751" t="str">
            <v>转出未分配利润</v>
          </cell>
          <cell r="I3751" t="b">
            <v>1</v>
          </cell>
          <cell r="J3751">
            <v>16547372.65</v>
          </cell>
          <cell r="K3751">
            <v>0</v>
          </cell>
          <cell r="L3751">
            <v>0</v>
          </cell>
        </row>
        <row r="3752">
          <cell r="A3752" t="str">
            <v>07</v>
          </cell>
          <cell r="B3752" t="str">
            <v>26</v>
          </cell>
          <cell r="C3752" t="str">
            <v>07</v>
          </cell>
          <cell r="D3752" t="str">
            <v>5</v>
          </cell>
          <cell r="E3752" t="str">
            <v>0023</v>
          </cell>
          <cell r="F3752" t="str">
            <v>0001</v>
          </cell>
          <cell r="G3752" t="str">
            <v>32207</v>
          </cell>
          <cell r="H3752" t="str">
            <v>转增值税检查调整</v>
          </cell>
          <cell r="I3752" t="b">
            <v>1</v>
          </cell>
          <cell r="J3752">
            <v>1085.8499999999999</v>
          </cell>
          <cell r="K3752">
            <v>0</v>
          </cell>
          <cell r="L3752">
            <v>0</v>
          </cell>
        </row>
        <row r="3753">
          <cell r="A3753" t="str">
            <v>12</v>
          </cell>
          <cell r="B3753" t="str">
            <v>31</v>
          </cell>
          <cell r="C3753" t="str">
            <v>12</v>
          </cell>
          <cell r="D3753" t="str">
            <v>5</v>
          </cell>
          <cell r="E3753" t="str">
            <v>0112</v>
          </cell>
          <cell r="F3753" t="str">
            <v>0002</v>
          </cell>
          <cell r="G3753" t="str">
            <v>32207</v>
          </cell>
          <cell r="H3753" t="str">
            <v>结转本年利润</v>
          </cell>
          <cell r="I3753" t="b">
            <v>0</v>
          </cell>
          <cell r="J3753">
            <v>14917155.630000001</v>
          </cell>
          <cell r="K3753">
            <v>0</v>
          </cell>
          <cell r="L3753">
            <v>0</v>
          </cell>
        </row>
        <row r="3754">
          <cell r="A3754" t="str">
            <v>02</v>
          </cell>
          <cell r="B3754" t="str">
            <v>26</v>
          </cell>
          <cell r="C3754" t="str">
            <v>02</v>
          </cell>
          <cell r="D3754" t="str">
            <v>5</v>
          </cell>
          <cell r="E3754" t="str">
            <v>0019</v>
          </cell>
          <cell r="F3754" t="str">
            <v>0001</v>
          </cell>
          <cell r="G3754" t="str">
            <v>4010101</v>
          </cell>
          <cell r="H3754" t="str">
            <v>转1-2月份中鲁公司重加工耗材料</v>
          </cell>
          <cell r="I3754" t="b">
            <v>1</v>
          </cell>
          <cell r="J3754">
            <v>165882</v>
          </cell>
          <cell r="K3754">
            <v>0</v>
          </cell>
          <cell r="L3754">
            <v>0</v>
          </cell>
        </row>
        <row r="3755">
          <cell r="A3755" t="str">
            <v>02</v>
          </cell>
          <cell r="B3755" t="str">
            <v>29</v>
          </cell>
          <cell r="C3755" t="str">
            <v>02</v>
          </cell>
          <cell r="D3755" t="str">
            <v>5</v>
          </cell>
          <cell r="E3755" t="str">
            <v>0046</v>
          </cell>
          <cell r="F3755" t="str">
            <v>0002</v>
          </cell>
          <cell r="G3755" t="str">
            <v>4010101</v>
          </cell>
          <cell r="H3755" t="str">
            <v>转订99.12.5-22#平原耗桶2050个</v>
          </cell>
          <cell r="I3755" t="b">
            <v>1</v>
          </cell>
          <cell r="J3755">
            <v>-262400</v>
          </cell>
          <cell r="K3755">
            <v>0</v>
          </cell>
          <cell r="L3755">
            <v>0</v>
          </cell>
        </row>
        <row r="3756">
          <cell r="A3756" t="str">
            <v>02</v>
          </cell>
          <cell r="B3756" t="str">
            <v>29</v>
          </cell>
          <cell r="C3756" t="str">
            <v>02</v>
          </cell>
          <cell r="D3756" t="str">
            <v>5</v>
          </cell>
          <cell r="E3756" t="str">
            <v>0049</v>
          </cell>
          <cell r="F3756" t="str">
            <v>0001</v>
          </cell>
          <cell r="G3756" t="str">
            <v>4010101</v>
          </cell>
          <cell r="H3756" t="str">
            <v>转出库2322.617吨果汁重加工</v>
          </cell>
          <cell r="I3756" t="b">
            <v>1</v>
          </cell>
          <cell r="J3756">
            <v>10240344.23</v>
          </cell>
          <cell r="K3756">
            <v>0</v>
          </cell>
          <cell r="L3756">
            <v>0</v>
          </cell>
        </row>
        <row r="3757">
          <cell r="A3757" t="str">
            <v>02</v>
          </cell>
          <cell r="B3757" t="str">
            <v>29</v>
          </cell>
          <cell r="C3757" t="str">
            <v>02</v>
          </cell>
          <cell r="D3757" t="str">
            <v>5</v>
          </cell>
          <cell r="E3757" t="str">
            <v>0051</v>
          </cell>
          <cell r="F3757" t="str">
            <v>0002</v>
          </cell>
          <cell r="G3757" t="str">
            <v>4010101</v>
          </cell>
          <cell r="H3757" t="str">
            <v>转本月入库2322.617吨重加工果汁</v>
          </cell>
          <cell r="I3757" t="b">
            <v>0</v>
          </cell>
          <cell r="J3757">
            <v>10144466.23</v>
          </cell>
          <cell r="K3757">
            <v>0</v>
          </cell>
          <cell r="L3757">
            <v>0</v>
          </cell>
        </row>
        <row r="3758">
          <cell r="A3758" t="str">
            <v>04</v>
          </cell>
          <cell r="B3758" t="str">
            <v>20</v>
          </cell>
          <cell r="C3758" t="str">
            <v>04</v>
          </cell>
          <cell r="D3758" t="str">
            <v>5</v>
          </cell>
          <cell r="E3758" t="str">
            <v>0010</v>
          </cell>
          <cell r="F3758" t="str">
            <v>0001</v>
          </cell>
          <cell r="G3758" t="str">
            <v>4010101</v>
          </cell>
          <cell r="H3758" t="str">
            <v>转中鲁公司重加工耗材料款</v>
          </cell>
          <cell r="I3758" t="b">
            <v>1</v>
          </cell>
          <cell r="J3758">
            <v>50874</v>
          </cell>
          <cell r="K3758">
            <v>0</v>
          </cell>
          <cell r="L3758">
            <v>0</v>
          </cell>
        </row>
        <row r="3759">
          <cell r="A3759" t="str">
            <v>04</v>
          </cell>
          <cell r="B3759" t="str">
            <v>28</v>
          </cell>
          <cell r="C3759" t="str">
            <v>04</v>
          </cell>
          <cell r="D3759" t="str">
            <v>5</v>
          </cell>
          <cell r="E3759" t="str">
            <v>0031</v>
          </cell>
          <cell r="F3759" t="str">
            <v>0001</v>
          </cell>
          <cell r="G3759" t="str">
            <v>4010101</v>
          </cell>
          <cell r="H3759" t="str">
            <v>转重加工外购果汁2139.13吨</v>
          </cell>
          <cell r="I3759" t="b">
            <v>1</v>
          </cell>
          <cell r="J3759">
            <v>9606034.6500000004</v>
          </cell>
          <cell r="K3759">
            <v>0</v>
          </cell>
          <cell r="L3759">
            <v>0</v>
          </cell>
        </row>
        <row r="3760">
          <cell r="A3760" t="str">
            <v>04</v>
          </cell>
          <cell r="B3760" t="str">
            <v>28</v>
          </cell>
          <cell r="C3760" t="str">
            <v>04</v>
          </cell>
          <cell r="D3760" t="str">
            <v>5</v>
          </cell>
          <cell r="E3760" t="str">
            <v>0032</v>
          </cell>
          <cell r="F3760" t="str">
            <v>0002</v>
          </cell>
          <cell r="G3760" t="str">
            <v>4010101</v>
          </cell>
          <cell r="H3760" t="str">
            <v>转本月入库2139.13吨重加工果汁</v>
          </cell>
          <cell r="I3760" t="b">
            <v>0</v>
          </cell>
          <cell r="J3760">
            <v>9656908.6500000004</v>
          </cell>
          <cell r="K3760">
            <v>0</v>
          </cell>
          <cell r="L3760">
            <v>0</v>
          </cell>
        </row>
        <row r="3761">
          <cell r="A3761" t="str">
            <v>08</v>
          </cell>
          <cell r="B3761" t="str">
            <v>27</v>
          </cell>
          <cell r="C3761" t="str">
            <v>08</v>
          </cell>
          <cell r="D3761" t="str">
            <v>5</v>
          </cell>
          <cell r="E3761" t="str">
            <v>0017</v>
          </cell>
          <cell r="F3761" t="str">
            <v>0001</v>
          </cell>
          <cell r="G3761" t="str">
            <v>4010101</v>
          </cell>
          <cell r="H3761" t="str">
            <v>转本月重加工果汁耗材料</v>
          </cell>
          <cell r="I3761" t="b">
            <v>1</v>
          </cell>
          <cell r="J3761">
            <v>540960</v>
          </cell>
          <cell r="K3761">
            <v>0</v>
          </cell>
          <cell r="L3761">
            <v>0</v>
          </cell>
        </row>
        <row r="3762">
          <cell r="A3762" t="str">
            <v>08</v>
          </cell>
          <cell r="B3762" t="str">
            <v>27</v>
          </cell>
          <cell r="C3762" t="str">
            <v>08</v>
          </cell>
          <cell r="D3762" t="str">
            <v>5</v>
          </cell>
          <cell r="E3762" t="str">
            <v>0019</v>
          </cell>
          <cell r="F3762" t="str">
            <v>0001</v>
          </cell>
          <cell r="G3762" t="str">
            <v>4010101</v>
          </cell>
          <cell r="H3762" t="str">
            <v>转出库外购果汁重加工</v>
          </cell>
          <cell r="I3762" t="b">
            <v>1</v>
          </cell>
          <cell r="J3762">
            <v>2048911.53</v>
          </cell>
          <cell r="K3762">
            <v>0</v>
          </cell>
          <cell r="L3762">
            <v>0</v>
          </cell>
        </row>
        <row r="3763">
          <cell r="A3763" t="str">
            <v>08</v>
          </cell>
          <cell r="B3763" t="str">
            <v>27</v>
          </cell>
          <cell r="C3763" t="str">
            <v>08</v>
          </cell>
          <cell r="D3763" t="str">
            <v>5</v>
          </cell>
          <cell r="E3763" t="str">
            <v>0020</v>
          </cell>
          <cell r="F3763" t="str">
            <v>0001</v>
          </cell>
          <cell r="G3763" t="str">
            <v>4010101</v>
          </cell>
          <cell r="H3763" t="str">
            <v>转本月入库532.717吨果汁成本</v>
          </cell>
          <cell r="I3763" t="b">
            <v>0</v>
          </cell>
          <cell r="J3763">
            <v>2316217.5299999998</v>
          </cell>
          <cell r="K3763">
            <v>0</v>
          </cell>
          <cell r="L3763">
            <v>0</v>
          </cell>
        </row>
        <row r="3764">
          <cell r="A3764" t="str">
            <v>09</v>
          </cell>
          <cell r="B3764" t="str">
            <v>25</v>
          </cell>
          <cell r="C3764" t="str">
            <v>09</v>
          </cell>
          <cell r="D3764" t="str">
            <v>5</v>
          </cell>
          <cell r="E3764" t="str">
            <v>0016</v>
          </cell>
          <cell r="F3764" t="str">
            <v>0001</v>
          </cell>
          <cell r="G3764" t="str">
            <v>4010101</v>
          </cell>
          <cell r="H3764" t="str">
            <v>转本月重加工耗材料</v>
          </cell>
          <cell r="I3764" t="b">
            <v>1</v>
          </cell>
          <cell r="J3764">
            <v>351856</v>
          </cell>
          <cell r="K3764">
            <v>0</v>
          </cell>
          <cell r="L3764">
            <v>0</v>
          </cell>
        </row>
        <row r="3765">
          <cell r="A3765" t="str">
            <v>09</v>
          </cell>
          <cell r="B3765" t="str">
            <v>28</v>
          </cell>
          <cell r="C3765" t="str">
            <v>09</v>
          </cell>
          <cell r="D3765" t="str">
            <v>5</v>
          </cell>
          <cell r="E3765" t="str">
            <v>0030</v>
          </cell>
          <cell r="F3765" t="str">
            <v>0001</v>
          </cell>
          <cell r="G3765" t="str">
            <v>4010101</v>
          </cell>
          <cell r="H3765" t="str">
            <v>转出库外购苹果汁1552.488重加工</v>
          </cell>
          <cell r="I3765" t="b">
            <v>1</v>
          </cell>
          <cell r="J3765">
            <v>5646887.3200000003</v>
          </cell>
          <cell r="K3765">
            <v>0</v>
          </cell>
          <cell r="L3765">
            <v>0</v>
          </cell>
        </row>
        <row r="3766">
          <cell r="A3766" t="str">
            <v>09</v>
          </cell>
          <cell r="B3766" t="str">
            <v>28</v>
          </cell>
          <cell r="C3766" t="str">
            <v>09</v>
          </cell>
          <cell r="D3766" t="str">
            <v>5</v>
          </cell>
          <cell r="E3766" t="str">
            <v>0030</v>
          </cell>
          <cell r="F3766" t="str">
            <v>0002</v>
          </cell>
          <cell r="G3766" t="str">
            <v>4010101</v>
          </cell>
          <cell r="H3766" t="str">
            <v>转出库外购梨汁58.289吨重加工</v>
          </cell>
          <cell r="I3766" t="b">
            <v>1</v>
          </cell>
          <cell r="J3766">
            <v>274008.12</v>
          </cell>
          <cell r="K3766">
            <v>0</v>
          </cell>
          <cell r="L3766">
            <v>0</v>
          </cell>
        </row>
        <row r="3767">
          <cell r="A3767" t="str">
            <v>09</v>
          </cell>
          <cell r="B3767" t="str">
            <v>28</v>
          </cell>
          <cell r="C3767" t="str">
            <v>09</v>
          </cell>
          <cell r="D3767" t="str">
            <v>5</v>
          </cell>
          <cell r="E3767" t="str">
            <v>0030</v>
          </cell>
          <cell r="F3767" t="str">
            <v>0004</v>
          </cell>
          <cell r="G3767" t="str">
            <v>4010101</v>
          </cell>
          <cell r="H3767" t="str">
            <v>转外购果汁重加工耗桶及无菌袋</v>
          </cell>
          <cell r="I3767" t="b">
            <v>1</v>
          </cell>
          <cell r="J3767">
            <v>188790</v>
          </cell>
          <cell r="K3767">
            <v>0</v>
          </cell>
          <cell r="L3767">
            <v>0</v>
          </cell>
        </row>
        <row r="3768">
          <cell r="A3768" t="str">
            <v>09</v>
          </cell>
          <cell r="B3768" t="str">
            <v>29</v>
          </cell>
          <cell r="C3768" t="str">
            <v>09</v>
          </cell>
          <cell r="D3768" t="str">
            <v>5</v>
          </cell>
          <cell r="E3768" t="str">
            <v>0031</v>
          </cell>
          <cell r="F3768" t="str">
            <v>0001</v>
          </cell>
          <cell r="G3768" t="str">
            <v>4010101</v>
          </cell>
          <cell r="H3768" t="str">
            <v>转出库芮城果汁352吨重加工</v>
          </cell>
          <cell r="I3768" t="b">
            <v>1</v>
          </cell>
          <cell r="J3768">
            <v>1668141.59</v>
          </cell>
          <cell r="K3768">
            <v>0</v>
          </cell>
          <cell r="L3768">
            <v>0</v>
          </cell>
        </row>
        <row r="3769">
          <cell r="A3769" t="str">
            <v>09</v>
          </cell>
          <cell r="B3769" t="str">
            <v>30</v>
          </cell>
          <cell r="C3769" t="str">
            <v>09</v>
          </cell>
          <cell r="D3769" t="str">
            <v>5</v>
          </cell>
          <cell r="E3769" t="str">
            <v>0032</v>
          </cell>
          <cell r="F3769" t="str">
            <v>0004</v>
          </cell>
          <cell r="G3769" t="str">
            <v>4010101</v>
          </cell>
          <cell r="H3769" t="str">
            <v>转本月入库梨汁58.289吨</v>
          </cell>
          <cell r="I3769" t="b">
            <v>0</v>
          </cell>
          <cell r="J3769">
            <v>301725.12</v>
          </cell>
          <cell r="K3769">
            <v>0</v>
          </cell>
          <cell r="L3769">
            <v>0</v>
          </cell>
        </row>
        <row r="3770">
          <cell r="A3770" t="str">
            <v>09</v>
          </cell>
          <cell r="B3770" t="str">
            <v>30</v>
          </cell>
          <cell r="C3770" t="str">
            <v>09</v>
          </cell>
          <cell r="D3770" t="str">
            <v>5</v>
          </cell>
          <cell r="E3770" t="str">
            <v>0032</v>
          </cell>
          <cell r="F3770" t="str">
            <v>0005</v>
          </cell>
          <cell r="G3770" t="str">
            <v>4010101</v>
          </cell>
          <cell r="H3770" t="str">
            <v>转本月入库芮城果汁重加工352吨</v>
          </cell>
          <cell r="I3770" t="b">
            <v>0</v>
          </cell>
          <cell r="J3770">
            <v>1668141.59</v>
          </cell>
          <cell r="K3770">
            <v>0</v>
          </cell>
          <cell r="L3770">
            <v>0</v>
          </cell>
        </row>
        <row r="3771">
          <cell r="A3771" t="str">
            <v>09</v>
          </cell>
          <cell r="B3771" t="str">
            <v>30</v>
          </cell>
          <cell r="C3771" t="str">
            <v>09</v>
          </cell>
          <cell r="D3771" t="str">
            <v>5</v>
          </cell>
          <cell r="E3771" t="str">
            <v>0032</v>
          </cell>
          <cell r="F3771" t="str">
            <v>0006</v>
          </cell>
          <cell r="G3771" t="str">
            <v>4010101</v>
          </cell>
          <cell r="H3771" t="str">
            <v>本月入库外购重加工果汁1552.488</v>
          </cell>
          <cell r="I3771" t="b">
            <v>0</v>
          </cell>
          <cell r="J3771">
            <v>6433470.3200000003</v>
          </cell>
          <cell r="K3771">
            <v>0</v>
          </cell>
          <cell r="L3771">
            <v>0</v>
          </cell>
        </row>
        <row r="3772">
          <cell r="A3772" t="str">
            <v>10</v>
          </cell>
          <cell r="B3772" t="str">
            <v>24</v>
          </cell>
          <cell r="C3772" t="str">
            <v>10</v>
          </cell>
          <cell r="D3772" t="str">
            <v>5</v>
          </cell>
          <cell r="E3772" t="str">
            <v>0008</v>
          </cell>
          <cell r="F3772" t="str">
            <v>0002</v>
          </cell>
          <cell r="G3772" t="str">
            <v>4010101</v>
          </cell>
          <cell r="H3772" t="str">
            <v>转本月重加工果汁耗材料</v>
          </cell>
          <cell r="I3772" t="b">
            <v>1</v>
          </cell>
          <cell r="J3772">
            <v>1295915</v>
          </cell>
          <cell r="K3772">
            <v>0</v>
          </cell>
          <cell r="L3772">
            <v>0</v>
          </cell>
        </row>
        <row r="3773">
          <cell r="A3773" t="str">
            <v>10</v>
          </cell>
          <cell r="B3773" t="str">
            <v>24</v>
          </cell>
          <cell r="C3773" t="str">
            <v>10</v>
          </cell>
          <cell r="D3773" t="str">
            <v>5</v>
          </cell>
          <cell r="E3773" t="str">
            <v>0011</v>
          </cell>
          <cell r="F3773" t="str">
            <v>0004</v>
          </cell>
          <cell r="G3773" t="str">
            <v>4010101</v>
          </cell>
          <cell r="H3773" t="str">
            <v>转调正铁桶差额</v>
          </cell>
          <cell r="I3773" t="b">
            <v>1</v>
          </cell>
          <cell r="J3773">
            <v>-40040</v>
          </cell>
          <cell r="K3773">
            <v>0</v>
          </cell>
          <cell r="L3773">
            <v>0</v>
          </cell>
        </row>
        <row r="3774">
          <cell r="A3774" t="str">
            <v>10</v>
          </cell>
          <cell r="B3774" t="str">
            <v>28</v>
          </cell>
          <cell r="C3774" t="str">
            <v>10</v>
          </cell>
          <cell r="D3774" t="str">
            <v>5</v>
          </cell>
          <cell r="E3774" t="str">
            <v>0022</v>
          </cell>
          <cell r="F3774" t="str">
            <v>0001</v>
          </cell>
          <cell r="G3774" t="str">
            <v>4010101</v>
          </cell>
          <cell r="H3774" t="str">
            <v>转本月出库1963.5吨果汁重加工</v>
          </cell>
          <cell r="I3774" t="b">
            <v>1</v>
          </cell>
          <cell r="J3774">
            <v>6751735.2400000002</v>
          </cell>
          <cell r="K3774">
            <v>0</v>
          </cell>
          <cell r="L3774">
            <v>0</v>
          </cell>
        </row>
        <row r="3775">
          <cell r="A3775" t="str">
            <v>10</v>
          </cell>
          <cell r="B3775" t="str">
            <v>28</v>
          </cell>
          <cell r="C3775" t="str">
            <v>10</v>
          </cell>
          <cell r="D3775" t="str">
            <v>5</v>
          </cell>
          <cell r="E3775" t="str">
            <v>0023</v>
          </cell>
          <cell r="F3775" t="str">
            <v>0002</v>
          </cell>
          <cell r="G3775" t="str">
            <v>4010101</v>
          </cell>
          <cell r="H3775" t="str">
            <v>转本月入库重加工果汁1963.5吨</v>
          </cell>
          <cell r="I3775" t="b">
            <v>0</v>
          </cell>
          <cell r="J3775">
            <v>7648785.2400000002</v>
          </cell>
          <cell r="K3775">
            <v>0</v>
          </cell>
          <cell r="L3775">
            <v>0</v>
          </cell>
        </row>
        <row r="3776">
          <cell r="A3776" t="str">
            <v>11</v>
          </cell>
          <cell r="B3776" t="str">
            <v>26</v>
          </cell>
          <cell r="C3776" t="str">
            <v>11</v>
          </cell>
          <cell r="D3776" t="str">
            <v>5</v>
          </cell>
          <cell r="E3776" t="str">
            <v>0021</v>
          </cell>
          <cell r="F3776" t="str">
            <v>0001</v>
          </cell>
          <cell r="G3776" t="str">
            <v>4010101</v>
          </cell>
          <cell r="H3776" t="str">
            <v>转本月重加工果汁耗材料</v>
          </cell>
          <cell r="I3776" t="b">
            <v>1</v>
          </cell>
          <cell r="J3776">
            <v>972385</v>
          </cell>
          <cell r="K3776">
            <v>0</v>
          </cell>
          <cell r="L3776">
            <v>0</v>
          </cell>
        </row>
        <row r="3777">
          <cell r="A3777" t="str">
            <v>11</v>
          </cell>
          <cell r="B3777" t="str">
            <v>29</v>
          </cell>
          <cell r="C3777" t="str">
            <v>11</v>
          </cell>
          <cell r="D3777" t="str">
            <v>5</v>
          </cell>
          <cell r="E3777" t="str">
            <v>0027</v>
          </cell>
          <cell r="F3777" t="str">
            <v>0001</v>
          </cell>
          <cell r="G3777" t="str">
            <v>4010101</v>
          </cell>
          <cell r="H3777" t="str">
            <v>转本月出库2242.192吨苹果汁加工</v>
          </cell>
          <cell r="I3777" t="b">
            <v>1</v>
          </cell>
          <cell r="J3777">
            <v>7588418.9800000004</v>
          </cell>
          <cell r="K3777">
            <v>0</v>
          </cell>
          <cell r="L3777">
            <v>0</v>
          </cell>
        </row>
        <row r="3778">
          <cell r="A3778" t="str">
            <v>11</v>
          </cell>
          <cell r="B3778" t="str">
            <v>29</v>
          </cell>
          <cell r="C3778" t="str">
            <v>11</v>
          </cell>
          <cell r="D3778" t="str">
            <v>5</v>
          </cell>
          <cell r="E3778" t="str">
            <v>0027</v>
          </cell>
          <cell r="F3778" t="str">
            <v>0003</v>
          </cell>
          <cell r="G3778" t="str">
            <v>4010101</v>
          </cell>
          <cell r="H3778" t="str">
            <v>转本月出库308吨梨汁重加工</v>
          </cell>
          <cell r="I3778" t="b">
            <v>1</v>
          </cell>
          <cell r="J3778">
            <v>1000341.88</v>
          </cell>
          <cell r="K3778">
            <v>0</v>
          </cell>
          <cell r="L3778">
            <v>0</v>
          </cell>
        </row>
        <row r="3779">
          <cell r="A3779" t="str">
            <v>11</v>
          </cell>
          <cell r="B3779" t="str">
            <v>30</v>
          </cell>
          <cell r="C3779" t="str">
            <v>11</v>
          </cell>
          <cell r="D3779" t="str">
            <v>5</v>
          </cell>
          <cell r="E3779" t="str">
            <v>0031</v>
          </cell>
          <cell r="F3779" t="str">
            <v>0003</v>
          </cell>
          <cell r="G3779" t="str">
            <v>4010101</v>
          </cell>
          <cell r="H3779" t="str">
            <v>转入库重加工苹果汁2242.192成本</v>
          </cell>
          <cell r="I3779" t="b">
            <v>0</v>
          </cell>
          <cell r="J3779">
            <v>8771788.9800000004</v>
          </cell>
          <cell r="K3779">
            <v>0</v>
          </cell>
          <cell r="L3779">
            <v>0</v>
          </cell>
        </row>
        <row r="3780">
          <cell r="A3780" t="str">
            <v>11</v>
          </cell>
          <cell r="B3780" t="str">
            <v>30</v>
          </cell>
          <cell r="C3780" t="str">
            <v>11</v>
          </cell>
          <cell r="D3780" t="str">
            <v>5</v>
          </cell>
          <cell r="E3780" t="str">
            <v>0031</v>
          </cell>
          <cell r="F3780" t="str">
            <v>0004</v>
          </cell>
          <cell r="G3780" t="str">
            <v>4010101</v>
          </cell>
          <cell r="H3780" t="str">
            <v>转本月入库重加工梨汁308吨</v>
          </cell>
          <cell r="I3780" t="b">
            <v>0</v>
          </cell>
          <cell r="J3780">
            <v>1148181.8799999999</v>
          </cell>
          <cell r="K3780">
            <v>0</v>
          </cell>
          <cell r="L3780">
            <v>0</v>
          </cell>
        </row>
        <row r="3781">
          <cell r="A3781" t="str">
            <v>12</v>
          </cell>
          <cell r="B3781" t="str">
            <v>27</v>
          </cell>
          <cell r="C3781" t="str">
            <v>12</v>
          </cell>
          <cell r="D3781" t="str">
            <v>5</v>
          </cell>
          <cell r="E3781" t="str">
            <v>0039</v>
          </cell>
          <cell r="F3781" t="str">
            <v>0002</v>
          </cell>
          <cell r="G3781" t="str">
            <v>4010101</v>
          </cell>
          <cell r="H3781" t="str">
            <v>转本月重加工耗材料</v>
          </cell>
          <cell r="I3781" t="b">
            <v>1</v>
          </cell>
          <cell r="J3781">
            <v>1040331</v>
          </cell>
          <cell r="K3781">
            <v>0</v>
          </cell>
          <cell r="L3781">
            <v>0</v>
          </cell>
        </row>
        <row r="3782">
          <cell r="A3782" t="str">
            <v>12</v>
          </cell>
          <cell r="B3782" t="str">
            <v>29</v>
          </cell>
          <cell r="C3782" t="str">
            <v>12</v>
          </cell>
          <cell r="D3782" t="str">
            <v>5</v>
          </cell>
          <cell r="E3782" t="str">
            <v>0080</v>
          </cell>
          <cell r="F3782" t="str">
            <v>0001</v>
          </cell>
          <cell r="G3782" t="str">
            <v>4010101</v>
          </cell>
          <cell r="H3782" t="str">
            <v>转本月出库1844.413吨苹果汁加工</v>
          </cell>
          <cell r="I3782" t="b">
            <v>1</v>
          </cell>
          <cell r="J3782">
            <v>5493163.5300000003</v>
          </cell>
          <cell r="K3782">
            <v>0</v>
          </cell>
          <cell r="L3782">
            <v>0</v>
          </cell>
        </row>
        <row r="3783">
          <cell r="A3783" t="str">
            <v>12</v>
          </cell>
          <cell r="B3783" t="str">
            <v>29</v>
          </cell>
          <cell r="C3783" t="str">
            <v>12</v>
          </cell>
          <cell r="D3783" t="str">
            <v>5</v>
          </cell>
          <cell r="E3783" t="str">
            <v>0080</v>
          </cell>
          <cell r="F3783" t="str">
            <v>0003</v>
          </cell>
          <cell r="G3783" t="str">
            <v>4010101</v>
          </cell>
          <cell r="H3783" t="str">
            <v>转本月出库68.965吨梨汁重加工</v>
          </cell>
          <cell r="I3783" t="b">
            <v>1</v>
          </cell>
          <cell r="J3783">
            <v>127331.21</v>
          </cell>
          <cell r="K3783">
            <v>0</v>
          </cell>
          <cell r="L3783">
            <v>0</v>
          </cell>
        </row>
        <row r="3784">
          <cell r="A3784" t="str">
            <v>12</v>
          </cell>
          <cell r="B3784" t="str">
            <v>29</v>
          </cell>
          <cell r="C3784" t="str">
            <v>12</v>
          </cell>
          <cell r="D3784" t="str">
            <v>5</v>
          </cell>
          <cell r="E3784" t="str">
            <v>0082</v>
          </cell>
          <cell r="F3784" t="str">
            <v>0001</v>
          </cell>
          <cell r="G3784" t="str">
            <v>4010101</v>
          </cell>
          <cell r="H3784" t="str">
            <v>结转材料成本节支差价</v>
          </cell>
          <cell r="I3784" t="b">
            <v>1</v>
          </cell>
          <cell r="J3784">
            <v>-867287.71</v>
          </cell>
          <cell r="K3784">
            <v>0</v>
          </cell>
          <cell r="L3784">
            <v>0</v>
          </cell>
        </row>
        <row r="3785">
          <cell r="A3785" t="str">
            <v>12</v>
          </cell>
          <cell r="B3785" t="str">
            <v>29</v>
          </cell>
          <cell r="C3785" t="str">
            <v>12</v>
          </cell>
          <cell r="D3785" t="str">
            <v>5</v>
          </cell>
          <cell r="E3785" t="str">
            <v>0083</v>
          </cell>
          <cell r="F3785" t="str">
            <v>0003</v>
          </cell>
          <cell r="G3785" t="str">
            <v>4010101</v>
          </cell>
          <cell r="H3785" t="str">
            <v>转本月入库重加工苹果汁成本</v>
          </cell>
          <cell r="I3785" t="b">
            <v>0</v>
          </cell>
          <cell r="J3785">
            <v>5633325.8200000003</v>
          </cell>
          <cell r="K3785">
            <v>0</v>
          </cell>
          <cell r="L3785">
            <v>0</v>
          </cell>
        </row>
        <row r="3786">
          <cell r="A3786" t="str">
            <v>12</v>
          </cell>
          <cell r="B3786" t="str">
            <v>29</v>
          </cell>
          <cell r="C3786" t="str">
            <v>12</v>
          </cell>
          <cell r="D3786" t="str">
            <v>5</v>
          </cell>
          <cell r="E3786" t="str">
            <v>0083</v>
          </cell>
          <cell r="F3786" t="str">
            <v>0004</v>
          </cell>
          <cell r="G3786" t="str">
            <v>4010101</v>
          </cell>
          <cell r="H3786" t="str">
            <v>转本月入库重加工梨汁成本</v>
          </cell>
          <cell r="I3786" t="b">
            <v>0</v>
          </cell>
          <cell r="J3786">
            <v>160212.21</v>
          </cell>
          <cell r="K3786">
            <v>0</v>
          </cell>
          <cell r="L3786">
            <v>0</v>
          </cell>
        </row>
        <row r="3787">
          <cell r="A3787" t="str">
            <v>02</v>
          </cell>
          <cell r="B3787" t="str">
            <v>28</v>
          </cell>
          <cell r="C3787" t="str">
            <v>02</v>
          </cell>
          <cell r="D3787" t="str">
            <v>5</v>
          </cell>
          <cell r="E3787" t="str">
            <v>0041</v>
          </cell>
          <cell r="F3787" t="str">
            <v>0001</v>
          </cell>
          <cell r="G3787" t="str">
            <v>4010103</v>
          </cell>
          <cell r="H3787" t="str">
            <v>转本月中鲁公司制造费用</v>
          </cell>
          <cell r="I3787" t="b">
            <v>1</v>
          </cell>
          <cell r="J3787">
            <v>89797.36</v>
          </cell>
          <cell r="K3787">
            <v>0</v>
          </cell>
          <cell r="L3787">
            <v>0</v>
          </cell>
        </row>
        <row r="3788">
          <cell r="A3788" t="str">
            <v>02</v>
          </cell>
          <cell r="B3788" t="str">
            <v>29</v>
          </cell>
          <cell r="C3788" t="str">
            <v>02</v>
          </cell>
          <cell r="D3788" t="str">
            <v>5</v>
          </cell>
          <cell r="E3788" t="str">
            <v>0050</v>
          </cell>
          <cell r="F3788" t="str">
            <v>0001</v>
          </cell>
          <cell r="G3788" t="str">
            <v>4010103</v>
          </cell>
          <cell r="H3788" t="str">
            <v>转预提果汁加工费</v>
          </cell>
          <cell r="I3788" t="b">
            <v>1</v>
          </cell>
          <cell r="J3788">
            <v>1369502.4</v>
          </cell>
          <cell r="K3788">
            <v>0</v>
          </cell>
          <cell r="L3788">
            <v>0</v>
          </cell>
        </row>
        <row r="3789">
          <cell r="A3789" t="str">
            <v>02</v>
          </cell>
          <cell r="B3789" t="str">
            <v>29</v>
          </cell>
          <cell r="C3789" t="str">
            <v>02</v>
          </cell>
          <cell r="D3789" t="str">
            <v>5</v>
          </cell>
          <cell r="E3789" t="str">
            <v>0051</v>
          </cell>
          <cell r="F3789" t="str">
            <v>0003</v>
          </cell>
          <cell r="G3789" t="str">
            <v>4010103</v>
          </cell>
          <cell r="H3789" t="str">
            <v>转本月入库2322.617吨重加工果汁</v>
          </cell>
          <cell r="I3789" t="b">
            <v>0</v>
          </cell>
          <cell r="J3789">
            <v>1459299.76</v>
          </cell>
          <cell r="K3789">
            <v>0</v>
          </cell>
          <cell r="L3789">
            <v>0</v>
          </cell>
        </row>
        <row r="3790">
          <cell r="A3790" t="str">
            <v>02</v>
          </cell>
          <cell r="B3790" t="str">
            <v>20</v>
          </cell>
          <cell r="C3790" t="str">
            <v>02</v>
          </cell>
          <cell r="D3790" t="str">
            <v>5</v>
          </cell>
          <cell r="E3790" t="str">
            <v>0001</v>
          </cell>
          <cell r="F3790" t="str">
            <v>0002</v>
          </cell>
          <cell r="G3790" t="str">
            <v>40501</v>
          </cell>
          <cell r="H3790" t="str">
            <v>转99年12月份其它部门工人工资</v>
          </cell>
          <cell r="I3790" t="b">
            <v>1</v>
          </cell>
          <cell r="J3790">
            <v>190262.13</v>
          </cell>
          <cell r="K3790">
            <v>0</v>
          </cell>
          <cell r="L3790">
            <v>0</v>
          </cell>
        </row>
        <row r="3791">
          <cell r="A3791" t="str">
            <v>02</v>
          </cell>
          <cell r="B3791" t="str">
            <v>20</v>
          </cell>
          <cell r="C3791" t="str">
            <v>02</v>
          </cell>
          <cell r="D3791" t="str">
            <v>5</v>
          </cell>
          <cell r="E3791" t="str">
            <v>0003</v>
          </cell>
          <cell r="F3791" t="str">
            <v>0002</v>
          </cell>
          <cell r="G3791" t="str">
            <v>40501</v>
          </cell>
          <cell r="H3791" t="str">
            <v>转1月份其它部门工人工资</v>
          </cell>
          <cell r="I3791" t="b">
            <v>1</v>
          </cell>
          <cell r="J3791">
            <v>179710.87</v>
          </cell>
          <cell r="K3791">
            <v>0</v>
          </cell>
          <cell r="L3791">
            <v>0</v>
          </cell>
        </row>
        <row r="3792">
          <cell r="A3792" t="str">
            <v>02</v>
          </cell>
          <cell r="B3792" t="str">
            <v>28</v>
          </cell>
          <cell r="C3792" t="str">
            <v>02</v>
          </cell>
          <cell r="D3792" t="str">
            <v>5</v>
          </cell>
          <cell r="E3792" t="str">
            <v>0041</v>
          </cell>
          <cell r="F3792" t="str">
            <v>0006</v>
          </cell>
          <cell r="G3792" t="str">
            <v>40501</v>
          </cell>
          <cell r="H3792" t="str">
            <v>转本月共同制造费用</v>
          </cell>
          <cell r="I3792" t="b">
            <v>1</v>
          </cell>
          <cell r="J3792">
            <v>-369973</v>
          </cell>
          <cell r="K3792">
            <v>0</v>
          </cell>
          <cell r="L3792">
            <v>0</v>
          </cell>
        </row>
        <row r="3793">
          <cell r="A3793" t="str">
            <v>02</v>
          </cell>
          <cell r="B3793" t="str">
            <v>29</v>
          </cell>
          <cell r="C3793" t="str">
            <v>02</v>
          </cell>
          <cell r="D3793" t="str">
            <v>5</v>
          </cell>
          <cell r="E3793" t="str">
            <v>0042</v>
          </cell>
          <cell r="F3793" t="str">
            <v>0001</v>
          </cell>
          <cell r="G3793" t="str">
            <v>40501</v>
          </cell>
          <cell r="H3793" t="str">
            <v>结转本月制造费用</v>
          </cell>
          <cell r="I3793" t="b">
            <v>0</v>
          </cell>
          <cell r="J3793">
            <v>369973</v>
          </cell>
          <cell r="K3793">
            <v>0</v>
          </cell>
          <cell r="L3793">
            <v>0</v>
          </cell>
        </row>
        <row r="3794">
          <cell r="A3794" t="str">
            <v>02</v>
          </cell>
          <cell r="B3794" t="str">
            <v>29</v>
          </cell>
          <cell r="C3794" t="str">
            <v>02</v>
          </cell>
          <cell r="D3794" t="str">
            <v>5</v>
          </cell>
          <cell r="E3794" t="str">
            <v>0042</v>
          </cell>
          <cell r="F3794" t="str">
            <v>0050</v>
          </cell>
          <cell r="G3794" t="str">
            <v>40501</v>
          </cell>
          <cell r="H3794" t="str">
            <v>结转本月制造费用</v>
          </cell>
          <cell r="I3794" t="b">
            <v>1</v>
          </cell>
          <cell r="J3794">
            <v>369973</v>
          </cell>
          <cell r="K3794">
            <v>0</v>
          </cell>
          <cell r="L3794">
            <v>0</v>
          </cell>
        </row>
        <row r="3795">
          <cell r="A3795" t="str">
            <v>03</v>
          </cell>
          <cell r="B3795" t="str">
            <v>27</v>
          </cell>
          <cell r="C3795" t="str">
            <v>03</v>
          </cell>
          <cell r="D3795" t="str">
            <v>5</v>
          </cell>
          <cell r="E3795" t="str">
            <v>0013</v>
          </cell>
          <cell r="F3795" t="str">
            <v>0002</v>
          </cell>
          <cell r="G3795" t="str">
            <v>40501</v>
          </cell>
          <cell r="H3795" t="str">
            <v>转本月其它部门工人工资</v>
          </cell>
          <cell r="I3795" t="b">
            <v>1</v>
          </cell>
          <cell r="J3795">
            <v>186038.77</v>
          </cell>
          <cell r="K3795">
            <v>0</v>
          </cell>
          <cell r="L3795">
            <v>0</v>
          </cell>
        </row>
        <row r="3796">
          <cell r="A3796" t="str">
            <v>03</v>
          </cell>
          <cell r="B3796" t="str">
            <v>30</v>
          </cell>
          <cell r="C3796" t="str">
            <v>03</v>
          </cell>
          <cell r="D3796" t="str">
            <v>5</v>
          </cell>
          <cell r="E3796" t="str">
            <v>0024</v>
          </cell>
          <cell r="F3796" t="str">
            <v>0005</v>
          </cell>
          <cell r="G3796" t="str">
            <v>40501</v>
          </cell>
          <cell r="H3796" t="str">
            <v>转本月共同制造费用</v>
          </cell>
          <cell r="I3796" t="b">
            <v>1</v>
          </cell>
          <cell r="J3796">
            <v>-186038.77</v>
          </cell>
          <cell r="K3796">
            <v>0</v>
          </cell>
          <cell r="L3796">
            <v>0</v>
          </cell>
        </row>
        <row r="3797">
          <cell r="A3797" t="str">
            <v>03</v>
          </cell>
          <cell r="B3797" t="str">
            <v>30</v>
          </cell>
          <cell r="C3797" t="str">
            <v>03</v>
          </cell>
          <cell r="D3797" t="str">
            <v>5</v>
          </cell>
          <cell r="E3797" t="str">
            <v>0025</v>
          </cell>
          <cell r="F3797" t="str">
            <v>0001</v>
          </cell>
          <cell r="G3797" t="str">
            <v>40501</v>
          </cell>
          <cell r="H3797" t="str">
            <v>结转本月制造费用</v>
          </cell>
          <cell r="I3797" t="b">
            <v>0</v>
          </cell>
          <cell r="J3797">
            <v>186038.77</v>
          </cell>
          <cell r="K3797">
            <v>0</v>
          </cell>
          <cell r="L3797">
            <v>0</v>
          </cell>
        </row>
        <row r="3798">
          <cell r="A3798" t="str">
            <v>03</v>
          </cell>
          <cell r="B3798" t="str">
            <v>30</v>
          </cell>
          <cell r="C3798" t="str">
            <v>03</v>
          </cell>
          <cell r="D3798" t="str">
            <v>5</v>
          </cell>
          <cell r="E3798" t="str">
            <v>0025</v>
          </cell>
          <cell r="F3798" t="str">
            <v>0033</v>
          </cell>
          <cell r="G3798" t="str">
            <v>40501</v>
          </cell>
          <cell r="H3798" t="str">
            <v>结转本月制造费用</v>
          </cell>
          <cell r="I3798" t="b">
            <v>1</v>
          </cell>
          <cell r="J3798">
            <v>186038.77</v>
          </cell>
          <cell r="K3798">
            <v>0</v>
          </cell>
          <cell r="L3798">
            <v>0</v>
          </cell>
        </row>
        <row r="3799">
          <cell r="A3799" t="str">
            <v>04</v>
          </cell>
          <cell r="B3799" t="str">
            <v>24</v>
          </cell>
          <cell r="C3799" t="str">
            <v>04</v>
          </cell>
          <cell r="D3799" t="str">
            <v>5</v>
          </cell>
          <cell r="E3799" t="str">
            <v>0014</v>
          </cell>
          <cell r="F3799" t="str">
            <v>0002</v>
          </cell>
          <cell r="G3799" t="str">
            <v>40501</v>
          </cell>
          <cell r="H3799" t="str">
            <v>转本月其它部门工人工资</v>
          </cell>
          <cell r="I3799" t="b">
            <v>1</v>
          </cell>
          <cell r="J3799">
            <v>199035.58</v>
          </cell>
          <cell r="K3799">
            <v>0</v>
          </cell>
          <cell r="L3799">
            <v>0</v>
          </cell>
        </row>
        <row r="3800">
          <cell r="A3800" t="str">
            <v>04</v>
          </cell>
          <cell r="B3800" t="str">
            <v>25</v>
          </cell>
          <cell r="C3800" t="str">
            <v>04</v>
          </cell>
          <cell r="D3800" t="str">
            <v>5</v>
          </cell>
          <cell r="E3800" t="str">
            <v>0020</v>
          </cell>
          <cell r="F3800" t="str">
            <v>0005</v>
          </cell>
          <cell r="G3800" t="str">
            <v>40501</v>
          </cell>
          <cell r="H3800" t="str">
            <v>转本月共同制造费用</v>
          </cell>
          <cell r="I3800" t="b">
            <v>1</v>
          </cell>
          <cell r="J3800">
            <v>-199035.58</v>
          </cell>
          <cell r="K3800">
            <v>0</v>
          </cell>
          <cell r="L3800">
            <v>0</v>
          </cell>
        </row>
        <row r="3801">
          <cell r="A3801" t="str">
            <v>04</v>
          </cell>
          <cell r="B3801" t="str">
            <v>25</v>
          </cell>
          <cell r="C3801" t="str">
            <v>04</v>
          </cell>
          <cell r="D3801" t="str">
            <v>5</v>
          </cell>
          <cell r="E3801" t="str">
            <v>0021</v>
          </cell>
          <cell r="F3801" t="str">
            <v>0001</v>
          </cell>
          <cell r="G3801" t="str">
            <v>40501</v>
          </cell>
          <cell r="H3801" t="str">
            <v>结转本月制造费用</v>
          </cell>
          <cell r="I3801" t="b">
            <v>0</v>
          </cell>
          <cell r="J3801">
            <v>199035.58</v>
          </cell>
          <cell r="K3801">
            <v>0</v>
          </cell>
          <cell r="L3801">
            <v>0</v>
          </cell>
        </row>
        <row r="3802">
          <cell r="A3802" t="str">
            <v>04</v>
          </cell>
          <cell r="B3802" t="str">
            <v>25</v>
          </cell>
          <cell r="C3802" t="str">
            <v>04</v>
          </cell>
          <cell r="D3802" t="str">
            <v>5</v>
          </cell>
          <cell r="E3802" t="str">
            <v>0021</v>
          </cell>
          <cell r="F3802" t="str">
            <v>0034</v>
          </cell>
          <cell r="G3802" t="str">
            <v>40501</v>
          </cell>
          <cell r="H3802" t="str">
            <v>结转本月制造费用</v>
          </cell>
          <cell r="I3802" t="b">
            <v>1</v>
          </cell>
          <cell r="J3802">
            <v>199035.58</v>
          </cell>
          <cell r="K3802">
            <v>0</v>
          </cell>
          <cell r="L3802">
            <v>0</v>
          </cell>
        </row>
        <row r="3803">
          <cell r="A3803" t="str">
            <v>05</v>
          </cell>
          <cell r="B3803" t="str">
            <v>02</v>
          </cell>
          <cell r="C3803" t="str">
            <v>05</v>
          </cell>
          <cell r="D3803" t="str">
            <v>5</v>
          </cell>
          <cell r="E3803" t="str">
            <v>0001</v>
          </cell>
          <cell r="F3803" t="str">
            <v>0002</v>
          </cell>
          <cell r="G3803" t="str">
            <v>40501</v>
          </cell>
          <cell r="H3803" t="str">
            <v>转本月其它部门工人工资</v>
          </cell>
          <cell r="I3803" t="b">
            <v>1</v>
          </cell>
          <cell r="J3803">
            <v>163157.26999999999</v>
          </cell>
          <cell r="K3803">
            <v>0</v>
          </cell>
          <cell r="L3803">
            <v>0</v>
          </cell>
        </row>
        <row r="3804">
          <cell r="A3804" t="str">
            <v>05</v>
          </cell>
          <cell r="B3804" t="str">
            <v>27</v>
          </cell>
          <cell r="C3804" t="str">
            <v>05</v>
          </cell>
          <cell r="D3804" t="str">
            <v>5</v>
          </cell>
          <cell r="E3804" t="str">
            <v>0029</v>
          </cell>
          <cell r="F3804" t="str">
            <v>0005</v>
          </cell>
          <cell r="G3804" t="str">
            <v>40501</v>
          </cell>
          <cell r="H3804" t="str">
            <v>转本月共同制造费用</v>
          </cell>
          <cell r="I3804" t="b">
            <v>1</v>
          </cell>
          <cell r="J3804">
            <v>-163157.26999999999</v>
          </cell>
          <cell r="K3804">
            <v>0</v>
          </cell>
          <cell r="L3804">
            <v>0</v>
          </cell>
        </row>
        <row r="3805">
          <cell r="A3805" t="str">
            <v>05</v>
          </cell>
          <cell r="B3805" t="str">
            <v>29</v>
          </cell>
          <cell r="C3805" t="str">
            <v>05</v>
          </cell>
          <cell r="D3805" t="str">
            <v>5</v>
          </cell>
          <cell r="E3805" t="str">
            <v>0030</v>
          </cell>
          <cell r="F3805" t="str">
            <v>0001</v>
          </cell>
          <cell r="G3805" t="str">
            <v>40501</v>
          </cell>
          <cell r="H3805" t="str">
            <v>结转本月制造费用</v>
          </cell>
          <cell r="I3805" t="b">
            <v>0</v>
          </cell>
          <cell r="J3805">
            <v>163157.26999999999</v>
          </cell>
          <cell r="K3805">
            <v>0</v>
          </cell>
          <cell r="L3805">
            <v>0</v>
          </cell>
        </row>
        <row r="3806">
          <cell r="A3806" t="str">
            <v>05</v>
          </cell>
          <cell r="B3806" t="str">
            <v>29</v>
          </cell>
          <cell r="C3806" t="str">
            <v>05</v>
          </cell>
          <cell r="D3806" t="str">
            <v>5</v>
          </cell>
          <cell r="E3806" t="str">
            <v>0030</v>
          </cell>
          <cell r="F3806" t="str">
            <v>0046</v>
          </cell>
          <cell r="G3806" t="str">
            <v>40501</v>
          </cell>
          <cell r="H3806" t="str">
            <v>结转本月制造费用</v>
          </cell>
          <cell r="I3806" t="b">
            <v>1</v>
          </cell>
          <cell r="J3806">
            <v>163157.26999999999</v>
          </cell>
          <cell r="K3806">
            <v>0</v>
          </cell>
          <cell r="L3806">
            <v>0</v>
          </cell>
        </row>
        <row r="3807">
          <cell r="A3807" t="str">
            <v>06</v>
          </cell>
          <cell r="B3807" t="str">
            <v>20</v>
          </cell>
          <cell r="C3807" t="str">
            <v>06</v>
          </cell>
          <cell r="D3807" t="str">
            <v>5</v>
          </cell>
          <cell r="E3807" t="str">
            <v>0007</v>
          </cell>
          <cell r="F3807" t="str">
            <v>0002</v>
          </cell>
          <cell r="G3807" t="str">
            <v>40501</v>
          </cell>
          <cell r="H3807" t="str">
            <v>转本月其它部门工人工资</v>
          </cell>
          <cell r="I3807" t="b">
            <v>1</v>
          </cell>
          <cell r="J3807">
            <v>244991.97</v>
          </cell>
          <cell r="K3807">
            <v>0</v>
          </cell>
          <cell r="L3807">
            <v>0</v>
          </cell>
        </row>
        <row r="3808">
          <cell r="A3808" t="str">
            <v>06</v>
          </cell>
          <cell r="B3808" t="str">
            <v>23</v>
          </cell>
          <cell r="C3808" t="str">
            <v>06</v>
          </cell>
          <cell r="D3808" t="str">
            <v>5</v>
          </cell>
          <cell r="E3808" t="str">
            <v>0020</v>
          </cell>
          <cell r="F3808" t="str">
            <v>0005</v>
          </cell>
          <cell r="G3808" t="str">
            <v>40501</v>
          </cell>
          <cell r="H3808" t="str">
            <v>转本月共同制造费用</v>
          </cell>
          <cell r="I3808" t="b">
            <v>1</v>
          </cell>
          <cell r="J3808">
            <v>-244991.97</v>
          </cell>
          <cell r="K3808">
            <v>0</v>
          </cell>
          <cell r="L3808">
            <v>0</v>
          </cell>
        </row>
        <row r="3809">
          <cell r="A3809" t="str">
            <v>06</v>
          </cell>
          <cell r="B3809" t="str">
            <v>25</v>
          </cell>
          <cell r="C3809" t="str">
            <v>06</v>
          </cell>
          <cell r="D3809" t="str">
            <v>5</v>
          </cell>
          <cell r="E3809" t="str">
            <v>0021</v>
          </cell>
          <cell r="F3809" t="str">
            <v>0001</v>
          </cell>
          <cell r="G3809" t="str">
            <v>40501</v>
          </cell>
          <cell r="H3809" t="str">
            <v>结转本月制造费用</v>
          </cell>
          <cell r="I3809" t="b">
            <v>0</v>
          </cell>
          <cell r="J3809">
            <v>244991.97</v>
          </cell>
          <cell r="K3809">
            <v>0</v>
          </cell>
          <cell r="L3809">
            <v>0</v>
          </cell>
        </row>
        <row r="3810">
          <cell r="A3810" t="str">
            <v>06</v>
          </cell>
          <cell r="B3810" t="str">
            <v>25</v>
          </cell>
          <cell r="C3810" t="str">
            <v>06</v>
          </cell>
          <cell r="D3810" t="str">
            <v>5</v>
          </cell>
          <cell r="E3810" t="str">
            <v>0021</v>
          </cell>
          <cell r="F3810" t="str">
            <v>0028</v>
          </cell>
          <cell r="G3810" t="str">
            <v>40501</v>
          </cell>
          <cell r="H3810" t="str">
            <v>结转本月制造费用</v>
          </cell>
          <cell r="I3810" t="b">
            <v>1</v>
          </cell>
          <cell r="J3810">
            <v>244991.97</v>
          </cell>
          <cell r="K3810">
            <v>0</v>
          </cell>
          <cell r="L3810">
            <v>0</v>
          </cell>
        </row>
        <row r="3811">
          <cell r="A3811" t="str">
            <v>07</v>
          </cell>
          <cell r="B3811" t="str">
            <v>12</v>
          </cell>
          <cell r="C3811" t="str">
            <v>07</v>
          </cell>
          <cell r="D3811" t="str">
            <v>5</v>
          </cell>
          <cell r="E3811" t="str">
            <v>0001</v>
          </cell>
          <cell r="F3811" t="str">
            <v>0002</v>
          </cell>
          <cell r="G3811" t="str">
            <v>40501</v>
          </cell>
          <cell r="H3811" t="str">
            <v>转本月其它部门工人工资</v>
          </cell>
          <cell r="I3811" t="b">
            <v>1</v>
          </cell>
          <cell r="J3811">
            <v>74451.97</v>
          </cell>
          <cell r="K3811">
            <v>0</v>
          </cell>
          <cell r="L3811">
            <v>0</v>
          </cell>
        </row>
        <row r="3812">
          <cell r="A3812" t="str">
            <v>07</v>
          </cell>
          <cell r="B3812" t="str">
            <v>27</v>
          </cell>
          <cell r="C3812" t="str">
            <v>07</v>
          </cell>
          <cell r="D3812" t="str">
            <v>5</v>
          </cell>
          <cell r="E3812" t="str">
            <v>0034</v>
          </cell>
          <cell r="F3812" t="str">
            <v>0005</v>
          </cell>
          <cell r="G3812" t="str">
            <v>40501</v>
          </cell>
          <cell r="H3812" t="str">
            <v>转本月共同制造费用</v>
          </cell>
          <cell r="I3812" t="b">
            <v>1</v>
          </cell>
          <cell r="J3812">
            <v>-74451.97</v>
          </cell>
          <cell r="K3812">
            <v>0</v>
          </cell>
          <cell r="L3812">
            <v>0</v>
          </cell>
        </row>
        <row r="3813">
          <cell r="A3813" t="str">
            <v>07</v>
          </cell>
          <cell r="B3813" t="str">
            <v>28</v>
          </cell>
          <cell r="C3813" t="str">
            <v>07</v>
          </cell>
          <cell r="D3813" t="str">
            <v>5</v>
          </cell>
          <cell r="E3813" t="str">
            <v>0035</v>
          </cell>
          <cell r="F3813" t="str">
            <v>0001</v>
          </cell>
          <cell r="G3813" t="str">
            <v>40501</v>
          </cell>
          <cell r="H3813" t="str">
            <v>结转本月制造费用</v>
          </cell>
          <cell r="I3813" t="b">
            <v>0</v>
          </cell>
          <cell r="J3813">
            <v>74451.97</v>
          </cell>
          <cell r="K3813">
            <v>0</v>
          </cell>
          <cell r="L3813">
            <v>0</v>
          </cell>
        </row>
        <row r="3814">
          <cell r="A3814" t="str">
            <v>07</v>
          </cell>
          <cell r="B3814" t="str">
            <v>28</v>
          </cell>
          <cell r="C3814" t="str">
            <v>07</v>
          </cell>
          <cell r="D3814" t="str">
            <v>5</v>
          </cell>
          <cell r="E3814" t="str">
            <v>0035</v>
          </cell>
          <cell r="F3814" t="str">
            <v>0031</v>
          </cell>
          <cell r="G3814" t="str">
            <v>40501</v>
          </cell>
          <cell r="H3814" t="str">
            <v>结转本月制造费用</v>
          </cell>
          <cell r="I3814" t="b">
            <v>1</v>
          </cell>
          <cell r="J3814">
            <v>74451.97</v>
          </cell>
          <cell r="K3814">
            <v>0</v>
          </cell>
          <cell r="L3814">
            <v>0</v>
          </cell>
        </row>
        <row r="3815">
          <cell r="A3815" t="str">
            <v>02</v>
          </cell>
          <cell r="B3815" t="str">
            <v>20</v>
          </cell>
          <cell r="C3815" t="str">
            <v>02</v>
          </cell>
          <cell r="D3815" t="str">
            <v>5</v>
          </cell>
          <cell r="E3815" t="str">
            <v>0002</v>
          </cell>
          <cell r="F3815" t="str">
            <v>0002</v>
          </cell>
          <cell r="G3815" t="str">
            <v>40502</v>
          </cell>
          <cell r="H3815" t="str">
            <v>计提99年12月份其它部门福利费</v>
          </cell>
          <cell r="I3815" t="b">
            <v>1</v>
          </cell>
          <cell r="J3815">
            <v>26636.7</v>
          </cell>
          <cell r="K3815">
            <v>0</v>
          </cell>
          <cell r="L3815">
            <v>0</v>
          </cell>
        </row>
        <row r="3816">
          <cell r="A3816" t="str">
            <v>02</v>
          </cell>
          <cell r="B3816" t="str">
            <v>20</v>
          </cell>
          <cell r="C3816" t="str">
            <v>02</v>
          </cell>
          <cell r="D3816" t="str">
            <v>5</v>
          </cell>
          <cell r="E3816" t="str">
            <v>0004</v>
          </cell>
          <cell r="F3816" t="str">
            <v>0002</v>
          </cell>
          <cell r="G3816" t="str">
            <v>40502</v>
          </cell>
          <cell r="H3816" t="str">
            <v>计提1月份其它部门职工福利费</v>
          </cell>
          <cell r="I3816" t="b">
            <v>1</v>
          </cell>
          <cell r="J3816">
            <v>25159.52</v>
          </cell>
          <cell r="K3816">
            <v>0</v>
          </cell>
          <cell r="L3816">
            <v>0</v>
          </cell>
        </row>
        <row r="3817">
          <cell r="A3817" t="str">
            <v>02</v>
          </cell>
          <cell r="B3817" t="str">
            <v>28</v>
          </cell>
          <cell r="C3817" t="str">
            <v>02</v>
          </cell>
          <cell r="D3817" t="str">
            <v>5</v>
          </cell>
          <cell r="E3817" t="str">
            <v>0041</v>
          </cell>
          <cell r="F3817" t="str">
            <v>0007</v>
          </cell>
          <cell r="G3817" t="str">
            <v>40502</v>
          </cell>
          <cell r="H3817" t="str">
            <v>转本月共同制造费用</v>
          </cell>
          <cell r="I3817" t="b">
            <v>1</v>
          </cell>
          <cell r="J3817">
            <v>-51796.22</v>
          </cell>
          <cell r="K3817">
            <v>0</v>
          </cell>
          <cell r="L3817">
            <v>0</v>
          </cell>
        </row>
        <row r="3818">
          <cell r="A3818" t="str">
            <v>02</v>
          </cell>
          <cell r="B3818" t="str">
            <v>29</v>
          </cell>
          <cell r="C3818" t="str">
            <v>02</v>
          </cell>
          <cell r="D3818" t="str">
            <v>5</v>
          </cell>
          <cell r="E3818" t="str">
            <v>0042</v>
          </cell>
          <cell r="F3818" t="str">
            <v>0002</v>
          </cell>
          <cell r="G3818" t="str">
            <v>40502</v>
          </cell>
          <cell r="H3818" t="str">
            <v>结转本月制造费用</v>
          </cell>
          <cell r="I3818" t="b">
            <v>0</v>
          </cell>
          <cell r="J3818">
            <v>51796.22</v>
          </cell>
          <cell r="K3818">
            <v>0</v>
          </cell>
          <cell r="L3818">
            <v>0</v>
          </cell>
        </row>
        <row r="3819">
          <cell r="A3819" t="str">
            <v>02</v>
          </cell>
          <cell r="B3819" t="str">
            <v>29</v>
          </cell>
          <cell r="C3819" t="str">
            <v>02</v>
          </cell>
          <cell r="D3819" t="str">
            <v>5</v>
          </cell>
          <cell r="E3819" t="str">
            <v>0042</v>
          </cell>
          <cell r="F3819" t="str">
            <v>0051</v>
          </cell>
          <cell r="G3819" t="str">
            <v>40502</v>
          </cell>
          <cell r="H3819" t="str">
            <v>结转本月制造费用</v>
          </cell>
          <cell r="I3819" t="b">
            <v>1</v>
          </cell>
          <cell r="J3819">
            <v>51796.22</v>
          </cell>
          <cell r="K3819">
            <v>0</v>
          </cell>
          <cell r="L3819">
            <v>0</v>
          </cell>
        </row>
        <row r="3820">
          <cell r="A3820" t="str">
            <v>03</v>
          </cell>
          <cell r="B3820" t="str">
            <v>27</v>
          </cell>
          <cell r="C3820" t="str">
            <v>03</v>
          </cell>
          <cell r="D3820" t="str">
            <v>5</v>
          </cell>
          <cell r="E3820" t="str">
            <v>0014</v>
          </cell>
          <cell r="F3820" t="str">
            <v>0002</v>
          </cell>
          <cell r="G3820" t="str">
            <v>40502</v>
          </cell>
          <cell r="H3820" t="str">
            <v>计提本月其它部门福利费</v>
          </cell>
          <cell r="I3820" t="b">
            <v>1</v>
          </cell>
          <cell r="J3820">
            <v>26045.43</v>
          </cell>
          <cell r="K3820">
            <v>0</v>
          </cell>
          <cell r="L3820">
            <v>0</v>
          </cell>
        </row>
        <row r="3821">
          <cell r="A3821" t="str">
            <v>03</v>
          </cell>
          <cell r="B3821" t="str">
            <v>30</v>
          </cell>
          <cell r="C3821" t="str">
            <v>03</v>
          </cell>
          <cell r="D3821" t="str">
            <v>5</v>
          </cell>
          <cell r="E3821" t="str">
            <v>0024</v>
          </cell>
          <cell r="F3821" t="str">
            <v>0006</v>
          </cell>
          <cell r="G3821" t="str">
            <v>40502</v>
          </cell>
          <cell r="H3821" t="str">
            <v>转本月共同制造费用</v>
          </cell>
          <cell r="I3821" t="b">
            <v>1</v>
          </cell>
          <cell r="J3821">
            <v>-26045.43</v>
          </cell>
          <cell r="K3821">
            <v>0</v>
          </cell>
          <cell r="L3821">
            <v>0</v>
          </cell>
        </row>
        <row r="3822">
          <cell r="A3822" t="str">
            <v>03</v>
          </cell>
          <cell r="B3822" t="str">
            <v>30</v>
          </cell>
          <cell r="C3822" t="str">
            <v>03</v>
          </cell>
          <cell r="D3822" t="str">
            <v>5</v>
          </cell>
          <cell r="E3822" t="str">
            <v>0025</v>
          </cell>
          <cell r="F3822" t="str">
            <v>0002</v>
          </cell>
          <cell r="G3822" t="str">
            <v>40502</v>
          </cell>
          <cell r="H3822" t="str">
            <v>结转本月制造费用</v>
          </cell>
          <cell r="I3822" t="b">
            <v>0</v>
          </cell>
          <cell r="J3822">
            <v>26045.43</v>
          </cell>
          <cell r="K3822">
            <v>0</v>
          </cell>
          <cell r="L3822">
            <v>0</v>
          </cell>
        </row>
        <row r="3823">
          <cell r="A3823" t="str">
            <v>03</v>
          </cell>
          <cell r="B3823" t="str">
            <v>30</v>
          </cell>
          <cell r="C3823" t="str">
            <v>03</v>
          </cell>
          <cell r="D3823" t="str">
            <v>5</v>
          </cell>
          <cell r="E3823" t="str">
            <v>0025</v>
          </cell>
          <cell r="F3823" t="str">
            <v>0034</v>
          </cell>
          <cell r="G3823" t="str">
            <v>40502</v>
          </cell>
          <cell r="H3823" t="str">
            <v>结转本月制造费用</v>
          </cell>
          <cell r="I3823" t="b">
            <v>1</v>
          </cell>
          <cell r="J3823">
            <v>26045.43</v>
          </cell>
          <cell r="K3823">
            <v>0</v>
          </cell>
          <cell r="L3823">
            <v>0</v>
          </cell>
        </row>
        <row r="3824">
          <cell r="A3824" t="str">
            <v>04</v>
          </cell>
          <cell r="B3824" t="str">
            <v>24</v>
          </cell>
          <cell r="C3824" t="str">
            <v>04</v>
          </cell>
          <cell r="D3824" t="str">
            <v>5</v>
          </cell>
          <cell r="E3824" t="str">
            <v>0015</v>
          </cell>
          <cell r="F3824" t="str">
            <v>0002</v>
          </cell>
          <cell r="G3824" t="str">
            <v>40502</v>
          </cell>
          <cell r="H3824" t="str">
            <v>计提本月其它部门职工福利费</v>
          </cell>
          <cell r="I3824" t="b">
            <v>1</v>
          </cell>
          <cell r="J3824">
            <v>27864.99</v>
          </cell>
          <cell r="K3824">
            <v>0</v>
          </cell>
          <cell r="L3824">
            <v>0</v>
          </cell>
        </row>
        <row r="3825">
          <cell r="A3825" t="str">
            <v>04</v>
          </cell>
          <cell r="B3825" t="str">
            <v>25</v>
          </cell>
          <cell r="C3825" t="str">
            <v>04</v>
          </cell>
          <cell r="D3825" t="str">
            <v>5</v>
          </cell>
          <cell r="E3825" t="str">
            <v>0020</v>
          </cell>
          <cell r="F3825" t="str">
            <v>0006</v>
          </cell>
          <cell r="G3825" t="str">
            <v>40502</v>
          </cell>
          <cell r="H3825" t="str">
            <v>转本月共同制造费用</v>
          </cell>
          <cell r="I3825" t="b">
            <v>1</v>
          </cell>
          <cell r="J3825">
            <v>-27864.99</v>
          </cell>
          <cell r="K3825">
            <v>0</v>
          </cell>
          <cell r="L3825">
            <v>0</v>
          </cell>
        </row>
        <row r="3826">
          <cell r="A3826" t="str">
            <v>04</v>
          </cell>
          <cell r="B3826" t="str">
            <v>25</v>
          </cell>
          <cell r="C3826" t="str">
            <v>04</v>
          </cell>
          <cell r="D3826" t="str">
            <v>5</v>
          </cell>
          <cell r="E3826" t="str">
            <v>0021</v>
          </cell>
          <cell r="F3826" t="str">
            <v>0002</v>
          </cell>
          <cell r="G3826" t="str">
            <v>40502</v>
          </cell>
          <cell r="H3826" t="str">
            <v>结转本月制造费用</v>
          </cell>
          <cell r="I3826" t="b">
            <v>0</v>
          </cell>
          <cell r="J3826">
            <v>27864.99</v>
          </cell>
          <cell r="K3826">
            <v>0</v>
          </cell>
          <cell r="L3826">
            <v>0</v>
          </cell>
        </row>
        <row r="3827">
          <cell r="A3827" t="str">
            <v>04</v>
          </cell>
          <cell r="B3827" t="str">
            <v>25</v>
          </cell>
          <cell r="C3827" t="str">
            <v>04</v>
          </cell>
          <cell r="D3827" t="str">
            <v>5</v>
          </cell>
          <cell r="E3827" t="str">
            <v>0021</v>
          </cell>
          <cell r="F3827" t="str">
            <v>0035</v>
          </cell>
          <cell r="G3827" t="str">
            <v>40502</v>
          </cell>
          <cell r="H3827" t="str">
            <v>结转本月制造费用</v>
          </cell>
          <cell r="I3827" t="b">
            <v>1</v>
          </cell>
          <cell r="J3827">
            <v>27864.99</v>
          </cell>
          <cell r="K3827">
            <v>0</v>
          </cell>
          <cell r="L3827">
            <v>0</v>
          </cell>
        </row>
        <row r="3828">
          <cell r="A3828" t="str">
            <v>05</v>
          </cell>
          <cell r="B3828" t="str">
            <v>25</v>
          </cell>
          <cell r="C3828" t="str">
            <v>05</v>
          </cell>
          <cell r="D3828" t="str">
            <v>5</v>
          </cell>
          <cell r="E3828" t="str">
            <v>0002</v>
          </cell>
          <cell r="F3828" t="str">
            <v>0002</v>
          </cell>
          <cell r="G3828" t="str">
            <v>40502</v>
          </cell>
          <cell r="H3828" t="str">
            <v>计提本月其它部门职工福利费</v>
          </cell>
          <cell r="I3828" t="b">
            <v>1</v>
          </cell>
          <cell r="J3828">
            <v>22842.02</v>
          </cell>
          <cell r="K3828">
            <v>0</v>
          </cell>
          <cell r="L3828">
            <v>0</v>
          </cell>
        </row>
        <row r="3829">
          <cell r="A3829" t="str">
            <v>05</v>
          </cell>
          <cell r="B3829" t="str">
            <v>27</v>
          </cell>
          <cell r="C3829" t="str">
            <v>05</v>
          </cell>
          <cell r="D3829" t="str">
            <v>5</v>
          </cell>
          <cell r="E3829" t="str">
            <v>0029</v>
          </cell>
          <cell r="F3829" t="str">
            <v>0006</v>
          </cell>
          <cell r="G3829" t="str">
            <v>40502</v>
          </cell>
          <cell r="H3829" t="str">
            <v>转本月共同制造费用</v>
          </cell>
          <cell r="I3829" t="b">
            <v>1</v>
          </cell>
          <cell r="J3829">
            <v>-22842.02</v>
          </cell>
          <cell r="K3829">
            <v>0</v>
          </cell>
          <cell r="L3829">
            <v>0</v>
          </cell>
        </row>
        <row r="3830">
          <cell r="A3830" t="str">
            <v>05</v>
          </cell>
          <cell r="B3830" t="str">
            <v>29</v>
          </cell>
          <cell r="C3830" t="str">
            <v>05</v>
          </cell>
          <cell r="D3830" t="str">
            <v>5</v>
          </cell>
          <cell r="E3830" t="str">
            <v>0030</v>
          </cell>
          <cell r="F3830" t="str">
            <v>0002</v>
          </cell>
          <cell r="G3830" t="str">
            <v>40502</v>
          </cell>
          <cell r="H3830" t="str">
            <v>结转本月制造费用</v>
          </cell>
          <cell r="I3830" t="b">
            <v>0</v>
          </cell>
          <cell r="J3830">
            <v>22842.02</v>
          </cell>
          <cell r="K3830">
            <v>0</v>
          </cell>
          <cell r="L3830">
            <v>0</v>
          </cell>
        </row>
        <row r="3831">
          <cell r="A3831" t="str">
            <v>05</v>
          </cell>
          <cell r="B3831" t="str">
            <v>29</v>
          </cell>
          <cell r="C3831" t="str">
            <v>05</v>
          </cell>
          <cell r="D3831" t="str">
            <v>5</v>
          </cell>
          <cell r="E3831" t="str">
            <v>0030</v>
          </cell>
          <cell r="F3831" t="str">
            <v>0047</v>
          </cell>
          <cell r="G3831" t="str">
            <v>40502</v>
          </cell>
          <cell r="H3831" t="str">
            <v>结转本月制造费用</v>
          </cell>
          <cell r="I3831" t="b">
            <v>1</v>
          </cell>
          <cell r="J3831">
            <v>22842.02</v>
          </cell>
          <cell r="K3831">
            <v>0</v>
          </cell>
          <cell r="L3831">
            <v>0</v>
          </cell>
        </row>
        <row r="3832">
          <cell r="A3832" t="str">
            <v>06</v>
          </cell>
          <cell r="B3832" t="str">
            <v>20</v>
          </cell>
          <cell r="C3832" t="str">
            <v>06</v>
          </cell>
          <cell r="D3832" t="str">
            <v>5</v>
          </cell>
          <cell r="E3832" t="str">
            <v>0008</v>
          </cell>
          <cell r="F3832" t="str">
            <v>0002</v>
          </cell>
          <cell r="G3832" t="str">
            <v>40502</v>
          </cell>
          <cell r="H3832" t="str">
            <v>计提本月其它部门职工福利费</v>
          </cell>
          <cell r="I3832" t="b">
            <v>1</v>
          </cell>
          <cell r="J3832">
            <v>34298.870000000003</v>
          </cell>
          <cell r="K3832">
            <v>0</v>
          </cell>
          <cell r="L3832">
            <v>0</v>
          </cell>
        </row>
        <row r="3833">
          <cell r="A3833" t="str">
            <v>06</v>
          </cell>
          <cell r="B3833" t="str">
            <v>23</v>
          </cell>
          <cell r="C3833" t="str">
            <v>06</v>
          </cell>
          <cell r="D3833" t="str">
            <v>5</v>
          </cell>
          <cell r="E3833" t="str">
            <v>0020</v>
          </cell>
          <cell r="F3833" t="str">
            <v>0006</v>
          </cell>
          <cell r="G3833" t="str">
            <v>40502</v>
          </cell>
          <cell r="H3833" t="str">
            <v>转本月共同制造费用</v>
          </cell>
          <cell r="I3833" t="b">
            <v>1</v>
          </cell>
          <cell r="J3833">
            <v>-34298.870000000003</v>
          </cell>
          <cell r="K3833">
            <v>0</v>
          </cell>
          <cell r="L3833">
            <v>0</v>
          </cell>
        </row>
        <row r="3834">
          <cell r="A3834" t="str">
            <v>06</v>
          </cell>
          <cell r="B3834" t="str">
            <v>25</v>
          </cell>
          <cell r="C3834" t="str">
            <v>06</v>
          </cell>
          <cell r="D3834" t="str">
            <v>5</v>
          </cell>
          <cell r="E3834" t="str">
            <v>0021</v>
          </cell>
          <cell r="F3834" t="str">
            <v>0002</v>
          </cell>
          <cell r="G3834" t="str">
            <v>40502</v>
          </cell>
          <cell r="H3834" t="str">
            <v>结转本月制造费用</v>
          </cell>
          <cell r="I3834" t="b">
            <v>0</v>
          </cell>
          <cell r="J3834">
            <v>34298.870000000003</v>
          </cell>
          <cell r="K3834">
            <v>0</v>
          </cell>
          <cell r="L3834">
            <v>0</v>
          </cell>
        </row>
        <row r="3835">
          <cell r="A3835" t="str">
            <v>06</v>
          </cell>
          <cell r="B3835" t="str">
            <v>25</v>
          </cell>
          <cell r="C3835" t="str">
            <v>06</v>
          </cell>
          <cell r="D3835" t="str">
            <v>5</v>
          </cell>
          <cell r="E3835" t="str">
            <v>0021</v>
          </cell>
          <cell r="F3835" t="str">
            <v>0029</v>
          </cell>
          <cell r="G3835" t="str">
            <v>40502</v>
          </cell>
          <cell r="H3835" t="str">
            <v>结转本月制造费用</v>
          </cell>
          <cell r="I3835" t="b">
            <v>1</v>
          </cell>
          <cell r="J3835">
            <v>34298.870000000003</v>
          </cell>
          <cell r="K3835">
            <v>0</v>
          </cell>
          <cell r="L3835">
            <v>0</v>
          </cell>
        </row>
        <row r="3836">
          <cell r="A3836" t="str">
            <v>07</v>
          </cell>
          <cell r="B3836" t="str">
            <v>12</v>
          </cell>
          <cell r="C3836" t="str">
            <v>07</v>
          </cell>
          <cell r="D3836" t="str">
            <v>5</v>
          </cell>
          <cell r="E3836" t="str">
            <v>0002</v>
          </cell>
          <cell r="F3836" t="str">
            <v>0002</v>
          </cell>
          <cell r="G3836" t="str">
            <v>40502</v>
          </cell>
          <cell r="H3836" t="str">
            <v>计提其它部门职工福利费</v>
          </cell>
          <cell r="I3836" t="b">
            <v>1</v>
          </cell>
          <cell r="J3836">
            <v>30391.1</v>
          </cell>
          <cell r="K3836">
            <v>0</v>
          </cell>
          <cell r="L3836">
            <v>0</v>
          </cell>
        </row>
        <row r="3837">
          <cell r="A3837" t="str">
            <v>07</v>
          </cell>
          <cell r="B3837" t="str">
            <v>27</v>
          </cell>
          <cell r="C3837" t="str">
            <v>07</v>
          </cell>
          <cell r="D3837" t="str">
            <v>5</v>
          </cell>
          <cell r="E3837" t="str">
            <v>0034</v>
          </cell>
          <cell r="F3837" t="str">
            <v>0006</v>
          </cell>
          <cell r="G3837" t="str">
            <v>40502</v>
          </cell>
          <cell r="H3837" t="str">
            <v>转本月共同制造费用</v>
          </cell>
          <cell r="I3837" t="b">
            <v>1</v>
          </cell>
          <cell r="J3837">
            <v>-30391.1</v>
          </cell>
          <cell r="K3837">
            <v>0</v>
          </cell>
          <cell r="L3837">
            <v>0</v>
          </cell>
        </row>
        <row r="3838">
          <cell r="A3838" t="str">
            <v>07</v>
          </cell>
          <cell r="B3838" t="str">
            <v>28</v>
          </cell>
          <cell r="C3838" t="str">
            <v>07</v>
          </cell>
          <cell r="D3838" t="str">
            <v>5</v>
          </cell>
          <cell r="E3838" t="str">
            <v>0035</v>
          </cell>
          <cell r="F3838" t="str">
            <v>0002</v>
          </cell>
          <cell r="G3838" t="str">
            <v>40502</v>
          </cell>
          <cell r="H3838" t="str">
            <v>结转本月制造费用</v>
          </cell>
          <cell r="I3838" t="b">
            <v>0</v>
          </cell>
          <cell r="J3838">
            <v>30391.1</v>
          </cell>
          <cell r="K3838">
            <v>0</v>
          </cell>
          <cell r="L3838">
            <v>0</v>
          </cell>
        </row>
        <row r="3839">
          <cell r="A3839" t="str">
            <v>07</v>
          </cell>
          <cell r="B3839" t="str">
            <v>28</v>
          </cell>
          <cell r="C3839" t="str">
            <v>07</v>
          </cell>
          <cell r="D3839" t="str">
            <v>5</v>
          </cell>
          <cell r="E3839" t="str">
            <v>0035</v>
          </cell>
          <cell r="F3839" t="str">
            <v>0032</v>
          </cell>
          <cell r="G3839" t="str">
            <v>40502</v>
          </cell>
          <cell r="H3839" t="str">
            <v>结转本月制造费用</v>
          </cell>
          <cell r="I3839" t="b">
            <v>1</v>
          </cell>
          <cell r="J3839">
            <v>30391.1</v>
          </cell>
          <cell r="K3839">
            <v>0</v>
          </cell>
          <cell r="L3839">
            <v>0</v>
          </cell>
        </row>
        <row r="3840">
          <cell r="A3840" t="str">
            <v>02</v>
          </cell>
          <cell r="B3840" t="str">
            <v>26</v>
          </cell>
          <cell r="C3840" t="str">
            <v>02</v>
          </cell>
          <cell r="D3840" t="str">
            <v>5</v>
          </cell>
          <cell r="E3840" t="str">
            <v>0021</v>
          </cell>
          <cell r="F3840" t="str">
            <v>0002</v>
          </cell>
          <cell r="G3840" t="str">
            <v>40503</v>
          </cell>
          <cell r="H3840" t="str">
            <v>转计提本月折旧费</v>
          </cell>
          <cell r="I3840" t="b">
            <v>1</v>
          </cell>
          <cell r="J3840">
            <v>4985.2700000000004</v>
          </cell>
          <cell r="K3840">
            <v>0</v>
          </cell>
          <cell r="L3840">
            <v>0</v>
          </cell>
        </row>
        <row r="3841">
          <cell r="A3841" t="str">
            <v>02</v>
          </cell>
          <cell r="B3841" t="str">
            <v>26</v>
          </cell>
          <cell r="C3841" t="str">
            <v>02</v>
          </cell>
          <cell r="D3841" t="str">
            <v>5</v>
          </cell>
          <cell r="E3841" t="str">
            <v>0021</v>
          </cell>
          <cell r="F3841" t="str">
            <v>0003</v>
          </cell>
          <cell r="G3841" t="str">
            <v>40503</v>
          </cell>
          <cell r="H3841" t="str">
            <v>转计提本月折旧费</v>
          </cell>
          <cell r="I3841" t="b">
            <v>1</v>
          </cell>
          <cell r="J3841">
            <v>5966.95</v>
          </cell>
          <cell r="K3841">
            <v>0</v>
          </cell>
          <cell r="L3841">
            <v>0</v>
          </cell>
        </row>
        <row r="3842">
          <cell r="A3842" t="str">
            <v>02</v>
          </cell>
          <cell r="B3842" t="str">
            <v>26</v>
          </cell>
          <cell r="C3842" t="str">
            <v>02</v>
          </cell>
          <cell r="D3842" t="str">
            <v>5</v>
          </cell>
          <cell r="E3842" t="str">
            <v>0021</v>
          </cell>
          <cell r="F3842" t="str">
            <v>0004</v>
          </cell>
          <cell r="G3842" t="str">
            <v>40503</v>
          </cell>
          <cell r="H3842" t="str">
            <v>转计提本月折旧费</v>
          </cell>
          <cell r="I3842" t="b">
            <v>1</v>
          </cell>
          <cell r="J3842">
            <v>4026.76</v>
          </cell>
          <cell r="K3842">
            <v>0</v>
          </cell>
          <cell r="L3842">
            <v>0</v>
          </cell>
        </row>
        <row r="3843">
          <cell r="A3843" t="str">
            <v>02</v>
          </cell>
          <cell r="B3843" t="str">
            <v>26</v>
          </cell>
          <cell r="C3843" t="str">
            <v>02</v>
          </cell>
          <cell r="D3843" t="str">
            <v>5</v>
          </cell>
          <cell r="E3843" t="str">
            <v>0021</v>
          </cell>
          <cell r="F3843" t="str">
            <v>0005</v>
          </cell>
          <cell r="G3843" t="str">
            <v>40503</v>
          </cell>
          <cell r="H3843" t="str">
            <v>转计提本月折旧费</v>
          </cell>
          <cell r="I3843" t="b">
            <v>1</v>
          </cell>
          <cell r="J3843">
            <v>11233.93</v>
          </cell>
          <cell r="K3843">
            <v>0</v>
          </cell>
          <cell r="L3843">
            <v>0</v>
          </cell>
        </row>
        <row r="3844">
          <cell r="A3844" t="str">
            <v>02</v>
          </cell>
          <cell r="B3844" t="str">
            <v>26</v>
          </cell>
          <cell r="C3844" t="str">
            <v>02</v>
          </cell>
          <cell r="D3844" t="str">
            <v>5</v>
          </cell>
          <cell r="E3844" t="str">
            <v>0021</v>
          </cell>
          <cell r="F3844" t="str">
            <v>0006</v>
          </cell>
          <cell r="G3844" t="str">
            <v>40503</v>
          </cell>
          <cell r="H3844" t="str">
            <v>转计提本月折旧费</v>
          </cell>
          <cell r="I3844" t="b">
            <v>1</v>
          </cell>
          <cell r="J3844">
            <v>88.43</v>
          </cell>
          <cell r="K3844">
            <v>0</v>
          </cell>
          <cell r="L3844">
            <v>0</v>
          </cell>
        </row>
        <row r="3845">
          <cell r="A3845" t="str">
            <v>02</v>
          </cell>
          <cell r="B3845" t="str">
            <v>28</v>
          </cell>
          <cell r="C3845" t="str">
            <v>02</v>
          </cell>
          <cell r="D3845" t="str">
            <v>5</v>
          </cell>
          <cell r="E3845" t="str">
            <v>0041</v>
          </cell>
          <cell r="F3845" t="str">
            <v>0008</v>
          </cell>
          <cell r="G3845" t="str">
            <v>40503</v>
          </cell>
          <cell r="H3845" t="str">
            <v>转本月共同制造费用</v>
          </cell>
          <cell r="I3845" t="b">
            <v>1</v>
          </cell>
          <cell r="J3845">
            <v>-26301.34</v>
          </cell>
          <cell r="K3845">
            <v>0</v>
          </cell>
          <cell r="L3845">
            <v>0</v>
          </cell>
        </row>
        <row r="3846">
          <cell r="A3846" t="str">
            <v>02</v>
          </cell>
          <cell r="B3846" t="str">
            <v>29</v>
          </cell>
          <cell r="C3846" t="str">
            <v>02</v>
          </cell>
          <cell r="D3846" t="str">
            <v>5</v>
          </cell>
          <cell r="E3846" t="str">
            <v>0042</v>
          </cell>
          <cell r="F3846" t="str">
            <v>0003</v>
          </cell>
          <cell r="G3846" t="str">
            <v>40503</v>
          </cell>
          <cell r="H3846" t="str">
            <v>结转本月制造费用</v>
          </cell>
          <cell r="I3846" t="b">
            <v>0</v>
          </cell>
          <cell r="J3846">
            <v>5966.95</v>
          </cell>
          <cell r="K3846">
            <v>0</v>
          </cell>
          <cell r="L3846">
            <v>0</v>
          </cell>
        </row>
        <row r="3847">
          <cell r="A3847" t="str">
            <v>02</v>
          </cell>
          <cell r="B3847" t="str">
            <v>29</v>
          </cell>
          <cell r="C3847" t="str">
            <v>02</v>
          </cell>
          <cell r="D3847" t="str">
            <v>5</v>
          </cell>
          <cell r="E3847" t="str">
            <v>0042</v>
          </cell>
          <cell r="F3847" t="str">
            <v>0004</v>
          </cell>
          <cell r="G3847" t="str">
            <v>40503</v>
          </cell>
          <cell r="H3847" t="str">
            <v>结转本月制造费用</v>
          </cell>
          <cell r="I3847" t="b">
            <v>0</v>
          </cell>
          <cell r="J3847">
            <v>11233.93</v>
          </cell>
          <cell r="K3847">
            <v>0</v>
          </cell>
          <cell r="L3847">
            <v>0</v>
          </cell>
        </row>
        <row r="3848">
          <cell r="A3848" t="str">
            <v>02</v>
          </cell>
          <cell r="B3848" t="str">
            <v>29</v>
          </cell>
          <cell r="C3848" t="str">
            <v>02</v>
          </cell>
          <cell r="D3848" t="str">
            <v>5</v>
          </cell>
          <cell r="E3848" t="str">
            <v>0042</v>
          </cell>
          <cell r="F3848" t="str">
            <v>0005</v>
          </cell>
          <cell r="G3848" t="str">
            <v>40503</v>
          </cell>
          <cell r="H3848" t="str">
            <v>结转本月制造费用</v>
          </cell>
          <cell r="I3848" t="b">
            <v>0</v>
          </cell>
          <cell r="J3848">
            <v>4985.2700000000004</v>
          </cell>
          <cell r="K3848">
            <v>0</v>
          </cell>
          <cell r="L3848">
            <v>0</v>
          </cell>
        </row>
        <row r="3849">
          <cell r="A3849" t="str">
            <v>02</v>
          </cell>
          <cell r="B3849" t="str">
            <v>29</v>
          </cell>
          <cell r="C3849" t="str">
            <v>02</v>
          </cell>
          <cell r="D3849" t="str">
            <v>5</v>
          </cell>
          <cell r="E3849" t="str">
            <v>0042</v>
          </cell>
          <cell r="F3849" t="str">
            <v>0006</v>
          </cell>
          <cell r="G3849" t="str">
            <v>40503</v>
          </cell>
          <cell r="H3849" t="str">
            <v>结转本月制造费用</v>
          </cell>
          <cell r="I3849" t="b">
            <v>0</v>
          </cell>
          <cell r="J3849">
            <v>4026.76</v>
          </cell>
          <cell r="K3849">
            <v>0</v>
          </cell>
          <cell r="L3849">
            <v>0</v>
          </cell>
        </row>
        <row r="3850">
          <cell r="A3850" t="str">
            <v>02</v>
          </cell>
          <cell r="B3850" t="str">
            <v>29</v>
          </cell>
          <cell r="C3850" t="str">
            <v>02</v>
          </cell>
          <cell r="D3850" t="str">
            <v>5</v>
          </cell>
          <cell r="E3850" t="str">
            <v>0042</v>
          </cell>
          <cell r="F3850" t="str">
            <v>0007</v>
          </cell>
          <cell r="G3850" t="str">
            <v>40503</v>
          </cell>
          <cell r="H3850" t="str">
            <v>结转本月制造费用</v>
          </cell>
          <cell r="I3850" t="b">
            <v>0</v>
          </cell>
          <cell r="J3850">
            <v>88.43</v>
          </cell>
          <cell r="K3850">
            <v>0</v>
          </cell>
          <cell r="L3850">
            <v>0</v>
          </cell>
        </row>
        <row r="3851">
          <cell r="A3851" t="str">
            <v>02</v>
          </cell>
          <cell r="B3851" t="str">
            <v>29</v>
          </cell>
          <cell r="C3851" t="str">
            <v>02</v>
          </cell>
          <cell r="D3851" t="str">
            <v>5</v>
          </cell>
          <cell r="E3851" t="str">
            <v>0042</v>
          </cell>
          <cell r="F3851" t="str">
            <v>0054</v>
          </cell>
          <cell r="G3851" t="str">
            <v>40503</v>
          </cell>
          <cell r="H3851" t="str">
            <v>结转本月制造费用</v>
          </cell>
          <cell r="I3851" t="b">
            <v>1</v>
          </cell>
          <cell r="J3851">
            <v>26301.34</v>
          </cell>
          <cell r="K3851">
            <v>0</v>
          </cell>
          <cell r="L3851">
            <v>0</v>
          </cell>
        </row>
        <row r="3852">
          <cell r="A3852" t="str">
            <v>03</v>
          </cell>
          <cell r="B3852" t="str">
            <v>27</v>
          </cell>
          <cell r="C3852" t="str">
            <v>03</v>
          </cell>
          <cell r="D3852" t="str">
            <v>5</v>
          </cell>
          <cell r="E3852" t="str">
            <v>0004</v>
          </cell>
          <cell r="F3852" t="str">
            <v>0002</v>
          </cell>
          <cell r="G3852" t="str">
            <v>40503</v>
          </cell>
          <cell r="H3852" t="str">
            <v>转计提1.3月折旧费</v>
          </cell>
          <cell r="I3852" t="b">
            <v>1</v>
          </cell>
          <cell r="J3852">
            <v>9970.5400000000009</v>
          </cell>
          <cell r="K3852">
            <v>0</v>
          </cell>
          <cell r="L3852">
            <v>0</v>
          </cell>
        </row>
        <row r="3853">
          <cell r="A3853" t="str">
            <v>03</v>
          </cell>
          <cell r="B3853" t="str">
            <v>27</v>
          </cell>
          <cell r="C3853" t="str">
            <v>03</v>
          </cell>
          <cell r="D3853" t="str">
            <v>5</v>
          </cell>
          <cell r="E3853" t="str">
            <v>0004</v>
          </cell>
          <cell r="F3853" t="str">
            <v>0003</v>
          </cell>
          <cell r="G3853" t="str">
            <v>40503</v>
          </cell>
          <cell r="H3853" t="str">
            <v>转计提1.3月折旧费</v>
          </cell>
          <cell r="I3853" t="b">
            <v>1</v>
          </cell>
          <cell r="J3853">
            <v>11933.9</v>
          </cell>
          <cell r="K3853">
            <v>0</v>
          </cell>
          <cell r="L3853">
            <v>0</v>
          </cell>
        </row>
        <row r="3854">
          <cell r="A3854" t="str">
            <v>03</v>
          </cell>
          <cell r="B3854" t="str">
            <v>27</v>
          </cell>
          <cell r="C3854" t="str">
            <v>03</v>
          </cell>
          <cell r="D3854" t="str">
            <v>5</v>
          </cell>
          <cell r="E3854" t="str">
            <v>0004</v>
          </cell>
          <cell r="F3854" t="str">
            <v>0004</v>
          </cell>
          <cell r="G3854" t="str">
            <v>40503</v>
          </cell>
          <cell r="H3854" t="str">
            <v>转计提1.3月折旧费</v>
          </cell>
          <cell r="I3854" t="b">
            <v>1</v>
          </cell>
          <cell r="J3854">
            <v>8053.52</v>
          </cell>
          <cell r="K3854">
            <v>0</v>
          </cell>
          <cell r="L3854">
            <v>0</v>
          </cell>
        </row>
        <row r="3855">
          <cell r="A3855" t="str">
            <v>03</v>
          </cell>
          <cell r="B3855" t="str">
            <v>27</v>
          </cell>
          <cell r="C3855" t="str">
            <v>03</v>
          </cell>
          <cell r="D3855" t="str">
            <v>5</v>
          </cell>
          <cell r="E3855" t="str">
            <v>0004</v>
          </cell>
          <cell r="F3855" t="str">
            <v>0005</v>
          </cell>
          <cell r="G3855" t="str">
            <v>40503</v>
          </cell>
          <cell r="H3855" t="str">
            <v>转计提1.3月折旧费</v>
          </cell>
          <cell r="I3855" t="b">
            <v>1</v>
          </cell>
          <cell r="J3855">
            <v>22467.86</v>
          </cell>
          <cell r="K3855">
            <v>0</v>
          </cell>
          <cell r="L3855">
            <v>0</v>
          </cell>
        </row>
        <row r="3856">
          <cell r="A3856" t="str">
            <v>03</v>
          </cell>
          <cell r="B3856" t="str">
            <v>27</v>
          </cell>
          <cell r="C3856" t="str">
            <v>03</v>
          </cell>
          <cell r="D3856" t="str">
            <v>5</v>
          </cell>
          <cell r="E3856" t="str">
            <v>0004</v>
          </cell>
          <cell r="F3856" t="str">
            <v>0006</v>
          </cell>
          <cell r="G3856" t="str">
            <v>40503</v>
          </cell>
          <cell r="H3856" t="str">
            <v>转计提1.3月折旧费</v>
          </cell>
          <cell r="I3856" t="b">
            <v>1</v>
          </cell>
          <cell r="J3856">
            <v>176.86</v>
          </cell>
          <cell r="K3856">
            <v>0</v>
          </cell>
          <cell r="L3856">
            <v>0</v>
          </cell>
        </row>
        <row r="3857">
          <cell r="A3857" t="str">
            <v>03</v>
          </cell>
          <cell r="B3857" t="str">
            <v>30</v>
          </cell>
          <cell r="C3857" t="str">
            <v>03</v>
          </cell>
          <cell r="D3857" t="str">
            <v>5</v>
          </cell>
          <cell r="E3857" t="str">
            <v>0024</v>
          </cell>
          <cell r="F3857" t="str">
            <v>0007</v>
          </cell>
          <cell r="G3857" t="str">
            <v>40503</v>
          </cell>
          <cell r="H3857" t="str">
            <v>转本月共同制造费用</v>
          </cell>
          <cell r="I3857" t="b">
            <v>1</v>
          </cell>
          <cell r="J3857">
            <v>-52602.68</v>
          </cell>
          <cell r="K3857">
            <v>0</v>
          </cell>
          <cell r="L3857">
            <v>0</v>
          </cell>
        </row>
        <row r="3858">
          <cell r="A3858" t="str">
            <v>03</v>
          </cell>
          <cell r="B3858" t="str">
            <v>30</v>
          </cell>
          <cell r="C3858" t="str">
            <v>03</v>
          </cell>
          <cell r="D3858" t="str">
            <v>5</v>
          </cell>
          <cell r="E3858" t="str">
            <v>0025</v>
          </cell>
          <cell r="F3858" t="str">
            <v>0003</v>
          </cell>
          <cell r="G3858" t="str">
            <v>40503</v>
          </cell>
          <cell r="H3858" t="str">
            <v>结转本月制造费用</v>
          </cell>
          <cell r="I3858" t="b">
            <v>0</v>
          </cell>
          <cell r="J3858">
            <v>11933.9</v>
          </cell>
          <cell r="K3858">
            <v>0</v>
          </cell>
          <cell r="L3858">
            <v>0</v>
          </cell>
        </row>
        <row r="3859">
          <cell r="A3859" t="str">
            <v>03</v>
          </cell>
          <cell r="B3859" t="str">
            <v>30</v>
          </cell>
          <cell r="C3859" t="str">
            <v>03</v>
          </cell>
          <cell r="D3859" t="str">
            <v>5</v>
          </cell>
          <cell r="E3859" t="str">
            <v>0025</v>
          </cell>
          <cell r="F3859" t="str">
            <v>0004</v>
          </cell>
          <cell r="G3859" t="str">
            <v>40503</v>
          </cell>
          <cell r="H3859" t="str">
            <v>结转本月制造费用</v>
          </cell>
          <cell r="I3859" t="b">
            <v>0</v>
          </cell>
          <cell r="J3859">
            <v>22467.86</v>
          </cell>
          <cell r="K3859">
            <v>0</v>
          </cell>
          <cell r="L3859">
            <v>0</v>
          </cell>
        </row>
        <row r="3860">
          <cell r="A3860" t="str">
            <v>03</v>
          </cell>
          <cell r="B3860" t="str">
            <v>30</v>
          </cell>
          <cell r="C3860" t="str">
            <v>03</v>
          </cell>
          <cell r="D3860" t="str">
            <v>5</v>
          </cell>
          <cell r="E3860" t="str">
            <v>0025</v>
          </cell>
          <cell r="F3860" t="str">
            <v>0005</v>
          </cell>
          <cell r="G3860" t="str">
            <v>40503</v>
          </cell>
          <cell r="H3860" t="str">
            <v>结转本月制造费用</v>
          </cell>
          <cell r="I3860" t="b">
            <v>0</v>
          </cell>
          <cell r="J3860">
            <v>9970.5400000000009</v>
          </cell>
          <cell r="K3860">
            <v>0</v>
          </cell>
          <cell r="L3860">
            <v>0</v>
          </cell>
        </row>
        <row r="3861">
          <cell r="A3861" t="str">
            <v>03</v>
          </cell>
          <cell r="B3861" t="str">
            <v>30</v>
          </cell>
          <cell r="C3861" t="str">
            <v>03</v>
          </cell>
          <cell r="D3861" t="str">
            <v>5</v>
          </cell>
          <cell r="E3861" t="str">
            <v>0025</v>
          </cell>
          <cell r="F3861" t="str">
            <v>0006</v>
          </cell>
          <cell r="G3861" t="str">
            <v>40503</v>
          </cell>
          <cell r="H3861" t="str">
            <v>结转本月制造费用</v>
          </cell>
          <cell r="I3861" t="b">
            <v>0</v>
          </cell>
          <cell r="J3861">
            <v>8053.52</v>
          </cell>
          <cell r="K3861">
            <v>0</v>
          </cell>
          <cell r="L3861">
            <v>0</v>
          </cell>
        </row>
        <row r="3862">
          <cell r="A3862" t="str">
            <v>03</v>
          </cell>
          <cell r="B3862" t="str">
            <v>30</v>
          </cell>
          <cell r="C3862" t="str">
            <v>03</v>
          </cell>
          <cell r="D3862" t="str">
            <v>5</v>
          </cell>
          <cell r="E3862" t="str">
            <v>0025</v>
          </cell>
          <cell r="F3862" t="str">
            <v>0007</v>
          </cell>
          <cell r="G3862" t="str">
            <v>40503</v>
          </cell>
          <cell r="H3862" t="str">
            <v>结转本月制造费用</v>
          </cell>
          <cell r="I3862" t="b">
            <v>0</v>
          </cell>
          <cell r="J3862">
            <v>176.86</v>
          </cell>
          <cell r="K3862">
            <v>0</v>
          </cell>
          <cell r="L3862">
            <v>0</v>
          </cell>
        </row>
        <row r="3863">
          <cell r="A3863" t="str">
            <v>03</v>
          </cell>
          <cell r="B3863" t="str">
            <v>30</v>
          </cell>
          <cell r="C3863" t="str">
            <v>03</v>
          </cell>
          <cell r="D3863" t="str">
            <v>5</v>
          </cell>
          <cell r="E3863" t="str">
            <v>0025</v>
          </cell>
          <cell r="F3863" t="str">
            <v>0036</v>
          </cell>
          <cell r="G3863" t="str">
            <v>40503</v>
          </cell>
          <cell r="H3863" t="str">
            <v>结转本月制造费用</v>
          </cell>
          <cell r="I3863" t="b">
            <v>1</v>
          </cell>
          <cell r="J3863">
            <v>52602.68</v>
          </cell>
          <cell r="K3863">
            <v>0</v>
          </cell>
          <cell r="L3863">
            <v>0</v>
          </cell>
        </row>
        <row r="3864">
          <cell r="A3864" t="str">
            <v>04</v>
          </cell>
          <cell r="B3864" t="str">
            <v>20</v>
          </cell>
          <cell r="C3864" t="str">
            <v>04</v>
          </cell>
          <cell r="D3864" t="str">
            <v>5</v>
          </cell>
          <cell r="E3864" t="str">
            <v>0001</v>
          </cell>
          <cell r="F3864" t="str">
            <v>0002</v>
          </cell>
          <cell r="G3864" t="str">
            <v>40503</v>
          </cell>
          <cell r="H3864" t="str">
            <v>转计提4月折旧费</v>
          </cell>
          <cell r="I3864" t="b">
            <v>1</v>
          </cell>
          <cell r="J3864">
            <v>4985.2700000000004</v>
          </cell>
          <cell r="K3864">
            <v>0</v>
          </cell>
          <cell r="L3864">
            <v>0</v>
          </cell>
        </row>
        <row r="3865">
          <cell r="A3865" t="str">
            <v>04</v>
          </cell>
          <cell r="B3865" t="str">
            <v>20</v>
          </cell>
          <cell r="C3865" t="str">
            <v>04</v>
          </cell>
          <cell r="D3865" t="str">
            <v>5</v>
          </cell>
          <cell r="E3865" t="str">
            <v>0001</v>
          </cell>
          <cell r="F3865" t="str">
            <v>0003</v>
          </cell>
          <cell r="G3865" t="str">
            <v>40503</v>
          </cell>
          <cell r="H3865" t="str">
            <v>转计提4月折旧费</v>
          </cell>
          <cell r="I3865" t="b">
            <v>1</v>
          </cell>
          <cell r="J3865">
            <v>5966.95</v>
          </cell>
          <cell r="K3865">
            <v>0</v>
          </cell>
          <cell r="L3865">
            <v>0</v>
          </cell>
        </row>
        <row r="3866">
          <cell r="A3866" t="str">
            <v>04</v>
          </cell>
          <cell r="B3866" t="str">
            <v>20</v>
          </cell>
          <cell r="C3866" t="str">
            <v>04</v>
          </cell>
          <cell r="D3866" t="str">
            <v>5</v>
          </cell>
          <cell r="E3866" t="str">
            <v>0001</v>
          </cell>
          <cell r="F3866" t="str">
            <v>0004</v>
          </cell>
          <cell r="G3866" t="str">
            <v>40503</v>
          </cell>
          <cell r="H3866" t="str">
            <v>转计提4月折旧费</v>
          </cell>
          <cell r="I3866" t="b">
            <v>1</v>
          </cell>
          <cell r="J3866">
            <v>4026.76</v>
          </cell>
          <cell r="K3866">
            <v>0</v>
          </cell>
          <cell r="L3866">
            <v>0</v>
          </cell>
        </row>
        <row r="3867">
          <cell r="A3867" t="str">
            <v>04</v>
          </cell>
          <cell r="B3867" t="str">
            <v>20</v>
          </cell>
          <cell r="C3867" t="str">
            <v>04</v>
          </cell>
          <cell r="D3867" t="str">
            <v>5</v>
          </cell>
          <cell r="E3867" t="str">
            <v>0001</v>
          </cell>
          <cell r="F3867" t="str">
            <v>0005</v>
          </cell>
          <cell r="G3867" t="str">
            <v>40503</v>
          </cell>
          <cell r="H3867" t="str">
            <v>转计提4月折旧费</v>
          </cell>
          <cell r="I3867" t="b">
            <v>1</v>
          </cell>
          <cell r="J3867">
            <v>11233.93</v>
          </cell>
          <cell r="K3867">
            <v>0</v>
          </cell>
          <cell r="L3867">
            <v>0</v>
          </cell>
        </row>
        <row r="3868">
          <cell r="A3868" t="str">
            <v>04</v>
          </cell>
          <cell r="B3868" t="str">
            <v>20</v>
          </cell>
          <cell r="C3868" t="str">
            <v>04</v>
          </cell>
          <cell r="D3868" t="str">
            <v>5</v>
          </cell>
          <cell r="E3868" t="str">
            <v>0001</v>
          </cell>
          <cell r="F3868" t="str">
            <v>0006</v>
          </cell>
          <cell r="G3868" t="str">
            <v>40503</v>
          </cell>
          <cell r="H3868" t="str">
            <v>转计提4月折旧费</v>
          </cell>
          <cell r="I3868" t="b">
            <v>1</v>
          </cell>
          <cell r="J3868">
            <v>88.43</v>
          </cell>
          <cell r="K3868">
            <v>0</v>
          </cell>
          <cell r="L3868">
            <v>0</v>
          </cell>
        </row>
        <row r="3869">
          <cell r="A3869" t="str">
            <v>04</v>
          </cell>
          <cell r="B3869" t="str">
            <v>25</v>
          </cell>
          <cell r="C3869" t="str">
            <v>04</v>
          </cell>
          <cell r="D3869" t="str">
            <v>5</v>
          </cell>
          <cell r="E3869" t="str">
            <v>0020</v>
          </cell>
          <cell r="F3869" t="str">
            <v>0007</v>
          </cell>
          <cell r="G3869" t="str">
            <v>40503</v>
          </cell>
          <cell r="H3869" t="str">
            <v>转本月共同制造费用</v>
          </cell>
          <cell r="I3869" t="b">
            <v>1</v>
          </cell>
          <cell r="J3869">
            <v>-26301.34</v>
          </cell>
          <cell r="K3869">
            <v>0</v>
          </cell>
          <cell r="L3869">
            <v>0</v>
          </cell>
        </row>
        <row r="3870">
          <cell r="A3870" t="str">
            <v>04</v>
          </cell>
          <cell r="B3870" t="str">
            <v>25</v>
          </cell>
          <cell r="C3870" t="str">
            <v>04</v>
          </cell>
          <cell r="D3870" t="str">
            <v>5</v>
          </cell>
          <cell r="E3870" t="str">
            <v>0021</v>
          </cell>
          <cell r="F3870" t="str">
            <v>0003</v>
          </cell>
          <cell r="G3870" t="str">
            <v>40503</v>
          </cell>
          <cell r="H3870" t="str">
            <v>结转本月制造费用</v>
          </cell>
          <cell r="I3870" t="b">
            <v>0</v>
          </cell>
          <cell r="J3870">
            <v>5966.95</v>
          </cell>
          <cell r="K3870">
            <v>0</v>
          </cell>
          <cell r="L3870">
            <v>0</v>
          </cell>
        </row>
        <row r="3871">
          <cell r="A3871" t="str">
            <v>04</v>
          </cell>
          <cell r="B3871" t="str">
            <v>25</v>
          </cell>
          <cell r="C3871" t="str">
            <v>04</v>
          </cell>
          <cell r="D3871" t="str">
            <v>5</v>
          </cell>
          <cell r="E3871" t="str">
            <v>0021</v>
          </cell>
          <cell r="F3871" t="str">
            <v>0004</v>
          </cell>
          <cell r="G3871" t="str">
            <v>40503</v>
          </cell>
          <cell r="H3871" t="str">
            <v>结转本月制造费用</v>
          </cell>
          <cell r="I3871" t="b">
            <v>0</v>
          </cell>
          <cell r="J3871">
            <v>11233.93</v>
          </cell>
          <cell r="K3871">
            <v>0</v>
          </cell>
          <cell r="L3871">
            <v>0</v>
          </cell>
        </row>
        <row r="3872">
          <cell r="A3872" t="str">
            <v>04</v>
          </cell>
          <cell r="B3872" t="str">
            <v>25</v>
          </cell>
          <cell r="C3872" t="str">
            <v>04</v>
          </cell>
          <cell r="D3872" t="str">
            <v>5</v>
          </cell>
          <cell r="E3872" t="str">
            <v>0021</v>
          </cell>
          <cell r="F3872" t="str">
            <v>0005</v>
          </cell>
          <cell r="G3872" t="str">
            <v>40503</v>
          </cell>
          <cell r="H3872" t="str">
            <v>结转本月制造费用</v>
          </cell>
          <cell r="I3872" t="b">
            <v>0</v>
          </cell>
          <cell r="J3872">
            <v>4985.2700000000004</v>
          </cell>
          <cell r="K3872">
            <v>0</v>
          </cell>
          <cell r="L3872">
            <v>0</v>
          </cell>
        </row>
        <row r="3873">
          <cell r="A3873" t="str">
            <v>04</v>
          </cell>
          <cell r="B3873" t="str">
            <v>25</v>
          </cell>
          <cell r="C3873" t="str">
            <v>04</v>
          </cell>
          <cell r="D3873" t="str">
            <v>5</v>
          </cell>
          <cell r="E3873" t="str">
            <v>0021</v>
          </cell>
          <cell r="F3873" t="str">
            <v>0006</v>
          </cell>
          <cell r="G3873" t="str">
            <v>40503</v>
          </cell>
          <cell r="H3873" t="str">
            <v>结转本月制造费用</v>
          </cell>
          <cell r="I3873" t="b">
            <v>0</v>
          </cell>
          <cell r="J3873">
            <v>4026.76</v>
          </cell>
          <cell r="K3873">
            <v>0</v>
          </cell>
          <cell r="L3873">
            <v>0</v>
          </cell>
        </row>
        <row r="3874">
          <cell r="A3874" t="str">
            <v>04</v>
          </cell>
          <cell r="B3874" t="str">
            <v>25</v>
          </cell>
          <cell r="C3874" t="str">
            <v>04</v>
          </cell>
          <cell r="D3874" t="str">
            <v>5</v>
          </cell>
          <cell r="E3874" t="str">
            <v>0021</v>
          </cell>
          <cell r="F3874" t="str">
            <v>0007</v>
          </cell>
          <cell r="G3874" t="str">
            <v>40503</v>
          </cell>
          <cell r="H3874" t="str">
            <v>结转本月制造费用</v>
          </cell>
          <cell r="I3874" t="b">
            <v>0</v>
          </cell>
          <cell r="J3874">
            <v>88.43</v>
          </cell>
          <cell r="K3874">
            <v>0</v>
          </cell>
          <cell r="L3874">
            <v>0</v>
          </cell>
        </row>
        <row r="3875">
          <cell r="A3875" t="str">
            <v>04</v>
          </cell>
          <cell r="B3875" t="str">
            <v>25</v>
          </cell>
          <cell r="C3875" t="str">
            <v>04</v>
          </cell>
          <cell r="D3875" t="str">
            <v>5</v>
          </cell>
          <cell r="E3875" t="str">
            <v>0021</v>
          </cell>
          <cell r="F3875" t="str">
            <v>0038</v>
          </cell>
          <cell r="G3875" t="str">
            <v>40503</v>
          </cell>
          <cell r="H3875" t="str">
            <v>结转本月制造费用</v>
          </cell>
          <cell r="I3875" t="b">
            <v>1</v>
          </cell>
          <cell r="J3875">
            <v>26301.34</v>
          </cell>
          <cell r="K3875">
            <v>0</v>
          </cell>
          <cell r="L3875">
            <v>0</v>
          </cell>
        </row>
        <row r="3876">
          <cell r="A3876" t="str">
            <v>05</v>
          </cell>
          <cell r="B3876" t="str">
            <v>25</v>
          </cell>
          <cell r="C3876" t="str">
            <v>05</v>
          </cell>
          <cell r="D3876" t="str">
            <v>5</v>
          </cell>
          <cell r="E3876" t="str">
            <v>0011</v>
          </cell>
          <cell r="F3876" t="str">
            <v>0002</v>
          </cell>
          <cell r="G3876" t="str">
            <v>40503</v>
          </cell>
          <cell r="H3876" t="str">
            <v>转计提本月折旧费</v>
          </cell>
          <cell r="I3876" t="b">
            <v>1</v>
          </cell>
          <cell r="J3876">
            <v>4985.2700000000004</v>
          </cell>
          <cell r="K3876">
            <v>0</v>
          </cell>
          <cell r="L3876">
            <v>0</v>
          </cell>
        </row>
        <row r="3877">
          <cell r="A3877" t="str">
            <v>05</v>
          </cell>
          <cell r="B3877" t="str">
            <v>25</v>
          </cell>
          <cell r="C3877" t="str">
            <v>05</v>
          </cell>
          <cell r="D3877" t="str">
            <v>5</v>
          </cell>
          <cell r="E3877" t="str">
            <v>0011</v>
          </cell>
          <cell r="F3877" t="str">
            <v>0003</v>
          </cell>
          <cell r="G3877" t="str">
            <v>40503</v>
          </cell>
          <cell r="H3877" t="str">
            <v>转计提本月折旧费</v>
          </cell>
          <cell r="I3877" t="b">
            <v>1</v>
          </cell>
          <cell r="J3877">
            <v>5966.95</v>
          </cell>
          <cell r="K3877">
            <v>0</v>
          </cell>
          <cell r="L3877">
            <v>0</v>
          </cell>
        </row>
        <row r="3878">
          <cell r="A3878" t="str">
            <v>05</v>
          </cell>
          <cell r="B3878" t="str">
            <v>25</v>
          </cell>
          <cell r="C3878" t="str">
            <v>05</v>
          </cell>
          <cell r="D3878" t="str">
            <v>5</v>
          </cell>
          <cell r="E3878" t="str">
            <v>0011</v>
          </cell>
          <cell r="F3878" t="str">
            <v>0004</v>
          </cell>
          <cell r="G3878" t="str">
            <v>40503</v>
          </cell>
          <cell r="H3878" t="str">
            <v>转计提本月折旧费</v>
          </cell>
          <cell r="I3878" t="b">
            <v>1</v>
          </cell>
          <cell r="J3878">
            <v>4026.76</v>
          </cell>
          <cell r="K3878">
            <v>0</v>
          </cell>
          <cell r="L3878">
            <v>0</v>
          </cell>
        </row>
        <row r="3879">
          <cell r="A3879" t="str">
            <v>05</v>
          </cell>
          <cell r="B3879" t="str">
            <v>25</v>
          </cell>
          <cell r="C3879" t="str">
            <v>05</v>
          </cell>
          <cell r="D3879" t="str">
            <v>5</v>
          </cell>
          <cell r="E3879" t="str">
            <v>0011</v>
          </cell>
          <cell r="F3879" t="str">
            <v>0005</v>
          </cell>
          <cell r="G3879" t="str">
            <v>40503</v>
          </cell>
          <cell r="H3879" t="str">
            <v>转计提本月折旧费</v>
          </cell>
          <cell r="I3879" t="b">
            <v>1</v>
          </cell>
          <cell r="J3879">
            <v>11233.93</v>
          </cell>
          <cell r="K3879">
            <v>0</v>
          </cell>
          <cell r="L3879">
            <v>0</v>
          </cell>
        </row>
        <row r="3880">
          <cell r="A3880" t="str">
            <v>05</v>
          </cell>
          <cell r="B3880" t="str">
            <v>25</v>
          </cell>
          <cell r="C3880" t="str">
            <v>05</v>
          </cell>
          <cell r="D3880" t="str">
            <v>5</v>
          </cell>
          <cell r="E3880" t="str">
            <v>0011</v>
          </cell>
          <cell r="F3880" t="str">
            <v>0006</v>
          </cell>
          <cell r="G3880" t="str">
            <v>40503</v>
          </cell>
          <cell r="H3880" t="str">
            <v>转计提本月折旧费</v>
          </cell>
          <cell r="I3880" t="b">
            <v>1</v>
          </cell>
          <cell r="J3880">
            <v>88.43</v>
          </cell>
          <cell r="K3880">
            <v>0</v>
          </cell>
          <cell r="L3880">
            <v>0</v>
          </cell>
        </row>
        <row r="3881">
          <cell r="A3881" t="str">
            <v>05</v>
          </cell>
          <cell r="B3881" t="str">
            <v>27</v>
          </cell>
          <cell r="C3881" t="str">
            <v>05</v>
          </cell>
          <cell r="D3881" t="str">
            <v>5</v>
          </cell>
          <cell r="E3881" t="str">
            <v>0029</v>
          </cell>
          <cell r="F3881" t="str">
            <v>0007</v>
          </cell>
          <cell r="G3881" t="str">
            <v>40503</v>
          </cell>
          <cell r="H3881" t="str">
            <v>转本月共同制造费用</v>
          </cell>
          <cell r="I3881" t="b">
            <v>1</v>
          </cell>
          <cell r="J3881">
            <v>-26301.34</v>
          </cell>
          <cell r="K3881">
            <v>0</v>
          </cell>
          <cell r="L3881">
            <v>0</v>
          </cell>
        </row>
        <row r="3882">
          <cell r="A3882" t="str">
            <v>05</v>
          </cell>
          <cell r="B3882" t="str">
            <v>29</v>
          </cell>
          <cell r="C3882" t="str">
            <v>05</v>
          </cell>
          <cell r="D3882" t="str">
            <v>5</v>
          </cell>
          <cell r="E3882" t="str">
            <v>0030</v>
          </cell>
          <cell r="F3882" t="str">
            <v>0003</v>
          </cell>
          <cell r="G3882" t="str">
            <v>40503</v>
          </cell>
          <cell r="H3882" t="str">
            <v>结转本月制造费用</v>
          </cell>
          <cell r="I3882" t="b">
            <v>0</v>
          </cell>
          <cell r="J3882">
            <v>5966.95</v>
          </cell>
          <cell r="K3882">
            <v>0</v>
          </cell>
          <cell r="L3882">
            <v>0</v>
          </cell>
        </row>
        <row r="3883">
          <cell r="A3883" t="str">
            <v>05</v>
          </cell>
          <cell r="B3883" t="str">
            <v>29</v>
          </cell>
          <cell r="C3883" t="str">
            <v>05</v>
          </cell>
          <cell r="D3883" t="str">
            <v>5</v>
          </cell>
          <cell r="E3883" t="str">
            <v>0030</v>
          </cell>
          <cell r="F3883" t="str">
            <v>0004</v>
          </cell>
          <cell r="G3883" t="str">
            <v>40503</v>
          </cell>
          <cell r="H3883" t="str">
            <v>结转本月制造费用</v>
          </cell>
          <cell r="I3883" t="b">
            <v>0</v>
          </cell>
          <cell r="J3883">
            <v>11233.93</v>
          </cell>
          <cell r="K3883">
            <v>0</v>
          </cell>
          <cell r="L3883">
            <v>0</v>
          </cell>
        </row>
        <row r="3884">
          <cell r="A3884" t="str">
            <v>05</v>
          </cell>
          <cell r="B3884" t="str">
            <v>29</v>
          </cell>
          <cell r="C3884" t="str">
            <v>05</v>
          </cell>
          <cell r="D3884" t="str">
            <v>5</v>
          </cell>
          <cell r="E3884" t="str">
            <v>0030</v>
          </cell>
          <cell r="F3884" t="str">
            <v>0005</v>
          </cell>
          <cell r="G3884" t="str">
            <v>40503</v>
          </cell>
          <cell r="H3884" t="str">
            <v>结转本月制造费用</v>
          </cell>
          <cell r="I3884" t="b">
            <v>0</v>
          </cell>
          <cell r="J3884">
            <v>4985.2700000000004</v>
          </cell>
          <cell r="K3884">
            <v>0</v>
          </cell>
          <cell r="L3884">
            <v>0</v>
          </cell>
        </row>
        <row r="3885">
          <cell r="A3885" t="str">
            <v>05</v>
          </cell>
          <cell r="B3885" t="str">
            <v>29</v>
          </cell>
          <cell r="C3885" t="str">
            <v>05</v>
          </cell>
          <cell r="D3885" t="str">
            <v>5</v>
          </cell>
          <cell r="E3885" t="str">
            <v>0030</v>
          </cell>
          <cell r="F3885" t="str">
            <v>0006</v>
          </cell>
          <cell r="G3885" t="str">
            <v>40503</v>
          </cell>
          <cell r="H3885" t="str">
            <v>结转本月制造费用</v>
          </cell>
          <cell r="I3885" t="b">
            <v>0</v>
          </cell>
          <cell r="J3885">
            <v>4026.76</v>
          </cell>
          <cell r="K3885">
            <v>0</v>
          </cell>
          <cell r="L3885">
            <v>0</v>
          </cell>
        </row>
        <row r="3886">
          <cell r="A3886" t="str">
            <v>05</v>
          </cell>
          <cell r="B3886" t="str">
            <v>29</v>
          </cell>
          <cell r="C3886" t="str">
            <v>05</v>
          </cell>
          <cell r="D3886" t="str">
            <v>5</v>
          </cell>
          <cell r="E3886" t="str">
            <v>0030</v>
          </cell>
          <cell r="F3886" t="str">
            <v>0007</v>
          </cell>
          <cell r="G3886" t="str">
            <v>40503</v>
          </cell>
          <cell r="H3886" t="str">
            <v>结转本月制造费用</v>
          </cell>
          <cell r="I3886" t="b">
            <v>0</v>
          </cell>
          <cell r="J3886">
            <v>88.43</v>
          </cell>
          <cell r="K3886">
            <v>0</v>
          </cell>
          <cell r="L3886">
            <v>0</v>
          </cell>
        </row>
        <row r="3887">
          <cell r="A3887" t="str">
            <v>05</v>
          </cell>
          <cell r="B3887" t="str">
            <v>29</v>
          </cell>
          <cell r="C3887" t="str">
            <v>05</v>
          </cell>
          <cell r="D3887" t="str">
            <v>5</v>
          </cell>
          <cell r="E3887" t="str">
            <v>0030</v>
          </cell>
          <cell r="F3887" t="str">
            <v>0049</v>
          </cell>
          <cell r="G3887" t="str">
            <v>40503</v>
          </cell>
          <cell r="H3887" t="str">
            <v>结转本月制造费用</v>
          </cell>
          <cell r="I3887" t="b">
            <v>1</v>
          </cell>
          <cell r="J3887">
            <v>26301.34</v>
          </cell>
          <cell r="K3887">
            <v>0</v>
          </cell>
          <cell r="L3887">
            <v>0</v>
          </cell>
        </row>
        <row r="3888">
          <cell r="A3888" t="str">
            <v>06</v>
          </cell>
          <cell r="B3888" t="str">
            <v>16</v>
          </cell>
          <cell r="C3888" t="str">
            <v>06</v>
          </cell>
          <cell r="D3888" t="str">
            <v>5</v>
          </cell>
          <cell r="E3888" t="str">
            <v>0005</v>
          </cell>
          <cell r="F3888" t="str">
            <v>0002</v>
          </cell>
          <cell r="G3888" t="str">
            <v>40503</v>
          </cell>
          <cell r="H3888" t="str">
            <v>转计提本月折旧费</v>
          </cell>
          <cell r="I3888" t="b">
            <v>1</v>
          </cell>
          <cell r="J3888">
            <v>4985.2700000000004</v>
          </cell>
          <cell r="K3888">
            <v>0</v>
          </cell>
          <cell r="L3888">
            <v>0</v>
          </cell>
        </row>
        <row r="3889">
          <cell r="A3889" t="str">
            <v>06</v>
          </cell>
          <cell r="B3889" t="str">
            <v>16</v>
          </cell>
          <cell r="C3889" t="str">
            <v>06</v>
          </cell>
          <cell r="D3889" t="str">
            <v>5</v>
          </cell>
          <cell r="E3889" t="str">
            <v>0005</v>
          </cell>
          <cell r="F3889" t="str">
            <v>0003</v>
          </cell>
          <cell r="G3889" t="str">
            <v>40503</v>
          </cell>
          <cell r="H3889" t="str">
            <v>转计提本月折旧费</v>
          </cell>
          <cell r="I3889" t="b">
            <v>1</v>
          </cell>
          <cell r="J3889">
            <v>5966.95</v>
          </cell>
          <cell r="K3889">
            <v>0</v>
          </cell>
          <cell r="L3889">
            <v>0</v>
          </cell>
        </row>
        <row r="3890">
          <cell r="A3890" t="str">
            <v>06</v>
          </cell>
          <cell r="B3890" t="str">
            <v>16</v>
          </cell>
          <cell r="C3890" t="str">
            <v>06</v>
          </cell>
          <cell r="D3890" t="str">
            <v>5</v>
          </cell>
          <cell r="E3890" t="str">
            <v>0005</v>
          </cell>
          <cell r="F3890" t="str">
            <v>0004</v>
          </cell>
          <cell r="G3890" t="str">
            <v>40503</v>
          </cell>
          <cell r="H3890" t="str">
            <v>转计提本月折旧费</v>
          </cell>
          <cell r="I3890" t="b">
            <v>1</v>
          </cell>
          <cell r="J3890">
            <v>4026.76</v>
          </cell>
          <cell r="K3890">
            <v>0</v>
          </cell>
          <cell r="L3890">
            <v>0</v>
          </cell>
        </row>
        <row r="3891">
          <cell r="A3891" t="str">
            <v>06</v>
          </cell>
          <cell r="B3891" t="str">
            <v>16</v>
          </cell>
          <cell r="C3891" t="str">
            <v>06</v>
          </cell>
          <cell r="D3891" t="str">
            <v>5</v>
          </cell>
          <cell r="E3891" t="str">
            <v>0005</v>
          </cell>
          <cell r="F3891" t="str">
            <v>0005</v>
          </cell>
          <cell r="G3891" t="str">
            <v>40503</v>
          </cell>
          <cell r="H3891" t="str">
            <v>转计提本月折旧费</v>
          </cell>
          <cell r="I3891" t="b">
            <v>1</v>
          </cell>
          <cell r="J3891">
            <v>11233.93</v>
          </cell>
          <cell r="K3891">
            <v>0</v>
          </cell>
          <cell r="L3891">
            <v>0</v>
          </cell>
        </row>
        <row r="3892">
          <cell r="A3892" t="str">
            <v>06</v>
          </cell>
          <cell r="B3892" t="str">
            <v>16</v>
          </cell>
          <cell r="C3892" t="str">
            <v>06</v>
          </cell>
          <cell r="D3892" t="str">
            <v>5</v>
          </cell>
          <cell r="E3892" t="str">
            <v>0005</v>
          </cell>
          <cell r="F3892" t="str">
            <v>0006</v>
          </cell>
          <cell r="G3892" t="str">
            <v>40503</v>
          </cell>
          <cell r="H3892" t="str">
            <v>转计提本月折旧费</v>
          </cell>
          <cell r="I3892" t="b">
            <v>1</v>
          </cell>
          <cell r="J3892">
            <v>88.43</v>
          </cell>
          <cell r="K3892">
            <v>0</v>
          </cell>
          <cell r="L3892">
            <v>0</v>
          </cell>
        </row>
        <row r="3893">
          <cell r="A3893" t="str">
            <v>06</v>
          </cell>
          <cell r="B3893" t="str">
            <v>23</v>
          </cell>
          <cell r="C3893" t="str">
            <v>06</v>
          </cell>
          <cell r="D3893" t="str">
            <v>5</v>
          </cell>
          <cell r="E3893" t="str">
            <v>0020</v>
          </cell>
          <cell r="F3893" t="str">
            <v>0007</v>
          </cell>
          <cell r="G3893" t="str">
            <v>40503</v>
          </cell>
          <cell r="H3893" t="str">
            <v>转本月共同制造费用</v>
          </cell>
          <cell r="I3893" t="b">
            <v>1</v>
          </cell>
          <cell r="J3893">
            <v>-26301.34</v>
          </cell>
          <cell r="K3893">
            <v>0</v>
          </cell>
          <cell r="L3893">
            <v>0</v>
          </cell>
        </row>
        <row r="3894">
          <cell r="A3894" t="str">
            <v>06</v>
          </cell>
          <cell r="B3894" t="str">
            <v>25</v>
          </cell>
          <cell r="C3894" t="str">
            <v>06</v>
          </cell>
          <cell r="D3894" t="str">
            <v>5</v>
          </cell>
          <cell r="E3894" t="str">
            <v>0021</v>
          </cell>
          <cell r="F3894" t="str">
            <v>0003</v>
          </cell>
          <cell r="G3894" t="str">
            <v>40503</v>
          </cell>
          <cell r="H3894" t="str">
            <v>结转本月制造费用</v>
          </cell>
          <cell r="I3894" t="b">
            <v>0</v>
          </cell>
          <cell r="J3894">
            <v>5966.95</v>
          </cell>
          <cell r="K3894">
            <v>0</v>
          </cell>
          <cell r="L3894">
            <v>0</v>
          </cell>
        </row>
        <row r="3895">
          <cell r="A3895" t="str">
            <v>06</v>
          </cell>
          <cell r="B3895" t="str">
            <v>25</v>
          </cell>
          <cell r="C3895" t="str">
            <v>06</v>
          </cell>
          <cell r="D3895" t="str">
            <v>5</v>
          </cell>
          <cell r="E3895" t="str">
            <v>0021</v>
          </cell>
          <cell r="F3895" t="str">
            <v>0004</v>
          </cell>
          <cell r="G3895" t="str">
            <v>40503</v>
          </cell>
          <cell r="H3895" t="str">
            <v>结转本月制造费用</v>
          </cell>
          <cell r="I3895" t="b">
            <v>0</v>
          </cell>
          <cell r="J3895">
            <v>11233.93</v>
          </cell>
          <cell r="K3895">
            <v>0</v>
          </cell>
          <cell r="L3895">
            <v>0</v>
          </cell>
        </row>
        <row r="3896">
          <cell r="A3896" t="str">
            <v>06</v>
          </cell>
          <cell r="B3896" t="str">
            <v>25</v>
          </cell>
          <cell r="C3896" t="str">
            <v>06</v>
          </cell>
          <cell r="D3896" t="str">
            <v>5</v>
          </cell>
          <cell r="E3896" t="str">
            <v>0021</v>
          </cell>
          <cell r="F3896" t="str">
            <v>0005</v>
          </cell>
          <cell r="G3896" t="str">
            <v>40503</v>
          </cell>
          <cell r="H3896" t="str">
            <v>结转本月制造费用</v>
          </cell>
          <cell r="I3896" t="b">
            <v>0</v>
          </cell>
          <cell r="J3896">
            <v>4985.2700000000004</v>
          </cell>
          <cell r="K3896">
            <v>0</v>
          </cell>
          <cell r="L3896">
            <v>0</v>
          </cell>
        </row>
        <row r="3897">
          <cell r="A3897" t="str">
            <v>06</v>
          </cell>
          <cell r="B3897" t="str">
            <v>25</v>
          </cell>
          <cell r="C3897" t="str">
            <v>06</v>
          </cell>
          <cell r="D3897" t="str">
            <v>5</v>
          </cell>
          <cell r="E3897" t="str">
            <v>0021</v>
          </cell>
          <cell r="F3897" t="str">
            <v>0006</v>
          </cell>
          <cell r="G3897" t="str">
            <v>40503</v>
          </cell>
          <cell r="H3897" t="str">
            <v>结转本月制造费用</v>
          </cell>
          <cell r="I3897" t="b">
            <v>0</v>
          </cell>
          <cell r="J3897">
            <v>4026.76</v>
          </cell>
          <cell r="K3897">
            <v>0</v>
          </cell>
          <cell r="L3897">
            <v>0</v>
          </cell>
        </row>
        <row r="3898">
          <cell r="A3898" t="str">
            <v>06</v>
          </cell>
          <cell r="B3898" t="str">
            <v>25</v>
          </cell>
          <cell r="C3898" t="str">
            <v>06</v>
          </cell>
          <cell r="D3898" t="str">
            <v>5</v>
          </cell>
          <cell r="E3898" t="str">
            <v>0021</v>
          </cell>
          <cell r="F3898" t="str">
            <v>0007</v>
          </cell>
          <cell r="G3898" t="str">
            <v>40503</v>
          </cell>
          <cell r="H3898" t="str">
            <v>结转本月制造费用</v>
          </cell>
          <cell r="I3898" t="b">
            <v>0</v>
          </cell>
          <cell r="J3898">
            <v>88.43</v>
          </cell>
          <cell r="K3898">
            <v>0</v>
          </cell>
          <cell r="L3898">
            <v>0</v>
          </cell>
        </row>
        <row r="3899">
          <cell r="A3899" t="str">
            <v>06</v>
          </cell>
          <cell r="B3899" t="str">
            <v>25</v>
          </cell>
          <cell r="C3899" t="str">
            <v>06</v>
          </cell>
          <cell r="D3899" t="str">
            <v>5</v>
          </cell>
          <cell r="E3899" t="str">
            <v>0021</v>
          </cell>
          <cell r="F3899" t="str">
            <v>0031</v>
          </cell>
          <cell r="G3899" t="str">
            <v>40503</v>
          </cell>
          <cell r="H3899" t="str">
            <v>结转本月制造费用</v>
          </cell>
          <cell r="I3899" t="b">
            <v>1</v>
          </cell>
          <cell r="J3899">
            <v>26301.34</v>
          </cell>
          <cell r="K3899">
            <v>0</v>
          </cell>
          <cell r="L3899">
            <v>0</v>
          </cell>
        </row>
        <row r="3900">
          <cell r="A3900" t="str">
            <v>07</v>
          </cell>
          <cell r="B3900" t="str">
            <v>24</v>
          </cell>
          <cell r="C3900" t="str">
            <v>07</v>
          </cell>
          <cell r="D3900" t="str">
            <v>5</v>
          </cell>
          <cell r="E3900" t="str">
            <v>0009</v>
          </cell>
          <cell r="F3900" t="str">
            <v>0002</v>
          </cell>
          <cell r="G3900" t="str">
            <v>40503</v>
          </cell>
          <cell r="H3900" t="str">
            <v>转计提本月折旧费</v>
          </cell>
          <cell r="I3900" t="b">
            <v>1</v>
          </cell>
          <cell r="J3900">
            <v>4985.2700000000004</v>
          </cell>
          <cell r="K3900">
            <v>0</v>
          </cell>
          <cell r="L3900">
            <v>0</v>
          </cell>
        </row>
        <row r="3901">
          <cell r="A3901" t="str">
            <v>07</v>
          </cell>
          <cell r="B3901" t="str">
            <v>24</v>
          </cell>
          <cell r="C3901" t="str">
            <v>07</v>
          </cell>
          <cell r="D3901" t="str">
            <v>5</v>
          </cell>
          <cell r="E3901" t="str">
            <v>0009</v>
          </cell>
          <cell r="F3901" t="str">
            <v>0003</v>
          </cell>
          <cell r="G3901" t="str">
            <v>40503</v>
          </cell>
          <cell r="H3901" t="str">
            <v>转计提本月折旧费</v>
          </cell>
          <cell r="I3901" t="b">
            <v>1</v>
          </cell>
          <cell r="J3901">
            <v>5966.95</v>
          </cell>
          <cell r="K3901">
            <v>0</v>
          </cell>
          <cell r="L3901">
            <v>0</v>
          </cell>
        </row>
        <row r="3902">
          <cell r="A3902" t="str">
            <v>07</v>
          </cell>
          <cell r="B3902" t="str">
            <v>24</v>
          </cell>
          <cell r="C3902" t="str">
            <v>07</v>
          </cell>
          <cell r="D3902" t="str">
            <v>5</v>
          </cell>
          <cell r="E3902" t="str">
            <v>0009</v>
          </cell>
          <cell r="F3902" t="str">
            <v>0004</v>
          </cell>
          <cell r="G3902" t="str">
            <v>40503</v>
          </cell>
          <cell r="H3902" t="str">
            <v>转计提本月折旧费</v>
          </cell>
          <cell r="I3902" t="b">
            <v>1</v>
          </cell>
          <cell r="J3902">
            <v>4026.76</v>
          </cell>
          <cell r="K3902">
            <v>0</v>
          </cell>
          <cell r="L3902">
            <v>0</v>
          </cell>
        </row>
        <row r="3903">
          <cell r="A3903" t="str">
            <v>07</v>
          </cell>
          <cell r="B3903" t="str">
            <v>24</v>
          </cell>
          <cell r="C3903" t="str">
            <v>07</v>
          </cell>
          <cell r="D3903" t="str">
            <v>5</v>
          </cell>
          <cell r="E3903" t="str">
            <v>0009</v>
          </cell>
          <cell r="F3903" t="str">
            <v>0005</v>
          </cell>
          <cell r="G3903" t="str">
            <v>40503</v>
          </cell>
          <cell r="H3903" t="str">
            <v>转计提本月折旧费</v>
          </cell>
          <cell r="I3903" t="b">
            <v>1</v>
          </cell>
          <cell r="J3903">
            <v>11233.93</v>
          </cell>
          <cell r="K3903">
            <v>0</v>
          </cell>
          <cell r="L3903">
            <v>0</v>
          </cell>
        </row>
        <row r="3904">
          <cell r="A3904" t="str">
            <v>07</v>
          </cell>
          <cell r="B3904" t="str">
            <v>24</v>
          </cell>
          <cell r="C3904" t="str">
            <v>07</v>
          </cell>
          <cell r="D3904" t="str">
            <v>5</v>
          </cell>
          <cell r="E3904" t="str">
            <v>0009</v>
          </cell>
          <cell r="F3904" t="str">
            <v>0006</v>
          </cell>
          <cell r="G3904" t="str">
            <v>40503</v>
          </cell>
          <cell r="H3904" t="str">
            <v>转计提本月折旧费</v>
          </cell>
          <cell r="I3904" t="b">
            <v>1</v>
          </cell>
          <cell r="J3904">
            <v>88.43</v>
          </cell>
          <cell r="K3904">
            <v>0</v>
          </cell>
          <cell r="L3904">
            <v>0</v>
          </cell>
        </row>
        <row r="3905">
          <cell r="A3905" t="str">
            <v>07</v>
          </cell>
          <cell r="B3905" t="str">
            <v>27</v>
          </cell>
          <cell r="C3905" t="str">
            <v>07</v>
          </cell>
          <cell r="D3905" t="str">
            <v>5</v>
          </cell>
          <cell r="E3905" t="str">
            <v>0034</v>
          </cell>
          <cell r="F3905" t="str">
            <v>0007</v>
          </cell>
          <cell r="G3905" t="str">
            <v>40503</v>
          </cell>
          <cell r="H3905" t="str">
            <v>转本月共同制造费用</v>
          </cell>
          <cell r="I3905" t="b">
            <v>1</v>
          </cell>
          <cell r="J3905">
            <v>-26301.34</v>
          </cell>
          <cell r="K3905">
            <v>0</v>
          </cell>
          <cell r="L3905">
            <v>0</v>
          </cell>
        </row>
        <row r="3906">
          <cell r="A3906" t="str">
            <v>07</v>
          </cell>
          <cell r="B3906" t="str">
            <v>28</v>
          </cell>
          <cell r="C3906" t="str">
            <v>07</v>
          </cell>
          <cell r="D3906" t="str">
            <v>5</v>
          </cell>
          <cell r="E3906" t="str">
            <v>0035</v>
          </cell>
          <cell r="F3906" t="str">
            <v>0003</v>
          </cell>
          <cell r="G3906" t="str">
            <v>40503</v>
          </cell>
          <cell r="H3906" t="str">
            <v>结转本月制造费用</v>
          </cell>
          <cell r="I3906" t="b">
            <v>0</v>
          </cell>
          <cell r="J3906">
            <v>5966.95</v>
          </cell>
          <cell r="K3906">
            <v>0</v>
          </cell>
          <cell r="L3906">
            <v>0</v>
          </cell>
        </row>
        <row r="3907">
          <cell r="A3907" t="str">
            <v>07</v>
          </cell>
          <cell r="B3907" t="str">
            <v>28</v>
          </cell>
          <cell r="C3907" t="str">
            <v>07</v>
          </cell>
          <cell r="D3907" t="str">
            <v>5</v>
          </cell>
          <cell r="E3907" t="str">
            <v>0035</v>
          </cell>
          <cell r="F3907" t="str">
            <v>0004</v>
          </cell>
          <cell r="G3907" t="str">
            <v>40503</v>
          </cell>
          <cell r="H3907" t="str">
            <v>结转本月制造费用</v>
          </cell>
          <cell r="I3907" t="b">
            <v>0</v>
          </cell>
          <cell r="J3907">
            <v>11233.93</v>
          </cell>
          <cell r="K3907">
            <v>0</v>
          </cell>
          <cell r="L3907">
            <v>0</v>
          </cell>
        </row>
        <row r="3908">
          <cell r="A3908" t="str">
            <v>07</v>
          </cell>
          <cell r="B3908" t="str">
            <v>28</v>
          </cell>
          <cell r="C3908" t="str">
            <v>07</v>
          </cell>
          <cell r="D3908" t="str">
            <v>5</v>
          </cell>
          <cell r="E3908" t="str">
            <v>0035</v>
          </cell>
          <cell r="F3908" t="str">
            <v>0005</v>
          </cell>
          <cell r="G3908" t="str">
            <v>40503</v>
          </cell>
          <cell r="H3908" t="str">
            <v>结转本月制造费用</v>
          </cell>
          <cell r="I3908" t="b">
            <v>0</v>
          </cell>
          <cell r="J3908">
            <v>4985.2700000000004</v>
          </cell>
          <cell r="K3908">
            <v>0</v>
          </cell>
          <cell r="L3908">
            <v>0</v>
          </cell>
        </row>
        <row r="3909">
          <cell r="A3909" t="str">
            <v>07</v>
          </cell>
          <cell r="B3909" t="str">
            <v>28</v>
          </cell>
          <cell r="C3909" t="str">
            <v>07</v>
          </cell>
          <cell r="D3909" t="str">
            <v>5</v>
          </cell>
          <cell r="E3909" t="str">
            <v>0035</v>
          </cell>
          <cell r="F3909" t="str">
            <v>0006</v>
          </cell>
          <cell r="G3909" t="str">
            <v>40503</v>
          </cell>
          <cell r="H3909" t="str">
            <v>结转本月制造费用</v>
          </cell>
          <cell r="I3909" t="b">
            <v>0</v>
          </cell>
          <cell r="J3909">
            <v>4026.76</v>
          </cell>
          <cell r="K3909">
            <v>0</v>
          </cell>
          <cell r="L3909">
            <v>0</v>
          </cell>
        </row>
        <row r="3910">
          <cell r="A3910" t="str">
            <v>07</v>
          </cell>
          <cell r="B3910" t="str">
            <v>28</v>
          </cell>
          <cell r="C3910" t="str">
            <v>07</v>
          </cell>
          <cell r="D3910" t="str">
            <v>5</v>
          </cell>
          <cell r="E3910" t="str">
            <v>0035</v>
          </cell>
          <cell r="F3910" t="str">
            <v>0007</v>
          </cell>
          <cell r="G3910" t="str">
            <v>40503</v>
          </cell>
          <cell r="H3910" t="str">
            <v>结转本月制造费用</v>
          </cell>
          <cell r="I3910" t="b">
            <v>0</v>
          </cell>
          <cell r="J3910">
            <v>88.43</v>
          </cell>
          <cell r="K3910">
            <v>0</v>
          </cell>
          <cell r="L3910">
            <v>0</v>
          </cell>
        </row>
        <row r="3911">
          <cell r="A3911" t="str">
            <v>07</v>
          </cell>
          <cell r="B3911" t="str">
            <v>28</v>
          </cell>
          <cell r="C3911" t="str">
            <v>07</v>
          </cell>
          <cell r="D3911" t="str">
            <v>5</v>
          </cell>
          <cell r="E3911" t="str">
            <v>0035</v>
          </cell>
          <cell r="F3911" t="str">
            <v>0034</v>
          </cell>
          <cell r="G3911" t="str">
            <v>40503</v>
          </cell>
          <cell r="H3911" t="str">
            <v>结转本月制造费用</v>
          </cell>
          <cell r="I3911" t="b">
            <v>1</v>
          </cell>
          <cell r="J3911">
            <v>26301.34</v>
          </cell>
          <cell r="K3911">
            <v>0</v>
          </cell>
          <cell r="L3911">
            <v>0</v>
          </cell>
        </row>
        <row r="3912">
          <cell r="A3912" t="str">
            <v>02</v>
          </cell>
          <cell r="B3912" t="str">
            <v>23</v>
          </cell>
          <cell r="C3912" t="str">
            <v>02</v>
          </cell>
          <cell r="D3912" t="str">
            <v>5</v>
          </cell>
          <cell r="E3912" t="str">
            <v>0013</v>
          </cell>
          <cell r="F3912" t="str">
            <v>0001</v>
          </cell>
          <cell r="G3912" t="str">
            <v>40504</v>
          </cell>
          <cell r="H3912" t="str">
            <v>转报销修理费及配件款</v>
          </cell>
          <cell r="I3912" t="b">
            <v>1</v>
          </cell>
          <cell r="J3912">
            <v>1760.12</v>
          </cell>
          <cell r="K3912">
            <v>0</v>
          </cell>
          <cell r="L3912">
            <v>0</v>
          </cell>
        </row>
        <row r="3913">
          <cell r="A3913" t="str">
            <v>02</v>
          </cell>
          <cell r="B3913" t="str">
            <v>28</v>
          </cell>
          <cell r="C3913" t="str">
            <v>02</v>
          </cell>
          <cell r="D3913" t="str">
            <v>5</v>
          </cell>
          <cell r="E3913" t="str">
            <v>0041</v>
          </cell>
          <cell r="F3913" t="str">
            <v>0009</v>
          </cell>
          <cell r="G3913" t="str">
            <v>40504</v>
          </cell>
          <cell r="H3913" t="str">
            <v>转本月共同制造费用</v>
          </cell>
          <cell r="I3913" t="b">
            <v>1</v>
          </cell>
          <cell r="J3913">
            <v>-1760.12</v>
          </cell>
          <cell r="K3913">
            <v>0</v>
          </cell>
          <cell r="L3913">
            <v>0</v>
          </cell>
        </row>
        <row r="3914">
          <cell r="A3914" t="str">
            <v>02</v>
          </cell>
          <cell r="B3914" t="str">
            <v>29</v>
          </cell>
          <cell r="C3914" t="str">
            <v>02</v>
          </cell>
          <cell r="D3914" t="str">
            <v>5</v>
          </cell>
          <cell r="E3914" t="str">
            <v>0042</v>
          </cell>
          <cell r="F3914" t="str">
            <v>0008</v>
          </cell>
          <cell r="G3914" t="str">
            <v>40504</v>
          </cell>
          <cell r="H3914" t="str">
            <v>结转本月制造费用</v>
          </cell>
          <cell r="I3914" t="b">
            <v>0</v>
          </cell>
          <cell r="J3914">
            <v>1760.12</v>
          </cell>
          <cell r="K3914">
            <v>0</v>
          </cell>
          <cell r="L3914">
            <v>0</v>
          </cell>
        </row>
        <row r="3915">
          <cell r="A3915" t="str">
            <v>02</v>
          </cell>
          <cell r="B3915" t="str">
            <v>29</v>
          </cell>
          <cell r="C3915" t="str">
            <v>02</v>
          </cell>
          <cell r="D3915" t="str">
            <v>5</v>
          </cell>
          <cell r="E3915" t="str">
            <v>0042</v>
          </cell>
          <cell r="F3915" t="str">
            <v>0055</v>
          </cell>
          <cell r="G3915" t="str">
            <v>40504</v>
          </cell>
          <cell r="H3915" t="str">
            <v>结转本月制造费用</v>
          </cell>
          <cell r="I3915" t="b">
            <v>1</v>
          </cell>
          <cell r="J3915">
            <v>1760.12</v>
          </cell>
          <cell r="K3915">
            <v>0</v>
          </cell>
          <cell r="L3915">
            <v>0</v>
          </cell>
        </row>
        <row r="3916">
          <cell r="A3916" t="str">
            <v>05</v>
          </cell>
          <cell r="B3916" t="str">
            <v>15</v>
          </cell>
          <cell r="C3916" t="str">
            <v>05</v>
          </cell>
          <cell r="D3916" t="str">
            <v>4</v>
          </cell>
          <cell r="E3916" t="str">
            <v>0010</v>
          </cell>
          <cell r="F3916" t="str">
            <v>0001</v>
          </cell>
          <cell r="G3916" t="str">
            <v>40504</v>
          </cell>
          <cell r="H3916" t="str">
            <v>付修车费</v>
          </cell>
          <cell r="I3916" t="b">
            <v>1</v>
          </cell>
          <cell r="J3916">
            <v>3615</v>
          </cell>
          <cell r="K3916">
            <v>0</v>
          </cell>
          <cell r="L3916">
            <v>0</v>
          </cell>
        </row>
        <row r="3917">
          <cell r="A3917" t="str">
            <v>05</v>
          </cell>
          <cell r="B3917" t="str">
            <v>27</v>
          </cell>
          <cell r="C3917" t="str">
            <v>05</v>
          </cell>
          <cell r="D3917" t="str">
            <v>5</v>
          </cell>
          <cell r="E3917" t="str">
            <v>0029</v>
          </cell>
          <cell r="F3917" t="str">
            <v>0016</v>
          </cell>
          <cell r="G3917" t="str">
            <v>40504</v>
          </cell>
          <cell r="H3917" t="str">
            <v>转本月共同制造费用</v>
          </cell>
          <cell r="I3917" t="b">
            <v>1</v>
          </cell>
          <cell r="J3917">
            <v>-3615</v>
          </cell>
          <cell r="K3917">
            <v>0</v>
          </cell>
          <cell r="L3917">
            <v>0</v>
          </cell>
        </row>
        <row r="3918">
          <cell r="A3918" t="str">
            <v>05</v>
          </cell>
          <cell r="B3918" t="str">
            <v>29</v>
          </cell>
          <cell r="C3918" t="str">
            <v>05</v>
          </cell>
          <cell r="D3918" t="str">
            <v>5</v>
          </cell>
          <cell r="E3918" t="str">
            <v>0030</v>
          </cell>
          <cell r="F3918" t="str">
            <v>0008</v>
          </cell>
          <cell r="G3918" t="str">
            <v>40504</v>
          </cell>
          <cell r="H3918" t="str">
            <v>结转本月制造费用</v>
          </cell>
          <cell r="I3918" t="b">
            <v>0</v>
          </cell>
          <cell r="J3918">
            <v>3615</v>
          </cell>
          <cell r="K3918">
            <v>0</v>
          </cell>
          <cell r="L3918">
            <v>0</v>
          </cell>
        </row>
        <row r="3919">
          <cell r="A3919" t="str">
            <v>05</v>
          </cell>
          <cell r="B3919" t="str">
            <v>29</v>
          </cell>
          <cell r="C3919" t="str">
            <v>05</v>
          </cell>
          <cell r="D3919" t="str">
            <v>5</v>
          </cell>
          <cell r="E3919" t="str">
            <v>0030</v>
          </cell>
          <cell r="F3919" t="str">
            <v>0050</v>
          </cell>
          <cell r="G3919" t="str">
            <v>40504</v>
          </cell>
          <cell r="H3919" t="str">
            <v>结转本月制造费用</v>
          </cell>
          <cell r="I3919" t="b">
            <v>1</v>
          </cell>
          <cell r="J3919">
            <v>3615</v>
          </cell>
          <cell r="K3919">
            <v>0</v>
          </cell>
          <cell r="L3919">
            <v>0</v>
          </cell>
        </row>
        <row r="3920">
          <cell r="A3920" t="str">
            <v>02</v>
          </cell>
          <cell r="B3920" t="str">
            <v>08</v>
          </cell>
          <cell r="C3920" t="str">
            <v>02</v>
          </cell>
          <cell r="D3920" t="str">
            <v>2</v>
          </cell>
          <cell r="E3920" t="str">
            <v>0021</v>
          </cell>
          <cell r="F3920" t="str">
            <v>0001</v>
          </cell>
          <cell r="G3920" t="str">
            <v>40505</v>
          </cell>
          <cell r="H3920" t="str">
            <v>付笔款</v>
          </cell>
          <cell r="I3920" t="b">
            <v>1</v>
          </cell>
          <cell r="J3920">
            <v>38</v>
          </cell>
          <cell r="K3920">
            <v>0</v>
          </cell>
          <cell r="L3920">
            <v>0</v>
          </cell>
        </row>
        <row r="3921">
          <cell r="A3921" t="str">
            <v>02</v>
          </cell>
          <cell r="B3921" t="str">
            <v>13</v>
          </cell>
          <cell r="C3921" t="str">
            <v>02</v>
          </cell>
          <cell r="D3921" t="str">
            <v>2</v>
          </cell>
          <cell r="E3921" t="str">
            <v>0026</v>
          </cell>
          <cell r="F3921" t="str">
            <v>0003</v>
          </cell>
          <cell r="G3921" t="str">
            <v>40505</v>
          </cell>
          <cell r="H3921" t="str">
            <v>付电话费</v>
          </cell>
          <cell r="I3921" t="b">
            <v>1</v>
          </cell>
          <cell r="J3921">
            <v>458.9</v>
          </cell>
          <cell r="K3921">
            <v>0</v>
          </cell>
          <cell r="L3921">
            <v>0</v>
          </cell>
        </row>
        <row r="3922">
          <cell r="A3922" t="str">
            <v>02</v>
          </cell>
          <cell r="B3922" t="str">
            <v>20</v>
          </cell>
          <cell r="C3922" t="str">
            <v>02</v>
          </cell>
          <cell r="D3922" t="str">
            <v>2</v>
          </cell>
          <cell r="E3922" t="str">
            <v>0037</v>
          </cell>
          <cell r="F3922" t="str">
            <v>0003</v>
          </cell>
          <cell r="G3922" t="str">
            <v>40505</v>
          </cell>
          <cell r="H3922" t="str">
            <v>付电话费</v>
          </cell>
          <cell r="I3922" t="b">
            <v>1</v>
          </cell>
          <cell r="J3922">
            <v>168.1</v>
          </cell>
          <cell r="K3922">
            <v>0</v>
          </cell>
          <cell r="L3922">
            <v>0</v>
          </cell>
        </row>
        <row r="3923">
          <cell r="A3923" t="str">
            <v>02</v>
          </cell>
          <cell r="B3923" t="str">
            <v>28</v>
          </cell>
          <cell r="C3923" t="str">
            <v>02</v>
          </cell>
          <cell r="D3923" t="str">
            <v>5</v>
          </cell>
          <cell r="E3923" t="str">
            <v>0041</v>
          </cell>
          <cell r="F3923" t="str">
            <v>0010</v>
          </cell>
          <cell r="G3923" t="str">
            <v>40505</v>
          </cell>
          <cell r="H3923" t="str">
            <v>转本月共同制造费用</v>
          </cell>
          <cell r="I3923" t="b">
            <v>1</v>
          </cell>
          <cell r="J3923">
            <v>-665</v>
          </cell>
          <cell r="K3923">
            <v>0</v>
          </cell>
          <cell r="L3923">
            <v>0</v>
          </cell>
        </row>
        <row r="3924">
          <cell r="A3924" t="str">
            <v>02</v>
          </cell>
          <cell r="B3924" t="str">
            <v>29</v>
          </cell>
          <cell r="C3924" t="str">
            <v>02</v>
          </cell>
          <cell r="D3924" t="str">
            <v>5</v>
          </cell>
          <cell r="E3924" t="str">
            <v>0042</v>
          </cell>
          <cell r="F3924" t="str">
            <v>0009</v>
          </cell>
          <cell r="G3924" t="str">
            <v>40505</v>
          </cell>
          <cell r="H3924" t="str">
            <v>结转本月制造费用</v>
          </cell>
          <cell r="I3924" t="b">
            <v>0</v>
          </cell>
          <cell r="J3924">
            <v>168.1</v>
          </cell>
          <cell r="K3924">
            <v>0</v>
          </cell>
          <cell r="L3924">
            <v>0</v>
          </cell>
        </row>
        <row r="3925">
          <cell r="A3925" t="str">
            <v>02</v>
          </cell>
          <cell r="B3925" t="str">
            <v>29</v>
          </cell>
          <cell r="C3925" t="str">
            <v>02</v>
          </cell>
          <cell r="D3925" t="str">
            <v>5</v>
          </cell>
          <cell r="E3925" t="str">
            <v>0042</v>
          </cell>
          <cell r="F3925" t="str">
            <v>0010</v>
          </cell>
          <cell r="G3925" t="str">
            <v>40505</v>
          </cell>
          <cell r="H3925" t="str">
            <v>结转本月制造费用</v>
          </cell>
          <cell r="I3925" t="b">
            <v>0</v>
          </cell>
          <cell r="J3925">
            <v>458.9</v>
          </cell>
          <cell r="K3925">
            <v>0</v>
          </cell>
          <cell r="L3925">
            <v>0</v>
          </cell>
        </row>
        <row r="3926">
          <cell r="A3926" t="str">
            <v>02</v>
          </cell>
          <cell r="B3926" t="str">
            <v>29</v>
          </cell>
          <cell r="C3926" t="str">
            <v>02</v>
          </cell>
          <cell r="D3926" t="str">
            <v>5</v>
          </cell>
          <cell r="E3926" t="str">
            <v>0042</v>
          </cell>
          <cell r="F3926" t="str">
            <v>0011</v>
          </cell>
          <cell r="G3926" t="str">
            <v>40505</v>
          </cell>
          <cell r="H3926" t="str">
            <v>结转本月制造费用</v>
          </cell>
          <cell r="I3926" t="b">
            <v>0</v>
          </cell>
          <cell r="J3926">
            <v>38</v>
          </cell>
          <cell r="K3926">
            <v>0</v>
          </cell>
          <cell r="L3926">
            <v>0</v>
          </cell>
        </row>
        <row r="3927">
          <cell r="A3927" t="str">
            <v>02</v>
          </cell>
          <cell r="B3927" t="str">
            <v>29</v>
          </cell>
          <cell r="C3927" t="str">
            <v>02</v>
          </cell>
          <cell r="D3927" t="str">
            <v>5</v>
          </cell>
          <cell r="E3927" t="str">
            <v>0042</v>
          </cell>
          <cell r="F3927" t="str">
            <v>0053</v>
          </cell>
          <cell r="G3927" t="str">
            <v>40505</v>
          </cell>
          <cell r="H3927" t="str">
            <v>结转本月制造费用</v>
          </cell>
          <cell r="I3927" t="b">
            <v>1</v>
          </cell>
          <cell r="J3927">
            <v>665</v>
          </cell>
          <cell r="K3927">
            <v>0</v>
          </cell>
          <cell r="L3927">
            <v>0</v>
          </cell>
        </row>
        <row r="3928">
          <cell r="A3928" t="str">
            <v>04</v>
          </cell>
          <cell r="B3928" t="str">
            <v>15</v>
          </cell>
          <cell r="C3928" t="str">
            <v>04</v>
          </cell>
          <cell r="D3928" t="str">
            <v>2</v>
          </cell>
          <cell r="E3928" t="str">
            <v>0006</v>
          </cell>
          <cell r="F3928" t="str">
            <v>0002</v>
          </cell>
          <cell r="G3928" t="str">
            <v>40505</v>
          </cell>
          <cell r="H3928" t="str">
            <v>付电话费</v>
          </cell>
          <cell r="I3928" t="b">
            <v>1</v>
          </cell>
          <cell r="J3928">
            <v>755.8</v>
          </cell>
          <cell r="K3928">
            <v>0</v>
          </cell>
          <cell r="L3928">
            <v>0</v>
          </cell>
        </row>
        <row r="3929">
          <cell r="A3929" t="str">
            <v>04</v>
          </cell>
          <cell r="B3929" t="str">
            <v>25</v>
          </cell>
          <cell r="C3929" t="str">
            <v>04</v>
          </cell>
          <cell r="D3929" t="str">
            <v>5</v>
          </cell>
          <cell r="E3929" t="str">
            <v>0020</v>
          </cell>
          <cell r="F3929" t="str">
            <v>0016</v>
          </cell>
          <cell r="G3929" t="str">
            <v>40505</v>
          </cell>
          <cell r="H3929" t="str">
            <v>转本月共同制造费用</v>
          </cell>
          <cell r="I3929" t="b">
            <v>1</v>
          </cell>
          <cell r="J3929">
            <v>-755.8</v>
          </cell>
          <cell r="K3929">
            <v>0</v>
          </cell>
          <cell r="L3929">
            <v>0</v>
          </cell>
        </row>
        <row r="3930">
          <cell r="A3930" t="str">
            <v>04</v>
          </cell>
          <cell r="B3930" t="str">
            <v>25</v>
          </cell>
          <cell r="C3930" t="str">
            <v>04</v>
          </cell>
          <cell r="D3930" t="str">
            <v>5</v>
          </cell>
          <cell r="E3930" t="str">
            <v>0021</v>
          </cell>
          <cell r="F3930" t="str">
            <v>0008</v>
          </cell>
          <cell r="G3930" t="str">
            <v>40505</v>
          </cell>
          <cell r="H3930" t="str">
            <v>结转本月制造费用</v>
          </cell>
          <cell r="I3930" t="b">
            <v>0</v>
          </cell>
          <cell r="J3930">
            <v>755.8</v>
          </cell>
          <cell r="K3930">
            <v>0</v>
          </cell>
          <cell r="L3930">
            <v>0</v>
          </cell>
        </row>
        <row r="3931">
          <cell r="A3931" t="str">
            <v>04</v>
          </cell>
          <cell r="B3931" t="str">
            <v>25</v>
          </cell>
          <cell r="C3931" t="str">
            <v>04</v>
          </cell>
          <cell r="D3931" t="str">
            <v>5</v>
          </cell>
          <cell r="E3931" t="str">
            <v>0021</v>
          </cell>
          <cell r="F3931" t="str">
            <v>0037</v>
          </cell>
          <cell r="G3931" t="str">
            <v>40505</v>
          </cell>
          <cell r="H3931" t="str">
            <v>结转本月制造费用</v>
          </cell>
          <cell r="I3931" t="b">
            <v>1</v>
          </cell>
          <cell r="J3931">
            <v>755.8</v>
          </cell>
          <cell r="K3931">
            <v>0</v>
          </cell>
          <cell r="L3931">
            <v>0</v>
          </cell>
        </row>
        <row r="3932">
          <cell r="A3932" t="str">
            <v>02</v>
          </cell>
          <cell r="B3932" t="str">
            <v>22</v>
          </cell>
          <cell r="C3932" t="str">
            <v>02</v>
          </cell>
          <cell r="D3932" t="str">
            <v>4</v>
          </cell>
          <cell r="E3932" t="str">
            <v>0033</v>
          </cell>
          <cell r="F3932" t="str">
            <v>0002</v>
          </cell>
          <cell r="G3932" t="str">
            <v>40506</v>
          </cell>
          <cell r="H3932" t="str">
            <v>付水费</v>
          </cell>
          <cell r="I3932" t="b">
            <v>1</v>
          </cell>
          <cell r="J3932">
            <v>50855.85</v>
          </cell>
          <cell r="K3932">
            <v>0</v>
          </cell>
          <cell r="L3932">
            <v>0</v>
          </cell>
        </row>
        <row r="3933">
          <cell r="A3933" t="str">
            <v>02</v>
          </cell>
          <cell r="B3933" t="str">
            <v>26</v>
          </cell>
          <cell r="C3933" t="str">
            <v>02</v>
          </cell>
          <cell r="D3933" t="str">
            <v>5</v>
          </cell>
          <cell r="E3933" t="str">
            <v>0020</v>
          </cell>
          <cell r="F3933" t="str">
            <v>0004</v>
          </cell>
          <cell r="G3933" t="str">
            <v>40506</v>
          </cell>
          <cell r="H3933" t="str">
            <v>转各厂1-2月耗水款</v>
          </cell>
          <cell r="I3933" t="b">
            <v>1</v>
          </cell>
          <cell r="J3933">
            <v>-121194.92</v>
          </cell>
          <cell r="K3933">
            <v>0</v>
          </cell>
          <cell r="L3933">
            <v>0</v>
          </cell>
        </row>
        <row r="3934">
          <cell r="A3934" t="str">
            <v>02</v>
          </cell>
          <cell r="B3934" t="str">
            <v>26</v>
          </cell>
          <cell r="C3934" t="str">
            <v>02</v>
          </cell>
          <cell r="D3934" t="str">
            <v>5</v>
          </cell>
          <cell r="E3934" t="str">
            <v>0020</v>
          </cell>
          <cell r="F3934" t="str">
            <v>0007</v>
          </cell>
          <cell r="G3934" t="str">
            <v>40506</v>
          </cell>
          <cell r="H3934" t="str">
            <v>转冷藏车间耗水电款</v>
          </cell>
          <cell r="I3934" t="b">
            <v>1</v>
          </cell>
          <cell r="J3934">
            <v>76738.2</v>
          </cell>
          <cell r="K3934">
            <v>0</v>
          </cell>
          <cell r="L3934">
            <v>0</v>
          </cell>
        </row>
        <row r="3935">
          <cell r="A3935" t="str">
            <v>02</v>
          </cell>
          <cell r="B3935" t="str">
            <v>26</v>
          </cell>
          <cell r="C3935" t="str">
            <v>02</v>
          </cell>
          <cell r="D3935" t="str">
            <v>5</v>
          </cell>
          <cell r="E3935" t="str">
            <v>0020</v>
          </cell>
          <cell r="F3935" t="str">
            <v>0008</v>
          </cell>
          <cell r="G3935" t="str">
            <v>40506</v>
          </cell>
          <cell r="H3935" t="str">
            <v>转研究所耗电款</v>
          </cell>
          <cell r="I3935" t="b">
            <v>1</v>
          </cell>
          <cell r="J3935">
            <v>15067.2</v>
          </cell>
          <cell r="K3935">
            <v>0</v>
          </cell>
          <cell r="L3935">
            <v>0</v>
          </cell>
        </row>
        <row r="3936">
          <cell r="A3936" t="str">
            <v>02</v>
          </cell>
          <cell r="B3936" t="str">
            <v>26</v>
          </cell>
          <cell r="C3936" t="str">
            <v>02</v>
          </cell>
          <cell r="D3936" t="str">
            <v>5</v>
          </cell>
          <cell r="E3936" t="str">
            <v>0020</v>
          </cell>
          <cell r="F3936" t="str">
            <v>0011</v>
          </cell>
          <cell r="G3936" t="str">
            <v>40506</v>
          </cell>
          <cell r="H3936" t="str">
            <v>转冷藏耗水款</v>
          </cell>
          <cell r="I3936" t="b">
            <v>1</v>
          </cell>
          <cell r="J3936">
            <v>-1143</v>
          </cell>
          <cell r="K3936">
            <v>0</v>
          </cell>
          <cell r="L3936">
            <v>0</v>
          </cell>
        </row>
        <row r="3937">
          <cell r="A3937" t="str">
            <v>02</v>
          </cell>
          <cell r="B3937" t="str">
            <v>28</v>
          </cell>
          <cell r="C3937" t="str">
            <v>02</v>
          </cell>
          <cell r="D3937" t="str">
            <v>5</v>
          </cell>
          <cell r="E3937" t="str">
            <v>0041</v>
          </cell>
          <cell r="F3937" t="str">
            <v>0011</v>
          </cell>
          <cell r="G3937" t="str">
            <v>40506</v>
          </cell>
          <cell r="H3937" t="str">
            <v>转本月共同制造费用</v>
          </cell>
          <cell r="I3937" t="b">
            <v>1</v>
          </cell>
          <cell r="J3937">
            <v>-20323.330000000002</v>
          </cell>
          <cell r="K3937">
            <v>0</v>
          </cell>
          <cell r="L3937">
            <v>0</v>
          </cell>
        </row>
        <row r="3938">
          <cell r="A3938" t="str">
            <v>02</v>
          </cell>
          <cell r="B3938" t="str">
            <v>29</v>
          </cell>
          <cell r="C3938" t="str">
            <v>02</v>
          </cell>
          <cell r="D3938" t="str">
            <v>5</v>
          </cell>
          <cell r="E3938" t="str">
            <v>0042</v>
          </cell>
          <cell r="F3938" t="str">
            <v>0012</v>
          </cell>
          <cell r="G3938" t="str">
            <v>40506</v>
          </cell>
          <cell r="H3938" t="str">
            <v>结转本月制造费用</v>
          </cell>
          <cell r="I3938" t="b">
            <v>0</v>
          </cell>
          <cell r="J3938">
            <v>-71482.070000000007</v>
          </cell>
          <cell r="K3938">
            <v>0</v>
          </cell>
          <cell r="L3938">
            <v>0</v>
          </cell>
        </row>
        <row r="3939">
          <cell r="A3939" t="str">
            <v>02</v>
          </cell>
          <cell r="B3939" t="str">
            <v>29</v>
          </cell>
          <cell r="C3939" t="str">
            <v>02</v>
          </cell>
          <cell r="D3939" t="str">
            <v>5</v>
          </cell>
          <cell r="E3939" t="str">
            <v>0042</v>
          </cell>
          <cell r="F3939" t="str">
            <v>0013</v>
          </cell>
          <cell r="G3939" t="str">
            <v>40506</v>
          </cell>
          <cell r="H3939" t="str">
            <v>结转本月制造费用</v>
          </cell>
          <cell r="I3939" t="b">
            <v>0</v>
          </cell>
          <cell r="J3939">
            <v>76738.2</v>
          </cell>
          <cell r="K3939">
            <v>0</v>
          </cell>
          <cell r="L3939">
            <v>0</v>
          </cell>
        </row>
        <row r="3940">
          <cell r="A3940" t="str">
            <v>02</v>
          </cell>
          <cell r="B3940" t="str">
            <v>29</v>
          </cell>
          <cell r="C3940" t="str">
            <v>02</v>
          </cell>
          <cell r="D3940" t="str">
            <v>5</v>
          </cell>
          <cell r="E3940" t="str">
            <v>0042</v>
          </cell>
          <cell r="F3940" t="str">
            <v>0014</v>
          </cell>
          <cell r="G3940" t="str">
            <v>40506</v>
          </cell>
          <cell r="H3940" t="str">
            <v>结转本月制造费用</v>
          </cell>
          <cell r="I3940" t="b">
            <v>0</v>
          </cell>
          <cell r="J3940">
            <v>15067.2</v>
          </cell>
          <cell r="K3940">
            <v>0</v>
          </cell>
          <cell r="L3940">
            <v>0</v>
          </cell>
        </row>
        <row r="3941">
          <cell r="A3941" t="str">
            <v>02</v>
          </cell>
          <cell r="B3941" t="str">
            <v>29</v>
          </cell>
          <cell r="C3941" t="str">
            <v>02</v>
          </cell>
          <cell r="D3941" t="str">
            <v>5</v>
          </cell>
          <cell r="E3941" t="str">
            <v>0042</v>
          </cell>
          <cell r="F3941" t="str">
            <v>0062</v>
          </cell>
          <cell r="G3941" t="str">
            <v>40506</v>
          </cell>
          <cell r="H3941" t="str">
            <v>结转本月制造费用</v>
          </cell>
          <cell r="I3941" t="b">
            <v>1</v>
          </cell>
          <cell r="J3941">
            <v>20323.330000000002</v>
          </cell>
          <cell r="K3941">
            <v>0</v>
          </cell>
          <cell r="L3941">
            <v>0</v>
          </cell>
        </row>
        <row r="3942">
          <cell r="A3942" t="str">
            <v>03</v>
          </cell>
          <cell r="B3942" t="str">
            <v>18</v>
          </cell>
          <cell r="C3942" t="str">
            <v>03</v>
          </cell>
          <cell r="D3942" t="str">
            <v>4</v>
          </cell>
          <cell r="E3942" t="str">
            <v>0027</v>
          </cell>
          <cell r="F3942" t="str">
            <v>0003</v>
          </cell>
          <cell r="G3942" t="str">
            <v>40506</v>
          </cell>
          <cell r="H3942" t="str">
            <v>付水费</v>
          </cell>
          <cell r="I3942" t="b">
            <v>1</v>
          </cell>
          <cell r="J3942">
            <v>15203.62</v>
          </cell>
          <cell r="K3942">
            <v>0</v>
          </cell>
          <cell r="L3942">
            <v>0</v>
          </cell>
        </row>
        <row r="3943">
          <cell r="A3943" t="str">
            <v>03</v>
          </cell>
          <cell r="B3943" t="str">
            <v>30</v>
          </cell>
          <cell r="C3943" t="str">
            <v>03</v>
          </cell>
          <cell r="D3943" t="str">
            <v>5</v>
          </cell>
          <cell r="E3943" t="str">
            <v>0024</v>
          </cell>
          <cell r="F3943" t="str">
            <v>0008</v>
          </cell>
          <cell r="G3943" t="str">
            <v>40506</v>
          </cell>
          <cell r="H3943" t="str">
            <v>转本月共同制造费用</v>
          </cell>
          <cell r="I3943" t="b">
            <v>1</v>
          </cell>
          <cell r="J3943">
            <v>-15203.62</v>
          </cell>
          <cell r="K3943">
            <v>0</v>
          </cell>
          <cell r="L3943">
            <v>0</v>
          </cell>
        </row>
        <row r="3944">
          <cell r="A3944" t="str">
            <v>03</v>
          </cell>
          <cell r="B3944" t="str">
            <v>30</v>
          </cell>
          <cell r="C3944" t="str">
            <v>03</v>
          </cell>
          <cell r="D3944" t="str">
            <v>5</v>
          </cell>
          <cell r="E3944" t="str">
            <v>0025</v>
          </cell>
          <cell r="F3944" t="str">
            <v>0008</v>
          </cell>
          <cell r="G3944" t="str">
            <v>40506</v>
          </cell>
          <cell r="H3944" t="str">
            <v>结转本月制造费用</v>
          </cell>
          <cell r="I3944" t="b">
            <v>0</v>
          </cell>
          <cell r="J3944">
            <v>15203.62</v>
          </cell>
          <cell r="K3944">
            <v>0</v>
          </cell>
          <cell r="L3944">
            <v>0</v>
          </cell>
        </row>
        <row r="3945">
          <cell r="A3945" t="str">
            <v>03</v>
          </cell>
          <cell r="B3945" t="str">
            <v>30</v>
          </cell>
          <cell r="C3945" t="str">
            <v>03</v>
          </cell>
          <cell r="D3945" t="str">
            <v>5</v>
          </cell>
          <cell r="E3945" t="str">
            <v>0025</v>
          </cell>
          <cell r="F3945" t="str">
            <v>0041</v>
          </cell>
          <cell r="G3945" t="str">
            <v>40506</v>
          </cell>
          <cell r="H3945" t="str">
            <v>结转本月制造费用</v>
          </cell>
          <cell r="I3945" t="b">
            <v>1</v>
          </cell>
          <cell r="J3945">
            <v>15203.62</v>
          </cell>
          <cell r="K3945">
            <v>0</v>
          </cell>
          <cell r="L3945">
            <v>0</v>
          </cell>
        </row>
        <row r="3946">
          <cell r="A3946" t="str">
            <v>04</v>
          </cell>
          <cell r="B3946" t="str">
            <v>20</v>
          </cell>
          <cell r="C3946" t="str">
            <v>04</v>
          </cell>
          <cell r="D3946" t="str">
            <v>5</v>
          </cell>
          <cell r="E3946" t="str">
            <v>0011</v>
          </cell>
          <cell r="F3946" t="str">
            <v>0003</v>
          </cell>
          <cell r="G3946" t="str">
            <v>40506</v>
          </cell>
          <cell r="H3946" t="str">
            <v>转各厂3耗水款</v>
          </cell>
          <cell r="I3946" t="b">
            <v>1</v>
          </cell>
          <cell r="J3946">
            <v>-115360.15</v>
          </cell>
          <cell r="K3946">
            <v>0</v>
          </cell>
          <cell r="L3946">
            <v>0</v>
          </cell>
        </row>
        <row r="3947">
          <cell r="A3947" t="str">
            <v>04</v>
          </cell>
          <cell r="B3947" t="str">
            <v>20</v>
          </cell>
          <cell r="C3947" t="str">
            <v>04</v>
          </cell>
          <cell r="D3947" t="str">
            <v>5</v>
          </cell>
          <cell r="E3947" t="str">
            <v>0011</v>
          </cell>
          <cell r="F3947" t="str">
            <v>0005</v>
          </cell>
          <cell r="G3947" t="str">
            <v>40506</v>
          </cell>
          <cell r="H3947" t="str">
            <v>转冷藏车间耗水电款</v>
          </cell>
          <cell r="I3947" t="b">
            <v>1</v>
          </cell>
          <cell r="J3947">
            <v>69222.55</v>
          </cell>
          <cell r="K3947">
            <v>0</v>
          </cell>
          <cell r="L3947">
            <v>0</v>
          </cell>
        </row>
        <row r="3948">
          <cell r="A3948" t="str">
            <v>04</v>
          </cell>
          <cell r="B3948" t="str">
            <v>20</v>
          </cell>
          <cell r="C3948" t="str">
            <v>04</v>
          </cell>
          <cell r="D3948" t="str">
            <v>5</v>
          </cell>
          <cell r="E3948" t="str">
            <v>0011</v>
          </cell>
          <cell r="F3948" t="str">
            <v>0006</v>
          </cell>
          <cell r="G3948" t="str">
            <v>40506</v>
          </cell>
          <cell r="H3948" t="str">
            <v>转研究所耗电款</v>
          </cell>
          <cell r="I3948" t="b">
            <v>1</v>
          </cell>
          <cell r="J3948">
            <v>14274.6</v>
          </cell>
          <cell r="K3948">
            <v>0</v>
          </cell>
          <cell r="L3948">
            <v>0</v>
          </cell>
        </row>
        <row r="3949">
          <cell r="A3949" t="str">
            <v>04</v>
          </cell>
          <cell r="B3949" t="str">
            <v>20</v>
          </cell>
          <cell r="C3949" t="str">
            <v>04</v>
          </cell>
          <cell r="D3949" t="str">
            <v>5</v>
          </cell>
          <cell r="E3949" t="str">
            <v>0011</v>
          </cell>
          <cell r="F3949" t="str">
            <v>0009</v>
          </cell>
          <cell r="G3949" t="str">
            <v>40506</v>
          </cell>
          <cell r="H3949" t="str">
            <v>转冷藏耗水款</v>
          </cell>
          <cell r="I3949" t="b">
            <v>1</v>
          </cell>
          <cell r="J3949">
            <v>-946.15</v>
          </cell>
          <cell r="K3949">
            <v>0</v>
          </cell>
          <cell r="L3949">
            <v>0</v>
          </cell>
        </row>
        <row r="3950">
          <cell r="A3950" t="str">
            <v>04</v>
          </cell>
          <cell r="B3950" t="str">
            <v>25</v>
          </cell>
          <cell r="C3950" t="str">
            <v>04</v>
          </cell>
          <cell r="D3950" t="str">
            <v>5</v>
          </cell>
          <cell r="E3950" t="str">
            <v>0020</v>
          </cell>
          <cell r="F3950" t="str">
            <v>0008</v>
          </cell>
          <cell r="G3950" t="str">
            <v>40506</v>
          </cell>
          <cell r="H3950" t="str">
            <v>转本月共同制造费用</v>
          </cell>
          <cell r="I3950" t="b">
            <v>1</v>
          </cell>
          <cell r="J3950">
            <v>32809.15</v>
          </cell>
          <cell r="K3950">
            <v>0</v>
          </cell>
          <cell r="L3950">
            <v>0</v>
          </cell>
        </row>
        <row r="3951">
          <cell r="A3951" t="str">
            <v>04</v>
          </cell>
          <cell r="B3951" t="str">
            <v>25</v>
          </cell>
          <cell r="C3951" t="str">
            <v>04</v>
          </cell>
          <cell r="D3951" t="str">
            <v>5</v>
          </cell>
          <cell r="E3951" t="str">
            <v>0021</v>
          </cell>
          <cell r="F3951" t="str">
            <v>0009</v>
          </cell>
          <cell r="G3951" t="str">
            <v>40506</v>
          </cell>
          <cell r="H3951" t="str">
            <v>结转本月制造费用</v>
          </cell>
          <cell r="I3951" t="b">
            <v>0</v>
          </cell>
          <cell r="J3951">
            <v>-116306.3</v>
          </cell>
          <cell r="K3951">
            <v>0</v>
          </cell>
          <cell r="L3951">
            <v>0</v>
          </cell>
        </row>
        <row r="3952">
          <cell r="A3952" t="str">
            <v>04</v>
          </cell>
          <cell r="B3952" t="str">
            <v>25</v>
          </cell>
          <cell r="C3952" t="str">
            <v>04</v>
          </cell>
          <cell r="D3952" t="str">
            <v>5</v>
          </cell>
          <cell r="E3952" t="str">
            <v>0021</v>
          </cell>
          <cell r="F3952" t="str">
            <v>0010</v>
          </cell>
          <cell r="G3952" t="str">
            <v>40506</v>
          </cell>
          <cell r="H3952" t="str">
            <v>结转本月制造费用</v>
          </cell>
          <cell r="I3952" t="b">
            <v>0</v>
          </cell>
          <cell r="J3952">
            <v>69222.55</v>
          </cell>
          <cell r="K3952">
            <v>0</v>
          </cell>
          <cell r="L3952">
            <v>0</v>
          </cell>
        </row>
        <row r="3953">
          <cell r="A3953" t="str">
            <v>04</v>
          </cell>
          <cell r="B3953" t="str">
            <v>25</v>
          </cell>
          <cell r="C3953" t="str">
            <v>04</v>
          </cell>
          <cell r="D3953" t="str">
            <v>5</v>
          </cell>
          <cell r="E3953" t="str">
            <v>0021</v>
          </cell>
          <cell r="F3953" t="str">
            <v>0011</v>
          </cell>
          <cell r="G3953" t="str">
            <v>40506</v>
          </cell>
          <cell r="H3953" t="str">
            <v>结转本月制造费用</v>
          </cell>
          <cell r="I3953" t="b">
            <v>0</v>
          </cell>
          <cell r="J3953">
            <v>14274.6</v>
          </cell>
          <cell r="K3953">
            <v>0</v>
          </cell>
          <cell r="L3953">
            <v>0</v>
          </cell>
        </row>
        <row r="3954">
          <cell r="A3954" t="str">
            <v>04</v>
          </cell>
          <cell r="B3954" t="str">
            <v>25</v>
          </cell>
          <cell r="C3954" t="str">
            <v>04</v>
          </cell>
          <cell r="D3954" t="str">
            <v>5</v>
          </cell>
          <cell r="E3954" t="str">
            <v>0021</v>
          </cell>
          <cell r="F3954" t="str">
            <v>0045</v>
          </cell>
          <cell r="G3954" t="str">
            <v>40506</v>
          </cell>
          <cell r="H3954" t="str">
            <v>结转本月制造费用</v>
          </cell>
          <cell r="I3954" t="b">
            <v>1</v>
          </cell>
          <cell r="J3954">
            <v>-32809.15</v>
          </cell>
          <cell r="K3954">
            <v>0</v>
          </cell>
          <cell r="L3954">
            <v>0</v>
          </cell>
        </row>
        <row r="3955">
          <cell r="A3955" t="str">
            <v>05</v>
          </cell>
          <cell r="B3955" t="str">
            <v>16</v>
          </cell>
          <cell r="C3955" t="str">
            <v>05</v>
          </cell>
          <cell r="D3955" t="str">
            <v>4</v>
          </cell>
          <cell r="E3955" t="str">
            <v>0012</v>
          </cell>
          <cell r="F3955" t="str">
            <v>0001</v>
          </cell>
          <cell r="G3955" t="str">
            <v>40506</v>
          </cell>
          <cell r="H3955" t="str">
            <v>付水费</v>
          </cell>
          <cell r="I3955" t="b">
            <v>1</v>
          </cell>
          <cell r="J3955">
            <v>9531.6200000000008</v>
          </cell>
          <cell r="K3955">
            <v>0</v>
          </cell>
          <cell r="L3955">
            <v>0</v>
          </cell>
        </row>
        <row r="3956">
          <cell r="A3956" t="str">
            <v>05</v>
          </cell>
          <cell r="B3956" t="str">
            <v>18</v>
          </cell>
          <cell r="C3956" t="str">
            <v>05</v>
          </cell>
          <cell r="D3956" t="str">
            <v>4</v>
          </cell>
          <cell r="E3956" t="str">
            <v>0017</v>
          </cell>
          <cell r="F3956" t="str">
            <v>0002</v>
          </cell>
          <cell r="G3956" t="str">
            <v>40506</v>
          </cell>
          <cell r="H3956" t="str">
            <v>付水费</v>
          </cell>
          <cell r="I3956" t="b">
            <v>1</v>
          </cell>
          <cell r="J3956">
            <v>564.79999999999995</v>
          </cell>
          <cell r="K3956">
            <v>0</v>
          </cell>
          <cell r="L3956">
            <v>0</v>
          </cell>
        </row>
        <row r="3957">
          <cell r="A3957" t="str">
            <v>05</v>
          </cell>
          <cell r="B3957" t="str">
            <v>25</v>
          </cell>
          <cell r="C3957" t="str">
            <v>05</v>
          </cell>
          <cell r="D3957" t="str">
            <v>5</v>
          </cell>
          <cell r="E3957" t="str">
            <v>0003</v>
          </cell>
          <cell r="F3957" t="str">
            <v>0004</v>
          </cell>
          <cell r="G3957" t="str">
            <v>40506</v>
          </cell>
          <cell r="H3957" t="str">
            <v>转各厂4-5月耗水款</v>
          </cell>
          <cell r="I3957" t="b">
            <v>1</v>
          </cell>
          <cell r="J3957">
            <v>-2803.97</v>
          </cell>
          <cell r="K3957">
            <v>0</v>
          </cell>
          <cell r="L3957">
            <v>0</v>
          </cell>
        </row>
        <row r="3958">
          <cell r="A3958" t="str">
            <v>05</v>
          </cell>
          <cell r="B3958" t="str">
            <v>25</v>
          </cell>
          <cell r="C3958" t="str">
            <v>05</v>
          </cell>
          <cell r="D3958" t="str">
            <v>5</v>
          </cell>
          <cell r="E3958" t="str">
            <v>0003</v>
          </cell>
          <cell r="F3958" t="str">
            <v>0007</v>
          </cell>
          <cell r="G3958" t="str">
            <v>40506</v>
          </cell>
          <cell r="H3958" t="str">
            <v>转冷藏车间耗水电款</v>
          </cell>
          <cell r="I3958" t="b">
            <v>1</v>
          </cell>
          <cell r="J3958">
            <v>10015.98</v>
          </cell>
          <cell r="K3958">
            <v>0</v>
          </cell>
          <cell r="L3958">
            <v>0</v>
          </cell>
        </row>
        <row r="3959">
          <cell r="A3959" t="str">
            <v>05</v>
          </cell>
          <cell r="B3959" t="str">
            <v>25</v>
          </cell>
          <cell r="C3959" t="str">
            <v>05</v>
          </cell>
          <cell r="D3959" t="str">
            <v>5</v>
          </cell>
          <cell r="E3959" t="str">
            <v>0003</v>
          </cell>
          <cell r="F3959" t="str">
            <v>0008</v>
          </cell>
          <cell r="G3959" t="str">
            <v>40506</v>
          </cell>
          <cell r="H3959" t="str">
            <v>转研究所耗电款</v>
          </cell>
          <cell r="I3959" t="b">
            <v>1</v>
          </cell>
          <cell r="J3959">
            <v>6894</v>
          </cell>
          <cell r="K3959">
            <v>0</v>
          </cell>
          <cell r="L3959">
            <v>0</v>
          </cell>
        </row>
        <row r="3960">
          <cell r="A3960" t="str">
            <v>05</v>
          </cell>
          <cell r="B3960" t="str">
            <v>25</v>
          </cell>
          <cell r="C3960" t="str">
            <v>05</v>
          </cell>
          <cell r="D3960" t="str">
            <v>5</v>
          </cell>
          <cell r="E3960" t="str">
            <v>0003</v>
          </cell>
          <cell r="F3960" t="str">
            <v>0011</v>
          </cell>
          <cell r="G3960" t="str">
            <v>40506</v>
          </cell>
          <cell r="H3960" t="str">
            <v>转冷藏耗水款</v>
          </cell>
          <cell r="I3960" t="b">
            <v>1</v>
          </cell>
          <cell r="J3960">
            <v>-525.78</v>
          </cell>
          <cell r="K3960">
            <v>0</v>
          </cell>
          <cell r="L3960">
            <v>0</v>
          </cell>
        </row>
        <row r="3961">
          <cell r="A3961" t="str">
            <v>05</v>
          </cell>
          <cell r="B3961" t="str">
            <v>27</v>
          </cell>
          <cell r="C3961" t="str">
            <v>05</v>
          </cell>
          <cell r="D3961" t="str">
            <v>5</v>
          </cell>
          <cell r="E3961" t="str">
            <v>0029</v>
          </cell>
          <cell r="F3961" t="str">
            <v>0008</v>
          </cell>
          <cell r="G3961" t="str">
            <v>40506</v>
          </cell>
          <cell r="H3961" t="str">
            <v>转本月共同制造费用</v>
          </cell>
          <cell r="I3961" t="b">
            <v>1</v>
          </cell>
          <cell r="J3961">
            <v>-23676.65</v>
          </cell>
          <cell r="K3961">
            <v>0</v>
          </cell>
          <cell r="L3961">
            <v>0</v>
          </cell>
        </row>
        <row r="3962">
          <cell r="A3962" t="str">
            <v>05</v>
          </cell>
          <cell r="B3962" t="str">
            <v>29</v>
          </cell>
          <cell r="C3962" t="str">
            <v>05</v>
          </cell>
          <cell r="D3962" t="str">
            <v>5</v>
          </cell>
          <cell r="E3962" t="str">
            <v>0030</v>
          </cell>
          <cell r="F3962" t="str">
            <v>0009</v>
          </cell>
          <cell r="G3962" t="str">
            <v>40506</v>
          </cell>
          <cell r="H3962" t="str">
            <v>结转本月制造费用</v>
          </cell>
          <cell r="I3962" t="b">
            <v>0</v>
          </cell>
          <cell r="J3962">
            <v>6766.67</v>
          </cell>
          <cell r="K3962">
            <v>0</v>
          </cell>
          <cell r="L3962">
            <v>0</v>
          </cell>
        </row>
        <row r="3963">
          <cell r="A3963" t="str">
            <v>05</v>
          </cell>
          <cell r="B3963" t="str">
            <v>29</v>
          </cell>
          <cell r="C3963" t="str">
            <v>05</v>
          </cell>
          <cell r="D3963" t="str">
            <v>5</v>
          </cell>
          <cell r="E3963" t="str">
            <v>0030</v>
          </cell>
          <cell r="F3963" t="str">
            <v>0010</v>
          </cell>
          <cell r="G3963" t="str">
            <v>40506</v>
          </cell>
          <cell r="H3963" t="str">
            <v>结转本月制造费用</v>
          </cell>
          <cell r="I3963" t="b">
            <v>0</v>
          </cell>
          <cell r="J3963">
            <v>10015.98</v>
          </cell>
          <cell r="K3963">
            <v>0</v>
          </cell>
          <cell r="L3963">
            <v>0</v>
          </cell>
        </row>
        <row r="3964">
          <cell r="A3964" t="str">
            <v>05</v>
          </cell>
          <cell r="B3964" t="str">
            <v>29</v>
          </cell>
          <cell r="C3964" t="str">
            <v>05</v>
          </cell>
          <cell r="D3964" t="str">
            <v>5</v>
          </cell>
          <cell r="E3964" t="str">
            <v>0030</v>
          </cell>
          <cell r="F3964" t="str">
            <v>0011</v>
          </cell>
          <cell r="G3964" t="str">
            <v>40506</v>
          </cell>
          <cell r="H3964" t="str">
            <v>结转本月制造费用</v>
          </cell>
          <cell r="I3964" t="b">
            <v>0</v>
          </cell>
          <cell r="J3964">
            <v>6894</v>
          </cell>
          <cell r="K3964">
            <v>0</v>
          </cell>
          <cell r="L3964">
            <v>0</v>
          </cell>
        </row>
        <row r="3965">
          <cell r="A3965" t="str">
            <v>05</v>
          </cell>
          <cell r="B3965" t="str">
            <v>29</v>
          </cell>
          <cell r="C3965" t="str">
            <v>05</v>
          </cell>
          <cell r="D3965" t="str">
            <v>5</v>
          </cell>
          <cell r="E3965" t="str">
            <v>0030</v>
          </cell>
          <cell r="F3965" t="str">
            <v>0057</v>
          </cell>
          <cell r="G3965" t="str">
            <v>40506</v>
          </cell>
          <cell r="H3965" t="str">
            <v>结转本月制造费用</v>
          </cell>
          <cell r="I3965" t="b">
            <v>1</v>
          </cell>
          <cell r="J3965">
            <v>23676.65</v>
          </cell>
          <cell r="K3965">
            <v>0</v>
          </cell>
          <cell r="L3965">
            <v>0</v>
          </cell>
        </row>
        <row r="3966">
          <cell r="A3966" t="str">
            <v>07</v>
          </cell>
          <cell r="B3966" t="str">
            <v>15</v>
          </cell>
          <cell r="C3966" t="str">
            <v>07</v>
          </cell>
          <cell r="D3966" t="str">
            <v>4</v>
          </cell>
          <cell r="E3966" t="str">
            <v>0012</v>
          </cell>
          <cell r="F3966" t="str">
            <v>0001</v>
          </cell>
          <cell r="G3966" t="str">
            <v>40506</v>
          </cell>
          <cell r="H3966" t="str">
            <v>付水费</v>
          </cell>
          <cell r="I3966" t="b">
            <v>1</v>
          </cell>
          <cell r="J3966">
            <v>7444.6</v>
          </cell>
          <cell r="K3966">
            <v>0</v>
          </cell>
          <cell r="L3966">
            <v>0</v>
          </cell>
        </row>
        <row r="3967">
          <cell r="A3967" t="str">
            <v>07</v>
          </cell>
          <cell r="B3967" t="str">
            <v>27</v>
          </cell>
          <cell r="C3967" t="str">
            <v>07</v>
          </cell>
          <cell r="D3967" t="str">
            <v>5</v>
          </cell>
          <cell r="E3967" t="str">
            <v>0034</v>
          </cell>
          <cell r="F3967" t="str">
            <v>0015</v>
          </cell>
          <cell r="G3967" t="str">
            <v>40506</v>
          </cell>
          <cell r="H3967" t="str">
            <v>转本月共同制造费用</v>
          </cell>
          <cell r="I3967" t="b">
            <v>1</v>
          </cell>
          <cell r="J3967">
            <v>-7444.6</v>
          </cell>
          <cell r="K3967">
            <v>0</v>
          </cell>
          <cell r="L3967">
            <v>0</v>
          </cell>
        </row>
        <row r="3968">
          <cell r="A3968" t="str">
            <v>07</v>
          </cell>
          <cell r="B3968" t="str">
            <v>28</v>
          </cell>
          <cell r="C3968" t="str">
            <v>07</v>
          </cell>
          <cell r="D3968" t="str">
            <v>5</v>
          </cell>
          <cell r="E3968" t="str">
            <v>0035</v>
          </cell>
          <cell r="F3968" t="str">
            <v>0008</v>
          </cell>
          <cell r="G3968" t="str">
            <v>40506</v>
          </cell>
          <cell r="H3968" t="str">
            <v>结转本月制造费用</v>
          </cell>
          <cell r="I3968" t="b">
            <v>0</v>
          </cell>
          <cell r="J3968">
            <v>7444.6</v>
          </cell>
          <cell r="K3968">
            <v>0</v>
          </cell>
          <cell r="L3968">
            <v>0</v>
          </cell>
        </row>
        <row r="3969">
          <cell r="A3969" t="str">
            <v>07</v>
          </cell>
          <cell r="B3969" t="str">
            <v>28</v>
          </cell>
          <cell r="C3969" t="str">
            <v>07</v>
          </cell>
          <cell r="D3969" t="str">
            <v>5</v>
          </cell>
          <cell r="E3969" t="str">
            <v>0035</v>
          </cell>
          <cell r="F3969" t="str">
            <v>0041</v>
          </cell>
          <cell r="G3969" t="str">
            <v>40506</v>
          </cell>
          <cell r="H3969" t="str">
            <v>结转本月制造费用</v>
          </cell>
          <cell r="I3969" t="b">
            <v>1</v>
          </cell>
          <cell r="J3969">
            <v>7444.6</v>
          </cell>
          <cell r="K3969">
            <v>0</v>
          </cell>
          <cell r="L3969">
            <v>0</v>
          </cell>
        </row>
        <row r="3970">
          <cell r="A3970" t="str">
            <v>02</v>
          </cell>
          <cell r="B3970" t="str">
            <v>10</v>
          </cell>
          <cell r="C3970" t="str">
            <v>02</v>
          </cell>
          <cell r="D3970" t="str">
            <v>2</v>
          </cell>
          <cell r="E3970" t="str">
            <v>0023</v>
          </cell>
          <cell r="F3970" t="str">
            <v>0003</v>
          </cell>
          <cell r="G3970" t="str">
            <v>40508</v>
          </cell>
          <cell r="H3970" t="str">
            <v>购滤膜等</v>
          </cell>
          <cell r="I3970" t="b">
            <v>1</v>
          </cell>
          <cell r="J3970">
            <v>1360.68</v>
          </cell>
          <cell r="K3970">
            <v>0</v>
          </cell>
          <cell r="L3970">
            <v>0</v>
          </cell>
        </row>
        <row r="3971">
          <cell r="A3971" t="str">
            <v>02</v>
          </cell>
          <cell r="B3971" t="str">
            <v>02</v>
          </cell>
          <cell r="C3971" t="str">
            <v>02</v>
          </cell>
          <cell r="D3971" t="str">
            <v>4</v>
          </cell>
          <cell r="E3971" t="str">
            <v>0003</v>
          </cell>
          <cell r="F3971" t="str">
            <v>0001</v>
          </cell>
          <cell r="G3971" t="str">
            <v>40508</v>
          </cell>
          <cell r="H3971" t="str">
            <v>购制冷配件</v>
          </cell>
          <cell r="I3971" t="b">
            <v>1</v>
          </cell>
          <cell r="J3971">
            <v>7602.1</v>
          </cell>
          <cell r="K3971">
            <v>0</v>
          </cell>
          <cell r="L3971">
            <v>0</v>
          </cell>
        </row>
        <row r="3972">
          <cell r="A3972" t="str">
            <v>02</v>
          </cell>
          <cell r="B3972" t="str">
            <v>08</v>
          </cell>
          <cell r="C3972" t="str">
            <v>02</v>
          </cell>
          <cell r="D3972" t="str">
            <v>4</v>
          </cell>
          <cell r="E3972" t="str">
            <v>0008</v>
          </cell>
          <cell r="F3972" t="str">
            <v>0002</v>
          </cell>
          <cell r="G3972" t="str">
            <v>40508</v>
          </cell>
          <cell r="H3972" t="str">
            <v>购轮胎</v>
          </cell>
          <cell r="I3972" t="b">
            <v>1</v>
          </cell>
          <cell r="J3972">
            <v>1174.3599999999999</v>
          </cell>
          <cell r="K3972">
            <v>0</v>
          </cell>
          <cell r="L3972">
            <v>0</v>
          </cell>
        </row>
        <row r="3973">
          <cell r="A3973" t="str">
            <v>02</v>
          </cell>
          <cell r="B3973" t="str">
            <v>08</v>
          </cell>
          <cell r="C3973" t="str">
            <v>02</v>
          </cell>
          <cell r="D3973" t="str">
            <v>4</v>
          </cell>
          <cell r="E3973" t="str">
            <v>0008</v>
          </cell>
          <cell r="F3973" t="str">
            <v>0003</v>
          </cell>
          <cell r="G3973" t="str">
            <v>40508</v>
          </cell>
          <cell r="H3973" t="str">
            <v>购柴油</v>
          </cell>
          <cell r="I3973" t="b">
            <v>1</v>
          </cell>
          <cell r="J3973">
            <v>4666.67</v>
          </cell>
          <cell r="K3973">
            <v>0</v>
          </cell>
          <cell r="L3973">
            <v>0</v>
          </cell>
        </row>
        <row r="3974">
          <cell r="A3974" t="str">
            <v>02</v>
          </cell>
          <cell r="B3974" t="str">
            <v>26</v>
          </cell>
          <cell r="C3974" t="str">
            <v>02</v>
          </cell>
          <cell r="D3974" t="str">
            <v>5</v>
          </cell>
          <cell r="E3974" t="str">
            <v>0019</v>
          </cell>
          <cell r="F3974" t="str">
            <v>0003</v>
          </cell>
          <cell r="G3974" t="str">
            <v>40508</v>
          </cell>
          <cell r="H3974" t="str">
            <v>转1-2月份耗材料款</v>
          </cell>
          <cell r="I3974" t="b">
            <v>1</v>
          </cell>
          <cell r="J3974">
            <v>2157.1</v>
          </cell>
          <cell r="K3974">
            <v>0</v>
          </cell>
          <cell r="L3974">
            <v>0</v>
          </cell>
        </row>
        <row r="3975">
          <cell r="A3975" t="str">
            <v>02</v>
          </cell>
          <cell r="B3975" t="str">
            <v>26</v>
          </cell>
          <cell r="C3975" t="str">
            <v>02</v>
          </cell>
          <cell r="D3975" t="str">
            <v>5</v>
          </cell>
          <cell r="E3975" t="str">
            <v>0019</v>
          </cell>
          <cell r="F3975" t="str">
            <v>0004</v>
          </cell>
          <cell r="G3975" t="str">
            <v>40508</v>
          </cell>
          <cell r="H3975" t="str">
            <v>转1-2月份耗材料款</v>
          </cell>
          <cell r="I3975" t="b">
            <v>1</v>
          </cell>
          <cell r="J3975">
            <v>123.05</v>
          </cell>
          <cell r="K3975">
            <v>0</v>
          </cell>
          <cell r="L3975">
            <v>0</v>
          </cell>
        </row>
        <row r="3976">
          <cell r="A3976" t="str">
            <v>02</v>
          </cell>
          <cell r="B3976" t="str">
            <v>26</v>
          </cell>
          <cell r="C3976" t="str">
            <v>02</v>
          </cell>
          <cell r="D3976" t="str">
            <v>5</v>
          </cell>
          <cell r="E3976" t="str">
            <v>0019</v>
          </cell>
          <cell r="F3976" t="str">
            <v>0005</v>
          </cell>
          <cell r="G3976" t="str">
            <v>40508</v>
          </cell>
          <cell r="H3976" t="str">
            <v>转1-2月份耗材料款</v>
          </cell>
          <cell r="I3976" t="b">
            <v>1</v>
          </cell>
          <cell r="J3976">
            <v>26141.66</v>
          </cell>
          <cell r="K3976">
            <v>0</v>
          </cell>
          <cell r="L3976">
            <v>0</v>
          </cell>
        </row>
        <row r="3977">
          <cell r="A3977" t="str">
            <v>02</v>
          </cell>
          <cell r="B3977" t="str">
            <v>26</v>
          </cell>
          <cell r="C3977" t="str">
            <v>02</v>
          </cell>
          <cell r="D3977" t="str">
            <v>5</v>
          </cell>
          <cell r="E3977" t="str">
            <v>0019</v>
          </cell>
          <cell r="F3977" t="str">
            <v>0006</v>
          </cell>
          <cell r="G3977" t="str">
            <v>40508</v>
          </cell>
          <cell r="H3977" t="str">
            <v>转1-2月份耗材料款</v>
          </cell>
          <cell r="I3977" t="b">
            <v>1</v>
          </cell>
          <cell r="J3977">
            <v>143.19999999999999</v>
          </cell>
          <cell r="K3977">
            <v>0</v>
          </cell>
          <cell r="L3977">
            <v>0</v>
          </cell>
        </row>
        <row r="3978">
          <cell r="A3978" t="str">
            <v>02</v>
          </cell>
          <cell r="B3978" t="str">
            <v>26</v>
          </cell>
          <cell r="C3978" t="str">
            <v>02</v>
          </cell>
          <cell r="D3978" t="str">
            <v>5</v>
          </cell>
          <cell r="E3978" t="str">
            <v>0019</v>
          </cell>
          <cell r="F3978" t="str">
            <v>0007</v>
          </cell>
          <cell r="G3978" t="str">
            <v>40508</v>
          </cell>
          <cell r="H3978" t="str">
            <v>转1-2月份耗材料款</v>
          </cell>
          <cell r="I3978" t="b">
            <v>1</v>
          </cell>
          <cell r="J3978">
            <v>53.6</v>
          </cell>
          <cell r="K3978">
            <v>0</v>
          </cell>
          <cell r="L3978">
            <v>0</v>
          </cell>
        </row>
        <row r="3979">
          <cell r="A3979" t="str">
            <v>02</v>
          </cell>
          <cell r="B3979" t="str">
            <v>26</v>
          </cell>
          <cell r="C3979" t="str">
            <v>02</v>
          </cell>
          <cell r="D3979" t="str">
            <v>5</v>
          </cell>
          <cell r="E3979" t="str">
            <v>0019</v>
          </cell>
          <cell r="F3979" t="str">
            <v>0008</v>
          </cell>
          <cell r="G3979" t="str">
            <v>40508</v>
          </cell>
          <cell r="H3979" t="str">
            <v>转1-2月份耗材料款</v>
          </cell>
          <cell r="I3979" t="b">
            <v>1</v>
          </cell>
          <cell r="J3979">
            <v>349638.52</v>
          </cell>
          <cell r="K3979">
            <v>0</v>
          </cell>
          <cell r="L3979">
            <v>0</v>
          </cell>
        </row>
        <row r="3980">
          <cell r="A3980" t="str">
            <v>02</v>
          </cell>
          <cell r="B3980" t="str">
            <v>26</v>
          </cell>
          <cell r="C3980" t="str">
            <v>02</v>
          </cell>
          <cell r="D3980" t="str">
            <v>5</v>
          </cell>
          <cell r="E3980" t="str">
            <v>0019</v>
          </cell>
          <cell r="F3980" t="str">
            <v>0009</v>
          </cell>
          <cell r="G3980" t="str">
            <v>40508</v>
          </cell>
          <cell r="H3980" t="str">
            <v>转1-2月份耗材料款</v>
          </cell>
          <cell r="I3980" t="b">
            <v>1</v>
          </cell>
          <cell r="J3980">
            <v>141.30000000000001</v>
          </cell>
          <cell r="K3980">
            <v>0</v>
          </cell>
          <cell r="L3980">
            <v>0</v>
          </cell>
        </row>
        <row r="3981">
          <cell r="A3981" t="str">
            <v>02</v>
          </cell>
          <cell r="B3981" t="str">
            <v>26</v>
          </cell>
          <cell r="C3981" t="str">
            <v>02</v>
          </cell>
          <cell r="D3981" t="str">
            <v>5</v>
          </cell>
          <cell r="E3981" t="str">
            <v>0019</v>
          </cell>
          <cell r="F3981" t="str">
            <v>0010</v>
          </cell>
          <cell r="G3981" t="str">
            <v>40508</v>
          </cell>
          <cell r="H3981" t="str">
            <v>转1-2月份耗材料款</v>
          </cell>
          <cell r="I3981" t="b">
            <v>1</v>
          </cell>
          <cell r="J3981">
            <v>10735.46</v>
          </cell>
          <cell r="K3981">
            <v>0</v>
          </cell>
          <cell r="L3981">
            <v>0</v>
          </cell>
        </row>
        <row r="3982">
          <cell r="A3982" t="str">
            <v>02</v>
          </cell>
          <cell r="B3982" t="str">
            <v>26</v>
          </cell>
          <cell r="C3982" t="str">
            <v>02</v>
          </cell>
          <cell r="D3982" t="str">
            <v>5</v>
          </cell>
          <cell r="E3982" t="str">
            <v>0019</v>
          </cell>
          <cell r="F3982" t="str">
            <v>0011</v>
          </cell>
          <cell r="G3982" t="str">
            <v>40508</v>
          </cell>
          <cell r="H3982" t="str">
            <v>转1-2月份耗材料款</v>
          </cell>
          <cell r="I3982" t="b">
            <v>1</v>
          </cell>
          <cell r="J3982">
            <v>552.79999999999995</v>
          </cell>
          <cell r="K3982">
            <v>0</v>
          </cell>
          <cell r="L3982">
            <v>0</v>
          </cell>
        </row>
        <row r="3983">
          <cell r="A3983" t="str">
            <v>02</v>
          </cell>
          <cell r="B3983" t="str">
            <v>26</v>
          </cell>
          <cell r="C3983" t="str">
            <v>02</v>
          </cell>
          <cell r="D3983" t="str">
            <v>5</v>
          </cell>
          <cell r="E3983" t="str">
            <v>0019</v>
          </cell>
          <cell r="F3983" t="str">
            <v>0012</v>
          </cell>
          <cell r="G3983" t="str">
            <v>40508</v>
          </cell>
          <cell r="H3983" t="str">
            <v>转1-2月份耗材料款</v>
          </cell>
          <cell r="I3983" t="b">
            <v>1</v>
          </cell>
          <cell r="J3983">
            <v>171.01</v>
          </cell>
          <cell r="K3983">
            <v>0</v>
          </cell>
          <cell r="L3983">
            <v>0</v>
          </cell>
        </row>
        <row r="3984">
          <cell r="A3984" t="str">
            <v>02</v>
          </cell>
          <cell r="B3984" t="str">
            <v>26</v>
          </cell>
          <cell r="C3984" t="str">
            <v>02</v>
          </cell>
          <cell r="D3984" t="str">
            <v>5</v>
          </cell>
          <cell r="E3984" t="str">
            <v>0019</v>
          </cell>
          <cell r="F3984" t="str">
            <v>0013</v>
          </cell>
          <cell r="G3984" t="str">
            <v>40508</v>
          </cell>
          <cell r="H3984" t="str">
            <v>转1-2月份耗材料款</v>
          </cell>
          <cell r="I3984" t="b">
            <v>1</v>
          </cell>
          <cell r="J3984">
            <v>1759.75</v>
          </cell>
          <cell r="K3984">
            <v>0</v>
          </cell>
          <cell r="L3984">
            <v>0</v>
          </cell>
        </row>
        <row r="3985">
          <cell r="A3985" t="str">
            <v>02</v>
          </cell>
          <cell r="B3985" t="str">
            <v>26</v>
          </cell>
          <cell r="C3985" t="str">
            <v>02</v>
          </cell>
          <cell r="D3985" t="str">
            <v>5</v>
          </cell>
          <cell r="E3985" t="str">
            <v>0019</v>
          </cell>
          <cell r="F3985" t="str">
            <v>0014</v>
          </cell>
          <cell r="G3985" t="str">
            <v>40508</v>
          </cell>
          <cell r="H3985" t="str">
            <v>转1-2月份耗材料款</v>
          </cell>
          <cell r="I3985" t="b">
            <v>1</v>
          </cell>
          <cell r="J3985">
            <v>761.9</v>
          </cell>
          <cell r="K3985">
            <v>0</v>
          </cell>
          <cell r="L3985">
            <v>0</v>
          </cell>
        </row>
        <row r="3986">
          <cell r="A3986" t="str">
            <v>02</v>
          </cell>
          <cell r="B3986" t="str">
            <v>28</v>
          </cell>
          <cell r="C3986" t="str">
            <v>02</v>
          </cell>
          <cell r="D3986" t="str">
            <v>5</v>
          </cell>
          <cell r="E3986" t="str">
            <v>0041</v>
          </cell>
          <cell r="F3986" t="str">
            <v>0013</v>
          </cell>
          <cell r="G3986" t="str">
            <v>40508</v>
          </cell>
          <cell r="H3986" t="str">
            <v>转本月共同制造费用</v>
          </cell>
          <cell r="I3986" t="b">
            <v>1</v>
          </cell>
          <cell r="J3986">
            <v>-407183.16</v>
          </cell>
          <cell r="K3986">
            <v>0</v>
          </cell>
          <cell r="L3986">
            <v>0</v>
          </cell>
        </row>
        <row r="3987">
          <cell r="A3987" t="str">
            <v>02</v>
          </cell>
          <cell r="B3987" t="str">
            <v>29</v>
          </cell>
          <cell r="C3987" t="str">
            <v>02</v>
          </cell>
          <cell r="D3987" t="str">
            <v>5</v>
          </cell>
          <cell r="E3987" t="str">
            <v>0042</v>
          </cell>
          <cell r="F3987" t="str">
            <v>0015</v>
          </cell>
          <cell r="G3987" t="str">
            <v>40508</v>
          </cell>
          <cell r="H3987" t="str">
            <v>结转本月制造费用</v>
          </cell>
          <cell r="I3987" t="b">
            <v>0</v>
          </cell>
          <cell r="J3987">
            <v>53.6</v>
          </cell>
          <cell r="K3987">
            <v>0</v>
          </cell>
          <cell r="L3987">
            <v>0</v>
          </cell>
        </row>
        <row r="3988">
          <cell r="A3988" t="str">
            <v>02</v>
          </cell>
          <cell r="B3988" t="str">
            <v>29</v>
          </cell>
          <cell r="C3988" t="str">
            <v>02</v>
          </cell>
          <cell r="D3988" t="str">
            <v>5</v>
          </cell>
          <cell r="E3988" t="str">
            <v>0042</v>
          </cell>
          <cell r="F3988" t="str">
            <v>0016</v>
          </cell>
          <cell r="G3988" t="str">
            <v>40508</v>
          </cell>
          <cell r="H3988" t="str">
            <v>结转本月制造费用</v>
          </cell>
          <cell r="I3988" t="b">
            <v>0</v>
          </cell>
          <cell r="J3988">
            <v>10735.46</v>
          </cell>
          <cell r="K3988">
            <v>0</v>
          </cell>
          <cell r="L3988">
            <v>0</v>
          </cell>
        </row>
        <row r="3989">
          <cell r="A3989" t="str">
            <v>02</v>
          </cell>
          <cell r="B3989" t="str">
            <v>29</v>
          </cell>
          <cell r="C3989" t="str">
            <v>02</v>
          </cell>
          <cell r="D3989" t="str">
            <v>5</v>
          </cell>
          <cell r="E3989" t="str">
            <v>0042</v>
          </cell>
          <cell r="F3989" t="str">
            <v>0017</v>
          </cell>
          <cell r="G3989" t="str">
            <v>40508</v>
          </cell>
          <cell r="H3989" t="str">
            <v>结转本月制造费用</v>
          </cell>
          <cell r="I3989" t="b">
            <v>0</v>
          </cell>
          <cell r="J3989">
            <v>143.19999999999999</v>
          </cell>
          <cell r="K3989">
            <v>0</v>
          </cell>
          <cell r="L3989">
            <v>0</v>
          </cell>
        </row>
        <row r="3990">
          <cell r="A3990" t="str">
            <v>02</v>
          </cell>
          <cell r="B3990" t="str">
            <v>29</v>
          </cell>
          <cell r="C3990" t="str">
            <v>02</v>
          </cell>
          <cell r="D3990" t="str">
            <v>5</v>
          </cell>
          <cell r="E3990" t="str">
            <v>0042</v>
          </cell>
          <cell r="F3990" t="str">
            <v>0018</v>
          </cell>
          <cell r="G3990" t="str">
            <v>40508</v>
          </cell>
          <cell r="H3990" t="str">
            <v>结转本月制造费用</v>
          </cell>
          <cell r="I3990" t="b">
            <v>0</v>
          </cell>
          <cell r="J3990">
            <v>141.30000000000001</v>
          </cell>
          <cell r="K3990">
            <v>0</v>
          </cell>
          <cell r="L3990">
            <v>0</v>
          </cell>
        </row>
        <row r="3991">
          <cell r="A3991" t="str">
            <v>02</v>
          </cell>
          <cell r="B3991" t="str">
            <v>29</v>
          </cell>
          <cell r="C3991" t="str">
            <v>02</v>
          </cell>
          <cell r="D3991" t="str">
            <v>5</v>
          </cell>
          <cell r="E3991" t="str">
            <v>0042</v>
          </cell>
          <cell r="F3991" t="str">
            <v>0019</v>
          </cell>
          <cell r="G3991" t="str">
            <v>40508</v>
          </cell>
          <cell r="H3991" t="str">
            <v>结转本月制造费用</v>
          </cell>
          <cell r="I3991" t="b">
            <v>0</v>
          </cell>
          <cell r="J3991">
            <v>8154.9</v>
          </cell>
          <cell r="K3991">
            <v>0</v>
          </cell>
          <cell r="L3991">
            <v>0</v>
          </cell>
        </row>
        <row r="3992">
          <cell r="A3992" t="str">
            <v>02</v>
          </cell>
          <cell r="B3992" t="str">
            <v>29</v>
          </cell>
          <cell r="C3992" t="str">
            <v>02</v>
          </cell>
          <cell r="D3992" t="str">
            <v>5</v>
          </cell>
          <cell r="E3992" t="str">
            <v>0042</v>
          </cell>
          <cell r="F3992" t="str">
            <v>0020</v>
          </cell>
          <cell r="G3992" t="str">
            <v>40508</v>
          </cell>
          <cell r="H3992" t="str">
            <v>结转本月制造费用</v>
          </cell>
          <cell r="I3992" t="b">
            <v>0</v>
          </cell>
          <cell r="J3992">
            <v>123.05</v>
          </cell>
          <cell r="K3992">
            <v>0</v>
          </cell>
          <cell r="L3992">
            <v>0</v>
          </cell>
        </row>
        <row r="3993">
          <cell r="A3993" t="str">
            <v>02</v>
          </cell>
          <cell r="B3993" t="str">
            <v>29</v>
          </cell>
          <cell r="C3993" t="str">
            <v>02</v>
          </cell>
          <cell r="D3993" t="str">
            <v>5</v>
          </cell>
          <cell r="E3993" t="str">
            <v>0042</v>
          </cell>
          <cell r="F3993" t="str">
            <v>0021</v>
          </cell>
          <cell r="G3993" t="str">
            <v>40508</v>
          </cell>
          <cell r="H3993" t="str">
            <v>结转本月制造费用</v>
          </cell>
          <cell r="I3993" t="b">
            <v>0</v>
          </cell>
          <cell r="J3993">
            <v>350812.88</v>
          </cell>
          <cell r="K3993">
            <v>0</v>
          </cell>
          <cell r="L3993">
            <v>0</v>
          </cell>
        </row>
        <row r="3994">
          <cell r="A3994" t="str">
            <v>02</v>
          </cell>
          <cell r="B3994" t="str">
            <v>29</v>
          </cell>
          <cell r="C3994" t="str">
            <v>02</v>
          </cell>
          <cell r="D3994" t="str">
            <v>5</v>
          </cell>
          <cell r="E3994" t="str">
            <v>0042</v>
          </cell>
          <cell r="F3994" t="str">
            <v>0022</v>
          </cell>
          <cell r="G3994" t="str">
            <v>40508</v>
          </cell>
          <cell r="H3994" t="str">
            <v>结转本月制造费用</v>
          </cell>
          <cell r="I3994" t="b">
            <v>0</v>
          </cell>
          <cell r="J3994">
            <v>6426.42</v>
          </cell>
          <cell r="K3994">
            <v>0</v>
          </cell>
          <cell r="L3994">
            <v>0</v>
          </cell>
        </row>
        <row r="3995">
          <cell r="A3995" t="str">
            <v>02</v>
          </cell>
          <cell r="B3995" t="str">
            <v>29</v>
          </cell>
          <cell r="C3995" t="str">
            <v>02</v>
          </cell>
          <cell r="D3995" t="str">
            <v>5</v>
          </cell>
          <cell r="E3995" t="str">
            <v>0042</v>
          </cell>
          <cell r="F3995" t="str">
            <v>0023</v>
          </cell>
          <cell r="G3995" t="str">
            <v>40508</v>
          </cell>
          <cell r="H3995" t="str">
            <v>结转本月制造费用</v>
          </cell>
          <cell r="I3995" t="b">
            <v>0</v>
          </cell>
          <cell r="J3995">
            <v>761.9</v>
          </cell>
          <cell r="K3995">
            <v>0</v>
          </cell>
          <cell r="L3995">
            <v>0</v>
          </cell>
        </row>
        <row r="3996">
          <cell r="A3996" t="str">
            <v>02</v>
          </cell>
          <cell r="B3996" t="str">
            <v>29</v>
          </cell>
          <cell r="C3996" t="str">
            <v>02</v>
          </cell>
          <cell r="D3996" t="str">
            <v>5</v>
          </cell>
          <cell r="E3996" t="str">
            <v>0042</v>
          </cell>
          <cell r="F3996" t="str">
            <v>0024</v>
          </cell>
          <cell r="G3996" t="str">
            <v>40508</v>
          </cell>
          <cell r="H3996" t="str">
            <v>结转本月制造费用</v>
          </cell>
          <cell r="I3996" t="b">
            <v>0</v>
          </cell>
          <cell r="J3996">
            <v>3517.78</v>
          </cell>
          <cell r="K3996">
            <v>0</v>
          </cell>
          <cell r="L3996">
            <v>0</v>
          </cell>
        </row>
        <row r="3997">
          <cell r="A3997" t="str">
            <v>02</v>
          </cell>
          <cell r="B3997" t="str">
            <v>29</v>
          </cell>
          <cell r="C3997" t="str">
            <v>02</v>
          </cell>
          <cell r="D3997" t="str">
            <v>5</v>
          </cell>
          <cell r="E3997" t="str">
            <v>0042</v>
          </cell>
          <cell r="F3997" t="str">
            <v>0025</v>
          </cell>
          <cell r="G3997" t="str">
            <v>40508</v>
          </cell>
          <cell r="H3997" t="str">
            <v>结转本月制造费用</v>
          </cell>
          <cell r="I3997" t="b">
            <v>0</v>
          </cell>
          <cell r="J3997">
            <v>171.01</v>
          </cell>
          <cell r="K3997">
            <v>0</v>
          </cell>
          <cell r="L3997">
            <v>0</v>
          </cell>
        </row>
        <row r="3998">
          <cell r="A3998" t="str">
            <v>02</v>
          </cell>
          <cell r="B3998" t="str">
            <v>29</v>
          </cell>
          <cell r="C3998" t="str">
            <v>02</v>
          </cell>
          <cell r="D3998" t="str">
            <v>5</v>
          </cell>
          <cell r="E3998" t="str">
            <v>0042</v>
          </cell>
          <cell r="F3998" t="str">
            <v>0026</v>
          </cell>
          <cell r="G3998" t="str">
            <v>40508</v>
          </cell>
          <cell r="H3998" t="str">
            <v>结转本月制造费用</v>
          </cell>
          <cell r="I3998" t="b">
            <v>0</v>
          </cell>
          <cell r="J3998">
            <v>26141.66</v>
          </cell>
          <cell r="K3998">
            <v>0</v>
          </cell>
          <cell r="L3998">
            <v>0</v>
          </cell>
        </row>
        <row r="3999">
          <cell r="A3999" t="str">
            <v>02</v>
          </cell>
          <cell r="B3999" t="str">
            <v>29</v>
          </cell>
          <cell r="C3999" t="str">
            <v>02</v>
          </cell>
          <cell r="D3999" t="str">
            <v>5</v>
          </cell>
          <cell r="E3999" t="str">
            <v>0042</v>
          </cell>
          <cell r="F3999" t="str">
            <v>0056</v>
          </cell>
          <cell r="G3999" t="str">
            <v>40508</v>
          </cell>
          <cell r="H3999" t="str">
            <v>结转本月制造费用</v>
          </cell>
          <cell r="I3999" t="b">
            <v>1</v>
          </cell>
          <cell r="J3999">
            <v>407183.16</v>
          </cell>
          <cell r="K3999">
            <v>0</v>
          </cell>
          <cell r="L3999">
            <v>0</v>
          </cell>
        </row>
        <row r="4000">
          <cell r="A4000" t="str">
            <v>04</v>
          </cell>
          <cell r="B4000" t="str">
            <v>20</v>
          </cell>
          <cell r="C4000" t="str">
            <v>04</v>
          </cell>
          <cell r="D4000" t="str">
            <v>5</v>
          </cell>
          <cell r="E4000" t="str">
            <v>0010</v>
          </cell>
          <cell r="F4000" t="str">
            <v>0003</v>
          </cell>
          <cell r="G4000" t="str">
            <v>40508</v>
          </cell>
          <cell r="H4000" t="str">
            <v>转3月份耗材料款</v>
          </cell>
          <cell r="I4000" t="b">
            <v>1</v>
          </cell>
          <cell r="J4000">
            <v>267.98</v>
          </cell>
          <cell r="K4000">
            <v>0</v>
          </cell>
          <cell r="L4000">
            <v>0</v>
          </cell>
        </row>
        <row r="4001">
          <cell r="A4001" t="str">
            <v>04</v>
          </cell>
          <cell r="B4001" t="str">
            <v>20</v>
          </cell>
          <cell r="C4001" t="str">
            <v>04</v>
          </cell>
          <cell r="D4001" t="str">
            <v>5</v>
          </cell>
          <cell r="E4001" t="str">
            <v>0010</v>
          </cell>
          <cell r="F4001" t="str">
            <v>0004</v>
          </cell>
          <cell r="G4001" t="str">
            <v>40508</v>
          </cell>
          <cell r="H4001" t="str">
            <v>转3月份耗材料款</v>
          </cell>
          <cell r="I4001" t="b">
            <v>1</v>
          </cell>
          <cell r="J4001">
            <v>8417.06</v>
          </cell>
          <cell r="K4001">
            <v>0</v>
          </cell>
          <cell r="L4001">
            <v>0</v>
          </cell>
        </row>
        <row r="4002">
          <cell r="A4002" t="str">
            <v>04</v>
          </cell>
          <cell r="B4002" t="str">
            <v>20</v>
          </cell>
          <cell r="C4002" t="str">
            <v>04</v>
          </cell>
          <cell r="D4002" t="str">
            <v>5</v>
          </cell>
          <cell r="E4002" t="str">
            <v>0010</v>
          </cell>
          <cell r="F4002" t="str">
            <v>0005</v>
          </cell>
          <cell r="G4002" t="str">
            <v>40508</v>
          </cell>
          <cell r="H4002" t="str">
            <v>转3月份耗材料款</v>
          </cell>
          <cell r="I4002" t="b">
            <v>1</v>
          </cell>
          <cell r="J4002">
            <v>9185.1299999999992</v>
          </cell>
          <cell r="K4002">
            <v>0</v>
          </cell>
          <cell r="L4002">
            <v>0</v>
          </cell>
        </row>
        <row r="4003">
          <cell r="A4003" t="str">
            <v>04</v>
          </cell>
          <cell r="B4003" t="str">
            <v>20</v>
          </cell>
          <cell r="C4003" t="str">
            <v>04</v>
          </cell>
          <cell r="D4003" t="str">
            <v>5</v>
          </cell>
          <cell r="E4003" t="str">
            <v>0010</v>
          </cell>
          <cell r="F4003" t="str">
            <v>0006</v>
          </cell>
          <cell r="G4003" t="str">
            <v>40508</v>
          </cell>
          <cell r="H4003" t="str">
            <v>转3月份耗材料款</v>
          </cell>
          <cell r="I4003" t="b">
            <v>1</v>
          </cell>
          <cell r="J4003">
            <v>1571.82</v>
          </cell>
          <cell r="K4003">
            <v>0</v>
          </cell>
          <cell r="L4003">
            <v>0</v>
          </cell>
        </row>
        <row r="4004">
          <cell r="A4004" t="str">
            <v>04</v>
          </cell>
          <cell r="B4004" t="str">
            <v>20</v>
          </cell>
          <cell r="C4004" t="str">
            <v>04</v>
          </cell>
          <cell r="D4004" t="str">
            <v>5</v>
          </cell>
          <cell r="E4004" t="str">
            <v>0010</v>
          </cell>
          <cell r="F4004" t="str">
            <v>0007</v>
          </cell>
          <cell r="G4004" t="str">
            <v>40508</v>
          </cell>
          <cell r="H4004" t="str">
            <v>转3月份耗材料款</v>
          </cell>
          <cell r="I4004" t="b">
            <v>1</v>
          </cell>
          <cell r="J4004">
            <v>6162.6</v>
          </cell>
          <cell r="K4004">
            <v>0</v>
          </cell>
          <cell r="L4004">
            <v>0</v>
          </cell>
        </row>
        <row r="4005">
          <cell r="A4005" t="str">
            <v>04</v>
          </cell>
          <cell r="B4005" t="str">
            <v>20</v>
          </cell>
          <cell r="C4005" t="str">
            <v>04</v>
          </cell>
          <cell r="D4005" t="str">
            <v>5</v>
          </cell>
          <cell r="E4005" t="str">
            <v>0010</v>
          </cell>
          <cell r="F4005" t="str">
            <v>0008</v>
          </cell>
          <cell r="G4005" t="str">
            <v>40508</v>
          </cell>
          <cell r="H4005" t="str">
            <v>转3月份耗材料款</v>
          </cell>
          <cell r="I4005" t="b">
            <v>1</v>
          </cell>
          <cell r="J4005">
            <v>18466.740000000002</v>
          </cell>
          <cell r="K4005">
            <v>0</v>
          </cell>
          <cell r="L4005">
            <v>0</v>
          </cell>
        </row>
        <row r="4006">
          <cell r="A4006" t="str">
            <v>04</v>
          </cell>
          <cell r="B4006" t="str">
            <v>20</v>
          </cell>
          <cell r="C4006" t="str">
            <v>04</v>
          </cell>
          <cell r="D4006" t="str">
            <v>5</v>
          </cell>
          <cell r="E4006" t="str">
            <v>0010</v>
          </cell>
          <cell r="F4006" t="str">
            <v>0009</v>
          </cell>
          <cell r="G4006" t="str">
            <v>40508</v>
          </cell>
          <cell r="H4006" t="str">
            <v>转3月份耗材料款</v>
          </cell>
          <cell r="I4006" t="b">
            <v>1</v>
          </cell>
          <cell r="J4006">
            <v>4628.45</v>
          </cell>
          <cell r="K4006">
            <v>0</v>
          </cell>
          <cell r="L4006">
            <v>0</v>
          </cell>
        </row>
        <row r="4007">
          <cell r="A4007" t="str">
            <v>04</v>
          </cell>
          <cell r="B4007" t="str">
            <v>20</v>
          </cell>
          <cell r="C4007" t="str">
            <v>04</v>
          </cell>
          <cell r="D4007" t="str">
            <v>5</v>
          </cell>
          <cell r="E4007" t="str">
            <v>0010</v>
          </cell>
          <cell r="F4007" t="str">
            <v>0010</v>
          </cell>
          <cell r="G4007" t="str">
            <v>40508</v>
          </cell>
          <cell r="H4007" t="str">
            <v>转3月份耗材料款</v>
          </cell>
          <cell r="I4007" t="b">
            <v>1</v>
          </cell>
          <cell r="J4007">
            <v>191.13</v>
          </cell>
          <cell r="K4007">
            <v>0</v>
          </cell>
          <cell r="L4007">
            <v>0</v>
          </cell>
        </row>
        <row r="4008">
          <cell r="A4008" t="str">
            <v>04</v>
          </cell>
          <cell r="B4008" t="str">
            <v>20</v>
          </cell>
          <cell r="C4008" t="str">
            <v>04</v>
          </cell>
          <cell r="D4008" t="str">
            <v>5</v>
          </cell>
          <cell r="E4008" t="str">
            <v>0010</v>
          </cell>
          <cell r="F4008" t="str">
            <v>0011</v>
          </cell>
          <cell r="G4008" t="str">
            <v>40508</v>
          </cell>
          <cell r="H4008" t="str">
            <v>转3月份耗材料款</v>
          </cell>
          <cell r="I4008" t="b">
            <v>1</v>
          </cell>
          <cell r="J4008">
            <v>31.95</v>
          </cell>
          <cell r="K4008">
            <v>0</v>
          </cell>
          <cell r="L4008">
            <v>0</v>
          </cell>
        </row>
        <row r="4009">
          <cell r="A4009" t="str">
            <v>04</v>
          </cell>
          <cell r="B4009" t="str">
            <v>20</v>
          </cell>
          <cell r="C4009" t="str">
            <v>04</v>
          </cell>
          <cell r="D4009" t="str">
            <v>5</v>
          </cell>
          <cell r="E4009" t="str">
            <v>0010</v>
          </cell>
          <cell r="F4009" t="str">
            <v>0012</v>
          </cell>
          <cell r="G4009" t="str">
            <v>40508</v>
          </cell>
          <cell r="H4009" t="str">
            <v>转3月份耗材料款</v>
          </cell>
          <cell r="I4009" t="b">
            <v>1</v>
          </cell>
          <cell r="J4009">
            <v>51.36</v>
          </cell>
          <cell r="K4009">
            <v>0</v>
          </cell>
          <cell r="L4009">
            <v>0</v>
          </cell>
        </row>
        <row r="4010">
          <cell r="A4010" t="str">
            <v>04</v>
          </cell>
          <cell r="B4010" t="str">
            <v>25</v>
          </cell>
          <cell r="C4010" t="str">
            <v>04</v>
          </cell>
          <cell r="D4010" t="str">
            <v>5</v>
          </cell>
          <cell r="E4010" t="str">
            <v>0020</v>
          </cell>
          <cell r="F4010" t="str">
            <v>0015</v>
          </cell>
          <cell r="G4010" t="str">
            <v>40508</v>
          </cell>
          <cell r="H4010" t="str">
            <v>转本月共同制造费用</v>
          </cell>
          <cell r="I4010" t="b">
            <v>1</v>
          </cell>
          <cell r="J4010">
            <v>-48974.22</v>
          </cell>
          <cell r="K4010">
            <v>0</v>
          </cell>
          <cell r="L4010">
            <v>0</v>
          </cell>
        </row>
        <row r="4011">
          <cell r="A4011" t="str">
            <v>04</v>
          </cell>
          <cell r="B4011" t="str">
            <v>25</v>
          </cell>
          <cell r="C4011" t="str">
            <v>04</v>
          </cell>
          <cell r="D4011" t="str">
            <v>5</v>
          </cell>
          <cell r="E4011" t="str">
            <v>0021</v>
          </cell>
          <cell r="F4011" t="str">
            <v>0012</v>
          </cell>
          <cell r="G4011" t="str">
            <v>40508</v>
          </cell>
          <cell r="H4011" t="str">
            <v>结转本月制造费用</v>
          </cell>
          <cell r="I4011" t="b">
            <v>0</v>
          </cell>
          <cell r="J4011">
            <v>51.36</v>
          </cell>
          <cell r="K4011">
            <v>0</v>
          </cell>
          <cell r="L4011">
            <v>0</v>
          </cell>
        </row>
        <row r="4012">
          <cell r="A4012" t="str">
            <v>04</v>
          </cell>
          <cell r="B4012" t="str">
            <v>25</v>
          </cell>
          <cell r="C4012" t="str">
            <v>04</v>
          </cell>
          <cell r="D4012" t="str">
            <v>5</v>
          </cell>
          <cell r="E4012" t="str">
            <v>0021</v>
          </cell>
          <cell r="F4012" t="str">
            <v>0013</v>
          </cell>
          <cell r="G4012" t="str">
            <v>40508</v>
          </cell>
          <cell r="H4012" t="str">
            <v>结转本月制造费用</v>
          </cell>
          <cell r="I4012" t="b">
            <v>0</v>
          </cell>
          <cell r="J4012">
            <v>9185.1299999999992</v>
          </cell>
          <cell r="K4012">
            <v>0</v>
          </cell>
          <cell r="L4012">
            <v>0</v>
          </cell>
        </row>
        <row r="4013">
          <cell r="A4013" t="str">
            <v>04</v>
          </cell>
          <cell r="B4013" t="str">
            <v>25</v>
          </cell>
          <cell r="C4013" t="str">
            <v>04</v>
          </cell>
          <cell r="D4013" t="str">
            <v>5</v>
          </cell>
          <cell r="E4013" t="str">
            <v>0021</v>
          </cell>
          <cell r="F4013" t="str">
            <v>0014</v>
          </cell>
          <cell r="G4013" t="str">
            <v>40508</v>
          </cell>
          <cell r="H4013" t="str">
            <v>结转本月制造费用</v>
          </cell>
          <cell r="I4013" t="b">
            <v>0</v>
          </cell>
          <cell r="J4013">
            <v>31.95</v>
          </cell>
          <cell r="K4013">
            <v>0</v>
          </cell>
          <cell r="L4013">
            <v>0</v>
          </cell>
        </row>
        <row r="4014">
          <cell r="A4014" t="str">
            <v>04</v>
          </cell>
          <cell r="B4014" t="str">
            <v>25</v>
          </cell>
          <cell r="C4014" t="str">
            <v>04</v>
          </cell>
          <cell r="D4014" t="str">
            <v>5</v>
          </cell>
          <cell r="E4014" t="str">
            <v>0021</v>
          </cell>
          <cell r="F4014" t="str">
            <v>0015</v>
          </cell>
          <cell r="G4014" t="str">
            <v>40508</v>
          </cell>
          <cell r="H4014" t="str">
            <v>结转本月制造费用</v>
          </cell>
          <cell r="I4014" t="b">
            <v>0</v>
          </cell>
          <cell r="J4014">
            <v>191.13</v>
          </cell>
          <cell r="K4014">
            <v>0</v>
          </cell>
          <cell r="L4014">
            <v>0</v>
          </cell>
        </row>
        <row r="4015">
          <cell r="A4015" t="str">
            <v>04</v>
          </cell>
          <cell r="B4015" t="str">
            <v>25</v>
          </cell>
          <cell r="C4015" t="str">
            <v>04</v>
          </cell>
          <cell r="D4015" t="str">
            <v>5</v>
          </cell>
          <cell r="E4015" t="str">
            <v>0021</v>
          </cell>
          <cell r="F4015" t="str">
            <v>0016</v>
          </cell>
          <cell r="G4015" t="str">
            <v>40508</v>
          </cell>
          <cell r="H4015" t="str">
            <v>结转本月制造费用</v>
          </cell>
          <cell r="I4015" t="b">
            <v>0</v>
          </cell>
          <cell r="J4015">
            <v>1571.82</v>
          </cell>
          <cell r="K4015">
            <v>0</v>
          </cell>
          <cell r="L4015">
            <v>0</v>
          </cell>
        </row>
        <row r="4016">
          <cell r="A4016" t="str">
            <v>04</v>
          </cell>
          <cell r="B4016" t="str">
            <v>25</v>
          </cell>
          <cell r="C4016" t="str">
            <v>04</v>
          </cell>
          <cell r="D4016" t="str">
            <v>5</v>
          </cell>
          <cell r="E4016" t="str">
            <v>0021</v>
          </cell>
          <cell r="F4016" t="str">
            <v>0017</v>
          </cell>
          <cell r="G4016" t="str">
            <v>40508</v>
          </cell>
          <cell r="H4016" t="str">
            <v>结转本月制造费用</v>
          </cell>
          <cell r="I4016" t="b">
            <v>0</v>
          </cell>
          <cell r="J4016">
            <v>4628.45</v>
          </cell>
          <cell r="K4016">
            <v>0</v>
          </cell>
          <cell r="L4016">
            <v>0</v>
          </cell>
        </row>
        <row r="4017">
          <cell r="A4017" t="str">
            <v>04</v>
          </cell>
          <cell r="B4017" t="str">
            <v>25</v>
          </cell>
          <cell r="C4017" t="str">
            <v>04</v>
          </cell>
          <cell r="D4017" t="str">
            <v>5</v>
          </cell>
          <cell r="E4017" t="str">
            <v>0021</v>
          </cell>
          <cell r="F4017" t="str">
            <v>0018</v>
          </cell>
          <cell r="G4017" t="str">
            <v>40508</v>
          </cell>
          <cell r="H4017" t="str">
            <v>结转本月制造费用</v>
          </cell>
          <cell r="I4017" t="b">
            <v>0</v>
          </cell>
          <cell r="J4017">
            <v>8417.06</v>
          </cell>
          <cell r="K4017">
            <v>0</v>
          </cell>
          <cell r="L4017">
            <v>0</v>
          </cell>
        </row>
        <row r="4018">
          <cell r="A4018" t="str">
            <v>04</v>
          </cell>
          <cell r="B4018" t="str">
            <v>25</v>
          </cell>
          <cell r="C4018" t="str">
            <v>04</v>
          </cell>
          <cell r="D4018" t="str">
            <v>5</v>
          </cell>
          <cell r="E4018" t="str">
            <v>0021</v>
          </cell>
          <cell r="F4018" t="str">
            <v>0019</v>
          </cell>
          <cell r="G4018" t="str">
            <v>40508</v>
          </cell>
          <cell r="H4018" t="str">
            <v>结转本月制造费用</v>
          </cell>
          <cell r="I4018" t="b">
            <v>0</v>
          </cell>
          <cell r="J4018">
            <v>6162.6</v>
          </cell>
          <cell r="K4018">
            <v>0</v>
          </cell>
          <cell r="L4018">
            <v>0</v>
          </cell>
        </row>
        <row r="4019">
          <cell r="A4019" t="str">
            <v>04</v>
          </cell>
          <cell r="B4019" t="str">
            <v>25</v>
          </cell>
          <cell r="C4019" t="str">
            <v>04</v>
          </cell>
          <cell r="D4019" t="str">
            <v>5</v>
          </cell>
          <cell r="E4019" t="str">
            <v>0021</v>
          </cell>
          <cell r="F4019" t="str">
            <v>0020</v>
          </cell>
          <cell r="G4019" t="str">
            <v>40508</v>
          </cell>
          <cell r="H4019" t="str">
            <v>结转本月制造费用</v>
          </cell>
          <cell r="I4019" t="b">
            <v>0</v>
          </cell>
          <cell r="J4019">
            <v>267.98</v>
          </cell>
          <cell r="K4019">
            <v>0</v>
          </cell>
          <cell r="L4019">
            <v>0</v>
          </cell>
        </row>
        <row r="4020">
          <cell r="A4020" t="str">
            <v>04</v>
          </cell>
          <cell r="B4020" t="str">
            <v>25</v>
          </cell>
          <cell r="C4020" t="str">
            <v>04</v>
          </cell>
          <cell r="D4020" t="str">
            <v>5</v>
          </cell>
          <cell r="E4020" t="str">
            <v>0021</v>
          </cell>
          <cell r="F4020" t="str">
            <v>0021</v>
          </cell>
          <cell r="G4020" t="str">
            <v>40508</v>
          </cell>
          <cell r="H4020" t="str">
            <v>结转本月制造费用</v>
          </cell>
          <cell r="I4020" t="b">
            <v>0</v>
          </cell>
          <cell r="J4020">
            <v>18466.740000000002</v>
          </cell>
          <cell r="K4020">
            <v>0</v>
          </cell>
          <cell r="L4020">
            <v>0</v>
          </cell>
        </row>
        <row r="4021">
          <cell r="A4021" t="str">
            <v>04</v>
          </cell>
          <cell r="B4021" t="str">
            <v>25</v>
          </cell>
          <cell r="C4021" t="str">
            <v>04</v>
          </cell>
          <cell r="D4021" t="str">
            <v>5</v>
          </cell>
          <cell r="E4021" t="str">
            <v>0021</v>
          </cell>
          <cell r="F4021" t="str">
            <v>0039</v>
          </cell>
          <cell r="G4021" t="str">
            <v>40508</v>
          </cell>
          <cell r="H4021" t="str">
            <v>结转本月制造费用</v>
          </cell>
          <cell r="I4021" t="b">
            <v>1</v>
          </cell>
          <cell r="J4021">
            <v>48974.22</v>
          </cell>
          <cell r="K4021">
            <v>0</v>
          </cell>
          <cell r="L4021">
            <v>0</v>
          </cell>
        </row>
        <row r="4022">
          <cell r="A4022" t="str">
            <v>05</v>
          </cell>
          <cell r="B4022" t="str">
            <v>12</v>
          </cell>
          <cell r="C4022" t="str">
            <v>05</v>
          </cell>
          <cell r="D4022" t="str">
            <v>2</v>
          </cell>
          <cell r="E4022" t="str">
            <v>0004</v>
          </cell>
          <cell r="F4022" t="str">
            <v>0002</v>
          </cell>
          <cell r="G4022" t="str">
            <v>40508</v>
          </cell>
          <cell r="H4022" t="str">
            <v>购填料</v>
          </cell>
          <cell r="I4022" t="b">
            <v>1</v>
          </cell>
          <cell r="J4022">
            <v>1837.61</v>
          </cell>
          <cell r="K4022">
            <v>0</v>
          </cell>
          <cell r="L4022">
            <v>0</v>
          </cell>
        </row>
        <row r="4023">
          <cell r="A4023" t="str">
            <v>05</v>
          </cell>
          <cell r="B4023" t="str">
            <v>15</v>
          </cell>
          <cell r="C4023" t="str">
            <v>05</v>
          </cell>
          <cell r="D4023" t="str">
            <v>2</v>
          </cell>
          <cell r="E4023" t="str">
            <v>0005</v>
          </cell>
          <cell r="F4023" t="str">
            <v>0004</v>
          </cell>
          <cell r="G4023" t="str">
            <v>40508</v>
          </cell>
          <cell r="H4023" t="str">
            <v>付油款</v>
          </cell>
          <cell r="I4023" t="b">
            <v>1</v>
          </cell>
          <cell r="J4023">
            <v>616.79999999999995</v>
          </cell>
          <cell r="K4023">
            <v>0</v>
          </cell>
          <cell r="L4023">
            <v>0</v>
          </cell>
        </row>
        <row r="4024">
          <cell r="A4024" t="str">
            <v>05</v>
          </cell>
          <cell r="B4024" t="str">
            <v>15</v>
          </cell>
          <cell r="C4024" t="str">
            <v>05</v>
          </cell>
          <cell r="D4024" t="str">
            <v>4</v>
          </cell>
          <cell r="E4024" t="str">
            <v>0010</v>
          </cell>
          <cell r="F4024" t="str">
            <v>0002</v>
          </cell>
          <cell r="G4024" t="str">
            <v>40508</v>
          </cell>
          <cell r="H4024" t="str">
            <v>购油款</v>
          </cell>
          <cell r="I4024" t="b">
            <v>1</v>
          </cell>
          <cell r="J4024">
            <v>996.75</v>
          </cell>
          <cell r="K4024">
            <v>0</v>
          </cell>
          <cell r="L4024">
            <v>0</v>
          </cell>
        </row>
        <row r="4025">
          <cell r="A4025" t="str">
            <v>05</v>
          </cell>
          <cell r="B4025" t="str">
            <v>26</v>
          </cell>
          <cell r="C4025" t="str">
            <v>05</v>
          </cell>
          <cell r="D4025" t="str">
            <v>5</v>
          </cell>
          <cell r="E4025" t="str">
            <v>0015</v>
          </cell>
          <cell r="F4025" t="str">
            <v>0002</v>
          </cell>
          <cell r="G4025" t="str">
            <v>40508</v>
          </cell>
          <cell r="H4025" t="str">
            <v>转5月份耗材料款</v>
          </cell>
          <cell r="I4025" t="b">
            <v>1</v>
          </cell>
          <cell r="J4025">
            <v>317.39999999999998</v>
          </cell>
          <cell r="K4025">
            <v>0</v>
          </cell>
          <cell r="L4025">
            <v>0</v>
          </cell>
        </row>
        <row r="4026">
          <cell r="A4026" t="str">
            <v>05</v>
          </cell>
          <cell r="B4026" t="str">
            <v>26</v>
          </cell>
          <cell r="C4026" t="str">
            <v>05</v>
          </cell>
          <cell r="D4026" t="str">
            <v>5</v>
          </cell>
          <cell r="E4026" t="str">
            <v>0015</v>
          </cell>
          <cell r="F4026" t="str">
            <v>0003</v>
          </cell>
          <cell r="G4026" t="str">
            <v>40508</v>
          </cell>
          <cell r="H4026" t="str">
            <v>转5月份耗材料款</v>
          </cell>
          <cell r="I4026" t="b">
            <v>1</v>
          </cell>
          <cell r="J4026">
            <v>1069.75</v>
          </cell>
          <cell r="K4026">
            <v>0</v>
          </cell>
          <cell r="L4026">
            <v>0</v>
          </cell>
        </row>
        <row r="4027">
          <cell r="A4027" t="str">
            <v>05</v>
          </cell>
          <cell r="B4027" t="str">
            <v>26</v>
          </cell>
          <cell r="C4027" t="str">
            <v>05</v>
          </cell>
          <cell r="D4027" t="str">
            <v>5</v>
          </cell>
          <cell r="E4027" t="str">
            <v>0015</v>
          </cell>
          <cell r="F4027" t="str">
            <v>0004</v>
          </cell>
          <cell r="G4027" t="str">
            <v>40508</v>
          </cell>
          <cell r="H4027" t="str">
            <v>转5月份耗材料款</v>
          </cell>
          <cell r="I4027" t="b">
            <v>1</v>
          </cell>
          <cell r="J4027">
            <v>60084.66</v>
          </cell>
          <cell r="K4027">
            <v>0</v>
          </cell>
          <cell r="L4027">
            <v>0</v>
          </cell>
        </row>
        <row r="4028">
          <cell r="A4028" t="str">
            <v>05</v>
          </cell>
          <cell r="B4028" t="str">
            <v>26</v>
          </cell>
          <cell r="C4028" t="str">
            <v>05</v>
          </cell>
          <cell r="D4028" t="str">
            <v>5</v>
          </cell>
          <cell r="E4028" t="str">
            <v>0015</v>
          </cell>
          <cell r="F4028" t="str">
            <v>0005</v>
          </cell>
          <cell r="G4028" t="str">
            <v>40508</v>
          </cell>
          <cell r="H4028" t="str">
            <v>转5月份耗材料款</v>
          </cell>
          <cell r="I4028" t="b">
            <v>1</v>
          </cell>
          <cell r="J4028">
            <v>12117.45</v>
          </cell>
          <cell r="K4028">
            <v>0</v>
          </cell>
          <cell r="L4028">
            <v>0</v>
          </cell>
        </row>
        <row r="4029">
          <cell r="A4029" t="str">
            <v>05</v>
          </cell>
          <cell r="B4029" t="str">
            <v>26</v>
          </cell>
          <cell r="C4029" t="str">
            <v>05</v>
          </cell>
          <cell r="D4029" t="str">
            <v>5</v>
          </cell>
          <cell r="E4029" t="str">
            <v>0015</v>
          </cell>
          <cell r="F4029" t="str">
            <v>0006</v>
          </cell>
          <cell r="G4029" t="str">
            <v>40508</v>
          </cell>
          <cell r="H4029" t="str">
            <v>转5月份耗材料款</v>
          </cell>
          <cell r="I4029" t="b">
            <v>1</v>
          </cell>
          <cell r="J4029">
            <v>2484.42</v>
          </cell>
          <cell r="K4029">
            <v>0</v>
          </cell>
          <cell r="L4029">
            <v>0</v>
          </cell>
        </row>
        <row r="4030">
          <cell r="A4030" t="str">
            <v>05</v>
          </cell>
          <cell r="B4030" t="str">
            <v>26</v>
          </cell>
          <cell r="C4030" t="str">
            <v>05</v>
          </cell>
          <cell r="D4030" t="str">
            <v>5</v>
          </cell>
          <cell r="E4030" t="str">
            <v>0015</v>
          </cell>
          <cell r="F4030" t="str">
            <v>0007</v>
          </cell>
          <cell r="G4030" t="str">
            <v>40508</v>
          </cell>
          <cell r="H4030" t="str">
            <v>转5月份耗材料款</v>
          </cell>
          <cell r="I4030" t="b">
            <v>1</v>
          </cell>
          <cell r="J4030">
            <v>9430.57</v>
          </cell>
          <cell r="K4030">
            <v>0</v>
          </cell>
          <cell r="L4030">
            <v>0</v>
          </cell>
        </row>
        <row r="4031">
          <cell r="A4031" t="str">
            <v>05</v>
          </cell>
          <cell r="B4031" t="str">
            <v>26</v>
          </cell>
          <cell r="C4031" t="str">
            <v>05</v>
          </cell>
          <cell r="D4031" t="str">
            <v>5</v>
          </cell>
          <cell r="E4031" t="str">
            <v>0015</v>
          </cell>
          <cell r="F4031" t="str">
            <v>0008</v>
          </cell>
          <cell r="G4031" t="str">
            <v>40508</v>
          </cell>
          <cell r="H4031" t="str">
            <v>转5月份耗材料款</v>
          </cell>
          <cell r="I4031" t="b">
            <v>1</v>
          </cell>
          <cell r="J4031">
            <v>3018.46</v>
          </cell>
          <cell r="K4031">
            <v>0</v>
          </cell>
          <cell r="L4031">
            <v>0</v>
          </cell>
        </row>
        <row r="4032">
          <cell r="A4032" t="str">
            <v>05</v>
          </cell>
          <cell r="B4032" t="str">
            <v>26</v>
          </cell>
          <cell r="C4032" t="str">
            <v>05</v>
          </cell>
          <cell r="D4032" t="str">
            <v>5</v>
          </cell>
          <cell r="E4032" t="str">
            <v>0015</v>
          </cell>
          <cell r="F4032" t="str">
            <v>0009</v>
          </cell>
          <cell r="G4032" t="str">
            <v>40508</v>
          </cell>
          <cell r="H4032" t="str">
            <v>转5月份耗材料款</v>
          </cell>
          <cell r="I4032" t="b">
            <v>1</v>
          </cell>
          <cell r="J4032">
            <v>84.58</v>
          </cell>
          <cell r="K4032">
            <v>0</v>
          </cell>
          <cell r="L4032">
            <v>0</v>
          </cell>
        </row>
        <row r="4033">
          <cell r="A4033" t="str">
            <v>05</v>
          </cell>
          <cell r="B4033" t="str">
            <v>26</v>
          </cell>
          <cell r="C4033" t="str">
            <v>05</v>
          </cell>
          <cell r="D4033" t="str">
            <v>5</v>
          </cell>
          <cell r="E4033" t="str">
            <v>0015</v>
          </cell>
          <cell r="F4033" t="str">
            <v>0010</v>
          </cell>
          <cell r="G4033" t="str">
            <v>40508</v>
          </cell>
          <cell r="H4033" t="str">
            <v>转5月份耗材料款</v>
          </cell>
          <cell r="I4033" t="b">
            <v>1</v>
          </cell>
          <cell r="J4033">
            <v>65.97</v>
          </cell>
          <cell r="K4033">
            <v>0</v>
          </cell>
          <cell r="L4033">
            <v>0</v>
          </cell>
        </row>
        <row r="4034">
          <cell r="A4034" t="str">
            <v>05</v>
          </cell>
          <cell r="B4034" t="str">
            <v>26</v>
          </cell>
          <cell r="C4034" t="str">
            <v>05</v>
          </cell>
          <cell r="D4034" t="str">
            <v>5</v>
          </cell>
          <cell r="E4034" t="str">
            <v>0015</v>
          </cell>
          <cell r="F4034" t="str">
            <v>0011</v>
          </cell>
          <cell r="G4034" t="str">
            <v>40508</v>
          </cell>
          <cell r="H4034" t="str">
            <v>转5月份耗材料款</v>
          </cell>
          <cell r="I4034" t="b">
            <v>1</v>
          </cell>
          <cell r="J4034">
            <v>128.71</v>
          </cell>
          <cell r="K4034">
            <v>0</v>
          </cell>
          <cell r="L4034">
            <v>0</v>
          </cell>
        </row>
        <row r="4035">
          <cell r="A4035" t="str">
            <v>05</v>
          </cell>
          <cell r="B4035" t="str">
            <v>26</v>
          </cell>
          <cell r="C4035" t="str">
            <v>05</v>
          </cell>
          <cell r="D4035" t="str">
            <v>5</v>
          </cell>
          <cell r="E4035" t="str">
            <v>0015</v>
          </cell>
          <cell r="F4035" t="str">
            <v>0014</v>
          </cell>
          <cell r="G4035" t="str">
            <v>40508</v>
          </cell>
          <cell r="H4035" t="str">
            <v>转5月份耗材料款</v>
          </cell>
          <cell r="I4035" t="b">
            <v>1</v>
          </cell>
          <cell r="J4035">
            <v>396</v>
          </cell>
          <cell r="K4035">
            <v>0</v>
          </cell>
          <cell r="L4035">
            <v>0</v>
          </cell>
        </row>
        <row r="4036">
          <cell r="A4036" t="str">
            <v>05</v>
          </cell>
          <cell r="B4036" t="str">
            <v>27</v>
          </cell>
          <cell r="C4036" t="str">
            <v>05</v>
          </cell>
          <cell r="D4036" t="str">
            <v>5</v>
          </cell>
          <cell r="E4036" t="str">
            <v>0029</v>
          </cell>
          <cell r="F4036" t="str">
            <v>0015</v>
          </cell>
          <cell r="G4036" t="str">
            <v>40508</v>
          </cell>
          <cell r="H4036" t="str">
            <v>转本月共同制造费用</v>
          </cell>
          <cell r="I4036" t="b">
            <v>1</v>
          </cell>
          <cell r="J4036">
            <v>-92649.13</v>
          </cell>
          <cell r="K4036">
            <v>0</v>
          </cell>
          <cell r="L4036">
            <v>0</v>
          </cell>
        </row>
        <row r="4037">
          <cell r="A4037" t="str">
            <v>05</v>
          </cell>
          <cell r="B4037" t="str">
            <v>29</v>
          </cell>
          <cell r="C4037" t="str">
            <v>05</v>
          </cell>
          <cell r="D4037" t="str">
            <v>5</v>
          </cell>
          <cell r="E4037" t="str">
            <v>0030</v>
          </cell>
          <cell r="F4037" t="str">
            <v>0012</v>
          </cell>
          <cell r="G4037" t="str">
            <v>40508</v>
          </cell>
          <cell r="H4037" t="str">
            <v>结转本月制造费用</v>
          </cell>
          <cell r="I4037" t="b">
            <v>0</v>
          </cell>
          <cell r="J4037">
            <v>128.71</v>
          </cell>
          <cell r="K4037">
            <v>0</v>
          </cell>
          <cell r="L4037">
            <v>0</v>
          </cell>
        </row>
        <row r="4038">
          <cell r="A4038" t="str">
            <v>05</v>
          </cell>
          <cell r="B4038" t="str">
            <v>29</v>
          </cell>
          <cell r="C4038" t="str">
            <v>05</v>
          </cell>
          <cell r="D4038" t="str">
            <v>5</v>
          </cell>
          <cell r="E4038" t="str">
            <v>0030</v>
          </cell>
          <cell r="F4038" t="str">
            <v>0013</v>
          </cell>
          <cell r="G4038" t="str">
            <v>40508</v>
          </cell>
          <cell r="H4038" t="str">
            <v>结转本月制造费用</v>
          </cell>
          <cell r="I4038" t="b">
            <v>0</v>
          </cell>
          <cell r="J4038">
            <v>60084.66</v>
          </cell>
          <cell r="K4038">
            <v>0</v>
          </cell>
          <cell r="L4038">
            <v>0</v>
          </cell>
        </row>
        <row r="4039">
          <cell r="A4039" t="str">
            <v>05</v>
          </cell>
          <cell r="B4039" t="str">
            <v>29</v>
          </cell>
          <cell r="C4039" t="str">
            <v>05</v>
          </cell>
          <cell r="D4039" t="str">
            <v>5</v>
          </cell>
          <cell r="E4039" t="str">
            <v>0030</v>
          </cell>
          <cell r="F4039" t="str">
            <v>0014</v>
          </cell>
          <cell r="G4039" t="str">
            <v>40508</v>
          </cell>
          <cell r="H4039" t="str">
            <v>结转本月制造费用</v>
          </cell>
          <cell r="I4039" t="b">
            <v>0</v>
          </cell>
          <cell r="J4039">
            <v>65.97</v>
          </cell>
          <cell r="K4039">
            <v>0</v>
          </cell>
          <cell r="L4039">
            <v>0</v>
          </cell>
        </row>
        <row r="4040">
          <cell r="A4040" t="str">
            <v>05</v>
          </cell>
          <cell r="B4040" t="str">
            <v>29</v>
          </cell>
          <cell r="C4040" t="str">
            <v>05</v>
          </cell>
          <cell r="D4040" t="str">
            <v>5</v>
          </cell>
          <cell r="E4040" t="str">
            <v>0030</v>
          </cell>
          <cell r="F4040" t="str">
            <v>0015</v>
          </cell>
          <cell r="G4040" t="str">
            <v>40508</v>
          </cell>
          <cell r="H4040" t="str">
            <v>结转本月制造费用</v>
          </cell>
          <cell r="I4040" t="b">
            <v>0</v>
          </cell>
          <cell r="J4040">
            <v>84.58</v>
          </cell>
          <cell r="K4040">
            <v>0</v>
          </cell>
          <cell r="L4040">
            <v>0</v>
          </cell>
        </row>
        <row r="4041">
          <cell r="A4041" t="str">
            <v>05</v>
          </cell>
          <cell r="B4041" t="str">
            <v>29</v>
          </cell>
          <cell r="C4041" t="str">
            <v>05</v>
          </cell>
          <cell r="D4041" t="str">
            <v>5</v>
          </cell>
          <cell r="E4041" t="str">
            <v>0030</v>
          </cell>
          <cell r="F4041" t="str">
            <v>0016</v>
          </cell>
          <cell r="G4041" t="str">
            <v>40508</v>
          </cell>
          <cell r="H4041" t="str">
            <v>结转本月制造费用</v>
          </cell>
          <cell r="I4041" t="b">
            <v>0</v>
          </cell>
          <cell r="J4041">
            <v>12117.45</v>
          </cell>
          <cell r="K4041">
            <v>0</v>
          </cell>
          <cell r="L4041">
            <v>0</v>
          </cell>
        </row>
        <row r="4042">
          <cell r="A4042" t="str">
            <v>05</v>
          </cell>
          <cell r="B4042" t="str">
            <v>29</v>
          </cell>
          <cell r="C4042" t="str">
            <v>05</v>
          </cell>
          <cell r="D4042" t="str">
            <v>5</v>
          </cell>
          <cell r="E4042" t="str">
            <v>0030</v>
          </cell>
          <cell r="F4042" t="str">
            <v>0017</v>
          </cell>
          <cell r="G4042" t="str">
            <v>40508</v>
          </cell>
          <cell r="H4042" t="str">
            <v>结转本月制造费用</v>
          </cell>
          <cell r="I4042" t="b">
            <v>0</v>
          </cell>
          <cell r="J4042">
            <v>396</v>
          </cell>
          <cell r="K4042">
            <v>0</v>
          </cell>
          <cell r="L4042">
            <v>0</v>
          </cell>
        </row>
        <row r="4043">
          <cell r="A4043" t="str">
            <v>05</v>
          </cell>
          <cell r="B4043" t="str">
            <v>29</v>
          </cell>
          <cell r="C4043" t="str">
            <v>05</v>
          </cell>
          <cell r="D4043" t="str">
            <v>5</v>
          </cell>
          <cell r="E4043" t="str">
            <v>0030</v>
          </cell>
          <cell r="F4043" t="str">
            <v>0018</v>
          </cell>
          <cell r="G4043" t="str">
            <v>40508</v>
          </cell>
          <cell r="H4043" t="str">
            <v>结转本月制造费用</v>
          </cell>
          <cell r="I4043" t="b">
            <v>0</v>
          </cell>
          <cell r="J4043">
            <v>3635.26</v>
          </cell>
          <cell r="K4043">
            <v>0</v>
          </cell>
          <cell r="L4043">
            <v>0</v>
          </cell>
        </row>
        <row r="4044">
          <cell r="A4044" t="str">
            <v>05</v>
          </cell>
          <cell r="B4044" t="str">
            <v>29</v>
          </cell>
          <cell r="C4044" t="str">
            <v>05</v>
          </cell>
          <cell r="D4044" t="str">
            <v>5</v>
          </cell>
          <cell r="E4044" t="str">
            <v>0030</v>
          </cell>
          <cell r="F4044" t="str">
            <v>0019</v>
          </cell>
          <cell r="G4044" t="str">
            <v>40508</v>
          </cell>
          <cell r="H4044" t="str">
            <v>结转本月制造费用</v>
          </cell>
          <cell r="I4044" t="b">
            <v>0</v>
          </cell>
          <cell r="J4044">
            <v>2066.5</v>
          </cell>
          <cell r="K4044">
            <v>0</v>
          </cell>
          <cell r="L4044">
            <v>0</v>
          </cell>
        </row>
        <row r="4045">
          <cell r="A4045" t="str">
            <v>05</v>
          </cell>
          <cell r="B4045" t="str">
            <v>29</v>
          </cell>
          <cell r="C4045" t="str">
            <v>05</v>
          </cell>
          <cell r="D4045" t="str">
            <v>5</v>
          </cell>
          <cell r="E4045" t="str">
            <v>0030</v>
          </cell>
          <cell r="F4045" t="str">
            <v>0020</v>
          </cell>
          <cell r="G4045" t="str">
            <v>40508</v>
          </cell>
          <cell r="H4045" t="str">
            <v>结转本月制造费用</v>
          </cell>
          <cell r="I4045" t="b">
            <v>0</v>
          </cell>
          <cell r="J4045">
            <v>4322.03</v>
          </cell>
          <cell r="K4045">
            <v>0</v>
          </cell>
          <cell r="L4045">
            <v>0</v>
          </cell>
        </row>
        <row r="4046">
          <cell r="A4046" t="str">
            <v>05</v>
          </cell>
          <cell r="B4046" t="str">
            <v>29</v>
          </cell>
          <cell r="C4046" t="str">
            <v>05</v>
          </cell>
          <cell r="D4046" t="str">
            <v>5</v>
          </cell>
          <cell r="E4046" t="str">
            <v>0030</v>
          </cell>
          <cell r="F4046" t="str">
            <v>0021</v>
          </cell>
          <cell r="G4046" t="str">
            <v>40508</v>
          </cell>
          <cell r="H4046" t="str">
            <v>结转本月制造费用</v>
          </cell>
          <cell r="I4046" t="b">
            <v>0</v>
          </cell>
          <cell r="J4046">
            <v>317.39999999999998</v>
          </cell>
          <cell r="K4046">
            <v>0</v>
          </cell>
          <cell r="L4046">
            <v>0</v>
          </cell>
        </row>
        <row r="4047">
          <cell r="A4047" t="str">
            <v>05</v>
          </cell>
          <cell r="B4047" t="str">
            <v>29</v>
          </cell>
          <cell r="C4047" t="str">
            <v>05</v>
          </cell>
          <cell r="D4047" t="str">
            <v>5</v>
          </cell>
          <cell r="E4047" t="str">
            <v>0030</v>
          </cell>
          <cell r="F4047" t="str">
            <v>0022</v>
          </cell>
          <cell r="G4047" t="str">
            <v>40508</v>
          </cell>
          <cell r="H4047" t="str">
            <v>结转本月制造费用</v>
          </cell>
          <cell r="I4047" t="b">
            <v>0</v>
          </cell>
          <cell r="J4047">
            <v>9430.57</v>
          </cell>
          <cell r="K4047">
            <v>0</v>
          </cell>
          <cell r="L4047">
            <v>0</v>
          </cell>
        </row>
        <row r="4048">
          <cell r="A4048" t="str">
            <v>05</v>
          </cell>
          <cell r="B4048" t="str">
            <v>29</v>
          </cell>
          <cell r="C4048" t="str">
            <v>05</v>
          </cell>
          <cell r="D4048" t="str">
            <v>5</v>
          </cell>
          <cell r="E4048" t="str">
            <v>0030</v>
          </cell>
          <cell r="F4048" t="str">
            <v>0051</v>
          </cell>
          <cell r="G4048" t="str">
            <v>40508</v>
          </cell>
          <cell r="H4048" t="str">
            <v>结转本月制造费用</v>
          </cell>
          <cell r="I4048" t="b">
            <v>1</v>
          </cell>
          <cell r="J4048">
            <v>92649.13</v>
          </cell>
          <cell r="K4048">
            <v>0</v>
          </cell>
          <cell r="L4048">
            <v>0</v>
          </cell>
        </row>
        <row r="4049">
          <cell r="A4049" t="str">
            <v>06</v>
          </cell>
          <cell r="B4049" t="str">
            <v>05</v>
          </cell>
          <cell r="C4049" t="str">
            <v>06</v>
          </cell>
          <cell r="D4049" t="str">
            <v>2</v>
          </cell>
          <cell r="E4049" t="str">
            <v>0004</v>
          </cell>
          <cell r="F4049" t="str">
            <v>0002</v>
          </cell>
          <cell r="G4049" t="str">
            <v>40508</v>
          </cell>
          <cell r="H4049" t="str">
            <v>购柴油</v>
          </cell>
          <cell r="I4049" t="b">
            <v>1</v>
          </cell>
          <cell r="J4049">
            <v>200</v>
          </cell>
          <cell r="K4049">
            <v>0</v>
          </cell>
          <cell r="L4049">
            <v>0</v>
          </cell>
        </row>
        <row r="4050">
          <cell r="A4050" t="str">
            <v>06</v>
          </cell>
          <cell r="B4050" t="str">
            <v>16</v>
          </cell>
          <cell r="C4050" t="str">
            <v>06</v>
          </cell>
          <cell r="D4050" t="str">
            <v>5</v>
          </cell>
          <cell r="E4050" t="str">
            <v>0003</v>
          </cell>
          <cell r="F4050" t="str">
            <v>0001</v>
          </cell>
          <cell r="G4050" t="str">
            <v>40508</v>
          </cell>
          <cell r="H4050" t="str">
            <v>转购酶试剂</v>
          </cell>
          <cell r="I4050" t="b">
            <v>1</v>
          </cell>
          <cell r="J4050">
            <v>10119.15</v>
          </cell>
          <cell r="K4050">
            <v>0</v>
          </cell>
          <cell r="L4050">
            <v>0</v>
          </cell>
        </row>
        <row r="4051">
          <cell r="A4051" t="str">
            <v>06</v>
          </cell>
          <cell r="B4051" t="str">
            <v>23</v>
          </cell>
          <cell r="C4051" t="str">
            <v>06</v>
          </cell>
          <cell r="D4051" t="str">
            <v>5</v>
          </cell>
          <cell r="E4051" t="str">
            <v>0020</v>
          </cell>
          <cell r="F4051" t="str">
            <v>0014</v>
          </cell>
          <cell r="G4051" t="str">
            <v>40508</v>
          </cell>
          <cell r="H4051" t="str">
            <v>转本月共同制造费用</v>
          </cell>
          <cell r="I4051" t="b">
            <v>1</v>
          </cell>
          <cell r="J4051">
            <v>-10319.15</v>
          </cell>
          <cell r="K4051">
            <v>0</v>
          </cell>
          <cell r="L4051">
            <v>0</v>
          </cell>
        </row>
        <row r="4052">
          <cell r="A4052" t="str">
            <v>06</v>
          </cell>
          <cell r="B4052" t="str">
            <v>25</v>
          </cell>
          <cell r="C4052" t="str">
            <v>06</v>
          </cell>
          <cell r="D4052" t="str">
            <v>5</v>
          </cell>
          <cell r="E4052" t="str">
            <v>0021</v>
          </cell>
          <cell r="F4052" t="str">
            <v>0008</v>
          </cell>
          <cell r="G4052" t="str">
            <v>40508</v>
          </cell>
          <cell r="H4052" t="str">
            <v>结转本月制造费用</v>
          </cell>
          <cell r="I4052" t="b">
            <v>0</v>
          </cell>
          <cell r="J4052">
            <v>200</v>
          </cell>
          <cell r="K4052">
            <v>0</v>
          </cell>
          <cell r="L4052">
            <v>0</v>
          </cell>
        </row>
        <row r="4053">
          <cell r="A4053" t="str">
            <v>06</v>
          </cell>
          <cell r="B4053" t="str">
            <v>25</v>
          </cell>
          <cell r="C4053" t="str">
            <v>06</v>
          </cell>
          <cell r="D4053" t="str">
            <v>5</v>
          </cell>
          <cell r="E4053" t="str">
            <v>0021</v>
          </cell>
          <cell r="F4053" t="str">
            <v>0009</v>
          </cell>
          <cell r="G4053" t="str">
            <v>40508</v>
          </cell>
          <cell r="H4053" t="str">
            <v>结转本月制造费用</v>
          </cell>
          <cell r="I4053" t="b">
            <v>0</v>
          </cell>
          <cell r="J4053">
            <v>10119.15</v>
          </cell>
          <cell r="K4053">
            <v>0</v>
          </cell>
          <cell r="L4053">
            <v>0</v>
          </cell>
        </row>
        <row r="4054">
          <cell r="A4054" t="str">
            <v>06</v>
          </cell>
          <cell r="B4054" t="str">
            <v>25</v>
          </cell>
          <cell r="C4054" t="str">
            <v>06</v>
          </cell>
          <cell r="D4054" t="str">
            <v>5</v>
          </cell>
          <cell r="E4054" t="str">
            <v>0021</v>
          </cell>
          <cell r="F4054" t="str">
            <v>0032</v>
          </cell>
          <cell r="G4054" t="str">
            <v>40508</v>
          </cell>
          <cell r="H4054" t="str">
            <v>结转本月制造费用</v>
          </cell>
          <cell r="I4054" t="b">
            <v>1</v>
          </cell>
          <cell r="J4054">
            <v>10319.15</v>
          </cell>
          <cell r="K4054">
            <v>0</v>
          </cell>
          <cell r="L4054">
            <v>0</v>
          </cell>
        </row>
        <row r="4055">
          <cell r="A4055" t="str">
            <v>07</v>
          </cell>
          <cell r="B4055" t="str">
            <v>20</v>
          </cell>
          <cell r="C4055" t="str">
            <v>07</v>
          </cell>
          <cell r="D4055" t="str">
            <v>2</v>
          </cell>
          <cell r="E4055" t="str">
            <v>0017</v>
          </cell>
          <cell r="F4055" t="str">
            <v>0002</v>
          </cell>
          <cell r="G4055" t="str">
            <v>40508</v>
          </cell>
          <cell r="H4055" t="str">
            <v>购刀杆</v>
          </cell>
          <cell r="I4055" t="b">
            <v>1</v>
          </cell>
          <cell r="J4055">
            <v>289</v>
          </cell>
          <cell r="K4055">
            <v>0</v>
          </cell>
          <cell r="L4055">
            <v>0</v>
          </cell>
        </row>
        <row r="4056">
          <cell r="A4056" t="str">
            <v>07</v>
          </cell>
          <cell r="B4056" t="str">
            <v>25</v>
          </cell>
          <cell r="C4056" t="str">
            <v>07</v>
          </cell>
          <cell r="D4056" t="str">
            <v>5</v>
          </cell>
          <cell r="E4056" t="str">
            <v>0014</v>
          </cell>
          <cell r="F4056" t="str">
            <v>0001</v>
          </cell>
          <cell r="G4056" t="str">
            <v>40508</v>
          </cell>
          <cell r="H4056" t="str">
            <v>转化验室用易耗品</v>
          </cell>
          <cell r="I4056" t="b">
            <v>1</v>
          </cell>
          <cell r="J4056">
            <v>7277.78</v>
          </cell>
          <cell r="K4056">
            <v>0</v>
          </cell>
          <cell r="L4056">
            <v>0</v>
          </cell>
        </row>
        <row r="4057">
          <cell r="A4057" t="str">
            <v>07</v>
          </cell>
          <cell r="B4057" t="str">
            <v>27</v>
          </cell>
          <cell r="C4057" t="str">
            <v>07</v>
          </cell>
          <cell r="D4057" t="str">
            <v>5</v>
          </cell>
          <cell r="E4057" t="str">
            <v>0028</v>
          </cell>
          <cell r="F4057" t="str">
            <v>0002</v>
          </cell>
          <cell r="G4057" t="str">
            <v>40508</v>
          </cell>
          <cell r="H4057" t="str">
            <v>转7月份耗材料款</v>
          </cell>
          <cell r="I4057" t="b">
            <v>1</v>
          </cell>
          <cell r="J4057">
            <v>413.65</v>
          </cell>
          <cell r="K4057">
            <v>0</v>
          </cell>
          <cell r="L4057">
            <v>0</v>
          </cell>
        </row>
        <row r="4058">
          <cell r="A4058" t="str">
            <v>07</v>
          </cell>
          <cell r="B4058" t="str">
            <v>27</v>
          </cell>
          <cell r="C4058" t="str">
            <v>07</v>
          </cell>
          <cell r="D4058" t="str">
            <v>5</v>
          </cell>
          <cell r="E4058" t="str">
            <v>0028</v>
          </cell>
          <cell r="F4058" t="str">
            <v>0003</v>
          </cell>
          <cell r="G4058" t="str">
            <v>40508</v>
          </cell>
          <cell r="H4058" t="str">
            <v>转7月份耗材料款</v>
          </cell>
          <cell r="I4058" t="b">
            <v>1</v>
          </cell>
          <cell r="J4058">
            <v>316.81</v>
          </cell>
          <cell r="K4058">
            <v>0</v>
          </cell>
          <cell r="L4058">
            <v>0</v>
          </cell>
        </row>
        <row r="4059">
          <cell r="A4059" t="str">
            <v>07</v>
          </cell>
          <cell r="B4059" t="str">
            <v>27</v>
          </cell>
          <cell r="C4059" t="str">
            <v>07</v>
          </cell>
          <cell r="D4059" t="str">
            <v>5</v>
          </cell>
          <cell r="E4059" t="str">
            <v>0028</v>
          </cell>
          <cell r="F4059" t="str">
            <v>0004</v>
          </cell>
          <cell r="G4059" t="str">
            <v>40508</v>
          </cell>
          <cell r="H4059" t="str">
            <v>转7月份耗材料款</v>
          </cell>
          <cell r="I4059" t="b">
            <v>1</v>
          </cell>
          <cell r="J4059">
            <v>30561.16</v>
          </cell>
          <cell r="K4059">
            <v>0</v>
          </cell>
          <cell r="L4059">
            <v>0</v>
          </cell>
        </row>
        <row r="4060">
          <cell r="A4060" t="str">
            <v>07</v>
          </cell>
          <cell r="B4060" t="str">
            <v>27</v>
          </cell>
          <cell r="C4060" t="str">
            <v>07</v>
          </cell>
          <cell r="D4060" t="str">
            <v>5</v>
          </cell>
          <cell r="E4060" t="str">
            <v>0028</v>
          </cell>
          <cell r="F4060" t="str">
            <v>0005</v>
          </cell>
          <cell r="G4060" t="str">
            <v>40508</v>
          </cell>
          <cell r="H4060" t="str">
            <v>转7月份耗材料款</v>
          </cell>
          <cell r="I4060" t="b">
            <v>1</v>
          </cell>
          <cell r="J4060">
            <v>454.88</v>
          </cell>
          <cell r="K4060">
            <v>0</v>
          </cell>
          <cell r="L4060">
            <v>0</v>
          </cell>
        </row>
        <row r="4061">
          <cell r="A4061" t="str">
            <v>07</v>
          </cell>
          <cell r="B4061" t="str">
            <v>27</v>
          </cell>
          <cell r="C4061" t="str">
            <v>07</v>
          </cell>
          <cell r="D4061" t="str">
            <v>5</v>
          </cell>
          <cell r="E4061" t="str">
            <v>0028</v>
          </cell>
          <cell r="F4061" t="str">
            <v>0006</v>
          </cell>
          <cell r="G4061" t="str">
            <v>40508</v>
          </cell>
          <cell r="H4061" t="str">
            <v>转7月份耗材料款</v>
          </cell>
          <cell r="I4061" t="b">
            <v>1</v>
          </cell>
          <cell r="J4061">
            <v>1766.95</v>
          </cell>
          <cell r="K4061">
            <v>0</v>
          </cell>
          <cell r="L4061">
            <v>0</v>
          </cell>
        </row>
        <row r="4062">
          <cell r="A4062" t="str">
            <v>07</v>
          </cell>
          <cell r="B4062" t="str">
            <v>27</v>
          </cell>
          <cell r="C4062" t="str">
            <v>07</v>
          </cell>
          <cell r="D4062" t="str">
            <v>5</v>
          </cell>
          <cell r="E4062" t="str">
            <v>0028</v>
          </cell>
          <cell r="F4062" t="str">
            <v>0007</v>
          </cell>
          <cell r="G4062" t="str">
            <v>40508</v>
          </cell>
          <cell r="H4062" t="str">
            <v>转7月份耗材料款</v>
          </cell>
          <cell r="I4062" t="b">
            <v>1</v>
          </cell>
          <cell r="J4062">
            <v>13475.43</v>
          </cell>
          <cell r="K4062">
            <v>0</v>
          </cell>
          <cell r="L4062">
            <v>0</v>
          </cell>
        </row>
        <row r="4063">
          <cell r="A4063" t="str">
            <v>07</v>
          </cell>
          <cell r="B4063" t="str">
            <v>27</v>
          </cell>
          <cell r="C4063" t="str">
            <v>07</v>
          </cell>
          <cell r="D4063" t="str">
            <v>5</v>
          </cell>
          <cell r="E4063" t="str">
            <v>0028</v>
          </cell>
          <cell r="F4063" t="str">
            <v>0008</v>
          </cell>
          <cell r="G4063" t="str">
            <v>40508</v>
          </cell>
          <cell r="H4063" t="str">
            <v>转7月份耗材料款</v>
          </cell>
          <cell r="I4063" t="b">
            <v>1</v>
          </cell>
          <cell r="J4063">
            <v>7110.57</v>
          </cell>
          <cell r="K4063">
            <v>0</v>
          </cell>
          <cell r="L4063">
            <v>0</v>
          </cell>
        </row>
        <row r="4064">
          <cell r="A4064" t="str">
            <v>07</v>
          </cell>
          <cell r="B4064" t="str">
            <v>27</v>
          </cell>
          <cell r="C4064" t="str">
            <v>07</v>
          </cell>
          <cell r="D4064" t="str">
            <v>5</v>
          </cell>
          <cell r="E4064" t="str">
            <v>0028</v>
          </cell>
          <cell r="F4064" t="str">
            <v>0009</v>
          </cell>
          <cell r="G4064" t="str">
            <v>40508</v>
          </cell>
          <cell r="H4064" t="str">
            <v>转7月份耗材料款</v>
          </cell>
          <cell r="I4064" t="b">
            <v>1</v>
          </cell>
          <cell r="J4064">
            <v>122.33</v>
          </cell>
          <cell r="K4064">
            <v>0</v>
          </cell>
          <cell r="L4064">
            <v>0</v>
          </cell>
        </row>
        <row r="4065">
          <cell r="A4065" t="str">
            <v>07</v>
          </cell>
          <cell r="B4065" t="str">
            <v>27</v>
          </cell>
          <cell r="C4065" t="str">
            <v>07</v>
          </cell>
          <cell r="D4065" t="str">
            <v>5</v>
          </cell>
          <cell r="E4065" t="str">
            <v>0028</v>
          </cell>
          <cell r="F4065" t="str">
            <v>0010</v>
          </cell>
          <cell r="G4065" t="str">
            <v>40508</v>
          </cell>
          <cell r="H4065" t="str">
            <v>转7月份耗材料款</v>
          </cell>
          <cell r="I4065" t="b">
            <v>1</v>
          </cell>
          <cell r="J4065">
            <v>95.5</v>
          </cell>
          <cell r="K4065">
            <v>0</v>
          </cell>
          <cell r="L4065">
            <v>0</v>
          </cell>
        </row>
        <row r="4066">
          <cell r="A4066" t="str">
            <v>07</v>
          </cell>
          <cell r="B4066" t="str">
            <v>27</v>
          </cell>
          <cell r="C4066" t="str">
            <v>07</v>
          </cell>
          <cell r="D4066" t="str">
            <v>5</v>
          </cell>
          <cell r="E4066" t="str">
            <v>0028</v>
          </cell>
          <cell r="F4066" t="str">
            <v>0011</v>
          </cell>
          <cell r="G4066" t="str">
            <v>40508</v>
          </cell>
          <cell r="H4066" t="str">
            <v>转7月份耗材料款</v>
          </cell>
          <cell r="I4066" t="b">
            <v>1</v>
          </cell>
          <cell r="J4066">
            <v>955.79</v>
          </cell>
          <cell r="K4066">
            <v>0</v>
          </cell>
          <cell r="L4066">
            <v>0</v>
          </cell>
        </row>
        <row r="4067">
          <cell r="A4067" t="str">
            <v>07</v>
          </cell>
          <cell r="B4067" t="str">
            <v>27</v>
          </cell>
          <cell r="C4067" t="str">
            <v>07</v>
          </cell>
          <cell r="D4067" t="str">
            <v>5</v>
          </cell>
          <cell r="E4067" t="str">
            <v>0034</v>
          </cell>
          <cell r="F4067" t="str">
            <v>0014</v>
          </cell>
          <cell r="G4067" t="str">
            <v>40508</v>
          </cell>
          <cell r="H4067" t="str">
            <v>转本月共同制造费用</v>
          </cell>
          <cell r="I4067" t="b">
            <v>1</v>
          </cell>
          <cell r="J4067">
            <v>-62839.85</v>
          </cell>
          <cell r="K4067">
            <v>0</v>
          </cell>
          <cell r="L4067">
            <v>0</v>
          </cell>
        </row>
        <row r="4068">
          <cell r="A4068" t="str">
            <v>07</v>
          </cell>
          <cell r="B4068" t="str">
            <v>28</v>
          </cell>
          <cell r="C4068" t="str">
            <v>07</v>
          </cell>
          <cell r="D4068" t="str">
            <v>5</v>
          </cell>
          <cell r="E4068" t="str">
            <v>0035</v>
          </cell>
          <cell r="F4068" t="str">
            <v>0009</v>
          </cell>
          <cell r="G4068" t="str">
            <v>40508</v>
          </cell>
          <cell r="H4068" t="str">
            <v>结转本月制造费用</v>
          </cell>
          <cell r="I4068" t="b">
            <v>0</v>
          </cell>
          <cell r="J4068">
            <v>955.79</v>
          </cell>
          <cell r="K4068">
            <v>0</v>
          </cell>
          <cell r="L4068">
            <v>0</v>
          </cell>
        </row>
        <row r="4069">
          <cell r="A4069" t="str">
            <v>07</v>
          </cell>
          <cell r="B4069" t="str">
            <v>28</v>
          </cell>
          <cell r="C4069" t="str">
            <v>07</v>
          </cell>
          <cell r="D4069" t="str">
            <v>5</v>
          </cell>
          <cell r="E4069" t="str">
            <v>0035</v>
          </cell>
          <cell r="F4069" t="str">
            <v>0010</v>
          </cell>
          <cell r="G4069" t="str">
            <v>40508</v>
          </cell>
          <cell r="H4069" t="str">
            <v>结转本月制造费用</v>
          </cell>
          <cell r="I4069" t="b">
            <v>0</v>
          </cell>
          <cell r="J4069">
            <v>30850.16</v>
          </cell>
          <cell r="K4069">
            <v>0</v>
          </cell>
          <cell r="L4069">
            <v>0</v>
          </cell>
        </row>
        <row r="4070">
          <cell r="A4070" t="str">
            <v>07</v>
          </cell>
          <cell r="B4070" t="str">
            <v>28</v>
          </cell>
          <cell r="C4070" t="str">
            <v>07</v>
          </cell>
          <cell r="D4070" t="str">
            <v>5</v>
          </cell>
          <cell r="E4070" t="str">
            <v>0035</v>
          </cell>
          <cell r="F4070" t="str">
            <v>0011</v>
          </cell>
          <cell r="G4070" t="str">
            <v>40508</v>
          </cell>
          <cell r="H4070" t="str">
            <v>结转本月制造费用</v>
          </cell>
          <cell r="I4070" t="b">
            <v>0</v>
          </cell>
          <cell r="J4070">
            <v>95.5</v>
          </cell>
          <cell r="K4070">
            <v>0</v>
          </cell>
          <cell r="L4070">
            <v>0</v>
          </cell>
        </row>
        <row r="4071">
          <cell r="A4071" t="str">
            <v>07</v>
          </cell>
          <cell r="B4071" t="str">
            <v>28</v>
          </cell>
          <cell r="C4071" t="str">
            <v>07</v>
          </cell>
          <cell r="D4071" t="str">
            <v>5</v>
          </cell>
          <cell r="E4071" t="str">
            <v>0035</v>
          </cell>
          <cell r="F4071" t="str">
            <v>0012</v>
          </cell>
          <cell r="G4071" t="str">
            <v>40508</v>
          </cell>
          <cell r="H4071" t="str">
            <v>结转本月制造费用</v>
          </cell>
          <cell r="I4071" t="b">
            <v>0</v>
          </cell>
          <cell r="J4071">
            <v>122.33</v>
          </cell>
          <cell r="K4071">
            <v>0</v>
          </cell>
          <cell r="L4071">
            <v>0</v>
          </cell>
        </row>
        <row r="4072">
          <cell r="A4072" t="str">
            <v>07</v>
          </cell>
          <cell r="B4072" t="str">
            <v>28</v>
          </cell>
          <cell r="C4072" t="str">
            <v>07</v>
          </cell>
          <cell r="D4072" t="str">
            <v>5</v>
          </cell>
          <cell r="E4072" t="str">
            <v>0035</v>
          </cell>
          <cell r="F4072" t="str">
            <v>0013</v>
          </cell>
          <cell r="G4072" t="str">
            <v>40508</v>
          </cell>
          <cell r="H4072" t="str">
            <v>结转本月制造费用</v>
          </cell>
          <cell r="I4072" t="b">
            <v>0</v>
          </cell>
          <cell r="J4072">
            <v>454.88</v>
          </cell>
          <cell r="K4072">
            <v>0</v>
          </cell>
          <cell r="L4072">
            <v>0</v>
          </cell>
        </row>
        <row r="4073">
          <cell r="A4073" t="str">
            <v>07</v>
          </cell>
          <cell r="B4073" t="str">
            <v>28</v>
          </cell>
          <cell r="C4073" t="str">
            <v>07</v>
          </cell>
          <cell r="D4073" t="str">
            <v>5</v>
          </cell>
          <cell r="E4073" t="str">
            <v>0035</v>
          </cell>
          <cell r="F4073" t="str">
            <v>0014</v>
          </cell>
          <cell r="G4073" t="str">
            <v>40508</v>
          </cell>
          <cell r="H4073" t="str">
            <v>结转本月制造费用</v>
          </cell>
          <cell r="I4073" t="b">
            <v>0</v>
          </cell>
          <cell r="J4073">
            <v>413.65</v>
          </cell>
          <cell r="K4073">
            <v>0</v>
          </cell>
          <cell r="L4073">
            <v>0</v>
          </cell>
        </row>
        <row r="4074">
          <cell r="A4074" t="str">
            <v>07</v>
          </cell>
          <cell r="B4074" t="str">
            <v>28</v>
          </cell>
          <cell r="C4074" t="str">
            <v>07</v>
          </cell>
          <cell r="D4074" t="str">
            <v>5</v>
          </cell>
          <cell r="E4074" t="str">
            <v>0035</v>
          </cell>
          <cell r="F4074" t="str">
            <v>0015</v>
          </cell>
          <cell r="G4074" t="str">
            <v>40508</v>
          </cell>
          <cell r="H4074" t="str">
            <v>结转本月制造费用</v>
          </cell>
          <cell r="I4074" t="b">
            <v>0</v>
          </cell>
          <cell r="J4074">
            <v>7110.57</v>
          </cell>
          <cell r="K4074">
            <v>0</v>
          </cell>
          <cell r="L4074">
            <v>0</v>
          </cell>
        </row>
        <row r="4075">
          <cell r="A4075" t="str">
            <v>07</v>
          </cell>
          <cell r="B4075" t="str">
            <v>28</v>
          </cell>
          <cell r="C4075" t="str">
            <v>07</v>
          </cell>
          <cell r="D4075" t="str">
            <v>5</v>
          </cell>
          <cell r="E4075" t="str">
            <v>0035</v>
          </cell>
          <cell r="F4075" t="str">
            <v>0016</v>
          </cell>
          <cell r="G4075" t="str">
            <v>40508</v>
          </cell>
          <cell r="H4075" t="str">
            <v>结转本月制造费用</v>
          </cell>
          <cell r="I4075" t="b">
            <v>0</v>
          </cell>
          <cell r="J4075">
            <v>316.81</v>
          </cell>
          <cell r="K4075">
            <v>0</v>
          </cell>
          <cell r="L4075">
            <v>0</v>
          </cell>
        </row>
        <row r="4076">
          <cell r="A4076" t="str">
            <v>07</v>
          </cell>
          <cell r="B4076" t="str">
            <v>28</v>
          </cell>
          <cell r="C4076" t="str">
            <v>07</v>
          </cell>
          <cell r="D4076" t="str">
            <v>5</v>
          </cell>
          <cell r="E4076" t="str">
            <v>0035</v>
          </cell>
          <cell r="F4076" t="str">
            <v>0017</v>
          </cell>
          <cell r="G4076" t="str">
            <v>40508</v>
          </cell>
          <cell r="H4076" t="str">
            <v>结转本月制造费用</v>
          </cell>
          <cell r="I4076" t="b">
            <v>0</v>
          </cell>
          <cell r="J4076">
            <v>9044.73</v>
          </cell>
          <cell r="K4076">
            <v>0</v>
          </cell>
          <cell r="L4076">
            <v>0</v>
          </cell>
        </row>
        <row r="4077">
          <cell r="A4077" t="str">
            <v>07</v>
          </cell>
          <cell r="B4077" t="str">
            <v>28</v>
          </cell>
          <cell r="C4077" t="str">
            <v>07</v>
          </cell>
          <cell r="D4077" t="str">
            <v>5</v>
          </cell>
          <cell r="E4077" t="str">
            <v>0035</v>
          </cell>
          <cell r="F4077" t="str">
            <v>0018</v>
          </cell>
          <cell r="G4077" t="str">
            <v>40508</v>
          </cell>
          <cell r="H4077" t="str">
            <v>结转本月制造费用</v>
          </cell>
          <cell r="I4077" t="b">
            <v>0</v>
          </cell>
          <cell r="J4077">
            <v>13475.43</v>
          </cell>
          <cell r="K4077">
            <v>0</v>
          </cell>
          <cell r="L4077">
            <v>0</v>
          </cell>
        </row>
        <row r="4078">
          <cell r="A4078" t="str">
            <v>07</v>
          </cell>
          <cell r="B4078" t="str">
            <v>28</v>
          </cell>
          <cell r="C4078" t="str">
            <v>07</v>
          </cell>
          <cell r="D4078" t="str">
            <v>5</v>
          </cell>
          <cell r="E4078" t="str">
            <v>0035</v>
          </cell>
          <cell r="F4078" t="str">
            <v>0035</v>
          </cell>
          <cell r="G4078" t="str">
            <v>40508</v>
          </cell>
          <cell r="H4078" t="str">
            <v>结转本月制造费用</v>
          </cell>
          <cell r="I4078" t="b">
            <v>1</v>
          </cell>
          <cell r="J4078">
            <v>62839.85</v>
          </cell>
          <cell r="K4078">
            <v>0</v>
          </cell>
          <cell r="L4078">
            <v>0</v>
          </cell>
        </row>
        <row r="4079">
          <cell r="A4079" t="str">
            <v>02</v>
          </cell>
          <cell r="B4079" t="str">
            <v>20</v>
          </cell>
          <cell r="C4079" t="str">
            <v>02</v>
          </cell>
          <cell r="D4079" t="str">
            <v>5</v>
          </cell>
          <cell r="E4079" t="str">
            <v>0002</v>
          </cell>
          <cell r="F4079" t="str">
            <v>0005</v>
          </cell>
          <cell r="G4079" t="str">
            <v>40509</v>
          </cell>
          <cell r="H4079" t="str">
            <v>计提99年12月份其它部门工会经费</v>
          </cell>
          <cell r="I4079" t="b">
            <v>1</v>
          </cell>
          <cell r="J4079">
            <v>3805.22</v>
          </cell>
          <cell r="K4079">
            <v>0</v>
          </cell>
          <cell r="L4079">
            <v>0</v>
          </cell>
        </row>
        <row r="4080">
          <cell r="A4080" t="str">
            <v>02</v>
          </cell>
          <cell r="B4080" t="str">
            <v>20</v>
          </cell>
          <cell r="C4080" t="str">
            <v>02</v>
          </cell>
          <cell r="D4080" t="str">
            <v>5</v>
          </cell>
          <cell r="E4080" t="str">
            <v>0004</v>
          </cell>
          <cell r="F4080" t="str">
            <v>0005</v>
          </cell>
          <cell r="G4080" t="str">
            <v>40509</v>
          </cell>
          <cell r="H4080" t="str">
            <v>计提1月份其它部门工会经费</v>
          </cell>
          <cell r="I4080" t="b">
            <v>1</v>
          </cell>
          <cell r="J4080">
            <v>3594.22</v>
          </cell>
          <cell r="K4080">
            <v>0</v>
          </cell>
          <cell r="L4080">
            <v>0</v>
          </cell>
        </row>
        <row r="4081">
          <cell r="A4081" t="str">
            <v>02</v>
          </cell>
          <cell r="B4081" t="str">
            <v>28</v>
          </cell>
          <cell r="C4081" t="str">
            <v>02</v>
          </cell>
          <cell r="D4081" t="str">
            <v>5</v>
          </cell>
          <cell r="E4081" t="str">
            <v>0041</v>
          </cell>
          <cell r="F4081" t="str">
            <v>0014</v>
          </cell>
          <cell r="G4081" t="str">
            <v>40509</v>
          </cell>
          <cell r="H4081" t="str">
            <v>转本月共同制造费用</v>
          </cell>
          <cell r="I4081" t="b">
            <v>1</v>
          </cell>
          <cell r="J4081">
            <v>-7399.44</v>
          </cell>
          <cell r="K4081">
            <v>0</v>
          </cell>
          <cell r="L4081">
            <v>0</v>
          </cell>
        </row>
        <row r="4082">
          <cell r="A4082" t="str">
            <v>02</v>
          </cell>
          <cell r="B4082" t="str">
            <v>29</v>
          </cell>
          <cell r="C4082" t="str">
            <v>02</v>
          </cell>
          <cell r="D4082" t="str">
            <v>5</v>
          </cell>
          <cell r="E4082" t="str">
            <v>0042</v>
          </cell>
          <cell r="F4082" t="str">
            <v>0027</v>
          </cell>
          <cell r="G4082" t="str">
            <v>40509</v>
          </cell>
          <cell r="H4082" t="str">
            <v>结转本月制造费用</v>
          </cell>
          <cell r="I4082" t="b">
            <v>0</v>
          </cell>
          <cell r="J4082">
            <v>7399.44</v>
          </cell>
          <cell r="K4082">
            <v>0</v>
          </cell>
          <cell r="L4082">
            <v>0</v>
          </cell>
        </row>
        <row r="4083">
          <cell r="A4083" t="str">
            <v>02</v>
          </cell>
          <cell r="B4083" t="str">
            <v>29</v>
          </cell>
          <cell r="C4083" t="str">
            <v>02</v>
          </cell>
          <cell r="D4083" t="str">
            <v>5</v>
          </cell>
          <cell r="E4083" t="str">
            <v>0042</v>
          </cell>
          <cell r="F4083" t="str">
            <v>0057</v>
          </cell>
          <cell r="G4083" t="str">
            <v>40509</v>
          </cell>
          <cell r="H4083" t="str">
            <v>结转本月制造费用</v>
          </cell>
          <cell r="I4083" t="b">
            <v>1</v>
          </cell>
          <cell r="J4083">
            <v>7399.44</v>
          </cell>
          <cell r="K4083">
            <v>0</v>
          </cell>
          <cell r="L4083">
            <v>0</v>
          </cell>
        </row>
        <row r="4084">
          <cell r="A4084" t="str">
            <v>03</v>
          </cell>
          <cell r="B4084" t="str">
            <v>27</v>
          </cell>
          <cell r="C4084" t="str">
            <v>03</v>
          </cell>
          <cell r="D4084" t="str">
            <v>5</v>
          </cell>
          <cell r="E4084" t="str">
            <v>0014</v>
          </cell>
          <cell r="F4084" t="str">
            <v>0005</v>
          </cell>
          <cell r="G4084" t="str">
            <v>40509</v>
          </cell>
          <cell r="H4084" t="str">
            <v>计提本月其它部门工会经费</v>
          </cell>
          <cell r="I4084" t="b">
            <v>1</v>
          </cell>
          <cell r="J4084">
            <v>3720.77</v>
          </cell>
          <cell r="K4084">
            <v>0</v>
          </cell>
          <cell r="L4084">
            <v>0</v>
          </cell>
        </row>
        <row r="4085">
          <cell r="A4085" t="str">
            <v>03</v>
          </cell>
          <cell r="B4085" t="str">
            <v>30</v>
          </cell>
          <cell r="C4085" t="str">
            <v>03</v>
          </cell>
          <cell r="D4085" t="str">
            <v>5</v>
          </cell>
          <cell r="E4085" t="str">
            <v>0024</v>
          </cell>
          <cell r="F4085" t="str">
            <v>0010</v>
          </cell>
          <cell r="G4085" t="str">
            <v>40509</v>
          </cell>
          <cell r="H4085" t="str">
            <v>转本月共同制造费用</v>
          </cell>
          <cell r="I4085" t="b">
            <v>1</v>
          </cell>
          <cell r="J4085">
            <v>-3720.77</v>
          </cell>
          <cell r="K4085">
            <v>0</v>
          </cell>
          <cell r="L4085">
            <v>0</v>
          </cell>
        </row>
        <row r="4086">
          <cell r="A4086" t="str">
            <v>03</v>
          </cell>
          <cell r="B4086" t="str">
            <v>30</v>
          </cell>
          <cell r="C4086" t="str">
            <v>03</v>
          </cell>
          <cell r="D4086" t="str">
            <v>5</v>
          </cell>
          <cell r="E4086" t="str">
            <v>0025</v>
          </cell>
          <cell r="F4086" t="str">
            <v>0009</v>
          </cell>
          <cell r="G4086" t="str">
            <v>40509</v>
          </cell>
          <cell r="H4086" t="str">
            <v>结转本月制造费用</v>
          </cell>
          <cell r="I4086" t="b">
            <v>0</v>
          </cell>
          <cell r="J4086">
            <v>3720.77</v>
          </cell>
          <cell r="K4086">
            <v>0</v>
          </cell>
          <cell r="L4086">
            <v>0</v>
          </cell>
        </row>
        <row r="4087">
          <cell r="A4087" t="str">
            <v>03</v>
          </cell>
          <cell r="B4087" t="str">
            <v>30</v>
          </cell>
          <cell r="C4087" t="str">
            <v>03</v>
          </cell>
          <cell r="D4087" t="str">
            <v>5</v>
          </cell>
          <cell r="E4087" t="str">
            <v>0025</v>
          </cell>
          <cell r="F4087" t="str">
            <v>0037</v>
          </cell>
          <cell r="G4087" t="str">
            <v>40509</v>
          </cell>
          <cell r="H4087" t="str">
            <v>结转本月制造费用</v>
          </cell>
          <cell r="I4087" t="b">
            <v>1</v>
          </cell>
          <cell r="J4087">
            <v>3720.77</v>
          </cell>
          <cell r="K4087">
            <v>0</v>
          </cell>
          <cell r="L4087">
            <v>0</v>
          </cell>
        </row>
        <row r="4088">
          <cell r="A4088" t="str">
            <v>04</v>
          </cell>
          <cell r="B4088" t="str">
            <v>24</v>
          </cell>
          <cell r="C4088" t="str">
            <v>04</v>
          </cell>
          <cell r="D4088" t="str">
            <v>5</v>
          </cell>
          <cell r="E4088" t="str">
            <v>0015</v>
          </cell>
          <cell r="F4088" t="str">
            <v>0005</v>
          </cell>
          <cell r="G4088" t="str">
            <v>40509</v>
          </cell>
          <cell r="H4088" t="str">
            <v>计提本月其它部门工会经费</v>
          </cell>
          <cell r="I4088" t="b">
            <v>1</v>
          </cell>
          <cell r="J4088">
            <v>3980.71</v>
          </cell>
          <cell r="K4088">
            <v>0</v>
          </cell>
          <cell r="L4088">
            <v>0</v>
          </cell>
        </row>
        <row r="4089">
          <cell r="A4089" t="str">
            <v>04</v>
          </cell>
          <cell r="B4089" t="str">
            <v>25</v>
          </cell>
          <cell r="C4089" t="str">
            <v>04</v>
          </cell>
          <cell r="D4089" t="str">
            <v>5</v>
          </cell>
          <cell r="E4089" t="str">
            <v>0020</v>
          </cell>
          <cell r="F4089" t="str">
            <v>0010</v>
          </cell>
          <cell r="G4089" t="str">
            <v>40509</v>
          </cell>
          <cell r="H4089" t="str">
            <v>转本月共同制造费用</v>
          </cell>
          <cell r="I4089" t="b">
            <v>1</v>
          </cell>
          <cell r="J4089">
            <v>-3980.71</v>
          </cell>
          <cell r="K4089">
            <v>0</v>
          </cell>
          <cell r="L4089">
            <v>0</v>
          </cell>
        </row>
        <row r="4090">
          <cell r="A4090" t="str">
            <v>04</v>
          </cell>
          <cell r="B4090" t="str">
            <v>25</v>
          </cell>
          <cell r="C4090" t="str">
            <v>04</v>
          </cell>
          <cell r="D4090" t="str">
            <v>5</v>
          </cell>
          <cell r="E4090" t="str">
            <v>0021</v>
          </cell>
          <cell r="F4090" t="str">
            <v>0022</v>
          </cell>
          <cell r="G4090" t="str">
            <v>40509</v>
          </cell>
          <cell r="H4090" t="str">
            <v>结转本月制造费用</v>
          </cell>
          <cell r="I4090" t="b">
            <v>0</v>
          </cell>
          <cell r="J4090">
            <v>3980.71</v>
          </cell>
          <cell r="K4090">
            <v>0</v>
          </cell>
          <cell r="L4090">
            <v>0</v>
          </cell>
        </row>
        <row r="4091">
          <cell r="A4091" t="str">
            <v>04</v>
          </cell>
          <cell r="B4091" t="str">
            <v>25</v>
          </cell>
          <cell r="C4091" t="str">
            <v>04</v>
          </cell>
          <cell r="D4091" t="str">
            <v>5</v>
          </cell>
          <cell r="E4091" t="str">
            <v>0021</v>
          </cell>
          <cell r="F4091" t="str">
            <v>0040</v>
          </cell>
          <cell r="G4091" t="str">
            <v>40509</v>
          </cell>
          <cell r="H4091" t="str">
            <v>结转本月制造费用</v>
          </cell>
          <cell r="I4091" t="b">
            <v>1</v>
          </cell>
          <cell r="J4091">
            <v>3980.71</v>
          </cell>
          <cell r="K4091">
            <v>0</v>
          </cell>
          <cell r="L4091">
            <v>0</v>
          </cell>
        </row>
        <row r="4092">
          <cell r="A4092" t="str">
            <v>05</v>
          </cell>
          <cell r="B4092" t="str">
            <v>25</v>
          </cell>
          <cell r="C4092" t="str">
            <v>05</v>
          </cell>
          <cell r="D4092" t="str">
            <v>5</v>
          </cell>
          <cell r="E4092" t="str">
            <v>0002</v>
          </cell>
          <cell r="F4092" t="str">
            <v>0005</v>
          </cell>
          <cell r="G4092" t="str">
            <v>40509</v>
          </cell>
          <cell r="H4092" t="str">
            <v>计提本月其它部门工会经费</v>
          </cell>
          <cell r="I4092" t="b">
            <v>1</v>
          </cell>
          <cell r="J4092">
            <v>3263.13</v>
          </cell>
          <cell r="K4092">
            <v>0</v>
          </cell>
          <cell r="L4092">
            <v>0</v>
          </cell>
        </row>
        <row r="4093">
          <cell r="A4093" t="str">
            <v>05</v>
          </cell>
          <cell r="B4093" t="str">
            <v>27</v>
          </cell>
          <cell r="C4093" t="str">
            <v>05</v>
          </cell>
          <cell r="D4093" t="str">
            <v>5</v>
          </cell>
          <cell r="E4093" t="str">
            <v>0029</v>
          </cell>
          <cell r="F4093" t="str">
            <v>0010</v>
          </cell>
          <cell r="G4093" t="str">
            <v>40509</v>
          </cell>
          <cell r="H4093" t="str">
            <v>转本月共同制造费用</v>
          </cell>
          <cell r="I4093" t="b">
            <v>1</v>
          </cell>
          <cell r="J4093">
            <v>-3263.13</v>
          </cell>
          <cell r="K4093">
            <v>0</v>
          </cell>
          <cell r="L4093">
            <v>0</v>
          </cell>
        </row>
        <row r="4094">
          <cell r="A4094" t="str">
            <v>05</v>
          </cell>
          <cell r="B4094" t="str">
            <v>29</v>
          </cell>
          <cell r="C4094" t="str">
            <v>05</v>
          </cell>
          <cell r="D4094" t="str">
            <v>5</v>
          </cell>
          <cell r="E4094" t="str">
            <v>0030</v>
          </cell>
          <cell r="F4094" t="str">
            <v>0023</v>
          </cell>
          <cell r="G4094" t="str">
            <v>40509</v>
          </cell>
          <cell r="H4094" t="str">
            <v>结转本月制造费用</v>
          </cell>
          <cell r="I4094" t="b">
            <v>0</v>
          </cell>
          <cell r="J4094">
            <v>3263.13</v>
          </cell>
          <cell r="K4094">
            <v>0</v>
          </cell>
          <cell r="L4094">
            <v>0</v>
          </cell>
        </row>
        <row r="4095">
          <cell r="A4095" t="str">
            <v>05</v>
          </cell>
          <cell r="B4095" t="str">
            <v>29</v>
          </cell>
          <cell r="C4095" t="str">
            <v>05</v>
          </cell>
          <cell r="D4095" t="str">
            <v>5</v>
          </cell>
          <cell r="E4095" t="str">
            <v>0030</v>
          </cell>
          <cell r="F4095" t="str">
            <v>0052</v>
          </cell>
          <cell r="G4095" t="str">
            <v>40509</v>
          </cell>
          <cell r="H4095" t="str">
            <v>结转本月制造费用</v>
          </cell>
          <cell r="I4095" t="b">
            <v>1</v>
          </cell>
          <cell r="J4095">
            <v>3263.13</v>
          </cell>
          <cell r="K4095">
            <v>0</v>
          </cell>
          <cell r="L4095">
            <v>0</v>
          </cell>
        </row>
        <row r="4096">
          <cell r="A4096" t="str">
            <v>06</v>
          </cell>
          <cell r="B4096" t="str">
            <v>20</v>
          </cell>
          <cell r="C4096" t="str">
            <v>06</v>
          </cell>
          <cell r="D4096" t="str">
            <v>5</v>
          </cell>
          <cell r="E4096" t="str">
            <v>0008</v>
          </cell>
          <cell r="F4096" t="str">
            <v>0005</v>
          </cell>
          <cell r="G4096" t="str">
            <v>40509</v>
          </cell>
          <cell r="H4096" t="str">
            <v>计提本月其它部门工会经费</v>
          </cell>
          <cell r="I4096" t="b">
            <v>1</v>
          </cell>
          <cell r="J4096">
            <v>4899.84</v>
          </cell>
          <cell r="K4096">
            <v>0</v>
          </cell>
          <cell r="L4096">
            <v>0</v>
          </cell>
        </row>
        <row r="4097">
          <cell r="A4097" t="str">
            <v>06</v>
          </cell>
          <cell r="B4097" t="str">
            <v>23</v>
          </cell>
          <cell r="C4097" t="str">
            <v>06</v>
          </cell>
          <cell r="D4097" t="str">
            <v>5</v>
          </cell>
          <cell r="E4097" t="str">
            <v>0020</v>
          </cell>
          <cell r="F4097" t="str">
            <v>0009</v>
          </cell>
          <cell r="G4097" t="str">
            <v>40509</v>
          </cell>
          <cell r="H4097" t="str">
            <v>转本月共同制造费用</v>
          </cell>
          <cell r="I4097" t="b">
            <v>1</v>
          </cell>
          <cell r="J4097">
            <v>-4899.84</v>
          </cell>
          <cell r="K4097">
            <v>0</v>
          </cell>
          <cell r="L4097">
            <v>0</v>
          </cell>
        </row>
        <row r="4098">
          <cell r="A4098" t="str">
            <v>06</v>
          </cell>
          <cell r="B4098" t="str">
            <v>25</v>
          </cell>
          <cell r="C4098" t="str">
            <v>06</v>
          </cell>
          <cell r="D4098" t="str">
            <v>5</v>
          </cell>
          <cell r="E4098" t="str">
            <v>0021</v>
          </cell>
          <cell r="F4098" t="str">
            <v>0010</v>
          </cell>
          <cell r="G4098" t="str">
            <v>40509</v>
          </cell>
          <cell r="H4098" t="str">
            <v>结转本月制造费用</v>
          </cell>
          <cell r="I4098" t="b">
            <v>0</v>
          </cell>
          <cell r="J4098">
            <v>4899.84</v>
          </cell>
          <cell r="K4098">
            <v>0</v>
          </cell>
          <cell r="L4098">
            <v>0</v>
          </cell>
        </row>
        <row r="4099">
          <cell r="A4099" t="str">
            <v>06</v>
          </cell>
          <cell r="B4099" t="str">
            <v>25</v>
          </cell>
          <cell r="C4099" t="str">
            <v>06</v>
          </cell>
          <cell r="D4099" t="str">
            <v>5</v>
          </cell>
          <cell r="E4099" t="str">
            <v>0021</v>
          </cell>
          <cell r="F4099" t="str">
            <v>0033</v>
          </cell>
          <cell r="G4099" t="str">
            <v>40509</v>
          </cell>
          <cell r="H4099" t="str">
            <v>结转本月制造费用</v>
          </cell>
          <cell r="I4099" t="b">
            <v>1</v>
          </cell>
          <cell r="J4099">
            <v>4899.84</v>
          </cell>
          <cell r="K4099">
            <v>0</v>
          </cell>
          <cell r="L4099">
            <v>0</v>
          </cell>
        </row>
        <row r="4100">
          <cell r="A4100" t="str">
            <v>07</v>
          </cell>
          <cell r="B4100" t="str">
            <v>12</v>
          </cell>
          <cell r="C4100" t="str">
            <v>07</v>
          </cell>
          <cell r="D4100" t="str">
            <v>5</v>
          </cell>
          <cell r="E4100" t="str">
            <v>0002</v>
          </cell>
          <cell r="F4100" t="str">
            <v>0005</v>
          </cell>
          <cell r="G4100" t="str">
            <v>40509</v>
          </cell>
          <cell r="H4100" t="str">
            <v>计提其它部门工会经费</v>
          </cell>
          <cell r="I4100" t="b">
            <v>1</v>
          </cell>
          <cell r="J4100">
            <v>4341.58</v>
          </cell>
          <cell r="K4100">
            <v>0</v>
          </cell>
          <cell r="L4100">
            <v>0</v>
          </cell>
        </row>
        <row r="4101">
          <cell r="A4101" t="str">
            <v>07</v>
          </cell>
          <cell r="B4101" t="str">
            <v>27</v>
          </cell>
          <cell r="C4101" t="str">
            <v>07</v>
          </cell>
          <cell r="D4101" t="str">
            <v>5</v>
          </cell>
          <cell r="E4101" t="str">
            <v>0034</v>
          </cell>
          <cell r="F4101" t="str">
            <v>0009</v>
          </cell>
          <cell r="G4101" t="str">
            <v>40509</v>
          </cell>
          <cell r="H4101" t="str">
            <v>转本月共同制造费用</v>
          </cell>
          <cell r="I4101" t="b">
            <v>1</v>
          </cell>
          <cell r="J4101">
            <v>-4341.58</v>
          </cell>
          <cell r="K4101">
            <v>0</v>
          </cell>
          <cell r="L4101">
            <v>0</v>
          </cell>
        </row>
        <row r="4102">
          <cell r="A4102" t="str">
            <v>07</v>
          </cell>
          <cell r="B4102" t="str">
            <v>28</v>
          </cell>
          <cell r="C4102" t="str">
            <v>07</v>
          </cell>
          <cell r="D4102" t="str">
            <v>5</v>
          </cell>
          <cell r="E4102" t="str">
            <v>0035</v>
          </cell>
          <cell r="F4102" t="str">
            <v>0019</v>
          </cell>
          <cell r="G4102" t="str">
            <v>40509</v>
          </cell>
          <cell r="H4102" t="str">
            <v>结转本月制造费用</v>
          </cell>
          <cell r="I4102" t="b">
            <v>0</v>
          </cell>
          <cell r="J4102">
            <v>4341.58</v>
          </cell>
          <cell r="K4102">
            <v>0</v>
          </cell>
          <cell r="L4102">
            <v>0</v>
          </cell>
        </row>
        <row r="4103">
          <cell r="A4103" t="str">
            <v>07</v>
          </cell>
          <cell r="B4103" t="str">
            <v>28</v>
          </cell>
          <cell r="C4103" t="str">
            <v>07</v>
          </cell>
          <cell r="D4103" t="str">
            <v>5</v>
          </cell>
          <cell r="E4103" t="str">
            <v>0035</v>
          </cell>
          <cell r="F4103" t="str">
            <v>0036</v>
          </cell>
          <cell r="G4103" t="str">
            <v>40509</v>
          </cell>
          <cell r="H4103" t="str">
            <v>结转本月制造费用</v>
          </cell>
          <cell r="I4103" t="b">
            <v>1</v>
          </cell>
          <cell r="J4103">
            <v>4341.58</v>
          </cell>
          <cell r="K4103">
            <v>0</v>
          </cell>
          <cell r="L4103">
            <v>0</v>
          </cell>
        </row>
        <row r="4104">
          <cell r="A4104" t="str">
            <v>02</v>
          </cell>
          <cell r="B4104" t="str">
            <v>20</v>
          </cell>
          <cell r="C4104" t="str">
            <v>02</v>
          </cell>
          <cell r="D4104" t="str">
            <v>5</v>
          </cell>
          <cell r="E4104" t="str">
            <v>0002</v>
          </cell>
          <cell r="F4104" t="str">
            <v>0008</v>
          </cell>
          <cell r="G4104" t="str">
            <v>40510</v>
          </cell>
          <cell r="H4104" t="str">
            <v>计提99年12月份其它部门职教费</v>
          </cell>
          <cell r="I4104" t="b">
            <v>1</v>
          </cell>
          <cell r="J4104">
            <v>2853.94</v>
          </cell>
          <cell r="K4104">
            <v>0</v>
          </cell>
          <cell r="L4104">
            <v>0</v>
          </cell>
        </row>
        <row r="4105">
          <cell r="A4105" t="str">
            <v>02</v>
          </cell>
          <cell r="B4105" t="str">
            <v>20</v>
          </cell>
          <cell r="C4105" t="str">
            <v>02</v>
          </cell>
          <cell r="D4105" t="str">
            <v>5</v>
          </cell>
          <cell r="E4105" t="str">
            <v>0004</v>
          </cell>
          <cell r="F4105" t="str">
            <v>0008</v>
          </cell>
          <cell r="G4105" t="str">
            <v>40510</v>
          </cell>
          <cell r="H4105" t="str">
            <v>计提1月份其它部门职教费</v>
          </cell>
          <cell r="I4105" t="b">
            <v>1</v>
          </cell>
          <cell r="J4105">
            <v>2695.7</v>
          </cell>
          <cell r="K4105">
            <v>0</v>
          </cell>
          <cell r="L4105">
            <v>0</v>
          </cell>
        </row>
        <row r="4106">
          <cell r="A4106" t="str">
            <v>02</v>
          </cell>
          <cell r="B4106" t="str">
            <v>28</v>
          </cell>
          <cell r="C4106" t="str">
            <v>02</v>
          </cell>
          <cell r="D4106" t="str">
            <v>5</v>
          </cell>
          <cell r="E4106" t="str">
            <v>0041</v>
          </cell>
          <cell r="F4106" t="str">
            <v>0015</v>
          </cell>
          <cell r="G4106" t="str">
            <v>40510</v>
          </cell>
          <cell r="H4106" t="str">
            <v>转本月共同制造费用</v>
          </cell>
          <cell r="I4106" t="b">
            <v>1</v>
          </cell>
          <cell r="J4106">
            <v>-5549.64</v>
          </cell>
          <cell r="K4106">
            <v>0</v>
          </cell>
          <cell r="L4106">
            <v>0</v>
          </cell>
        </row>
        <row r="4107">
          <cell r="A4107" t="str">
            <v>02</v>
          </cell>
          <cell r="B4107" t="str">
            <v>29</v>
          </cell>
          <cell r="C4107" t="str">
            <v>02</v>
          </cell>
          <cell r="D4107" t="str">
            <v>5</v>
          </cell>
          <cell r="E4107" t="str">
            <v>0042</v>
          </cell>
          <cell r="F4107" t="str">
            <v>0028</v>
          </cell>
          <cell r="G4107" t="str">
            <v>40510</v>
          </cell>
          <cell r="H4107" t="str">
            <v>结转本月制造费用</v>
          </cell>
          <cell r="I4107" t="b">
            <v>0</v>
          </cell>
          <cell r="J4107">
            <v>5549.64</v>
          </cell>
          <cell r="K4107">
            <v>0</v>
          </cell>
          <cell r="L4107">
            <v>0</v>
          </cell>
        </row>
        <row r="4108">
          <cell r="A4108" t="str">
            <v>02</v>
          </cell>
          <cell r="B4108" t="str">
            <v>29</v>
          </cell>
          <cell r="C4108" t="str">
            <v>02</v>
          </cell>
          <cell r="D4108" t="str">
            <v>5</v>
          </cell>
          <cell r="E4108" t="str">
            <v>0042</v>
          </cell>
          <cell r="F4108" t="str">
            <v>0058</v>
          </cell>
          <cell r="G4108" t="str">
            <v>40510</v>
          </cell>
          <cell r="H4108" t="str">
            <v>结转本月制造费用</v>
          </cell>
          <cell r="I4108" t="b">
            <v>1</v>
          </cell>
          <cell r="J4108">
            <v>5549.64</v>
          </cell>
          <cell r="K4108">
            <v>0</v>
          </cell>
          <cell r="L4108">
            <v>0</v>
          </cell>
        </row>
        <row r="4109">
          <cell r="A4109" t="str">
            <v>03</v>
          </cell>
          <cell r="B4109" t="str">
            <v>27</v>
          </cell>
          <cell r="C4109" t="str">
            <v>03</v>
          </cell>
          <cell r="D4109" t="str">
            <v>5</v>
          </cell>
          <cell r="E4109" t="str">
            <v>0014</v>
          </cell>
          <cell r="F4109" t="str">
            <v>0008</v>
          </cell>
          <cell r="G4109" t="str">
            <v>40510</v>
          </cell>
          <cell r="H4109" t="str">
            <v>计提本月其它部门职教费</v>
          </cell>
          <cell r="I4109" t="b">
            <v>1</v>
          </cell>
          <cell r="J4109">
            <v>2790.59</v>
          </cell>
          <cell r="K4109">
            <v>0</v>
          </cell>
          <cell r="L4109">
            <v>0</v>
          </cell>
        </row>
        <row r="4110">
          <cell r="A4110" t="str">
            <v>03</v>
          </cell>
          <cell r="B4110" t="str">
            <v>30</v>
          </cell>
          <cell r="C4110" t="str">
            <v>03</v>
          </cell>
          <cell r="D4110" t="str">
            <v>5</v>
          </cell>
          <cell r="E4110" t="str">
            <v>0024</v>
          </cell>
          <cell r="F4110" t="str">
            <v>0011</v>
          </cell>
          <cell r="G4110" t="str">
            <v>40510</v>
          </cell>
          <cell r="H4110" t="str">
            <v>转本月共同制造费用</v>
          </cell>
          <cell r="I4110" t="b">
            <v>1</v>
          </cell>
          <cell r="J4110">
            <v>-2790.59</v>
          </cell>
          <cell r="K4110">
            <v>0</v>
          </cell>
          <cell r="L4110">
            <v>0</v>
          </cell>
        </row>
        <row r="4111">
          <cell r="A4111" t="str">
            <v>03</v>
          </cell>
          <cell r="B4111" t="str">
            <v>30</v>
          </cell>
          <cell r="C4111" t="str">
            <v>03</v>
          </cell>
          <cell r="D4111" t="str">
            <v>5</v>
          </cell>
          <cell r="E4111" t="str">
            <v>0025</v>
          </cell>
          <cell r="F4111" t="str">
            <v>0010</v>
          </cell>
          <cell r="G4111" t="str">
            <v>40510</v>
          </cell>
          <cell r="H4111" t="str">
            <v>结转本月制造费用</v>
          </cell>
          <cell r="I4111" t="b">
            <v>0</v>
          </cell>
          <cell r="J4111">
            <v>2790.59</v>
          </cell>
          <cell r="K4111">
            <v>0</v>
          </cell>
          <cell r="L4111">
            <v>0</v>
          </cell>
        </row>
        <row r="4112">
          <cell r="A4112" t="str">
            <v>03</v>
          </cell>
          <cell r="B4112" t="str">
            <v>30</v>
          </cell>
          <cell r="C4112" t="str">
            <v>03</v>
          </cell>
          <cell r="D4112" t="str">
            <v>5</v>
          </cell>
          <cell r="E4112" t="str">
            <v>0025</v>
          </cell>
          <cell r="F4112" t="str">
            <v>0038</v>
          </cell>
          <cell r="G4112" t="str">
            <v>40510</v>
          </cell>
          <cell r="H4112" t="str">
            <v>结转本月制造费用</v>
          </cell>
          <cell r="I4112" t="b">
            <v>1</v>
          </cell>
          <cell r="J4112">
            <v>2790.59</v>
          </cell>
          <cell r="K4112">
            <v>0</v>
          </cell>
          <cell r="L4112">
            <v>0</v>
          </cell>
        </row>
        <row r="4113">
          <cell r="A4113" t="str">
            <v>04</v>
          </cell>
          <cell r="B4113" t="str">
            <v>24</v>
          </cell>
          <cell r="C4113" t="str">
            <v>04</v>
          </cell>
          <cell r="D4113" t="str">
            <v>5</v>
          </cell>
          <cell r="E4113" t="str">
            <v>0015</v>
          </cell>
          <cell r="F4113" t="str">
            <v>0008</v>
          </cell>
          <cell r="G4113" t="str">
            <v>40510</v>
          </cell>
          <cell r="H4113" t="str">
            <v>计提本月其它部门职教费</v>
          </cell>
          <cell r="I4113" t="b">
            <v>1</v>
          </cell>
          <cell r="J4113">
            <v>2985.55</v>
          </cell>
          <cell r="K4113">
            <v>0</v>
          </cell>
          <cell r="L4113">
            <v>0</v>
          </cell>
        </row>
        <row r="4114">
          <cell r="A4114" t="str">
            <v>04</v>
          </cell>
          <cell r="B4114" t="str">
            <v>25</v>
          </cell>
          <cell r="C4114" t="str">
            <v>04</v>
          </cell>
          <cell r="D4114" t="str">
            <v>5</v>
          </cell>
          <cell r="E4114" t="str">
            <v>0020</v>
          </cell>
          <cell r="F4114" t="str">
            <v>0011</v>
          </cell>
          <cell r="G4114" t="str">
            <v>40510</v>
          </cell>
          <cell r="H4114" t="str">
            <v>转本月共同制造费用</v>
          </cell>
          <cell r="I4114" t="b">
            <v>1</v>
          </cell>
          <cell r="J4114">
            <v>-2985.55</v>
          </cell>
          <cell r="K4114">
            <v>0</v>
          </cell>
          <cell r="L4114">
            <v>0</v>
          </cell>
        </row>
        <row r="4115">
          <cell r="A4115" t="str">
            <v>04</v>
          </cell>
          <cell r="B4115" t="str">
            <v>25</v>
          </cell>
          <cell r="C4115" t="str">
            <v>04</v>
          </cell>
          <cell r="D4115" t="str">
            <v>5</v>
          </cell>
          <cell r="E4115" t="str">
            <v>0021</v>
          </cell>
          <cell r="F4115" t="str">
            <v>0023</v>
          </cell>
          <cell r="G4115" t="str">
            <v>40510</v>
          </cell>
          <cell r="H4115" t="str">
            <v>结转本月制造费用</v>
          </cell>
          <cell r="I4115" t="b">
            <v>0</v>
          </cell>
          <cell r="J4115">
            <v>2985.55</v>
          </cell>
          <cell r="K4115">
            <v>0</v>
          </cell>
          <cell r="L4115">
            <v>0</v>
          </cell>
        </row>
        <row r="4116">
          <cell r="A4116" t="str">
            <v>04</v>
          </cell>
          <cell r="B4116" t="str">
            <v>25</v>
          </cell>
          <cell r="C4116" t="str">
            <v>04</v>
          </cell>
          <cell r="D4116" t="str">
            <v>5</v>
          </cell>
          <cell r="E4116" t="str">
            <v>0021</v>
          </cell>
          <cell r="F4116" t="str">
            <v>0041</v>
          </cell>
          <cell r="G4116" t="str">
            <v>40510</v>
          </cell>
          <cell r="H4116" t="str">
            <v>结转本月制造费用</v>
          </cell>
          <cell r="I4116" t="b">
            <v>1</v>
          </cell>
          <cell r="J4116">
            <v>2985.55</v>
          </cell>
          <cell r="K4116">
            <v>0</v>
          </cell>
          <cell r="L4116">
            <v>0</v>
          </cell>
        </row>
        <row r="4117">
          <cell r="A4117" t="str">
            <v>05</v>
          </cell>
          <cell r="B4117" t="str">
            <v>25</v>
          </cell>
          <cell r="C4117" t="str">
            <v>05</v>
          </cell>
          <cell r="D4117" t="str">
            <v>5</v>
          </cell>
          <cell r="E4117" t="str">
            <v>0002</v>
          </cell>
          <cell r="F4117" t="str">
            <v>0008</v>
          </cell>
          <cell r="G4117" t="str">
            <v>40510</v>
          </cell>
          <cell r="H4117" t="str">
            <v>计提本月其它部门职教费</v>
          </cell>
          <cell r="I4117" t="b">
            <v>1</v>
          </cell>
          <cell r="J4117">
            <v>2447.37</v>
          </cell>
          <cell r="K4117">
            <v>0</v>
          </cell>
          <cell r="L4117">
            <v>0</v>
          </cell>
        </row>
        <row r="4118">
          <cell r="A4118" t="str">
            <v>05</v>
          </cell>
          <cell r="B4118" t="str">
            <v>27</v>
          </cell>
          <cell r="C4118" t="str">
            <v>05</v>
          </cell>
          <cell r="D4118" t="str">
            <v>5</v>
          </cell>
          <cell r="E4118" t="str">
            <v>0029</v>
          </cell>
          <cell r="F4118" t="str">
            <v>0011</v>
          </cell>
          <cell r="G4118" t="str">
            <v>40510</v>
          </cell>
          <cell r="H4118" t="str">
            <v>转本月共同制造费用</v>
          </cell>
          <cell r="I4118" t="b">
            <v>1</v>
          </cell>
          <cell r="J4118">
            <v>-2447.37</v>
          </cell>
          <cell r="K4118">
            <v>0</v>
          </cell>
          <cell r="L4118">
            <v>0</v>
          </cell>
        </row>
        <row r="4119">
          <cell r="A4119" t="str">
            <v>05</v>
          </cell>
          <cell r="B4119" t="str">
            <v>29</v>
          </cell>
          <cell r="C4119" t="str">
            <v>05</v>
          </cell>
          <cell r="D4119" t="str">
            <v>5</v>
          </cell>
          <cell r="E4119" t="str">
            <v>0030</v>
          </cell>
          <cell r="F4119" t="str">
            <v>0024</v>
          </cell>
          <cell r="G4119" t="str">
            <v>40510</v>
          </cell>
          <cell r="H4119" t="str">
            <v>结转本月制造费用</v>
          </cell>
          <cell r="I4119" t="b">
            <v>0</v>
          </cell>
          <cell r="J4119">
            <v>2447.37</v>
          </cell>
          <cell r="K4119">
            <v>0</v>
          </cell>
          <cell r="L4119">
            <v>0</v>
          </cell>
        </row>
        <row r="4120">
          <cell r="A4120" t="str">
            <v>05</v>
          </cell>
          <cell r="B4120" t="str">
            <v>29</v>
          </cell>
          <cell r="C4120" t="str">
            <v>05</v>
          </cell>
          <cell r="D4120" t="str">
            <v>5</v>
          </cell>
          <cell r="E4120" t="str">
            <v>0030</v>
          </cell>
          <cell r="F4120" t="str">
            <v>0053</v>
          </cell>
          <cell r="G4120" t="str">
            <v>40510</v>
          </cell>
          <cell r="H4120" t="str">
            <v>结转本月制造费用</v>
          </cell>
          <cell r="I4120" t="b">
            <v>1</v>
          </cell>
          <cell r="J4120">
            <v>2447.37</v>
          </cell>
          <cell r="K4120">
            <v>0</v>
          </cell>
          <cell r="L4120">
            <v>0</v>
          </cell>
        </row>
        <row r="4121">
          <cell r="A4121" t="str">
            <v>06</v>
          </cell>
          <cell r="B4121" t="str">
            <v>20</v>
          </cell>
          <cell r="C4121" t="str">
            <v>06</v>
          </cell>
          <cell r="D4121" t="str">
            <v>5</v>
          </cell>
          <cell r="E4121" t="str">
            <v>0008</v>
          </cell>
          <cell r="F4121" t="str">
            <v>0008</v>
          </cell>
          <cell r="G4121" t="str">
            <v>40510</v>
          </cell>
          <cell r="H4121" t="str">
            <v>计提本月其它部门职教费</v>
          </cell>
          <cell r="I4121" t="b">
            <v>1</v>
          </cell>
          <cell r="J4121">
            <v>3674.89</v>
          </cell>
          <cell r="K4121">
            <v>0</v>
          </cell>
          <cell r="L4121">
            <v>0</v>
          </cell>
        </row>
        <row r="4122">
          <cell r="A4122" t="str">
            <v>06</v>
          </cell>
          <cell r="B4122" t="str">
            <v>23</v>
          </cell>
          <cell r="C4122" t="str">
            <v>06</v>
          </cell>
          <cell r="D4122" t="str">
            <v>5</v>
          </cell>
          <cell r="E4122" t="str">
            <v>0020</v>
          </cell>
          <cell r="F4122" t="str">
            <v>0010</v>
          </cell>
          <cell r="G4122" t="str">
            <v>40510</v>
          </cell>
          <cell r="H4122" t="str">
            <v>转本月共同制造费用</v>
          </cell>
          <cell r="I4122" t="b">
            <v>1</v>
          </cell>
          <cell r="J4122">
            <v>-3674.89</v>
          </cell>
          <cell r="K4122">
            <v>0</v>
          </cell>
          <cell r="L4122">
            <v>0</v>
          </cell>
        </row>
        <row r="4123">
          <cell r="A4123" t="str">
            <v>06</v>
          </cell>
          <cell r="B4123" t="str">
            <v>25</v>
          </cell>
          <cell r="C4123" t="str">
            <v>06</v>
          </cell>
          <cell r="D4123" t="str">
            <v>5</v>
          </cell>
          <cell r="E4123" t="str">
            <v>0021</v>
          </cell>
          <cell r="F4123" t="str">
            <v>0011</v>
          </cell>
          <cell r="G4123" t="str">
            <v>40510</v>
          </cell>
          <cell r="H4123" t="str">
            <v>结转本月制造费用</v>
          </cell>
          <cell r="I4123" t="b">
            <v>0</v>
          </cell>
          <cell r="J4123">
            <v>3674.89</v>
          </cell>
          <cell r="K4123">
            <v>0</v>
          </cell>
          <cell r="L4123">
            <v>0</v>
          </cell>
        </row>
        <row r="4124">
          <cell r="A4124" t="str">
            <v>06</v>
          </cell>
          <cell r="B4124" t="str">
            <v>25</v>
          </cell>
          <cell r="C4124" t="str">
            <v>06</v>
          </cell>
          <cell r="D4124" t="str">
            <v>5</v>
          </cell>
          <cell r="E4124" t="str">
            <v>0021</v>
          </cell>
          <cell r="F4124" t="str">
            <v>0034</v>
          </cell>
          <cell r="G4124" t="str">
            <v>40510</v>
          </cell>
          <cell r="H4124" t="str">
            <v>结转本月制造费用</v>
          </cell>
          <cell r="I4124" t="b">
            <v>1</v>
          </cell>
          <cell r="J4124">
            <v>3674.89</v>
          </cell>
          <cell r="K4124">
            <v>0</v>
          </cell>
          <cell r="L4124">
            <v>0</v>
          </cell>
        </row>
        <row r="4125">
          <cell r="A4125" t="str">
            <v>07</v>
          </cell>
          <cell r="B4125" t="str">
            <v>12</v>
          </cell>
          <cell r="C4125" t="str">
            <v>07</v>
          </cell>
          <cell r="D4125" t="str">
            <v>5</v>
          </cell>
          <cell r="E4125" t="str">
            <v>0002</v>
          </cell>
          <cell r="F4125" t="str">
            <v>0008</v>
          </cell>
          <cell r="G4125" t="str">
            <v>40510</v>
          </cell>
          <cell r="H4125" t="str">
            <v>计提其它部门职教费</v>
          </cell>
          <cell r="I4125" t="b">
            <v>1</v>
          </cell>
          <cell r="J4125">
            <v>3256.19</v>
          </cell>
          <cell r="K4125">
            <v>0</v>
          </cell>
          <cell r="L4125">
            <v>0</v>
          </cell>
        </row>
        <row r="4126">
          <cell r="A4126" t="str">
            <v>07</v>
          </cell>
          <cell r="B4126" t="str">
            <v>27</v>
          </cell>
          <cell r="C4126" t="str">
            <v>07</v>
          </cell>
          <cell r="D4126" t="str">
            <v>5</v>
          </cell>
          <cell r="E4126" t="str">
            <v>0034</v>
          </cell>
          <cell r="F4126" t="str">
            <v>0010</v>
          </cell>
          <cell r="G4126" t="str">
            <v>40510</v>
          </cell>
          <cell r="H4126" t="str">
            <v>转本月共同制造费用</v>
          </cell>
          <cell r="I4126" t="b">
            <v>1</v>
          </cell>
          <cell r="J4126">
            <v>-3256.19</v>
          </cell>
          <cell r="K4126">
            <v>0</v>
          </cell>
          <cell r="L4126">
            <v>0</v>
          </cell>
        </row>
        <row r="4127">
          <cell r="A4127" t="str">
            <v>07</v>
          </cell>
          <cell r="B4127" t="str">
            <v>28</v>
          </cell>
          <cell r="C4127" t="str">
            <v>07</v>
          </cell>
          <cell r="D4127" t="str">
            <v>5</v>
          </cell>
          <cell r="E4127" t="str">
            <v>0035</v>
          </cell>
          <cell r="F4127" t="str">
            <v>0020</v>
          </cell>
          <cell r="G4127" t="str">
            <v>40510</v>
          </cell>
          <cell r="H4127" t="str">
            <v>结转本月制造费用</v>
          </cell>
          <cell r="I4127" t="b">
            <v>0</v>
          </cell>
          <cell r="J4127">
            <v>3256.19</v>
          </cell>
          <cell r="K4127">
            <v>0</v>
          </cell>
          <cell r="L4127">
            <v>0</v>
          </cell>
        </row>
        <row r="4128">
          <cell r="A4128" t="str">
            <v>07</v>
          </cell>
          <cell r="B4128" t="str">
            <v>28</v>
          </cell>
          <cell r="C4128" t="str">
            <v>07</v>
          </cell>
          <cell r="D4128" t="str">
            <v>5</v>
          </cell>
          <cell r="E4128" t="str">
            <v>0035</v>
          </cell>
          <cell r="F4128" t="str">
            <v>0037</v>
          </cell>
          <cell r="G4128" t="str">
            <v>40510</v>
          </cell>
          <cell r="H4128" t="str">
            <v>结转本月制造费用</v>
          </cell>
          <cell r="I4128" t="b">
            <v>1</v>
          </cell>
          <cell r="J4128">
            <v>3256.19</v>
          </cell>
          <cell r="K4128">
            <v>0</v>
          </cell>
          <cell r="L4128">
            <v>0</v>
          </cell>
        </row>
        <row r="4129">
          <cell r="A4129" t="str">
            <v>02</v>
          </cell>
          <cell r="B4129" t="str">
            <v>10</v>
          </cell>
          <cell r="C4129" t="str">
            <v>02</v>
          </cell>
          <cell r="D4129" t="str">
            <v>2</v>
          </cell>
          <cell r="E4129" t="str">
            <v>0023</v>
          </cell>
          <cell r="F4129" t="str">
            <v>0001</v>
          </cell>
          <cell r="G4129" t="str">
            <v>40511</v>
          </cell>
          <cell r="H4129" t="str">
            <v>付修车费</v>
          </cell>
          <cell r="I4129" t="b">
            <v>1</v>
          </cell>
          <cell r="J4129">
            <v>4790</v>
          </cell>
          <cell r="K4129">
            <v>0</v>
          </cell>
          <cell r="L4129">
            <v>0</v>
          </cell>
        </row>
        <row r="4130">
          <cell r="A4130" t="str">
            <v>02</v>
          </cell>
          <cell r="B4130" t="str">
            <v>20</v>
          </cell>
          <cell r="C4130" t="str">
            <v>02</v>
          </cell>
          <cell r="D4130" t="str">
            <v>2</v>
          </cell>
          <cell r="E4130" t="str">
            <v>0035</v>
          </cell>
          <cell r="F4130" t="str">
            <v>0003</v>
          </cell>
          <cell r="G4130" t="str">
            <v>40511</v>
          </cell>
          <cell r="H4130" t="str">
            <v>付修车费</v>
          </cell>
          <cell r="I4130" t="b">
            <v>1</v>
          </cell>
          <cell r="J4130">
            <v>566</v>
          </cell>
          <cell r="K4130">
            <v>0</v>
          </cell>
          <cell r="L4130">
            <v>0</v>
          </cell>
        </row>
        <row r="4131">
          <cell r="A4131" t="str">
            <v>02</v>
          </cell>
          <cell r="B4131" t="str">
            <v>28</v>
          </cell>
          <cell r="C4131" t="str">
            <v>02</v>
          </cell>
          <cell r="D4131" t="str">
            <v>5</v>
          </cell>
          <cell r="E4131" t="str">
            <v>0041</v>
          </cell>
          <cell r="F4131" t="str">
            <v>0017</v>
          </cell>
          <cell r="G4131" t="str">
            <v>40511</v>
          </cell>
          <cell r="H4131" t="str">
            <v>转本月共同制造费用</v>
          </cell>
          <cell r="I4131" t="b">
            <v>1</v>
          </cell>
          <cell r="J4131">
            <v>-5356</v>
          </cell>
          <cell r="K4131">
            <v>0</v>
          </cell>
          <cell r="L4131">
            <v>0</v>
          </cell>
        </row>
        <row r="4132">
          <cell r="A4132" t="str">
            <v>02</v>
          </cell>
          <cell r="B4132" t="str">
            <v>29</v>
          </cell>
          <cell r="C4132" t="str">
            <v>02</v>
          </cell>
          <cell r="D4132" t="str">
            <v>5</v>
          </cell>
          <cell r="E4132" t="str">
            <v>0042</v>
          </cell>
          <cell r="F4132" t="str">
            <v>0029</v>
          </cell>
          <cell r="G4132" t="str">
            <v>40511</v>
          </cell>
          <cell r="H4132" t="str">
            <v>结转本月制造费用</v>
          </cell>
          <cell r="I4132" t="b">
            <v>0</v>
          </cell>
          <cell r="J4132">
            <v>5356</v>
          </cell>
          <cell r="K4132">
            <v>0</v>
          </cell>
          <cell r="L4132">
            <v>0</v>
          </cell>
        </row>
        <row r="4133">
          <cell r="A4133" t="str">
            <v>02</v>
          </cell>
          <cell r="B4133" t="str">
            <v>29</v>
          </cell>
          <cell r="C4133" t="str">
            <v>02</v>
          </cell>
          <cell r="D4133" t="str">
            <v>5</v>
          </cell>
          <cell r="E4133" t="str">
            <v>0042</v>
          </cell>
          <cell r="F4133" t="str">
            <v>0061</v>
          </cell>
          <cell r="G4133" t="str">
            <v>40511</v>
          </cell>
          <cell r="H4133" t="str">
            <v>结转本月制造费用</v>
          </cell>
          <cell r="I4133" t="b">
            <v>1</v>
          </cell>
          <cell r="J4133">
            <v>5356</v>
          </cell>
          <cell r="K4133">
            <v>0</v>
          </cell>
          <cell r="L4133">
            <v>0</v>
          </cell>
        </row>
        <row r="4134">
          <cell r="A4134" t="str">
            <v>04</v>
          </cell>
          <cell r="B4134" t="str">
            <v>01</v>
          </cell>
          <cell r="C4134" t="str">
            <v>04</v>
          </cell>
          <cell r="D4134" t="str">
            <v>2</v>
          </cell>
          <cell r="E4134" t="str">
            <v>0001</v>
          </cell>
          <cell r="F4134" t="str">
            <v>0004</v>
          </cell>
          <cell r="G4134" t="str">
            <v>40511</v>
          </cell>
          <cell r="H4134" t="str">
            <v>付修车费</v>
          </cell>
          <cell r="I4134" t="b">
            <v>1</v>
          </cell>
          <cell r="J4134">
            <v>370</v>
          </cell>
          <cell r="K4134">
            <v>0</v>
          </cell>
          <cell r="L4134">
            <v>0</v>
          </cell>
        </row>
        <row r="4135">
          <cell r="A4135" t="str">
            <v>04</v>
          </cell>
          <cell r="B4135" t="str">
            <v>25</v>
          </cell>
          <cell r="C4135" t="str">
            <v>04</v>
          </cell>
          <cell r="D4135" t="str">
            <v>5</v>
          </cell>
          <cell r="E4135" t="str">
            <v>0020</v>
          </cell>
          <cell r="F4135" t="str">
            <v>0014</v>
          </cell>
          <cell r="G4135" t="str">
            <v>40511</v>
          </cell>
          <cell r="H4135" t="str">
            <v>转本月共同制造费用</v>
          </cell>
          <cell r="I4135" t="b">
            <v>1</v>
          </cell>
          <cell r="J4135">
            <v>-370</v>
          </cell>
          <cell r="K4135">
            <v>0</v>
          </cell>
          <cell r="L4135">
            <v>0</v>
          </cell>
        </row>
        <row r="4136">
          <cell r="A4136" t="str">
            <v>04</v>
          </cell>
          <cell r="B4136" t="str">
            <v>25</v>
          </cell>
          <cell r="C4136" t="str">
            <v>04</v>
          </cell>
          <cell r="D4136" t="str">
            <v>5</v>
          </cell>
          <cell r="E4136" t="str">
            <v>0021</v>
          </cell>
          <cell r="F4136" t="str">
            <v>0024</v>
          </cell>
          <cell r="G4136" t="str">
            <v>40511</v>
          </cell>
          <cell r="H4136" t="str">
            <v>结转本月制造费用</v>
          </cell>
          <cell r="I4136" t="b">
            <v>0</v>
          </cell>
          <cell r="J4136">
            <v>370</v>
          </cell>
          <cell r="K4136">
            <v>0</v>
          </cell>
          <cell r="L4136">
            <v>0</v>
          </cell>
        </row>
        <row r="4137">
          <cell r="A4137" t="str">
            <v>04</v>
          </cell>
          <cell r="B4137" t="str">
            <v>25</v>
          </cell>
          <cell r="C4137" t="str">
            <v>04</v>
          </cell>
          <cell r="D4137" t="str">
            <v>5</v>
          </cell>
          <cell r="E4137" t="str">
            <v>0021</v>
          </cell>
          <cell r="F4137" t="str">
            <v>0044</v>
          </cell>
          <cell r="G4137" t="str">
            <v>40511</v>
          </cell>
          <cell r="H4137" t="str">
            <v>结转本月制造费用</v>
          </cell>
          <cell r="I4137" t="b">
            <v>1</v>
          </cell>
          <cell r="J4137">
            <v>370</v>
          </cell>
          <cell r="K4137">
            <v>0</v>
          </cell>
          <cell r="L4137">
            <v>0</v>
          </cell>
        </row>
        <row r="4138">
          <cell r="A4138" t="str">
            <v>05</v>
          </cell>
          <cell r="B4138" t="str">
            <v>15</v>
          </cell>
          <cell r="C4138" t="str">
            <v>05</v>
          </cell>
          <cell r="D4138" t="str">
            <v>2</v>
          </cell>
          <cell r="E4138" t="str">
            <v>0005</v>
          </cell>
          <cell r="F4138" t="str">
            <v>0005</v>
          </cell>
          <cell r="G4138" t="str">
            <v>40511</v>
          </cell>
          <cell r="H4138" t="str">
            <v>付修车费</v>
          </cell>
          <cell r="I4138" t="b">
            <v>1</v>
          </cell>
          <cell r="J4138">
            <v>290</v>
          </cell>
          <cell r="K4138">
            <v>0</v>
          </cell>
          <cell r="L4138">
            <v>0</v>
          </cell>
        </row>
        <row r="4139">
          <cell r="A4139" t="str">
            <v>05</v>
          </cell>
          <cell r="B4139" t="str">
            <v>27</v>
          </cell>
          <cell r="C4139" t="str">
            <v>05</v>
          </cell>
          <cell r="D4139" t="str">
            <v>5</v>
          </cell>
          <cell r="E4139" t="str">
            <v>0029</v>
          </cell>
          <cell r="F4139" t="str">
            <v>0014</v>
          </cell>
          <cell r="G4139" t="str">
            <v>40511</v>
          </cell>
          <cell r="H4139" t="str">
            <v>转本月共同制造费用</v>
          </cell>
          <cell r="I4139" t="b">
            <v>1</v>
          </cell>
          <cell r="J4139">
            <v>-290</v>
          </cell>
          <cell r="K4139">
            <v>0</v>
          </cell>
          <cell r="L4139">
            <v>0</v>
          </cell>
        </row>
        <row r="4140">
          <cell r="A4140" t="str">
            <v>05</v>
          </cell>
          <cell r="B4140" t="str">
            <v>29</v>
          </cell>
          <cell r="C4140" t="str">
            <v>05</v>
          </cell>
          <cell r="D4140" t="str">
            <v>5</v>
          </cell>
          <cell r="E4140" t="str">
            <v>0030</v>
          </cell>
          <cell r="F4140" t="str">
            <v>0025</v>
          </cell>
          <cell r="G4140" t="str">
            <v>40511</v>
          </cell>
          <cell r="H4140" t="str">
            <v>结转本月制造费用</v>
          </cell>
          <cell r="I4140" t="b">
            <v>0</v>
          </cell>
          <cell r="J4140">
            <v>290</v>
          </cell>
          <cell r="K4140">
            <v>0</v>
          </cell>
          <cell r="L4140">
            <v>0</v>
          </cell>
        </row>
        <row r="4141">
          <cell r="A4141" t="str">
            <v>05</v>
          </cell>
          <cell r="B4141" t="str">
            <v>29</v>
          </cell>
          <cell r="C4141" t="str">
            <v>05</v>
          </cell>
          <cell r="D4141" t="str">
            <v>5</v>
          </cell>
          <cell r="E4141" t="str">
            <v>0030</v>
          </cell>
          <cell r="F4141" t="str">
            <v>0056</v>
          </cell>
          <cell r="G4141" t="str">
            <v>40511</v>
          </cell>
          <cell r="H4141" t="str">
            <v>结转本月制造费用</v>
          </cell>
          <cell r="I4141" t="b">
            <v>1</v>
          </cell>
          <cell r="J4141">
            <v>290</v>
          </cell>
          <cell r="K4141">
            <v>0</v>
          </cell>
          <cell r="L4141">
            <v>0</v>
          </cell>
        </row>
        <row r="4142">
          <cell r="A4142" t="str">
            <v>06</v>
          </cell>
          <cell r="B4142" t="str">
            <v>05</v>
          </cell>
          <cell r="C4142" t="str">
            <v>06</v>
          </cell>
          <cell r="D4142" t="str">
            <v>2</v>
          </cell>
          <cell r="E4142" t="str">
            <v>0004</v>
          </cell>
          <cell r="F4142" t="str">
            <v>0003</v>
          </cell>
          <cell r="G4142" t="str">
            <v>40511</v>
          </cell>
          <cell r="H4142" t="str">
            <v>付修车费</v>
          </cell>
          <cell r="I4142" t="b">
            <v>1</v>
          </cell>
          <cell r="J4142">
            <v>1186.33</v>
          </cell>
          <cell r="K4142">
            <v>0</v>
          </cell>
          <cell r="L4142">
            <v>0</v>
          </cell>
        </row>
        <row r="4143">
          <cell r="A4143" t="str">
            <v>06</v>
          </cell>
          <cell r="B4143" t="str">
            <v>23</v>
          </cell>
          <cell r="C4143" t="str">
            <v>06</v>
          </cell>
          <cell r="D4143" t="str">
            <v>5</v>
          </cell>
          <cell r="E4143" t="str">
            <v>0020</v>
          </cell>
          <cell r="F4143" t="str">
            <v>0013</v>
          </cell>
          <cell r="G4143" t="str">
            <v>40511</v>
          </cell>
          <cell r="H4143" t="str">
            <v>转本月共同制造费用</v>
          </cell>
          <cell r="I4143" t="b">
            <v>1</v>
          </cell>
          <cell r="J4143">
            <v>-1186.33</v>
          </cell>
          <cell r="K4143">
            <v>0</v>
          </cell>
          <cell r="L4143">
            <v>0</v>
          </cell>
        </row>
        <row r="4144">
          <cell r="A4144" t="str">
            <v>06</v>
          </cell>
          <cell r="B4144" t="str">
            <v>25</v>
          </cell>
          <cell r="C4144" t="str">
            <v>06</v>
          </cell>
          <cell r="D4144" t="str">
            <v>5</v>
          </cell>
          <cell r="E4144" t="str">
            <v>0021</v>
          </cell>
          <cell r="F4144" t="str">
            <v>0012</v>
          </cell>
          <cell r="G4144" t="str">
            <v>40511</v>
          </cell>
          <cell r="H4144" t="str">
            <v>结转本月制造费用</v>
          </cell>
          <cell r="I4144" t="b">
            <v>0</v>
          </cell>
          <cell r="J4144">
            <v>1186.33</v>
          </cell>
          <cell r="K4144">
            <v>0</v>
          </cell>
          <cell r="L4144">
            <v>0</v>
          </cell>
        </row>
        <row r="4145">
          <cell r="A4145" t="str">
            <v>06</v>
          </cell>
          <cell r="B4145" t="str">
            <v>25</v>
          </cell>
          <cell r="C4145" t="str">
            <v>06</v>
          </cell>
          <cell r="D4145" t="str">
            <v>5</v>
          </cell>
          <cell r="E4145" t="str">
            <v>0021</v>
          </cell>
          <cell r="F4145" t="str">
            <v>0037</v>
          </cell>
          <cell r="G4145" t="str">
            <v>40511</v>
          </cell>
          <cell r="H4145" t="str">
            <v>结转本月制造费用</v>
          </cell>
          <cell r="I4145" t="b">
            <v>1</v>
          </cell>
          <cell r="J4145">
            <v>1186.33</v>
          </cell>
          <cell r="K4145">
            <v>0</v>
          </cell>
          <cell r="L4145">
            <v>0</v>
          </cell>
        </row>
        <row r="4146">
          <cell r="A4146" t="str">
            <v>07</v>
          </cell>
          <cell r="B4146" t="str">
            <v>08</v>
          </cell>
          <cell r="C4146" t="str">
            <v>07</v>
          </cell>
          <cell r="D4146" t="str">
            <v>2</v>
          </cell>
          <cell r="E4146" t="str">
            <v>0004</v>
          </cell>
          <cell r="F4146" t="str">
            <v>0001</v>
          </cell>
          <cell r="G4146" t="str">
            <v>40511</v>
          </cell>
          <cell r="H4146" t="str">
            <v>付修车费</v>
          </cell>
          <cell r="I4146" t="b">
            <v>1</v>
          </cell>
          <cell r="J4146">
            <v>735</v>
          </cell>
          <cell r="K4146">
            <v>0</v>
          </cell>
          <cell r="L4146">
            <v>0</v>
          </cell>
        </row>
        <row r="4147">
          <cell r="A4147" t="str">
            <v>07</v>
          </cell>
          <cell r="B4147" t="str">
            <v>27</v>
          </cell>
          <cell r="C4147" t="str">
            <v>07</v>
          </cell>
          <cell r="D4147" t="str">
            <v>5</v>
          </cell>
          <cell r="E4147" t="str">
            <v>0034</v>
          </cell>
          <cell r="F4147" t="str">
            <v>0013</v>
          </cell>
          <cell r="G4147" t="str">
            <v>40511</v>
          </cell>
          <cell r="H4147" t="str">
            <v>转本月共同制造费用</v>
          </cell>
          <cell r="I4147" t="b">
            <v>1</v>
          </cell>
          <cell r="J4147">
            <v>-735</v>
          </cell>
          <cell r="K4147">
            <v>0</v>
          </cell>
          <cell r="L4147">
            <v>0</v>
          </cell>
        </row>
        <row r="4148">
          <cell r="A4148" t="str">
            <v>07</v>
          </cell>
          <cell r="B4148" t="str">
            <v>28</v>
          </cell>
          <cell r="C4148" t="str">
            <v>07</v>
          </cell>
          <cell r="D4148" t="str">
            <v>5</v>
          </cell>
          <cell r="E4148" t="str">
            <v>0035</v>
          </cell>
          <cell r="F4148" t="str">
            <v>0021</v>
          </cell>
          <cell r="G4148" t="str">
            <v>40511</v>
          </cell>
          <cell r="H4148" t="str">
            <v>结转本月制造费用</v>
          </cell>
          <cell r="I4148" t="b">
            <v>0</v>
          </cell>
          <cell r="J4148">
            <v>735</v>
          </cell>
          <cell r="K4148">
            <v>0</v>
          </cell>
          <cell r="L4148">
            <v>0</v>
          </cell>
        </row>
        <row r="4149">
          <cell r="A4149" t="str">
            <v>07</v>
          </cell>
          <cell r="B4149" t="str">
            <v>28</v>
          </cell>
          <cell r="C4149" t="str">
            <v>07</v>
          </cell>
          <cell r="D4149" t="str">
            <v>5</v>
          </cell>
          <cell r="E4149" t="str">
            <v>0035</v>
          </cell>
          <cell r="F4149" t="str">
            <v>0040</v>
          </cell>
          <cell r="G4149" t="str">
            <v>40511</v>
          </cell>
          <cell r="H4149" t="str">
            <v>结转本月制造费用</v>
          </cell>
          <cell r="I4149" t="b">
            <v>1</v>
          </cell>
          <cell r="J4149">
            <v>735</v>
          </cell>
          <cell r="K4149">
            <v>0</v>
          </cell>
          <cell r="L4149">
            <v>0</v>
          </cell>
        </row>
        <row r="4150">
          <cell r="A4150" t="str">
            <v>02</v>
          </cell>
          <cell r="B4150" t="str">
            <v>03</v>
          </cell>
          <cell r="C4150" t="str">
            <v>02</v>
          </cell>
          <cell r="D4150" t="str">
            <v>2</v>
          </cell>
          <cell r="E4150" t="str">
            <v>0009</v>
          </cell>
          <cell r="F4150" t="str">
            <v>0003</v>
          </cell>
          <cell r="G4150" t="str">
            <v>40512</v>
          </cell>
          <cell r="H4150" t="str">
            <v>付差旅费</v>
          </cell>
          <cell r="I4150" t="b">
            <v>1</v>
          </cell>
          <cell r="J4150">
            <v>217</v>
          </cell>
          <cell r="K4150">
            <v>0</v>
          </cell>
          <cell r="L4150">
            <v>0</v>
          </cell>
        </row>
        <row r="4151">
          <cell r="A4151" t="str">
            <v>02</v>
          </cell>
          <cell r="B4151" t="str">
            <v>05</v>
          </cell>
          <cell r="C4151" t="str">
            <v>02</v>
          </cell>
          <cell r="D4151" t="str">
            <v>2</v>
          </cell>
          <cell r="E4151" t="str">
            <v>0010</v>
          </cell>
          <cell r="F4151" t="str">
            <v>0002</v>
          </cell>
          <cell r="G4151" t="str">
            <v>40512</v>
          </cell>
          <cell r="H4151" t="str">
            <v>付差旅费</v>
          </cell>
          <cell r="I4151" t="b">
            <v>1</v>
          </cell>
          <cell r="J4151">
            <v>840</v>
          </cell>
          <cell r="K4151">
            <v>0</v>
          </cell>
          <cell r="L4151">
            <v>0</v>
          </cell>
        </row>
        <row r="4152">
          <cell r="A4152" t="str">
            <v>02</v>
          </cell>
          <cell r="B4152" t="str">
            <v>08</v>
          </cell>
          <cell r="C4152" t="str">
            <v>02</v>
          </cell>
          <cell r="D4152" t="str">
            <v>2</v>
          </cell>
          <cell r="E4152" t="str">
            <v>0021</v>
          </cell>
          <cell r="F4152" t="str">
            <v>0002</v>
          </cell>
          <cell r="G4152" t="str">
            <v>40512</v>
          </cell>
          <cell r="H4152" t="str">
            <v>付差旅费</v>
          </cell>
          <cell r="I4152" t="b">
            <v>1</v>
          </cell>
          <cell r="J4152">
            <v>2938.4</v>
          </cell>
          <cell r="K4152">
            <v>0</v>
          </cell>
          <cell r="L4152">
            <v>0</v>
          </cell>
        </row>
        <row r="4153">
          <cell r="A4153" t="str">
            <v>02</v>
          </cell>
          <cell r="B4153" t="str">
            <v>08</v>
          </cell>
          <cell r="C4153" t="str">
            <v>02</v>
          </cell>
          <cell r="D4153" t="str">
            <v>2</v>
          </cell>
          <cell r="E4153" t="str">
            <v>0022</v>
          </cell>
          <cell r="F4153" t="str">
            <v>0002</v>
          </cell>
          <cell r="G4153" t="str">
            <v>40512</v>
          </cell>
          <cell r="H4153" t="str">
            <v>付差旅费</v>
          </cell>
          <cell r="I4153" t="b">
            <v>1</v>
          </cell>
          <cell r="J4153">
            <v>7401.8</v>
          </cell>
          <cell r="K4153">
            <v>0</v>
          </cell>
          <cell r="L4153">
            <v>0</v>
          </cell>
        </row>
        <row r="4154">
          <cell r="A4154" t="str">
            <v>02</v>
          </cell>
          <cell r="B4154" t="str">
            <v>10</v>
          </cell>
          <cell r="C4154" t="str">
            <v>02</v>
          </cell>
          <cell r="D4154" t="str">
            <v>2</v>
          </cell>
          <cell r="E4154" t="str">
            <v>0023</v>
          </cell>
          <cell r="F4154" t="str">
            <v>0002</v>
          </cell>
          <cell r="G4154" t="str">
            <v>40512</v>
          </cell>
          <cell r="H4154" t="str">
            <v>付差旅费</v>
          </cell>
          <cell r="I4154" t="b">
            <v>1</v>
          </cell>
          <cell r="J4154">
            <v>117.5</v>
          </cell>
          <cell r="K4154">
            <v>0</v>
          </cell>
          <cell r="L4154">
            <v>0</v>
          </cell>
        </row>
        <row r="4155">
          <cell r="A4155" t="str">
            <v>02</v>
          </cell>
          <cell r="B4155" t="str">
            <v>12</v>
          </cell>
          <cell r="C4155" t="str">
            <v>02</v>
          </cell>
          <cell r="D4155" t="str">
            <v>2</v>
          </cell>
          <cell r="E4155" t="str">
            <v>0025</v>
          </cell>
          <cell r="F4155" t="str">
            <v>0001</v>
          </cell>
          <cell r="G4155" t="str">
            <v>40512</v>
          </cell>
          <cell r="H4155" t="str">
            <v>报销差旅费</v>
          </cell>
          <cell r="I4155" t="b">
            <v>1</v>
          </cell>
          <cell r="J4155">
            <v>4616.2</v>
          </cell>
          <cell r="K4155">
            <v>0</v>
          </cell>
          <cell r="L4155">
            <v>0</v>
          </cell>
        </row>
        <row r="4156">
          <cell r="A4156" t="str">
            <v>02</v>
          </cell>
          <cell r="B4156" t="str">
            <v>13</v>
          </cell>
          <cell r="C4156" t="str">
            <v>02</v>
          </cell>
          <cell r="D4156" t="str">
            <v>2</v>
          </cell>
          <cell r="E4156" t="str">
            <v>0026</v>
          </cell>
          <cell r="F4156" t="str">
            <v>0002</v>
          </cell>
          <cell r="G4156" t="str">
            <v>40512</v>
          </cell>
          <cell r="H4156" t="str">
            <v>付差旅费</v>
          </cell>
          <cell r="I4156" t="b">
            <v>1</v>
          </cell>
          <cell r="J4156">
            <v>158</v>
          </cell>
          <cell r="K4156">
            <v>0</v>
          </cell>
          <cell r="L4156">
            <v>0</v>
          </cell>
        </row>
        <row r="4157">
          <cell r="A4157" t="str">
            <v>02</v>
          </cell>
          <cell r="B4157" t="str">
            <v>13</v>
          </cell>
          <cell r="C4157" t="str">
            <v>02</v>
          </cell>
          <cell r="D4157" t="str">
            <v>2</v>
          </cell>
          <cell r="E4157" t="str">
            <v>0027</v>
          </cell>
          <cell r="F4157" t="str">
            <v>0002</v>
          </cell>
          <cell r="G4157" t="str">
            <v>40512</v>
          </cell>
          <cell r="H4157" t="str">
            <v>付差旅费</v>
          </cell>
          <cell r="I4157" t="b">
            <v>1</v>
          </cell>
          <cell r="J4157">
            <v>521</v>
          </cell>
          <cell r="K4157">
            <v>0</v>
          </cell>
          <cell r="L4157">
            <v>0</v>
          </cell>
        </row>
        <row r="4158">
          <cell r="A4158" t="str">
            <v>02</v>
          </cell>
          <cell r="B4158" t="str">
            <v>13</v>
          </cell>
          <cell r="C4158" t="str">
            <v>02</v>
          </cell>
          <cell r="D4158" t="str">
            <v>2</v>
          </cell>
          <cell r="E4158" t="str">
            <v>0027</v>
          </cell>
          <cell r="F4158" t="str">
            <v>0003</v>
          </cell>
          <cell r="G4158" t="str">
            <v>40512</v>
          </cell>
          <cell r="H4158" t="str">
            <v>付差旅费</v>
          </cell>
          <cell r="I4158" t="b">
            <v>1</v>
          </cell>
          <cell r="J4158">
            <v>6100</v>
          </cell>
          <cell r="K4158">
            <v>0</v>
          </cell>
          <cell r="L4158">
            <v>0</v>
          </cell>
        </row>
        <row r="4159">
          <cell r="A4159" t="str">
            <v>02</v>
          </cell>
          <cell r="B4159" t="str">
            <v>20</v>
          </cell>
          <cell r="C4159" t="str">
            <v>02</v>
          </cell>
          <cell r="D4159" t="str">
            <v>2</v>
          </cell>
          <cell r="E4159" t="str">
            <v>0035</v>
          </cell>
          <cell r="F4159" t="str">
            <v>0004</v>
          </cell>
          <cell r="G4159" t="str">
            <v>40512</v>
          </cell>
          <cell r="H4159" t="str">
            <v>付差旅费</v>
          </cell>
          <cell r="I4159" t="b">
            <v>1</v>
          </cell>
          <cell r="J4159">
            <v>70</v>
          </cell>
          <cell r="K4159">
            <v>0</v>
          </cell>
          <cell r="L4159">
            <v>0</v>
          </cell>
        </row>
        <row r="4160">
          <cell r="A4160" t="str">
            <v>02</v>
          </cell>
          <cell r="B4160" t="str">
            <v>20</v>
          </cell>
          <cell r="C4160" t="str">
            <v>02</v>
          </cell>
          <cell r="D4160" t="str">
            <v>2</v>
          </cell>
          <cell r="E4160" t="str">
            <v>0036</v>
          </cell>
          <cell r="F4160" t="str">
            <v>0002</v>
          </cell>
          <cell r="G4160" t="str">
            <v>40512</v>
          </cell>
          <cell r="H4160" t="str">
            <v>付差旅费</v>
          </cell>
          <cell r="I4160" t="b">
            <v>1</v>
          </cell>
          <cell r="J4160">
            <v>50</v>
          </cell>
          <cell r="K4160">
            <v>0</v>
          </cell>
          <cell r="L4160">
            <v>0</v>
          </cell>
        </row>
        <row r="4161">
          <cell r="A4161" t="str">
            <v>02</v>
          </cell>
          <cell r="B4161" t="str">
            <v>23</v>
          </cell>
          <cell r="C4161" t="str">
            <v>02</v>
          </cell>
          <cell r="D4161" t="str">
            <v>5</v>
          </cell>
          <cell r="E4161" t="str">
            <v>0013</v>
          </cell>
          <cell r="F4161" t="str">
            <v>0003</v>
          </cell>
          <cell r="G4161" t="str">
            <v>40512</v>
          </cell>
          <cell r="H4161" t="str">
            <v>转报销差旅费</v>
          </cell>
          <cell r="I4161" t="b">
            <v>1</v>
          </cell>
          <cell r="J4161">
            <v>128</v>
          </cell>
          <cell r="K4161">
            <v>0</v>
          </cell>
          <cell r="L4161">
            <v>0</v>
          </cell>
        </row>
        <row r="4162">
          <cell r="A4162" t="str">
            <v>02</v>
          </cell>
          <cell r="B4162" t="str">
            <v>23</v>
          </cell>
          <cell r="C4162" t="str">
            <v>02</v>
          </cell>
          <cell r="D4162" t="str">
            <v>5</v>
          </cell>
          <cell r="E4162" t="str">
            <v>0014</v>
          </cell>
          <cell r="F4162" t="str">
            <v>0001</v>
          </cell>
          <cell r="G4162" t="str">
            <v>40512</v>
          </cell>
          <cell r="H4162" t="str">
            <v>转报销差旅费</v>
          </cell>
          <cell r="I4162" t="b">
            <v>1</v>
          </cell>
          <cell r="J4162">
            <v>747</v>
          </cell>
          <cell r="K4162">
            <v>0</v>
          </cell>
          <cell r="L4162">
            <v>0</v>
          </cell>
        </row>
        <row r="4163">
          <cell r="A4163" t="str">
            <v>02</v>
          </cell>
          <cell r="B4163" t="str">
            <v>23</v>
          </cell>
          <cell r="C4163" t="str">
            <v>02</v>
          </cell>
          <cell r="D4163" t="str">
            <v>5</v>
          </cell>
          <cell r="E4163" t="str">
            <v>0015</v>
          </cell>
          <cell r="F4163" t="str">
            <v>0002</v>
          </cell>
          <cell r="G4163" t="str">
            <v>40512</v>
          </cell>
          <cell r="H4163" t="str">
            <v>转报销差旅费</v>
          </cell>
          <cell r="I4163" t="b">
            <v>1</v>
          </cell>
          <cell r="J4163">
            <v>252</v>
          </cell>
          <cell r="K4163">
            <v>0</v>
          </cell>
          <cell r="L4163">
            <v>0</v>
          </cell>
        </row>
        <row r="4164">
          <cell r="A4164" t="str">
            <v>02</v>
          </cell>
          <cell r="B4164" t="str">
            <v>23</v>
          </cell>
          <cell r="C4164" t="str">
            <v>02</v>
          </cell>
          <cell r="D4164" t="str">
            <v>5</v>
          </cell>
          <cell r="E4164" t="str">
            <v>0016</v>
          </cell>
          <cell r="F4164" t="str">
            <v>0001</v>
          </cell>
          <cell r="G4164" t="str">
            <v>40512</v>
          </cell>
          <cell r="H4164" t="str">
            <v>转报销差旅费</v>
          </cell>
          <cell r="I4164" t="b">
            <v>1</v>
          </cell>
          <cell r="J4164">
            <v>2671</v>
          </cell>
          <cell r="K4164">
            <v>0</v>
          </cell>
          <cell r="L4164">
            <v>0</v>
          </cell>
        </row>
        <row r="4165">
          <cell r="A4165" t="str">
            <v>02</v>
          </cell>
          <cell r="B4165" t="str">
            <v>28</v>
          </cell>
          <cell r="C4165" t="str">
            <v>02</v>
          </cell>
          <cell r="D4165" t="str">
            <v>5</v>
          </cell>
          <cell r="E4165" t="str">
            <v>0041</v>
          </cell>
          <cell r="F4165" t="str">
            <v>0012</v>
          </cell>
          <cell r="G4165" t="str">
            <v>40512</v>
          </cell>
          <cell r="H4165" t="str">
            <v>转本月共同制造费用</v>
          </cell>
          <cell r="I4165" t="b">
            <v>1</v>
          </cell>
          <cell r="J4165">
            <v>-26827.9</v>
          </cell>
          <cell r="K4165">
            <v>0</v>
          </cell>
          <cell r="L4165">
            <v>0</v>
          </cell>
        </row>
        <row r="4166">
          <cell r="A4166" t="str">
            <v>02</v>
          </cell>
          <cell r="B4166" t="str">
            <v>29</v>
          </cell>
          <cell r="C4166" t="str">
            <v>02</v>
          </cell>
          <cell r="D4166" t="str">
            <v>5</v>
          </cell>
          <cell r="E4166" t="str">
            <v>0042</v>
          </cell>
          <cell r="F4166" t="str">
            <v>0030</v>
          </cell>
          <cell r="G4166" t="str">
            <v>40512</v>
          </cell>
          <cell r="H4166" t="str">
            <v>结转本月制造费用</v>
          </cell>
          <cell r="I4166" t="b">
            <v>0</v>
          </cell>
          <cell r="J4166">
            <v>13501.8</v>
          </cell>
          <cell r="K4166">
            <v>0</v>
          </cell>
          <cell r="L4166">
            <v>0</v>
          </cell>
        </row>
        <row r="4167">
          <cell r="A4167" t="str">
            <v>02</v>
          </cell>
          <cell r="B4167" t="str">
            <v>29</v>
          </cell>
          <cell r="C4167" t="str">
            <v>02</v>
          </cell>
          <cell r="D4167" t="str">
            <v>5</v>
          </cell>
          <cell r="E4167" t="str">
            <v>0042</v>
          </cell>
          <cell r="F4167" t="str">
            <v>0031</v>
          </cell>
          <cell r="G4167" t="str">
            <v>40512</v>
          </cell>
          <cell r="H4167" t="str">
            <v>结转本月制造费用</v>
          </cell>
          <cell r="I4167" t="b">
            <v>0</v>
          </cell>
          <cell r="J4167">
            <v>4616.2</v>
          </cell>
          <cell r="K4167">
            <v>0</v>
          </cell>
          <cell r="L4167">
            <v>0</v>
          </cell>
        </row>
        <row r="4168">
          <cell r="A4168" t="str">
            <v>02</v>
          </cell>
          <cell r="B4168" t="str">
            <v>29</v>
          </cell>
          <cell r="C4168" t="str">
            <v>02</v>
          </cell>
          <cell r="D4168" t="str">
            <v>5</v>
          </cell>
          <cell r="E4168" t="str">
            <v>0042</v>
          </cell>
          <cell r="F4168" t="str">
            <v>0032</v>
          </cell>
          <cell r="G4168" t="str">
            <v>40512</v>
          </cell>
          <cell r="H4168" t="str">
            <v>结转本月制造费用</v>
          </cell>
          <cell r="I4168" t="b">
            <v>0</v>
          </cell>
          <cell r="J4168">
            <v>1048</v>
          </cell>
          <cell r="K4168">
            <v>0</v>
          </cell>
          <cell r="L4168">
            <v>0</v>
          </cell>
        </row>
        <row r="4169">
          <cell r="A4169" t="str">
            <v>02</v>
          </cell>
          <cell r="B4169" t="str">
            <v>29</v>
          </cell>
          <cell r="C4169" t="str">
            <v>02</v>
          </cell>
          <cell r="D4169" t="str">
            <v>5</v>
          </cell>
          <cell r="E4169" t="str">
            <v>0042</v>
          </cell>
          <cell r="F4169" t="str">
            <v>0033</v>
          </cell>
          <cell r="G4169" t="str">
            <v>40512</v>
          </cell>
          <cell r="H4169" t="str">
            <v>结转本月制造费用</v>
          </cell>
          <cell r="I4169" t="b">
            <v>0</v>
          </cell>
          <cell r="J4169">
            <v>747</v>
          </cell>
          <cell r="K4169">
            <v>0</v>
          </cell>
          <cell r="L4169">
            <v>0</v>
          </cell>
        </row>
        <row r="4170">
          <cell r="A4170" t="str">
            <v>02</v>
          </cell>
          <cell r="B4170" t="str">
            <v>29</v>
          </cell>
          <cell r="C4170" t="str">
            <v>02</v>
          </cell>
          <cell r="D4170" t="str">
            <v>5</v>
          </cell>
          <cell r="E4170" t="str">
            <v>0042</v>
          </cell>
          <cell r="F4170" t="str">
            <v>0034</v>
          </cell>
          <cell r="G4170" t="str">
            <v>40512</v>
          </cell>
          <cell r="H4170" t="str">
            <v>结转本月制造费用</v>
          </cell>
          <cell r="I4170" t="b">
            <v>0</v>
          </cell>
          <cell r="J4170">
            <v>469</v>
          </cell>
          <cell r="K4170">
            <v>0</v>
          </cell>
          <cell r="L4170">
            <v>0</v>
          </cell>
        </row>
        <row r="4171">
          <cell r="A4171" t="str">
            <v>02</v>
          </cell>
          <cell r="B4171" t="str">
            <v>29</v>
          </cell>
          <cell r="C4171" t="str">
            <v>02</v>
          </cell>
          <cell r="D4171" t="str">
            <v>5</v>
          </cell>
          <cell r="E4171" t="str">
            <v>0042</v>
          </cell>
          <cell r="F4171" t="str">
            <v>0035</v>
          </cell>
          <cell r="G4171" t="str">
            <v>40512</v>
          </cell>
          <cell r="H4171" t="str">
            <v>结转本月制造费用</v>
          </cell>
          <cell r="I4171" t="b">
            <v>0</v>
          </cell>
          <cell r="J4171">
            <v>2986.5</v>
          </cell>
          <cell r="K4171">
            <v>0</v>
          </cell>
          <cell r="L4171">
            <v>0</v>
          </cell>
        </row>
        <row r="4172">
          <cell r="A4172" t="str">
            <v>02</v>
          </cell>
          <cell r="B4172" t="str">
            <v>29</v>
          </cell>
          <cell r="C4172" t="str">
            <v>02</v>
          </cell>
          <cell r="D4172" t="str">
            <v>5</v>
          </cell>
          <cell r="E4172" t="str">
            <v>0042</v>
          </cell>
          <cell r="F4172" t="str">
            <v>0036</v>
          </cell>
          <cell r="G4172" t="str">
            <v>40512</v>
          </cell>
          <cell r="H4172" t="str">
            <v>结转本月制造费用</v>
          </cell>
          <cell r="I4172" t="b">
            <v>0</v>
          </cell>
          <cell r="J4172">
            <v>3459.4</v>
          </cell>
          <cell r="K4172">
            <v>0</v>
          </cell>
          <cell r="L4172">
            <v>0</v>
          </cell>
        </row>
        <row r="4173">
          <cell r="A4173" t="str">
            <v>02</v>
          </cell>
          <cell r="B4173" t="str">
            <v>29</v>
          </cell>
          <cell r="C4173" t="str">
            <v>02</v>
          </cell>
          <cell r="D4173" t="str">
            <v>5</v>
          </cell>
          <cell r="E4173" t="str">
            <v>0042</v>
          </cell>
          <cell r="F4173" t="str">
            <v>0052</v>
          </cell>
          <cell r="G4173" t="str">
            <v>40512</v>
          </cell>
          <cell r="H4173" t="str">
            <v>结转本月制造费用</v>
          </cell>
          <cell r="I4173" t="b">
            <v>1</v>
          </cell>
          <cell r="J4173">
            <v>26827.9</v>
          </cell>
          <cell r="K4173">
            <v>0</v>
          </cell>
          <cell r="L4173">
            <v>0</v>
          </cell>
        </row>
        <row r="4174">
          <cell r="A4174" t="str">
            <v>03</v>
          </cell>
          <cell r="B4174" t="str">
            <v>02</v>
          </cell>
          <cell r="C4174" t="str">
            <v>03</v>
          </cell>
          <cell r="D4174" t="str">
            <v>2</v>
          </cell>
          <cell r="E4174" t="str">
            <v>0002</v>
          </cell>
          <cell r="F4174" t="str">
            <v>0002</v>
          </cell>
          <cell r="G4174" t="str">
            <v>40512</v>
          </cell>
          <cell r="H4174" t="str">
            <v>付差旅费</v>
          </cell>
          <cell r="I4174" t="b">
            <v>1</v>
          </cell>
          <cell r="J4174">
            <v>880</v>
          </cell>
          <cell r="K4174">
            <v>0</v>
          </cell>
          <cell r="L4174">
            <v>0</v>
          </cell>
        </row>
        <row r="4175">
          <cell r="A4175" t="str">
            <v>03</v>
          </cell>
          <cell r="B4175" t="str">
            <v>02</v>
          </cell>
          <cell r="C4175" t="str">
            <v>03</v>
          </cell>
          <cell r="D4175" t="str">
            <v>2</v>
          </cell>
          <cell r="E4175" t="str">
            <v>0002</v>
          </cell>
          <cell r="F4175" t="str">
            <v>0003</v>
          </cell>
          <cell r="G4175" t="str">
            <v>40512</v>
          </cell>
          <cell r="H4175" t="str">
            <v>付差旅费</v>
          </cell>
          <cell r="I4175" t="b">
            <v>1</v>
          </cell>
          <cell r="J4175">
            <v>224.1</v>
          </cell>
          <cell r="K4175">
            <v>0</v>
          </cell>
          <cell r="L4175">
            <v>0</v>
          </cell>
        </row>
        <row r="4176">
          <cell r="A4176" t="str">
            <v>03</v>
          </cell>
          <cell r="B4176" t="str">
            <v>02</v>
          </cell>
          <cell r="C4176" t="str">
            <v>03</v>
          </cell>
          <cell r="D4176" t="str">
            <v>2</v>
          </cell>
          <cell r="E4176" t="str">
            <v>0002</v>
          </cell>
          <cell r="F4176" t="str">
            <v>0004</v>
          </cell>
          <cell r="G4176" t="str">
            <v>40512</v>
          </cell>
          <cell r="H4176" t="str">
            <v>付差旅费</v>
          </cell>
          <cell r="I4176" t="b">
            <v>1</v>
          </cell>
          <cell r="J4176">
            <v>67.2</v>
          </cell>
          <cell r="K4176">
            <v>0</v>
          </cell>
          <cell r="L4176">
            <v>0</v>
          </cell>
        </row>
        <row r="4177">
          <cell r="A4177" t="str">
            <v>03</v>
          </cell>
          <cell r="B4177" t="str">
            <v>05</v>
          </cell>
          <cell r="C4177" t="str">
            <v>03</v>
          </cell>
          <cell r="D4177" t="str">
            <v>2</v>
          </cell>
          <cell r="E4177" t="str">
            <v>0005</v>
          </cell>
          <cell r="F4177" t="str">
            <v>0001</v>
          </cell>
          <cell r="G4177" t="str">
            <v>40512</v>
          </cell>
          <cell r="H4177" t="str">
            <v>付一部差旅费</v>
          </cell>
          <cell r="I4177" t="b">
            <v>1</v>
          </cell>
          <cell r="J4177">
            <v>4082.5</v>
          </cell>
          <cell r="K4177">
            <v>0</v>
          </cell>
          <cell r="L4177">
            <v>0</v>
          </cell>
        </row>
        <row r="4178">
          <cell r="A4178" t="str">
            <v>03</v>
          </cell>
          <cell r="B4178" t="str">
            <v>10</v>
          </cell>
          <cell r="C4178" t="str">
            <v>03</v>
          </cell>
          <cell r="D4178" t="str">
            <v>2</v>
          </cell>
          <cell r="E4178" t="str">
            <v>0008</v>
          </cell>
          <cell r="F4178" t="str">
            <v>0003</v>
          </cell>
          <cell r="G4178" t="str">
            <v>40512</v>
          </cell>
          <cell r="H4178" t="str">
            <v>付差旅费</v>
          </cell>
          <cell r="I4178" t="b">
            <v>1</v>
          </cell>
          <cell r="J4178">
            <v>58</v>
          </cell>
          <cell r="K4178">
            <v>0</v>
          </cell>
          <cell r="L4178">
            <v>0</v>
          </cell>
        </row>
        <row r="4179">
          <cell r="A4179" t="str">
            <v>03</v>
          </cell>
          <cell r="B4179" t="str">
            <v>10</v>
          </cell>
          <cell r="C4179" t="str">
            <v>03</v>
          </cell>
          <cell r="D4179" t="str">
            <v>2</v>
          </cell>
          <cell r="E4179" t="str">
            <v>0009</v>
          </cell>
          <cell r="F4179" t="str">
            <v>0002</v>
          </cell>
          <cell r="G4179" t="str">
            <v>40512</v>
          </cell>
          <cell r="H4179" t="str">
            <v>付差旅费</v>
          </cell>
          <cell r="I4179" t="b">
            <v>1</v>
          </cell>
          <cell r="J4179">
            <v>745.8</v>
          </cell>
          <cell r="K4179">
            <v>0</v>
          </cell>
          <cell r="L4179">
            <v>0</v>
          </cell>
        </row>
        <row r="4180">
          <cell r="A4180" t="str">
            <v>03</v>
          </cell>
          <cell r="B4180" t="str">
            <v>20</v>
          </cell>
          <cell r="C4180" t="str">
            <v>03</v>
          </cell>
          <cell r="D4180" t="str">
            <v>2</v>
          </cell>
          <cell r="E4180" t="str">
            <v>0018</v>
          </cell>
          <cell r="F4180" t="str">
            <v>0002</v>
          </cell>
          <cell r="G4180" t="str">
            <v>40512</v>
          </cell>
          <cell r="H4180" t="str">
            <v>付差旅费</v>
          </cell>
          <cell r="I4180" t="b">
            <v>1</v>
          </cell>
          <cell r="J4180">
            <v>180</v>
          </cell>
          <cell r="K4180">
            <v>0</v>
          </cell>
          <cell r="L4180">
            <v>0</v>
          </cell>
        </row>
        <row r="4181">
          <cell r="A4181" t="str">
            <v>03</v>
          </cell>
          <cell r="B4181" t="str">
            <v>30</v>
          </cell>
          <cell r="C4181" t="str">
            <v>03</v>
          </cell>
          <cell r="D4181" t="str">
            <v>5</v>
          </cell>
          <cell r="E4181" t="str">
            <v>0024</v>
          </cell>
          <cell r="F4181" t="str">
            <v>0009</v>
          </cell>
          <cell r="G4181" t="str">
            <v>40512</v>
          </cell>
          <cell r="H4181" t="str">
            <v>转本月共同制造费用</v>
          </cell>
          <cell r="I4181" t="b">
            <v>1</v>
          </cell>
          <cell r="J4181">
            <v>-6237.6</v>
          </cell>
          <cell r="K4181">
            <v>0</v>
          </cell>
          <cell r="L4181">
            <v>0</v>
          </cell>
        </row>
        <row r="4182">
          <cell r="A4182" t="str">
            <v>03</v>
          </cell>
          <cell r="B4182" t="str">
            <v>30</v>
          </cell>
          <cell r="C4182" t="str">
            <v>03</v>
          </cell>
          <cell r="D4182" t="str">
            <v>5</v>
          </cell>
          <cell r="E4182" t="str">
            <v>0025</v>
          </cell>
          <cell r="F4182" t="str">
            <v>0011</v>
          </cell>
          <cell r="G4182" t="str">
            <v>40512</v>
          </cell>
          <cell r="H4182" t="str">
            <v>结转本月制造费用</v>
          </cell>
          <cell r="I4182" t="b">
            <v>0</v>
          </cell>
          <cell r="J4182">
            <v>880</v>
          </cell>
          <cell r="K4182">
            <v>0</v>
          </cell>
          <cell r="L4182">
            <v>0</v>
          </cell>
        </row>
        <row r="4183">
          <cell r="A4183" t="str">
            <v>03</v>
          </cell>
          <cell r="B4183" t="str">
            <v>30</v>
          </cell>
          <cell r="C4183" t="str">
            <v>03</v>
          </cell>
          <cell r="D4183" t="str">
            <v>5</v>
          </cell>
          <cell r="E4183" t="str">
            <v>0025</v>
          </cell>
          <cell r="F4183" t="str">
            <v>0012</v>
          </cell>
          <cell r="G4183" t="str">
            <v>40512</v>
          </cell>
          <cell r="H4183" t="str">
            <v>结转本月制造费用</v>
          </cell>
          <cell r="I4183" t="b">
            <v>0</v>
          </cell>
          <cell r="J4183">
            <v>180</v>
          </cell>
          <cell r="K4183">
            <v>0</v>
          </cell>
          <cell r="L4183">
            <v>0</v>
          </cell>
        </row>
        <row r="4184">
          <cell r="A4184" t="str">
            <v>03</v>
          </cell>
          <cell r="B4184" t="str">
            <v>30</v>
          </cell>
          <cell r="C4184" t="str">
            <v>03</v>
          </cell>
          <cell r="D4184" t="str">
            <v>5</v>
          </cell>
          <cell r="E4184" t="str">
            <v>0025</v>
          </cell>
          <cell r="F4184" t="str">
            <v>0013</v>
          </cell>
          <cell r="G4184" t="str">
            <v>40512</v>
          </cell>
          <cell r="H4184" t="str">
            <v>结转本月制造费用</v>
          </cell>
          <cell r="I4184" t="b">
            <v>0</v>
          </cell>
          <cell r="J4184">
            <v>4828.3</v>
          </cell>
          <cell r="K4184">
            <v>0</v>
          </cell>
          <cell r="L4184">
            <v>0</v>
          </cell>
        </row>
        <row r="4185">
          <cell r="A4185" t="str">
            <v>03</v>
          </cell>
          <cell r="B4185" t="str">
            <v>30</v>
          </cell>
          <cell r="C4185" t="str">
            <v>03</v>
          </cell>
          <cell r="D4185" t="str">
            <v>5</v>
          </cell>
          <cell r="E4185" t="str">
            <v>0025</v>
          </cell>
          <cell r="F4185" t="str">
            <v>0014</v>
          </cell>
          <cell r="G4185" t="str">
            <v>40512</v>
          </cell>
          <cell r="H4185" t="str">
            <v>结转本月制造费用</v>
          </cell>
          <cell r="I4185" t="b">
            <v>0</v>
          </cell>
          <cell r="J4185">
            <v>58</v>
          </cell>
          <cell r="K4185">
            <v>0</v>
          </cell>
          <cell r="L4185">
            <v>0</v>
          </cell>
        </row>
        <row r="4186">
          <cell r="A4186" t="str">
            <v>03</v>
          </cell>
          <cell r="B4186" t="str">
            <v>30</v>
          </cell>
          <cell r="C4186" t="str">
            <v>03</v>
          </cell>
          <cell r="D4186" t="str">
            <v>5</v>
          </cell>
          <cell r="E4186" t="str">
            <v>0025</v>
          </cell>
          <cell r="F4186" t="str">
            <v>0015</v>
          </cell>
          <cell r="G4186" t="str">
            <v>40512</v>
          </cell>
          <cell r="H4186" t="str">
            <v>结转本月制造费用</v>
          </cell>
          <cell r="I4186" t="b">
            <v>0</v>
          </cell>
          <cell r="J4186">
            <v>67.2</v>
          </cell>
          <cell r="K4186">
            <v>0</v>
          </cell>
          <cell r="L4186">
            <v>0</v>
          </cell>
        </row>
        <row r="4187">
          <cell r="A4187" t="str">
            <v>03</v>
          </cell>
          <cell r="B4187" t="str">
            <v>30</v>
          </cell>
          <cell r="C4187" t="str">
            <v>03</v>
          </cell>
          <cell r="D4187" t="str">
            <v>5</v>
          </cell>
          <cell r="E4187" t="str">
            <v>0025</v>
          </cell>
          <cell r="F4187" t="str">
            <v>0016</v>
          </cell>
          <cell r="G4187" t="str">
            <v>40512</v>
          </cell>
          <cell r="H4187" t="str">
            <v>结转本月制造费用</v>
          </cell>
          <cell r="I4187" t="b">
            <v>0</v>
          </cell>
          <cell r="J4187">
            <v>224.1</v>
          </cell>
          <cell r="K4187">
            <v>0</v>
          </cell>
          <cell r="L4187">
            <v>0</v>
          </cell>
        </row>
        <row r="4188">
          <cell r="A4188" t="str">
            <v>03</v>
          </cell>
          <cell r="B4188" t="str">
            <v>30</v>
          </cell>
          <cell r="C4188" t="str">
            <v>03</v>
          </cell>
          <cell r="D4188" t="str">
            <v>5</v>
          </cell>
          <cell r="E4188" t="str">
            <v>0025</v>
          </cell>
          <cell r="F4188" t="str">
            <v>0035</v>
          </cell>
          <cell r="G4188" t="str">
            <v>40512</v>
          </cell>
          <cell r="H4188" t="str">
            <v>结转本月制造费用</v>
          </cell>
          <cell r="I4188" t="b">
            <v>1</v>
          </cell>
          <cell r="J4188">
            <v>6237.6</v>
          </cell>
          <cell r="K4188">
            <v>0</v>
          </cell>
          <cell r="L4188">
            <v>0</v>
          </cell>
        </row>
        <row r="4189">
          <cell r="A4189" t="str">
            <v>04</v>
          </cell>
          <cell r="B4189" t="str">
            <v>10</v>
          </cell>
          <cell r="C4189" t="str">
            <v>04</v>
          </cell>
          <cell r="D4189" t="str">
            <v>2</v>
          </cell>
          <cell r="E4189" t="str">
            <v>0005</v>
          </cell>
          <cell r="F4189" t="str">
            <v>0002</v>
          </cell>
          <cell r="G4189" t="str">
            <v>40512</v>
          </cell>
          <cell r="H4189" t="str">
            <v>付差旅费</v>
          </cell>
          <cell r="I4189" t="b">
            <v>1</v>
          </cell>
          <cell r="J4189">
            <v>74</v>
          </cell>
          <cell r="K4189">
            <v>0</v>
          </cell>
          <cell r="L4189">
            <v>0</v>
          </cell>
        </row>
        <row r="4190">
          <cell r="A4190" t="str">
            <v>04</v>
          </cell>
          <cell r="B4190" t="str">
            <v>10</v>
          </cell>
          <cell r="C4190" t="str">
            <v>04</v>
          </cell>
          <cell r="D4190" t="str">
            <v>2</v>
          </cell>
          <cell r="E4190" t="str">
            <v>0005</v>
          </cell>
          <cell r="F4190" t="str">
            <v>0003</v>
          </cell>
          <cell r="G4190" t="str">
            <v>40512</v>
          </cell>
          <cell r="H4190" t="str">
            <v>付差旅费</v>
          </cell>
          <cell r="I4190" t="b">
            <v>1</v>
          </cell>
          <cell r="J4190">
            <v>1810</v>
          </cell>
          <cell r="K4190">
            <v>0</v>
          </cell>
          <cell r="L4190">
            <v>0</v>
          </cell>
        </row>
        <row r="4191">
          <cell r="A4191" t="str">
            <v>04</v>
          </cell>
          <cell r="B4191" t="str">
            <v>15</v>
          </cell>
          <cell r="C4191" t="str">
            <v>04</v>
          </cell>
          <cell r="D4191" t="str">
            <v>2</v>
          </cell>
          <cell r="E4191" t="str">
            <v>0006</v>
          </cell>
          <cell r="F4191" t="str">
            <v>0001</v>
          </cell>
          <cell r="G4191" t="str">
            <v>40512</v>
          </cell>
          <cell r="H4191" t="str">
            <v>付差旅费</v>
          </cell>
          <cell r="I4191" t="b">
            <v>1</v>
          </cell>
          <cell r="J4191">
            <v>457</v>
          </cell>
          <cell r="K4191">
            <v>0</v>
          </cell>
          <cell r="L4191">
            <v>0</v>
          </cell>
        </row>
        <row r="4192">
          <cell r="A4192" t="str">
            <v>04</v>
          </cell>
          <cell r="B4192" t="str">
            <v>20</v>
          </cell>
          <cell r="C4192" t="str">
            <v>04</v>
          </cell>
          <cell r="D4192" t="str">
            <v>5</v>
          </cell>
          <cell r="E4192" t="str">
            <v>0006</v>
          </cell>
          <cell r="F4192" t="str">
            <v>0001</v>
          </cell>
          <cell r="G4192" t="str">
            <v>40512</v>
          </cell>
          <cell r="H4192" t="str">
            <v>转报销差旅费</v>
          </cell>
          <cell r="I4192" t="b">
            <v>1</v>
          </cell>
          <cell r="J4192">
            <v>3183</v>
          </cell>
          <cell r="K4192">
            <v>0</v>
          </cell>
          <cell r="L4192">
            <v>0</v>
          </cell>
        </row>
        <row r="4193">
          <cell r="A4193" t="str">
            <v>04</v>
          </cell>
          <cell r="B4193" t="str">
            <v>24</v>
          </cell>
          <cell r="C4193" t="str">
            <v>04</v>
          </cell>
          <cell r="D4193" t="str">
            <v>5</v>
          </cell>
          <cell r="E4193" t="str">
            <v>0013</v>
          </cell>
          <cell r="F4193" t="str">
            <v>0001</v>
          </cell>
          <cell r="G4193" t="str">
            <v>40512</v>
          </cell>
          <cell r="H4193" t="str">
            <v>转报销差旅费</v>
          </cell>
          <cell r="I4193" t="b">
            <v>1</v>
          </cell>
          <cell r="J4193">
            <v>6711</v>
          </cell>
          <cell r="K4193">
            <v>0</v>
          </cell>
          <cell r="L4193">
            <v>0</v>
          </cell>
        </row>
        <row r="4194">
          <cell r="A4194" t="str">
            <v>04</v>
          </cell>
          <cell r="B4194" t="str">
            <v>24</v>
          </cell>
          <cell r="C4194" t="str">
            <v>04</v>
          </cell>
          <cell r="D4194" t="str">
            <v>5</v>
          </cell>
          <cell r="E4194" t="str">
            <v>0017</v>
          </cell>
          <cell r="F4194" t="str">
            <v>0001</v>
          </cell>
          <cell r="G4194" t="str">
            <v>40512</v>
          </cell>
          <cell r="H4194" t="str">
            <v>转报销差旅费</v>
          </cell>
          <cell r="I4194" t="b">
            <v>1</v>
          </cell>
          <cell r="J4194">
            <v>7963</v>
          </cell>
          <cell r="K4194">
            <v>0</v>
          </cell>
          <cell r="L4194">
            <v>0</v>
          </cell>
        </row>
        <row r="4195">
          <cell r="A4195" t="str">
            <v>04</v>
          </cell>
          <cell r="B4195" t="str">
            <v>25</v>
          </cell>
          <cell r="C4195" t="str">
            <v>04</v>
          </cell>
          <cell r="D4195" t="str">
            <v>5</v>
          </cell>
          <cell r="E4195" t="str">
            <v>0020</v>
          </cell>
          <cell r="F4195" t="str">
            <v>0009</v>
          </cell>
          <cell r="G4195" t="str">
            <v>40512</v>
          </cell>
          <cell r="H4195" t="str">
            <v>转本月共同制造费用</v>
          </cell>
          <cell r="I4195" t="b">
            <v>1</v>
          </cell>
          <cell r="J4195">
            <v>-20198</v>
          </cell>
          <cell r="K4195">
            <v>0</v>
          </cell>
          <cell r="L4195">
            <v>0</v>
          </cell>
        </row>
        <row r="4196">
          <cell r="A4196" t="str">
            <v>04</v>
          </cell>
          <cell r="B4196" t="str">
            <v>25</v>
          </cell>
          <cell r="C4196" t="str">
            <v>04</v>
          </cell>
          <cell r="D4196" t="str">
            <v>5</v>
          </cell>
          <cell r="E4196" t="str">
            <v>0021</v>
          </cell>
          <cell r="F4196" t="str">
            <v>0025</v>
          </cell>
          <cell r="G4196" t="str">
            <v>40512</v>
          </cell>
          <cell r="H4196" t="str">
            <v>结转本月制造费用</v>
          </cell>
          <cell r="I4196" t="b">
            <v>0</v>
          </cell>
          <cell r="J4196">
            <v>15131</v>
          </cell>
          <cell r="K4196">
            <v>0</v>
          </cell>
          <cell r="L4196">
            <v>0</v>
          </cell>
        </row>
        <row r="4197">
          <cell r="A4197" t="str">
            <v>04</v>
          </cell>
          <cell r="B4197" t="str">
            <v>25</v>
          </cell>
          <cell r="C4197" t="str">
            <v>04</v>
          </cell>
          <cell r="D4197" t="str">
            <v>5</v>
          </cell>
          <cell r="E4197" t="str">
            <v>0021</v>
          </cell>
          <cell r="F4197" t="str">
            <v>0026</v>
          </cell>
          <cell r="G4197" t="str">
            <v>40512</v>
          </cell>
          <cell r="H4197" t="str">
            <v>结转本月制造费用</v>
          </cell>
          <cell r="I4197" t="b">
            <v>0</v>
          </cell>
          <cell r="J4197">
            <v>1810</v>
          </cell>
          <cell r="K4197">
            <v>0</v>
          </cell>
          <cell r="L4197">
            <v>0</v>
          </cell>
        </row>
        <row r="4198">
          <cell r="A4198" t="str">
            <v>04</v>
          </cell>
          <cell r="B4198" t="str">
            <v>25</v>
          </cell>
          <cell r="C4198" t="str">
            <v>04</v>
          </cell>
          <cell r="D4198" t="str">
            <v>5</v>
          </cell>
          <cell r="E4198" t="str">
            <v>0021</v>
          </cell>
          <cell r="F4198" t="str">
            <v>0027</v>
          </cell>
          <cell r="G4198" t="str">
            <v>40512</v>
          </cell>
          <cell r="H4198" t="str">
            <v>结转本月制造费用</v>
          </cell>
          <cell r="I4198" t="b">
            <v>0</v>
          </cell>
          <cell r="J4198">
            <v>74</v>
          </cell>
          <cell r="K4198">
            <v>0</v>
          </cell>
          <cell r="L4198">
            <v>0</v>
          </cell>
        </row>
        <row r="4199">
          <cell r="A4199" t="str">
            <v>04</v>
          </cell>
          <cell r="B4199" t="str">
            <v>25</v>
          </cell>
          <cell r="C4199" t="str">
            <v>04</v>
          </cell>
          <cell r="D4199" t="str">
            <v>5</v>
          </cell>
          <cell r="E4199" t="str">
            <v>0021</v>
          </cell>
          <cell r="F4199" t="str">
            <v>0028</v>
          </cell>
          <cell r="G4199" t="str">
            <v>40512</v>
          </cell>
          <cell r="H4199" t="str">
            <v>结转本月制造费用</v>
          </cell>
          <cell r="I4199" t="b">
            <v>0</v>
          </cell>
          <cell r="J4199">
            <v>3183</v>
          </cell>
          <cell r="K4199">
            <v>0</v>
          </cell>
          <cell r="L4199">
            <v>0</v>
          </cell>
        </row>
        <row r="4200">
          <cell r="A4200" t="str">
            <v>04</v>
          </cell>
          <cell r="B4200" t="str">
            <v>25</v>
          </cell>
          <cell r="C4200" t="str">
            <v>04</v>
          </cell>
          <cell r="D4200" t="str">
            <v>5</v>
          </cell>
          <cell r="E4200" t="str">
            <v>0021</v>
          </cell>
          <cell r="F4200" t="str">
            <v>0036</v>
          </cell>
          <cell r="G4200" t="str">
            <v>40512</v>
          </cell>
          <cell r="H4200" t="str">
            <v>结转本月制造费用</v>
          </cell>
          <cell r="I4200" t="b">
            <v>1</v>
          </cell>
          <cell r="J4200">
            <v>20198</v>
          </cell>
          <cell r="K4200">
            <v>0</v>
          </cell>
          <cell r="L4200">
            <v>0</v>
          </cell>
        </row>
        <row r="4201">
          <cell r="A4201" t="str">
            <v>05</v>
          </cell>
          <cell r="B4201" t="str">
            <v>15</v>
          </cell>
          <cell r="C4201" t="str">
            <v>05</v>
          </cell>
          <cell r="D4201" t="str">
            <v>2</v>
          </cell>
          <cell r="E4201" t="str">
            <v>0005</v>
          </cell>
          <cell r="F4201" t="str">
            <v>0003</v>
          </cell>
          <cell r="G4201" t="str">
            <v>40512</v>
          </cell>
          <cell r="H4201" t="str">
            <v>付差旅费</v>
          </cell>
          <cell r="I4201" t="b">
            <v>1</v>
          </cell>
          <cell r="J4201">
            <v>435</v>
          </cell>
          <cell r="K4201">
            <v>0</v>
          </cell>
          <cell r="L4201">
            <v>0</v>
          </cell>
        </row>
        <row r="4202">
          <cell r="A4202" t="str">
            <v>05</v>
          </cell>
          <cell r="B4202" t="str">
            <v>15</v>
          </cell>
          <cell r="C4202" t="str">
            <v>05</v>
          </cell>
          <cell r="D4202" t="str">
            <v>2</v>
          </cell>
          <cell r="E4202" t="str">
            <v>0006</v>
          </cell>
          <cell r="F4202" t="str">
            <v>0002</v>
          </cell>
          <cell r="G4202" t="str">
            <v>40512</v>
          </cell>
          <cell r="H4202" t="str">
            <v>付差旅费</v>
          </cell>
          <cell r="I4202" t="b">
            <v>1</v>
          </cell>
          <cell r="J4202">
            <v>2101.1</v>
          </cell>
          <cell r="K4202">
            <v>0</v>
          </cell>
          <cell r="L4202">
            <v>0</v>
          </cell>
        </row>
        <row r="4203">
          <cell r="A4203" t="str">
            <v>05</v>
          </cell>
          <cell r="B4203" t="str">
            <v>18</v>
          </cell>
          <cell r="C4203" t="str">
            <v>05</v>
          </cell>
          <cell r="D4203" t="str">
            <v>2</v>
          </cell>
          <cell r="E4203" t="str">
            <v>0008</v>
          </cell>
          <cell r="F4203" t="str">
            <v>0002</v>
          </cell>
          <cell r="G4203" t="str">
            <v>40512</v>
          </cell>
          <cell r="H4203" t="str">
            <v>付差旅费</v>
          </cell>
          <cell r="I4203" t="b">
            <v>1</v>
          </cell>
          <cell r="J4203">
            <v>2519</v>
          </cell>
          <cell r="K4203">
            <v>0</v>
          </cell>
          <cell r="L4203">
            <v>0</v>
          </cell>
        </row>
        <row r="4204">
          <cell r="A4204" t="str">
            <v>05</v>
          </cell>
          <cell r="B4204" t="str">
            <v>18</v>
          </cell>
          <cell r="C4204" t="str">
            <v>05</v>
          </cell>
          <cell r="D4204" t="str">
            <v>2</v>
          </cell>
          <cell r="E4204" t="str">
            <v>0009</v>
          </cell>
          <cell r="F4204" t="str">
            <v>0001</v>
          </cell>
          <cell r="G4204" t="str">
            <v>40512</v>
          </cell>
          <cell r="H4204" t="str">
            <v>付差旅费</v>
          </cell>
          <cell r="I4204" t="b">
            <v>1</v>
          </cell>
          <cell r="J4204">
            <v>5284.7</v>
          </cell>
          <cell r="K4204">
            <v>0</v>
          </cell>
          <cell r="L4204">
            <v>0</v>
          </cell>
        </row>
        <row r="4205">
          <cell r="A4205" t="str">
            <v>05</v>
          </cell>
          <cell r="B4205" t="str">
            <v>18</v>
          </cell>
          <cell r="C4205" t="str">
            <v>05</v>
          </cell>
          <cell r="D4205" t="str">
            <v>2</v>
          </cell>
          <cell r="E4205" t="str">
            <v>0010</v>
          </cell>
          <cell r="F4205" t="str">
            <v>0003</v>
          </cell>
          <cell r="G4205" t="str">
            <v>40512</v>
          </cell>
          <cell r="H4205" t="str">
            <v>付差旅费</v>
          </cell>
          <cell r="I4205" t="b">
            <v>1</v>
          </cell>
          <cell r="J4205">
            <v>360</v>
          </cell>
          <cell r="K4205">
            <v>0</v>
          </cell>
          <cell r="L4205">
            <v>0</v>
          </cell>
        </row>
        <row r="4206">
          <cell r="A4206" t="str">
            <v>05</v>
          </cell>
          <cell r="B4206" t="str">
            <v>20</v>
          </cell>
          <cell r="C4206" t="str">
            <v>05</v>
          </cell>
          <cell r="D4206" t="str">
            <v>2</v>
          </cell>
          <cell r="E4206" t="str">
            <v>0014</v>
          </cell>
          <cell r="F4206" t="str">
            <v>0003</v>
          </cell>
          <cell r="G4206" t="str">
            <v>40512</v>
          </cell>
          <cell r="H4206" t="str">
            <v>付差旅费</v>
          </cell>
          <cell r="I4206" t="b">
            <v>1</v>
          </cell>
          <cell r="J4206">
            <v>37</v>
          </cell>
          <cell r="K4206">
            <v>0</v>
          </cell>
          <cell r="L4206">
            <v>0</v>
          </cell>
        </row>
        <row r="4207">
          <cell r="A4207" t="str">
            <v>05</v>
          </cell>
          <cell r="B4207" t="str">
            <v>20</v>
          </cell>
          <cell r="C4207" t="str">
            <v>05</v>
          </cell>
          <cell r="D4207" t="str">
            <v>2</v>
          </cell>
          <cell r="E4207" t="str">
            <v>0014</v>
          </cell>
          <cell r="F4207" t="str">
            <v>0004</v>
          </cell>
          <cell r="G4207" t="str">
            <v>40512</v>
          </cell>
          <cell r="H4207" t="str">
            <v>付差旅费</v>
          </cell>
          <cell r="I4207" t="b">
            <v>1</v>
          </cell>
          <cell r="J4207">
            <v>850</v>
          </cell>
          <cell r="K4207">
            <v>0</v>
          </cell>
          <cell r="L4207">
            <v>0</v>
          </cell>
        </row>
        <row r="4208">
          <cell r="A4208" t="str">
            <v>05</v>
          </cell>
          <cell r="B4208" t="str">
            <v>25</v>
          </cell>
          <cell r="C4208" t="str">
            <v>05</v>
          </cell>
          <cell r="D4208" t="str">
            <v>5</v>
          </cell>
          <cell r="E4208" t="str">
            <v>0007</v>
          </cell>
          <cell r="F4208" t="str">
            <v>0001</v>
          </cell>
          <cell r="G4208" t="str">
            <v>40512</v>
          </cell>
          <cell r="H4208" t="str">
            <v>转报销差旅费</v>
          </cell>
          <cell r="I4208" t="b">
            <v>1</v>
          </cell>
          <cell r="J4208">
            <v>5443</v>
          </cell>
          <cell r="K4208">
            <v>0</v>
          </cell>
          <cell r="L4208">
            <v>0</v>
          </cell>
        </row>
        <row r="4209">
          <cell r="A4209" t="str">
            <v>05</v>
          </cell>
          <cell r="B4209" t="str">
            <v>25</v>
          </cell>
          <cell r="C4209" t="str">
            <v>05</v>
          </cell>
          <cell r="D4209" t="str">
            <v>5</v>
          </cell>
          <cell r="E4209" t="str">
            <v>0008</v>
          </cell>
          <cell r="F4209" t="str">
            <v>0002</v>
          </cell>
          <cell r="G4209" t="str">
            <v>40512</v>
          </cell>
          <cell r="H4209" t="str">
            <v>转报销差旅费</v>
          </cell>
          <cell r="I4209" t="b">
            <v>1</v>
          </cell>
          <cell r="J4209">
            <v>388</v>
          </cell>
          <cell r="K4209">
            <v>0</v>
          </cell>
          <cell r="L4209">
            <v>0</v>
          </cell>
        </row>
        <row r="4210">
          <cell r="A4210" t="str">
            <v>05</v>
          </cell>
          <cell r="B4210" t="str">
            <v>27</v>
          </cell>
          <cell r="C4210" t="str">
            <v>05</v>
          </cell>
          <cell r="D4210" t="str">
            <v>5</v>
          </cell>
          <cell r="E4210" t="str">
            <v>0029</v>
          </cell>
          <cell r="F4210" t="str">
            <v>0009</v>
          </cell>
          <cell r="G4210" t="str">
            <v>40512</v>
          </cell>
          <cell r="H4210" t="str">
            <v>转本月共同制造费用</v>
          </cell>
          <cell r="I4210" t="b">
            <v>1</v>
          </cell>
          <cell r="J4210">
            <v>-17417.8</v>
          </cell>
          <cell r="K4210">
            <v>0</v>
          </cell>
          <cell r="L4210">
            <v>0</v>
          </cell>
        </row>
        <row r="4211">
          <cell r="A4211" t="str">
            <v>05</v>
          </cell>
          <cell r="B4211" t="str">
            <v>29</v>
          </cell>
          <cell r="C4211" t="str">
            <v>05</v>
          </cell>
          <cell r="D4211" t="str">
            <v>5</v>
          </cell>
          <cell r="E4211" t="str">
            <v>0030</v>
          </cell>
          <cell r="F4211" t="str">
            <v>0026</v>
          </cell>
          <cell r="G4211" t="str">
            <v>40512</v>
          </cell>
          <cell r="H4211" t="str">
            <v>结转本月制造费用</v>
          </cell>
          <cell r="I4211" t="b">
            <v>0</v>
          </cell>
          <cell r="J4211">
            <v>6293</v>
          </cell>
          <cell r="K4211">
            <v>0</v>
          </cell>
          <cell r="L4211">
            <v>0</v>
          </cell>
        </row>
        <row r="4212">
          <cell r="A4212" t="str">
            <v>05</v>
          </cell>
          <cell r="B4212" t="str">
            <v>29</v>
          </cell>
          <cell r="C4212" t="str">
            <v>05</v>
          </cell>
          <cell r="D4212" t="str">
            <v>5</v>
          </cell>
          <cell r="E4212" t="str">
            <v>0030</v>
          </cell>
          <cell r="F4212" t="str">
            <v>0027</v>
          </cell>
          <cell r="G4212" t="str">
            <v>40512</v>
          </cell>
          <cell r="H4212" t="str">
            <v>结转本月制造费用</v>
          </cell>
          <cell r="I4212" t="b">
            <v>0</v>
          </cell>
          <cell r="J4212">
            <v>7385.8</v>
          </cell>
          <cell r="K4212">
            <v>0</v>
          </cell>
          <cell r="L4212">
            <v>0</v>
          </cell>
        </row>
        <row r="4213">
          <cell r="A4213" t="str">
            <v>05</v>
          </cell>
          <cell r="B4213" t="str">
            <v>29</v>
          </cell>
          <cell r="C4213" t="str">
            <v>05</v>
          </cell>
          <cell r="D4213" t="str">
            <v>5</v>
          </cell>
          <cell r="E4213" t="str">
            <v>0030</v>
          </cell>
          <cell r="F4213" t="str">
            <v>0028</v>
          </cell>
          <cell r="G4213" t="str">
            <v>40512</v>
          </cell>
          <cell r="H4213" t="str">
            <v>结转本月制造费用</v>
          </cell>
          <cell r="I4213" t="b">
            <v>0</v>
          </cell>
          <cell r="J4213">
            <v>748</v>
          </cell>
          <cell r="K4213">
            <v>0</v>
          </cell>
          <cell r="L4213">
            <v>0</v>
          </cell>
        </row>
        <row r="4214">
          <cell r="A4214" t="str">
            <v>05</v>
          </cell>
          <cell r="B4214" t="str">
            <v>29</v>
          </cell>
          <cell r="C4214" t="str">
            <v>05</v>
          </cell>
          <cell r="D4214" t="str">
            <v>5</v>
          </cell>
          <cell r="E4214" t="str">
            <v>0030</v>
          </cell>
          <cell r="F4214" t="str">
            <v>0029</v>
          </cell>
          <cell r="G4214" t="str">
            <v>40512</v>
          </cell>
          <cell r="H4214" t="str">
            <v>结转本月制造费用</v>
          </cell>
          <cell r="I4214" t="b">
            <v>0</v>
          </cell>
          <cell r="J4214">
            <v>2519</v>
          </cell>
          <cell r="K4214">
            <v>0</v>
          </cell>
          <cell r="L4214">
            <v>0</v>
          </cell>
        </row>
        <row r="4215">
          <cell r="A4215" t="str">
            <v>05</v>
          </cell>
          <cell r="B4215" t="str">
            <v>29</v>
          </cell>
          <cell r="C4215" t="str">
            <v>05</v>
          </cell>
          <cell r="D4215" t="str">
            <v>5</v>
          </cell>
          <cell r="E4215" t="str">
            <v>0030</v>
          </cell>
          <cell r="F4215" t="str">
            <v>0030</v>
          </cell>
          <cell r="G4215" t="str">
            <v>40512</v>
          </cell>
          <cell r="H4215" t="str">
            <v>结转本月制造费用</v>
          </cell>
          <cell r="I4215" t="b">
            <v>0</v>
          </cell>
          <cell r="J4215">
            <v>435</v>
          </cell>
          <cell r="K4215">
            <v>0</v>
          </cell>
          <cell r="L4215">
            <v>0</v>
          </cell>
        </row>
        <row r="4216">
          <cell r="A4216" t="str">
            <v>05</v>
          </cell>
          <cell r="B4216" t="str">
            <v>29</v>
          </cell>
          <cell r="C4216" t="str">
            <v>05</v>
          </cell>
          <cell r="D4216" t="str">
            <v>5</v>
          </cell>
          <cell r="E4216" t="str">
            <v>0030</v>
          </cell>
          <cell r="F4216" t="str">
            <v>0031</v>
          </cell>
          <cell r="G4216" t="str">
            <v>40512</v>
          </cell>
          <cell r="H4216" t="str">
            <v>结转本月制造费用</v>
          </cell>
          <cell r="I4216" t="b">
            <v>0</v>
          </cell>
          <cell r="J4216">
            <v>37</v>
          </cell>
          <cell r="K4216">
            <v>0</v>
          </cell>
          <cell r="L4216">
            <v>0</v>
          </cell>
        </row>
        <row r="4217">
          <cell r="A4217" t="str">
            <v>05</v>
          </cell>
          <cell r="B4217" t="str">
            <v>29</v>
          </cell>
          <cell r="C4217" t="str">
            <v>05</v>
          </cell>
          <cell r="D4217" t="str">
            <v>5</v>
          </cell>
          <cell r="E4217" t="str">
            <v>0030</v>
          </cell>
          <cell r="F4217" t="str">
            <v>0048</v>
          </cell>
          <cell r="G4217" t="str">
            <v>40512</v>
          </cell>
          <cell r="H4217" t="str">
            <v>结转本月制造费用</v>
          </cell>
          <cell r="I4217" t="b">
            <v>1</v>
          </cell>
          <cell r="J4217">
            <v>17417.8</v>
          </cell>
          <cell r="K4217">
            <v>0</v>
          </cell>
          <cell r="L4217">
            <v>0</v>
          </cell>
        </row>
        <row r="4218">
          <cell r="A4218" t="str">
            <v>06</v>
          </cell>
          <cell r="B4218" t="str">
            <v>08</v>
          </cell>
          <cell r="C4218" t="str">
            <v>06</v>
          </cell>
          <cell r="D4218" t="str">
            <v>2</v>
          </cell>
          <cell r="E4218" t="str">
            <v>0006</v>
          </cell>
          <cell r="F4218" t="str">
            <v>0002</v>
          </cell>
          <cell r="G4218" t="str">
            <v>40512</v>
          </cell>
          <cell r="H4218" t="str">
            <v>付差旅费</v>
          </cell>
          <cell r="I4218" t="b">
            <v>1</v>
          </cell>
          <cell r="J4218">
            <v>3346</v>
          </cell>
          <cell r="K4218">
            <v>0</v>
          </cell>
          <cell r="L4218">
            <v>0</v>
          </cell>
        </row>
        <row r="4219">
          <cell r="A4219" t="str">
            <v>06</v>
          </cell>
          <cell r="B4219" t="str">
            <v>08</v>
          </cell>
          <cell r="C4219" t="str">
            <v>06</v>
          </cell>
          <cell r="D4219" t="str">
            <v>2</v>
          </cell>
          <cell r="E4219" t="str">
            <v>0008</v>
          </cell>
          <cell r="F4219" t="str">
            <v>0001</v>
          </cell>
          <cell r="G4219" t="str">
            <v>40512</v>
          </cell>
          <cell r="H4219" t="str">
            <v>付差旅费</v>
          </cell>
          <cell r="I4219" t="b">
            <v>1</v>
          </cell>
          <cell r="J4219">
            <v>152.5</v>
          </cell>
          <cell r="K4219">
            <v>0</v>
          </cell>
          <cell r="L4219">
            <v>0</v>
          </cell>
        </row>
        <row r="4220">
          <cell r="A4220" t="str">
            <v>06</v>
          </cell>
          <cell r="B4220" t="str">
            <v>08</v>
          </cell>
          <cell r="C4220" t="str">
            <v>06</v>
          </cell>
          <cell r="D4220" t="str">
            <v>2</v>
          </cell>
          <cell r="E4220" t="str">
            <v>0008</v>
          </cell>
          <cell r="F4220" t="str">
            <v>0002</v>
          </cell>
          <cell r="G4220" t="str">
            <v>40512</v>
          </cell>
          <cell r="H4220" t="str">
            <v>付差旅费</v>
          </cell>
          <cell r="I4220" t="b">
            <v>1</v>
          </cell>
          <cell r="J4220">
            <v>1014</v>
          </cell>
          <cell r="K4220">
            <v>0</v>
          </cell>
          <cell r="L4220">
            <v>0</v>
          </cell>
        </row>
        <row r="4221">
          <cell r="A4221" t="str">
            <v>06</v>
          </cell>
          <cell r="B4221" t="str">
            <v>12</v>
          </cell>
          <cell r="C4221" t="str">
            <v>06</v>
          </cell>
          <cell r="D4221" t="str">
            <v>2</v>
          </cell>
          <cell r="E4221" t="str">
            <v>0010</v>
          </cell>
          <cell r="F4221" t="str">
            <v>0001</v>
          </cell>
          <cell r="G4221" t="str">
            <v>40512</v>
          </cell>
          <cell r="H4221" t="str">
            <v>付差旅费</v>
          </cell>
          <cell r="I4221" t="b">
            <v>1</v>
          </cell>
          <cell r="J4221">
            <v>4392</v>
          </cell>
          <cell r="K4221">
            <v>0</v>
          </cell>
          <cell r="L4221">
            <v>0</v>
          </cell>
        </row>
        <row r="4222">
          <cell r="A4222" t="str">
            <v>06</v>
          </cell>
          <cell r="B4222" t="str">
            <v>14</v>
          </cell>
          <cell r="C4222" t="str">
            <v>06</v>
          </cell>
          <cell r="D4222" t="str">
            <v>2</v>
          </cell>
          <cell r="E4222" t="str">
            <v>0012</v>
          </cell>
          <cell r="F4222" t="str">
            <v>0003</v>
          </cell>
          <cell r="G4222" t="str">
            <v>40512</v>
          </cell>
          <cell r="H4222" t="str">
            <v>付差旅费</v>
          </cell>
          <cell r="I4222" t="b">
            <v>1</v>
          </cell>
          <cell r="J4222">
            <v>483.8</v>
          </cell>
          <cell r="K4222">
            <v>0</v>
          </cell>
          <cell r="L4222">
            <v>0</v>
          </cell>
        </row>
        <row r="4223">
          <cell r="A4223" t="str">
            <v>06</v>
          </cell>
          <cell r="B4223" t="str">
            <v>23</v>
          </cell>
          <cell r="C4223" t="str">
            <v>06</v>
          </cell>
          <cell r="D4223" t="str">
            <v>5</v>
          </cell>
          <cell r="E4223" t="str">
            <v>0020</v>
          </cell>
          <cell r="F4223" t="str">
            <v>0008</v>
          </cell>
          <cell r="G4223" t="str">
            <v>40512</v>
          </cell>
          <cell r="H4223" t="str">
            <v>转本月共同制造费用</v>
          </cell>
          <cell r="I4223" t="b">
            <v>1</v>
          </cell>
          <cell r="J4223">
            <v>-9388.2999999999993</v>
          </cell>
          <cell r="K4223">
            <v>0</v>
          </cell>
          <cell r="L4223">
            <v>0</v>
          </cell>
        </row>
        <row r="4224">
          <cell r="A4224" t="str">
            <v>06</v>
          </cell>
          <cell r="B4224" t="str">
            <v>25</v>
          </cell>
          <cell r="C4224" t="str">
            <v>06</v>
          </cell>
          <cell r="D4224" t="str">
            <v>5</v>
          </cell>
          <cell r="E4224" t="str">
            <v>0021</v>
          </cell>
          <cell r="F4224" t="str">
            <v>0013</v>
          </cell>
          <cell r="G4224" t="str">
            <v>40512</v>
          </cell>
          <cell r="H4224" t="str">
            <v>结转本月制造费用</v>
          </cell>
          <cell r="I4224" t="b">
            <v>0</v>
          </cell>
          <cell r="J4224">
            <v>4875.8</v>
          </cell>
          <cell r="K4224">
            <v>0</v>
          </cell>
          <cell r="L4224">
            <v>0</v>
          </cell>
        </row>
        <row r="4225">
          <cell r="A4225" t="str">
            <v>06</v>
          </cell>
          <cell r="B4225" t="str">
            <v>25</v>
          </cell>
          <cell r="C4225" t="str">
            <v>06</v>
          </cell>
          <cell r="D4225" t="str">
            <v>5</v>
          </cell>
          <cell r="E4225" t="str">
            <v>0021</v>
          </cell>
          <cell r="F4225" t="str">
            <v>0014</v>
          </cell>
          <cell r="G4225" t="str">
            <v>40512</v>
          </cell>
          <cell r="H4225" t="str">
            <v>结转本月制造费用</v>
          </cell>
          <cell r="I4225" t="b">
            <v>0</v>
          </cell>
          <cell r="J4225">
            <v>3346</v>
          </cell>
          <cell r="K4225">
            <v>0</v>
          </cell>
          <cell r="L4225">
            <v>0</v>
          </cell>
        </row>
        <row r="4226">
          <cell r="A4226" t="str">
            <v>06</v>
          </cell>
          <cell r="B4226" t="str">
            <v>25</v>
          </cell>
          <cell r="C4226" t="str">
            <v>06</v>
          </cell>
          <cell r="D4226" t="str">
            <v>5</v>
          </cell>
          <cell r="E4226" t="str">
            <v>0021</v>
          </cell>
          <cell r="F4226" t="str">
            <v>0015</v>
          </cell>
          <cell r="G4226" t="str">
            <v>40512</v>
          </cell>
          <cell r="H4226" t="str">
            <v>结转本月制造费用</v>
          </cell>
          <cell r="I4226" t="b">
            <v>0</v>
          </cell>
          <cell r="J4226">
            <v>1014</v>
          </cell>
          <cell r="K4226">
            <v>0</v>
          </cell>
          <cell r="L4226">
            <v>0</v>
          </cell>
        </row>
        <row r="4227">
          <cell r="A4227" t="str">
            <v>06</v>
          </cell>
          <cell r="B4227" t="str">
            <v>25</v>
          </cell>
          <cell r="C4227" t="str">
            <v>06</v>
          </cell>
          <cell r="D4227" t="str">
            <v>5</v>
          </cell>
          <cell r="E4227" t="str">
            <v>0021</v>
          </cell>
          <cell r="F4227" t="str">
            <v>0016</v>
          </cell>
          <cell r="G4227" t="str">
            <v>40512</v>
          </cell>
          <cell r="H4227" t="str">
            <v>结转本月制造费用</v>
          </cell>
          <cell r="I4227" t="b">
            <v>0</v>
          </cell>
          <cell r="J4227">
            <v>152.5</v>
          </cell>
          <cell r="K4227">
            <v>0</v>
          </cell>
          <cell r="L4227">
            <v>0</v>
          </cell>
        </row>
        <row r="4228">
          <cell r="A4228" t="str">
            <v>06</v>
          </cell>
          <cell r="B4228" t="str">
            <v>25</v>
          </cell>
          <cell r="C4228" t="str">
            <v>06</v>
          </cell>
          <cell r="D4228" t="str">
            <v>5</v>
          </cell>
          <cell r="E4228" t="str">
            <v>0021</v>
          </cell>
          <cell r="F4228" t="str">
            <v>0030</v>
          </cell>
          <cell r="G4228" t="str">
            <v>40512</v>
          </cell>
          <cell r="H4228" t="str">
            <v>结转本月制造费用</v>
          </cell>
          <cell r="I4228" t="b">
            <v>1</v>
          </cell>
          <cell r="J4228">
            <v>9388.2999999999993</v>
          </cell>
          <cell r="K4228">
            <v>0</v>
          </cell>
          <cell r="L4228">
            <v>0</v>
          </cell>
        </row>
        <row r="4229">
          <cell r="A4229" t="str">
            <v>07</v>
          </cell>
          <cell r="B4229" t="str">
            <v>08</v>
          </cell>
          <cell r="C4229" t="str">
            <v>07</v>
          </cell>
          <cell r="D4229" t="str">
            <v>2</v>
          </cell>
          <cell r="E4229" t="str">
            <v>0004</v>
          </cell>
          <cell r="F4229" t="str">
            <v>0002</v>
          </cell>
          <cell r="G4229" t="str">
            <v>40512</v>
          </cell>
          <cell r="H4229" t="str">
            <v>付差旅费</v>
          </cell>
          <cell r="I4229" t="b">
            <v>1</v>
          </cell>
          <cell r="J4229">
            <v>2141</v>
          </cell>
          <cell r="K4229">
            <v>0</v>
          </cell>
          <cell r="L4229">
            <v>0</v>
          </cell>
        </row>
        <row r="4230">
          <cell r="A4230" t="str">
            <v>07</v>
          </cell>
          <cell r="B4230" t="str">
            <v>08</v>
          </cell>
          <cell r="C4230" t="str">
            <v>07</v>
          </cell>
          <cell r="D4230" t="str">
            <v>2</v>
          </cell>
          <cell r="E4230" t="str">
            <v>0004</v>
          </cell>
          <cell r="F4230" t="str">
            <v>0003</v>
          </cell>
          <cell r="G4230" t="str">
            <v>40512</v>
          </cell>
          <cell r="H4230" t="str">
            <v>付差旅费</v>
          </cell>
          <cell r="I4230" t="b">
            <v>1</v>
          </cell>
          <cell r="J4230">
            <v>60.5</v>
          </cell>
          <cell r="K4230">
            <v>0</v>
          </cell>
          <cell r="L4230">
            <v>0</v>
          </cell>
        </row>
        <row r="4231">
          <cell r="A4231" t="str">
            <v>07</v>
          </cell>
          <cell r="B4231" t="str">
            <v>24</v>
          </cell>
          <cell r="C4231" t="str">
            <v>07</v>
          </cell>
          <cell r="D4231" t="str">
            <v>5</v>
          </cell>
          <cell r="E4231" t="str">
            <v>0012</v>
          </cell>
          <cell r="F4231" t="str">
            <v>0003</v>
          </cell>
          <cell r="G4231" t="str">
            <v>40512</v>
          </cell>
          <cell r="H4231" t="str">
            <v>转报销差旅费</v>
          </cell>
          <cell r="I4231" t="b">
            <v>1</v>
          </cell>
          <cell r="J4231">
            <v>7160</v>
          </cell>
          <cell r="K4231">
            <v>0</v>
          </cell>
          <cell r="L4231">
            <v>0</v>
          </cell>
        </row>
        <row r="4232">
          <cell r="A4232" t="str">
            <v>07</v>
          </cell>
          <cell r="B4232" t="str">
            <v>24</v>
          </cell>
          <cell r="C4232" t="str">
            <v>07</v>
          </cell>
          <cell r="D4232" t="str">
            <v>5</v>
          </cell>
          <cell r="E4232" t="str">
            <v>0013</v>
          </cell>
          <cell r="F4232" t="str">
            <v>0001</v>
          </cell>
          <cell r="G4232" t="str">
            <v>40512</v>
          </cell>
          <cell r="H4232" t="str">
            <v>转报销差旅费</v>
          </cell>
          <cell r="I4232" t="b">
            <v>1</v>
          </cell>
          <cell r="J4232">
            <v>5807.6</v>
          </cell>
          <cell r="K4232">
            <v>0</v>
          </cell>
          <cell r="L4232">
            <v>0</v>
          </cell>
        </row>
        <row r="4233">
          <cell r="A4233" t="str">
            <v>07</v>
          </cell>
          <cell r="B4233" t="str">
            <v>25</v>
          </cell>
          <cell r="C4233" t="str">
            <v>07</v>
          </cell>
          <cell r="D4233" t="str">
            <v>5</v>
          </cell>
          <cell r="E4233" t="str">
            <v>0020</v>
          </cell>
          <cell r="F4233" t="str">
            <v>0001</v>
          </cell>
          <cell r="G4233" t="str">
            <v>40512</v>
          </cell>
          <cell r="H4233" t="str">
            <v>转报销差旅费</v>
          </cell>
          <cell r="I4233" t="b">
            <v>1</v>
          </cell>
          <cell r="J4233">
            <v>1870</v>
          </cell>
          <cell r="K4233">
            <v>0</v>
          </cell>
          <cell r="L4233">
            <v>0</v>
          </cell>
        </row>
        <row r="4234">
          <cell r="A4234" t="str">
            <v>07</v>
          </cell>
          <cell r="B4234" t="str">
            <v>27</v>
          </cell>
          <cell r="C4234" t="str">
            <v>07</v>
          </cell>
          <cell r="D4234" t="str">
            <v>5</v>
          </cell>
          <cell r="E4234" t="str">
            <v>0034</v>
          </cell>
          <cell r="F4234" t="str">
            <v>0008</v>
          </cell>
          <cell r="G4234" t="str">
            <v>40512</v>
          </cell>
          <cell r="H4234" t="str">
            <v>转本月共同制造费用</v>
          </cell>
          <cell r="I4234" t="b">
            <v>1</v>
          </cell>
          <cell r="J4234">
            <v>-17039.099999999999</v>
          </cell>
          <cell r="K4234">
            <v>0</v>
          </cell>
          <cell r="L4234">
            <v>0</v>
          </cell>
        </row>
        <row r="4235">
          <cell r="A4235" t="str">
            <v>07</v>
          </cell>
          <cell r="B4235" t="str">
            <v>28</v>
          </cell>
          <cell r="C4235" t="str">
            <v>07</v>
          </cell>
          <cell r="D4235" t="str">
            <v>5</v>
          </cell>
          <cell r="E4235" t="str">
            <v>0035</v>
          </cell>
          <cell r="F4235" t="str">
            <v>0022</v>
          </cell>
          <cell r="G4235" t="str">
            <v>40512</v>
          </cell>
          <cell r="H4235" t="str">
            <v>结转本月制造费用</v>
          </cell>
          <cell r="I4235" t="b">
            <v>0</v>
          </cell>
          <cell r="J4235">
            <v>9030</v>
          </cell>
          <cell r="K4235">
            <v>0</v>
          </cell>
          <cell r="L4235">
            <v>0</v>
          </cell>
        </row>
        <row r="4236">
          <cell r="A4236" t="str">
            <v>07</v>
          </cell>
          <cell r="B4236" t="str">
            <v>28</v>
          </cell>
          <cell r="C4236" t="str">
            <v>07</v>
          </cell>
          <cell r="D4236" t="str">
            <v>5</v>
          </cell>
          <cell r="E4236" t="str">
            <v>0035</v>
          </cell>
          <cell r="F4236" t="str">
            <v>0023</v>
          </cell>
          <cell r="G4236" t="str">
            <v>40512</v>
          </cell>
          <cell r="H4236" t="str">
            <v>结转本月制造费用</v>
          </cell>
          <cell r="I4236" t="b">
            <v>0</v>
          </cell>
          <cell r="J4236">
            <v>2141</v>
          </cell>
          <cell r="K4236">
            <v>0</v>
          </cell>
          <cell r="L4236">
            <v>0</v>
          </cell>
        </row>
        <row r="4237">
          <cell r="A4237" t="str">
            <v>07</v>
          </cell>
          <cell r="B4237" t="str">
            <v>28</v>
          </cell>
          <cell r="C4237" t="str">
            <v>07</v>
          </cell>
          <cell r="D4237" t="str">
            <v>5</v>
          </cell>
          <cell r="E4237" t="str">
            <v>0035</v>
          </cell>
          <cell r="F4237" t="str">
            <v>0024</v>
          </cell>
          <cell r="G4237" t="str">
            <v>40512</v>
          </cell>
          <cell r="H4237" t="str">
            <v>结转本月制造费用</v>
          </cell>
          <cell r="I4237" t="b">
            <v>0</v>
          </cell>
          <cell r="J4237">
            <v>5868.1</v>
          </cell>
          <cell r="K4237">
            <v>0</v>
          </cell>
          <cell r="L4237">
            <v>0</v>
          </cell>
        </row>
        <row r="4238">
          <cell r="A4238" t="str">
            <v>07</v>
          </cell>
          <cell r="B4238" t="str">
            <v>28</v>
          </cell>
          <cell r="C4238" t="str">
            <v>07</v>
          </cell>
          <cell r="D4238" t="str">
            <v>5</v>
          </cell>
          <cell r="E4238" t="str">
            <v>0035</v>
          </cell>
          <cell r="F4238" t="str">
            <v>0033</v>
          </cell>
          <cell r="G4238" t="str">
            <v>40512</v>
          </cell>
          <cell r="H4238" t="str">
            <v>结转本月制造费用</v>
          </cell>
          <cell r="I4238" t="b">
            <v>1</v>
          </cell>
          <cell r="J4238">
            <v>17039.099999999999</v>
          </cell>
          <cell r="K4238">
            <v>0</v>
          </cell>
          <cell r="L4238">
            <v>0</v>
          </cell>
        </row>
        <row r="4239">
          <cell r="A4239" t="str">
            <v>02</v>
          </cell>
          <cell r="B4239" t="str">
            <v>03</v>
          </cell>
          <cell r="C4239" t="str">
            <v>02</v>
          </cell>
          <cell r="D4239" t="str">
            <v>2</v>
          </cell>
          <cell r="E4239" t="str">
            <v>0009</v>
          </cell>
          <cell r="F4239" t="str">
            <v>0001</v>
          </cell>
          <cell r="G4239" t="str">
            <v>40513</v>
          </cell>
          <cell r="H4239" t="str">
            <v>付业务招待费</v>
          </cell>
          <cell r="I4239" t="b">
            <v>1</v>
          </cell>
          <cell r="J4239">
            <v>530</v>
          </cell>
          <cell r="K4239">
            <v>0</v>
          </cell>
          <cell r="L4239">
            <v>0</v>
          </cell>
        </row>
        <row r="4240">
          <cell r="A4240" t="str">
            <v>02</v>
          </cell>
          <cell r="B4240" t="str">
            <v>05</v>
          </cell>
          <cell r="C4240" t="str">
            <v>02</v>
          </cell>
          <cell r="D4240" t="str">
            <v>2</v>
          </cell>
          <cell r="E4240" t="str">
            <v>0010</v>
          </cell>
          <cell r="F4240" t="str">
            <v>0003</v>
          </cell>
          <cell r="G4240" t="str">
            <v>40513</v>
          </cell>
          <cell r="H4240" t="str">
            <v>付招待费</v>
          </cell>
          <cell r="I4240" t="b">
            <v>1</v>
          </cell>
          <cell r="J4240">
            <v>3504</v>
          </cell>
          <cell r="K4240">
            <v>0</v>
          </cell>
          <cell r="L4240">
            <v>0</v>
          </cell>
        </row>
        <row r="4241">
          <cell r="A4241" t="str">
            <v>02</v>
          </cell>
          <cell r="B4241" t="str">
            <v>08</v>
          </cell>
          <cell r="C4241" t="str">
            <v>02</v>
          </cell>
          <cell r="D4241" t="str">
            <v>2</v>
          </cell>
          <cell r="E4241" t="str">
            <v>0018</v>
          </cell>
          <cell r="F4241" t="str">
            <v>0001</v>
          </cell>
          <cell r="G4241" t="str">
            <v>40513</v>
          </cell>
          <cell r="H4241" t="str">
            <v>付招待费</v>
          </cell>
          <cell r="I4241" t="b">
            <v>1</v>
          </cell>
          <cell r="J4241">
            <v>5660</v>
          </cell>
          <cell r="K4241">
            <v>0</v>
          </cell>
          <cell r="L4241">
            <v>0</v>
          </cell>
        </row>
        <row r="4242">
          <cell r="A4242" t="str">
            <v>02</v>
          </cell>
          <cell r="B4242" t="str">
            <v>08</v>
          </cell>
          <cell r="C4242" t="str">
            <v>02</v>
          </cell>
          <cell r="D4242" t="str">
            <v>2</v>
          </cell>
          <cell r="E4242" t="str">
            <v>0022</v>
          </cell>
          <cell r="F4242" t="str">
            <v>0001</v>
          </cell>
          <cell r="G4242" t="str">
            <v>40513</v>
          </cell>
          <cell r="H4242" t="str">
            <v>付招待费</v>
          </cell>
          <cell r="I4242" t="b">
            <v>1</v>
          </cell>
          <cell r="J4242">
            <v>172</v>
          </cell>
          <cell r="K4242">
            <v>0</v>
          </cell>
          <cell r="L4242">
            <v>0</v>
          </cell>
        </row>
        <row r="4243">
          <cell r="A4243" t="str">
            <v>02</v>
          </cell>
          <cell r="B4243" t="str">
            <v>13</v>
          </cell>
          <cell r="C4243" t="str">
            <v>02</v>
          </cell>
          <cell r="D4243" t="str">
            <v>2</v>
          </cell>
          <cell r="E4243" t="str">
            <v>0026</v>
          </cell>
          <cell r="F4243" t="str">
            <v>0001</v>
          </cell>
          <cell r="G4243" t="str">
            <v>40513</v>
          </cell>
          <cell r="H4243" t="str">
            <v>付招待费</v>
          </cell>
          <cell r="I4243" t="b">
            <v>1</v>
          </cell>
          <cell r="J4243">
            <v>890</v>
          </cell>
          <cell r="K4243">
            <v>0</v>
          </cell>
          <cell r="L4243">
            <v>0</v>
          </cell>
        </row>
        <row r="4244">
          <cell r="A4244" t="str">
            <v>02</v>
          </cell>
          <cell r="B4244" t="str">
            <v>13</v>
          </cell>
          <cell r="C4244" t="str">
            <v>02</v>
          </cell>
          <cell r="D4244" t="str">
            <v>2</v>
          </cell>
          <cell r="E4244" t="str">
            <v>0027</v>
          </cell>
          <cell r="F4244" t="str">
            <v>0001</v>
          </cell>
          <cell r="G4244" t="str">
            <v>40513</v>
          </cell>
          <cell r="H4244" t="str">
            <v>付招待费</v>
          </cell>
          <cell r="I4244" t="b">
            <v>1</v>
          </cell>
          <cell r="J4244">
            <v>420</v>
          </cell>
          <cell r="K4244">
            <v>0</v>
          </cell>
          <cell r="L4244">
            <v>0</v>
          </cell>
        </row>
        <row r="4245">
          <cell r="A4245" t="str">
            <v>02</v>
          </cell>
          <cell r="B4245" t="str">
            <v>20</v>
          </cell>
          <cell r="C4245" t="str">
            <v>02</v>
          </cell>
          <cell r="D4245" t="str">
            <v>2</v>
          </cell>
          <cell r="E4245" t="str">
            <v>0035</v>
          </cell>
          <cell r="F4245" t="str">
            <v>0001</v>
          </cell>
          <cell r="G4245" t="str">
            <v>40513</v>
          </cell>
          <cell r="H4245" t="str">
            <v>付招待费</v>
          </cell>
          <cell r="I4245" t="b">
            <v>1</v>
          </cell>
          <cell r="J4245">
            <v>400</v>
          </cell>
          <cell r="K4245">
            <v>0</v>
          </cell>
          <cell r="L4245">
            <v>0</v>
          </cell>
        </row>
        <row r="4246">
          <cell r="A4246" t="str">
            <v>02</v>
          </cell>
          <cell r="B4246" t="str">
            <v>20</v>
          </cell>
          <cell r="C4246" t="str">
            <v>02</v>
          </cell>
          <cell r="D4246" t="str">
            <v>2</v>
          </cell>
          <cell r="E4246" t="str">
            <v>0036</v>
          </cell>
          <cell r="F4246" t="str">
            <v>0001</v>
          </cell>
          <cell r="G4246" t="str">
            <v>40513</v>
          </cell>
          <cell r="H4246" t="str">
            <v>付招待费</v>
          </cell>
          <cell r="I4246" t="b">
            <v>1</v>
          </cell>
          <cell r="J4246">
            <v>2938.2</v>
          </cell>
          <cell r="K4246">
            <v>0</v>
          </cell>
          <cell r="L4246">
            <v>0</v>
          </cell>
        </row>
        <row r="4247">
          <cell r="A4247" t="str">
            <v>02</v>
          </cell>
          <cell r="B4247" t="str">
            <v>20</v>
          </cell>
          <cell r="C4247" t="str">
            <v>02</v>
          </cell>
          <cell r="D4247" t="str">
            <v>2</v>
          </cell>
          <cell r="E4247" t="str">
            <v>0037</v>
          </cell>
          <cell r="F4247" t="str">
            <v>0002</v>
          </cell>
          <cell r="G4247" t="str">
            <v>40513</v>
          </cell>
          <cell r="H4247" t="str">
            <v>付招待费</v>
          </cell>
          <cell r="I4247" t="b">
            <v>1</v>
          </cell>
          <cell r="J4247">
            <v>2705</v>
          </cell>
          <cell r="K4247">
            <v>0</v>
          </cell>
          <cell r="L4247">
            <v>0</v>
          </cell>
        </row>
        <row r="4248">
          <cell r="A4248" t="str">
            <v>02</v>
          </cell>
          <cell r="B4248" t="str">
            <v>25</v>
          </cell>
          <cell r="C4248" t="str">
            <v>02</v>
          </cell>
          <cell r="D4248" t="str">
            <v>5</v>
          </cell>
          <cell r="E4248" t="str">
            <v>0018</v>
          </cell>
          <cell r="F4248" t="str">
            <v>0001</v>
          </cell>
          <cell r="G4248" t="str">
            <v>40513</v>
          </cell>
          <cell r="H4248" t="str">
            <v>转12月份餐费</v>
          </cell>
          <cell r="I4248" t="b">
            <v>1</v>
          </cell>
          <cell r="J4248">
            <v>168</v>
          </cell>
          <cell r="K4248">
            <v>0</v>
          </cell>
          <cell r="L4248">
            <v>0</v>
          </cell>
        </row>
        <row r="4249">
          <cell r="A4249" t="str">
            <v>02</v>
          </cell>
          <cell r="B4249" t="str">
            <v>25</v>
          </cell>
          <cell r="C4249" t="str">
            <v>02</v>
          </cell>
          <cell r="D4249" t="str">
            <v>5</v>
          </cell>
          <cell r="E4249" t="str">
            <v>0018</v>
          </cell>
          <cell r="F4249" t="str">
            <v>0002</v>
          </cell>
          <cell r="G4249" t="str">
            <v>40513</v>
          </cell>
          <cell r="H4249" t="str">
            <v>转12月份餐费</v>
          </cell>
          <cell r="I4249" t="b">
            <v>1</v>
          </cell>
          <cell r="J4249">
            <v>82.5</v>
          </cell>
          <cell r="K4249">
            <v>0</v>
          </cell>
          <cell r="L4249">
            <v>0</v>
          </cell>
        </row>
        <row r="4250">
          <cell r="A4250" t="str">
            <v>02</v>
          </cell>
          <cell r="B4250" t="str">
            <v>25</v>
          </cell>
          <cell r="C4250" t="str">
            <v>02</v>
          </cell>
          <cell r="D4250" t="str">
            <v>5</v>
          </cell>
          <cell r="E4250" t="str">
            <v>0018</v>
          </cell>
          <cell r="F4250" t="str">
            <v>0003</v>
          </cell>
          <cell r="G4250" t="str">
            <v>40513</v>
          </cell>
          <cell r="H4250" t="str">
            <v>转12月份餐费</v>
          </cell>
          <cell r="I4250" t="b">
            <v>1</v>
          </cell>
          <cell r="J4250">
            <v>506</v>
          </cell>
          <cell r="K4250">
            <v>0</v>
          </cell>
          <cell r="L4250">
            <v>0</v>
          </cell>
        </row>
        <row r="4251">
          <cell r="A4251" t="str">
            <v>02</v>
          </cell>
          <cell r="B4251" t="str">
            <v>25</v>
          </cell>
          <cell r="C4251" t="str">
            <v>02</v>
          </cell>
          <cell r="D4251" t="str">
            <v>5</v>
          </cell>
          <cell r="E4251" t="str">
            <v>0018</v>
          </cell>
          <cell r="F4251" t="str">
            <v>0004</v>
          </cell>
          <cell r="G4251" t="str">
            <v>40513</v>
          </cell>
          <cell r="H4251" t="str">
            <v>转12月份餐费</v>
          </cell>
          <cell r="I4251" t="b">
            <v>1</v>
          </cell>
          <cell r="J4251">
            <v>1759</v>
          </cell>
          <cell r="K4251">
            <v>0</v>
          </cell>
          <cell r="L4251">
            <v>0</v>
          </cell>
        </row>
        <row r="4252">
          <cell r="A4252" t="str">
            <v>02</v>
          </cell>
          <cell r="B4252" t="str">
            <v>25</v>
          </cell>
          <cell r="C4252" t="str">
            <v>02</v>
          </cell>
          <cell r="D4252" t="str">
            <v>5</v>
          </cell>
          <cell r="E4252" t="str">
            <v>0018</v>
          </cell>
          <cell r="F4252" t="str">
            <v>0005</v>
          </cell>
          <cell r="G4252" t="str">
            <v>40513</v>
          </cell>
          <cell r="H4252" t="str">
            <v>转12月份餐费</v>
          </cell>
          <cell r="I4252" t="b">
            <v>1</v>
          </cell>
          <cell r="J4252">
            <v>2785</v>
          </cell>
          <cell r="K4252">
            <v>0</v>
          </cell>
          <cell r="L4252">
            <v>0</v>
          </cell>
        </row>
        <row r="4253">
          <cell r="A4253" t="str">
            <v>02</v>
          </cell>
          <cell r="B4253" t="str">
            <v>25</v>
          </cell>
          <cell r="C4253" t="str">
            <v>02</v>
          </cell>
          <cell r="D4253" t="str">
            <v>5</v>
          </cell>
          <cell r="E4253" t="str">
            <v>0018</v>
          </cell>
          <cell r="F4253" t="str">
            <v>0006</v>
          </cell>
          <cell r="G4253" t="str">
            <v>40513</v>
          </cell>
          <cell r="H4253" t="str">
            <v>转12月份餐费</v>
          </cell>
          <cell r="I4253" t="b">
            <v>1</v>
          </cell>
          <cell r="J4253">
            <v>424</v>
          </cell>
          <cell r="K4253">
            <v>0</v>
          </cell>
          <cell r="L4253">
            <v>0</v>
          </cell>
        </row>
        <row r="4254">
          <cell r="A4254" t="str">
            <v>02</v>
          </cell>
          <cell r="B4254" t="str">
            <v>25</v>
          </cell>
          <cell r="C4254" t="str">
            <v>02</v>
          </cell>
          <cell r="D4254" t="str">
            <v>5</v>
          </cell>
          <cell r="E4254" t="str">
            <v>0018</v>
          </cell>
          <cell r="F4254" t="str">
            <v>0007</v>
          </cell>
          <cell r="G4254" t="str">
            <v>40513</v>
          </cell>
          <cell r="H4254" t="str">
            <v>转12月份餐费</v>
          </cell>
          <cell r="I4254" t="b">
            <v>1</v>
          </cell>
          <cell r="J4254">
            <v>940</v>
          </cell>
          <cell r="K4254">
            <v>0</v>
          </cell>
          <cell r="L4254">
            <v>0</v>
          </cell>
        </row>
        <row r="4255">
          <cell r="A4255" t="str">
            <v>02</v>
          </cell>
          <cell r="B4255" t="str">
            <v>28</v>
          </cell>
          <cell r="C4255" t="str">
            <v>02</v>
          </cell>
          <cell r="D4255" t="str">
            <v>5</v>
          </cell>
          <cell r="E4255" t="str">
            <v>0041</v>
          </cell>
          <cell r="F4255" t="str">
            <v>0016</v>
          </cell>
          <cell r="G4255" t="str">
            <v>40513</v>
          </cell>
          <cell r="H4255" t="str">
            <v>转本月共同制造费用</v>
          </cell>
          <cell r="I4255" t="b">
            <v>1</v>
          </cell>
          <cell r="J4255">
            <v>-23883.7</v>
          </cell>
          <cell r="K4255">
            <v>0</v>
          </cell>
          <cell r="L4255">
            <v>0</v>
          </cell>
        </row>
        <row r="4256">
          <cell r="A4256" t="str">
            <v>02</v>
          </cell>
          <cell r="B4256" t="str">
            <v>29</v>
          </cell>
          <cell r="C4256" t="str">
            <v>02</v>
          </cell>
          <cell r="D4256" t="str">
            <v>5</v>
          </cell>
          <cell r="E4256" t="str">
            <v>0042</v>
          </cell>
          <cell r="F4256" t="str">
            <v>0037</v>
          </cell>
          <cell r="G4256" t="str">
            <v>40513</v>
          </cell>
          <cell r="H4256" t="str">
            <v>结转本月制造费用</v>
          </cell>
          <cell r="I4256" t="b">
            <v>0</v>
          </cell>
          <cell r="J4256">
            <v>596</v>
          </cell>
          <cell r="K4256">
            <v>0</v>
          </cell>
          <cell r="L4256">
            <v>0</v>
          </cell>
        </row>
        <row r="4257">
          <cell r="A4257" t="str">
            <v>02</v>
          </cell>
          <cell r="B4257" t="str">
            <v>29</v>
          </cell>
          <cell r="C4257" t="str">
            <v>02</v>
          </cell>
          <cell r="D4257" t="str">
            <v>5</v>
          </cell>
          <cell r="E4257" t="str">
            <v>0042</v>
          </cell>
          <cell r="F4257" t="str">
            <v>0038</v>
          </cell>
          <cell r="G4257" t="str">
            <v>40513</v>
          </cell>
          <cell r="H4257" t="str">
            <v>结转本月制造费用</v>
          </cell>
          <cell r="I4257" t="b">
            <v>0</v>
          </cell>
          <cell r="J4257">
            <v>420</v>
          </cell>
          <cell r="K4257">
            <v>0</v>
          </cell>
          <cell r="L4257">
            <v>0</v>
          </cell>
        </row>
        <row r="4258">
          <cell r="A4258" t="str">
            <v>02</v>
          </cell>
          <cell r="B4258" t="str">
            <v>29</v>
          </cell>
          <cell r="C4258" t="str">
            <v>02</v>
          </cell>
          <cell r="D4258" t="str">
            <v>5</v>
          </cell>
          <cell r="E4258" t="str">
            <v>0042</v>
          </cell>
          <cell r="F4258" t="str">
            <v>0039</v>
          </cell>
          <cell r="G4258" t="str">
            <v>40513</v>
          </cell>
          <cell r="H4258" t="str">
            <v>结转本月制造费用</v>
          </cell>
          <cell r="I4258" t="b">
            <v>0</v>
          </cell>
          <cell r="J4258">
            <v>3317.5</v>
          </cell>
          <cell r="K4258">
            <v>0</v>
          </cell>
          <cell r="L4258">
            <v>0</v>
          </cell>
        </row>
        <row r="4259">
          <cell r="A4259" t="str">
            <v>02</v>
          </cell>
          <cell r="B4259" t="str">
            <v>29</v>
          </cell>
          <cell r="C4259" t="str">
            <v>02</v>
          </cell>
          <cell r="D4259" t="str">
            <v>5</v>
          </cell>
          <cell r="E4259" t="str">
            <v>0042</v>
          </cell>
          <cell r="F4259" t="str">
            <v>0040</v>
          </cell>
          <cell r="G4259" t="str">
            <v>40513</v>
          </cell>
          <cell r="H4259" t="str">
            <v>结转本月制造费用</v>
          </cell>
          <cell r="I4259" t="b">
            <v>0</v>
          </cell>
          <cell r="J4259">
            <v>10117.200000000001</v>
          </cell>
          <cell r="K4259">
            <v>0</v>
          </cell>
          <cell r="L4259">
            <v>0</v>
          </cell>
        </row>
        <row r="4260">
          <cell r="A4260" t="str">
            <v>02</v>
          </cell>
          <cell r="B4260" t="str">
            <v>29</v>
          </cell>
          <cell r="C4260" t="str">
            <v>02</v>
          </cell>
          <cell r="D4260" t="str">
            <v>5</v>
          </cell>
          <cell r="E4260" t="str">
            <v>0042</v>
          </cell>
          <cell r="F4260" t="str">
            <v>0041</v>
          </cell>
          <cell r="G4260" t="str">
            <v>40513</v>
          </cell>
          <cell r="H4260" t="str">
            <v>结转本月制造费用</v>
          </cell>
          <cell r="I4260" t="b">
            <v>0</v>
          </cell>
          <cell r="J4260">
            <v>1759</v>
          </cell>
          <cell r="K4260">
            <v>0</v>
          </cell>
          <cell r="L4260">
            <v>0</v>
          </cell>
        </row>
        <row r="4261">
          <cell r="A4261" t="str">
            <v>02</v>
          </cell>
          <cell r="B4261" t="str">
            <v>29</v>
          </cell>
          <cell r="C4261" t="str">
            <v>02</v>
          </cell>
          <cell r="D4261" t="str">
            <v>5</v>
          </cell>
          <cell r="E4261" t="str">
            <v>0042</v>
          </cell>
          <cell r="F4261" t="str">
            <v>0042</v>
          </cell>
          <cell r="G4261" t="str">
            <v>40513</v>
          </cell>
          <cell r="H4261" t="str">
            <v>结转本月制造费用</v>
          </cell>
          <cell r="I4261" t="b">
            <v>0</v>
          </cell>
          <cell r="J4261">
            <v>568</v>
          </cell>
          <cell r="K4261">
            <v>0</v>
          </cell>
          <cell r="L4261">
            <v>0</v>
          </cell>
        </row>
        <row r="4262">
          <cell r="A4262" t="str">
            <v>02</v>
          </cell>
          <cell r="B4262" t="str">
            <v>29</v>
          </cell>
          <cell r="C4262" t="str">
            <v>02</v>
          </cell>
          <cell r="D4262" t="str">
            <v>5</v>
          </cell>
          <cell r="E4262" t="str">
            <v>0042</v>
          </cell>
          <cell r="F4262" t="str">
            <v>0043</v>
          </cell>
          <cell r="G4262" t="str">
            <v>40513</v>
          </cell>
          <cell r="H4262" t="str">
            <v>结转本月制造费用</v>
          </cell>
          <cell r="I4262" t="b">
            <v>0</v>
          </cell>
          <cell r="J4262">
            <v>940</v>
          </cell>
          <cell r="K4262">
            <v>0</v>
          </cell>
          <cell r="L4262">
            <v>0</v>
          </cell>
        </row>
        <row r="4263">
          <cell r="A4263" t="str">
            <v>02</v>
          </cell>
          <cell r="B4263" t="str">
            <v>29</v>
          </cell>
          <cell r="C4263" t="str">
            <v>02</v>
          </cell>
          <cell r="D4263" t="str">
            <v>5</v>
          </cell>
          <cell r="E4263" t="str">
            <v>0042</v>
          </cell>
          <cell r="F4263" t="str">
            <v>0044</v>
          </cell>
          <cell r="G4263" t="str">
            <v>40513</v>
          </cell>
          <cell r="H4263" t="str">
            <v>结转本月制造费用</v>
          </cell>
          <cell r="I4263" t="b">
            <v>0</v>
          </cell>
          <cell r="J4263">
            <v>6166</v>
          </cell>
          <cell r="K4263">
            <v>0</v>
          </cell>
          <cell r="L4263">
            <v>0</v>
          </cell>
        </row>
        <row r="4264">
          <cell r="A4264" t="str">
            <v>02</v>
          </cell>
          <cell r="B4264" t="str">
            <v>29</v>
          </cell>
          <cell r="C4264" t="str">
            <v>02</v>
          </cell>
          <cell r="D4264" t="str">
            <v>5</v>
          </cell>
          <cell r="E4264" t="str">
            <v>0042</v>
          </cell>
          <cell r="F4264" t="str">
            <v>0059</v>
          </cell>
          <cell r="G4264" t="str">
            <v>40513</v>
          </cell>
          <cell r="H4264" t="str">
            <v>结转本月制造费用</v>
          </cell>
          <cell r="I4264" t="b">
            <v>1</v>
          </cell>
          <cell r="J4264">
            <v>23883.7</v>
          </cell>
          <cell r="K4264">
            <v>0</v>
          </cell>
          <cell r="L4264">
            <v>0</v>
          </cell>
        </row>
        <row r="4265">
          <cell r="A4265" t="str">
            <v>03</v>
          </cell>
          <cell r="B4265" t="str">
            <v>02</v>
          </cell>
          <cell r="C4265" t="str">
            <v>03</v>
          </cell>
          <cell r="D4265" t="str">
            <v>2</v>
          </cell>
          <cell r="E4265" t="str">
            <v>0002</v>
          </cell>
          <cell r="F4265" t="str">
            <v>0001</v>
          </cell>
          <cell r="G4265" t="str">
            <v>40513</v>
          </cell>
          <cell r="H4265" t="str">
            <v>付招待费</v>
          </cell>
          <cell r="I4265" t="b">
            <v>1</v>
          </cell>
          <cell r="J4265">
            <v>2095</v>
          </cell>
          <cell r="K4265">
            <v>0</v>
          </cell>
          <cell r="L4265">
            <v>0</v>
          </cell>
        </row>
        <row r="4266">
          <cell r="A4266" t="str">
            <v>03</v>
          </cell>
          <cell r="B4266" t="str">
            <v>10</v>
          </cell>
          <cell r="C4266" t="str">
            <v>03</v>
          </cell>
          <cell r="D4266" t="str">
            <v>2</v>
          </cell>
          <cell r="E4266" t="str">
            <v>0006</v>
          </cell>
          <cell r="F4266" t="str">
            <v>0001</v>
          </cell>
          <cell r="G4266" t="str">
            <v>40513</v>
          </cell>
          <cell r="H4266" t="str">
            <v>付招待费</v>
          </cell>
          <cell r="I4266" t="b">
            <v>1</v>
          </cell>
          <cell r="J4266">
            <v>718.5</v>
          </cell>
          <cell r="K4266">
            <v>0</v>
          </cell>
          <cell r="L4266">
            <v>0</v>
          </cell>
        </row>
        <row r="4267">
          <cell r="A4267" t="str">
            <v>03</v>
          </cell>
          <cell r="B4267" t="str">
            <v>10</v>
          </cell>
          <cell r="C4267" t="str">
            <v>03</v>
          </cell>
          <cell r="D4267" t="str">
            <v>2</v>
          </cell>
          <cell r="E4267" t="str">
            <v>0008</v>
          </cell>
          <cell r="F4267" t="str">
            <v>0001</v>
          </cell>
          <cell r="G4267" t="str">
            <v>40513</v>
          </cell>
          <cell r="H4267" t="str">
            <v>付招待费</v>
          </cell>
          <cell r="I4267" t="b">
            <v>1</v>
          </cell>
          <cell r="J4267">
            <v>150</v>
          </cell>
          <cell r="K4267">
            <v>0</v>
          </cell>
          <cell r="L4267">
            <v>0</v>
          </cell>
        </row>
        <row r="4268">
          <cell r="A4268" t="str">
            <v>03</v>
          </cell>
          <cell r="B4268" t="str">
            <v>10</v>
          </cell>
          <cell r="C4268" t="str">
            <v>03</v>
          </cell>
          <cell r="D4268" t="str">
            <v>2</v>
          </cell>
          <cell r="E4268" t="str">
            <v>0009</v>
          </cell>
          <cell r="F4268" t="str">
            <v>0003</v>
          </cell>
          <cell r="G4268" t="str">
            <v>40513</v>
          </cell>
          <cell r="H4268" t="str">
            <v>付招待费</v>
          </cell>
          <cell r="I4268" t="b">
            <v>1</v>
          </cell>
          <cell r="J4268">
            <v>1173</v>
          </cell>
          <cell r="K4268">
            <v>0</v>
          </cell>
          <cell r="L4268">
            <v>0</v>
          </cell>
        </row>
        <row r="4269">
          <cell r="A4269" t="str">
            <v>03</v>
          </cell>
          <cell r="B4269" t="str">
            <v>20</v>
          </cell>
          <cell r="C4269" t="str">
            <v>03</v>
          </cell>
          <cell r="D4269" t="str">
            <v>2</v>
          </cell>
          <cell r="E4269" t="str">
            <v>0018</v>
          </cell>
          <cell r="F4269" t="str">
            <v>0001</v>
          </cell>
          <cell r="G4269" t="str">
            <v>40513</v>
          </cell>
          <cell r="H4269" t="str">
            <v>付招待费</v>
          </cell>
          <cell r="I4269" t="b">
            <v>1</v>
          </cell>
          <cell r="J4269">
            <v>2142</v>
          </cell>
          <cell r="K4269">
            <v>0</v>
          </cell>
          <cell r="L4269">
            <v>0</v>
          </cell>
        </row>
        <row r="4270">
          <cell r="A4270" t="str">
            <v>03</v>
          </cell>
          <cell r="B4270" t="str">
            <v>20</v>
          </cell>
          <cell r="C4270" t="str">
            <v>03</v>
          </cell>
          <cell r="D4270" t="str">
            <v>2</v>
          </cell>
          <cell r="E4270" t="str">
            <v>0018</v>
          </cell>
          <cell r="F4270" t="str">
            <v>0004</v>
          </cell>
          <cell r="G4270" t="str">
            <v>40513</v>
          </cell>
          <cell r="H4270" t="str">
            <v>付一部招待费</v>
          </cell>
          <cell r="I4270" t="b">
            <v>1</v>
          </cell>
          <cell r="J4270">
            <v>323</v>
          </cell>
          <cell r="K4270">
            <v>0</v>
          </cell>
          <cell r="L4270">
            <v>0</v>
          </cell>
        </row>
        <row r="4271">
          <cell r="A4271" t="str">
            <v>03</v>
          </cell>
          <cell r="B4271" t="str">
            <v>27</v>
          </cell>
          <cell r="C4271" t="str">
            <v>03</v>
          </cell>
          <cell r="D4271" t="str">
            <v>5</v>
          </cell>
          <cell r="E4271" t="str">
            <v>0005</v>
          </cell>
          <cell r="F4271" t="str">
            <v>0002</v>
          </cell>
          <cell r="G4271" t="str">
            <v>40513</v>
          </cell>
          <cell r="H4271" t="str">
            <v>转1-2月份餐费</v>
          </cell>
          <cell r="I4271" t="b">
            <v>1</v>
          </cell>
          <cell r="J4271">
            <v>1526.2</v>
          </cell>
          <cell r="K4271">
            <v>0</v>
          </cell>
          <cell r="L4271">
            <v>0</v>
          </cell>
        </row>
        <row r="4272">
          <cell r="A4272" t="str">
            <v>03</v>
          </cell>
          <cell r="B4272" t="str">
            <v>27</v>
          </cell>
          <cell r="C4272" t="str">
            <v>03</v>
          </cell>
          <cell r="D4272" t="str">
            <v>5</v>
          </cell>
          <cell r="E4272" t="str">
            <v>0005</v>
          </cell>
          <cell r="F4272" t="str">
            <v>0003</v>
          </cell>
          <cell r="G4272" t="str">
            <v>40513</v>
          </cell>
          <cell r="H4272" t="str">
            <v>转1-2月份餐费</v>
          </cell>
          <cell r="I4272" t="b">
            <v>1</v>
          </cell>
          <cell r="J4272">
            <v>327.2</v>
          </cell>
          <cell r="K4272">
            <v>0</v>
          </cell>
          <cell r="L4272">
            <v>0</v>
          </cell>
        </row>
        <row r="4273">
          <cell r="A4273" t="str">
            <v>03</v>
          </cell>
          <cell r="B4273" t="str">
            <v>27</v>
          </cell>
          <cell r="C4273" t="str">
            <v>03</v>
          </cell>
          <cell r="D4273" t="str">
            <v>5</v>
          </cell>
          <cell r="E4273" t="str">
            <v>0005</v>
          </cell>
          <cell r="F4273" t="str">
            <v>0004</v>
          </cell>
          <cell r="G4273" t="str">
            <v>40513</v>
          </cell>
          <cell r="H4273" t="str">
            <v>转1-2月份餐费</v>
          </cell>
          <cell r="I4273" t="b">
            <v>1</v>
          </cell>
          <cell r="J4273">
            <v>689.7</v>
          </cell>
          <cell r="K4273">
            <v>0</v>
          </cell>
          <cell r="L4273">
            <v>0</v>
          </cell>
        </row>
        <row r="4274">
          <cell r="A4274" t="str">
            <v>03</v>
          </cell>
          <cell r="B4274" t="str">
            <v>27</v>
          </cell>
          <cell r="C4274" t="str">
            <v>03</v>
          </cell>
          <cell r="D4274" t="str">
            <v>5</v>
          </cell>
          <cell r="E4274" t="str">
            <v>0005</v>
          </cell>
          <cell r="F4274" t="str">
            <v>0005</v>
          </cell>
          <cell r="G4274" t="str">
            <v>40513</v>
          </cell>
          <cell r="H4274" t="str">
            <v>转1-2月份餐费</v>
          </cell>
          <cell r="I4274" t="b">
            <v>1</v>
          </cell>
          <cell r="J4274">
            <v>1019.6</v>
          </cell>
          <cell r="K4274">
            <v>0</v>
          </cell>
          <cell r="L4274">
            <v>0</v>
          </cell>
        </row>
        <row r="4275">
          <cell r="A4275" t="str">
            <v>03</v>
          </cell>
          <cell r="B4275" t="str">
            <v>27</v>
          </cell>
          <cell r="C4275" t="str">
            <v>03</v>
          </cell>
          <cell r="D4275" t="str">
            <v>5</v>
          </cell>
          <cell r="E4275" t="str">
            <v>0005</v>
          </cell>
          <cell r="F4275" t="str">
            <v>0006</v>
          </cell>
          <cell r="G4275" t="str">
            <v>40513</v>
          </cell>
          <cell r="H4275" t="str">
            <v>转1-2月份餐费</v>
          </cell>
          <cell r="I4275" t="b">
            <v>1</v>
          </cell>
          <cell r="J4275">
            <v>512.1</v>
          </cell>
          <cell r="K4275">
            <v>0</v>
          </cell>
          <cell r="L4275">
            <v>0</v>
          </cell>
        </row>
        <row r="4276">
          <cell r="A4276" t="str">
            <v>03</v>
          </cell>
          <cell r="B4276" t="str">
            <v>27</v>
          </cell>
          <cell r="C4276" t="str">
            <v>03</v>
          </cell>
          <cell r="D4276" t="str">
            <v>5</v>
          </cell>
          <cell r="E4276" t="str">
            <v>0005</v>
          </cell>
          <cell r="F4276" t="str">
            <v>0007</v>
          </cell>
          <cell r="G4276" t="str">
            <v>40513</v>
          </cell>
          <cell r="H4276" t="str">
            <v>转1-2月份餐费</v>
          </cell>
          <cell r="I4276" t="b">
            <v>1</v>
          </cell>
          <cell r="J4276">
            <v>721.8</v>
          </cell>
          <cell r="K4276">
            <v>0</v>
          </cell>
          <cell r="L4276">
            <v>0</v>
          </cell>
        </row>
        <row r="4277">
          <cell r="A4277" t="str">
            <v>03</v>
          </cell>
          <cell r="B4277" t="str">
            <v>27</v>
          </cell>
          <cell r="C4277" t="str">
            <v>03</v>
          </cell>
          <cell r="D4277" t="str">
            <v>5</v>
          </cell>
          <cell r="E4277" t="str">
            <v>0005</v>
          </cell>
          <cell r="F4277" t="str">
            <v>0008</v>
          </cell>
          <cell r="G4277" t="str">
            <v>40513</v>
          </cell>
          <cell r="H4277" t="str">
            <v>转1-2月份餐费</v>
          </cell>
          <cell r="I4277" t="b">
            <v>1</v>
          </cell>
          <cell r="J4277">
            <v>1311.9</v>
          </cell>
          <cell r="K4277">
            <v>0</v>
          </cell>
          <cell r="L4277">
            <v>0</v>
          </cell>
        </row>
        <row r="4278">
          <cell r="A4278" t="str">
            <v>03</v>
          </cell>
          <cell r="B4278" t="str">
            <v>27</v>
          </cell>
          <cell r="C4278" t="str">
            <v>03</v>
          </cell>
          <cell r="D4278" t="str">
            <v>5</v>
          </cell>
          <cell r="E4278" t="str">
            <v>0005</v>
          </cell>
          <cell r="F4278" t="str">
            <v>0009</v>
          </cell>
          <cell r="G4278" t="str">
            <v>40513</v>
          </cell>
          <cell r="H4278" t="str">
            <v>转1-2月份餐费</v>
          </cell>
          <cell r="I4278" t="b">
            <v>1</v>
          </cell>
          <cell r="J4278">
            <v>964</v>
          </cell>
          <cell r="K4278">
            <v>0</v>
          </cell>
          <cell r="L4278">
            <v>0</v>
          </cell>
        </row>
        <row r="4279">
          <cell r="A4279" t="str">
            <v>03</v>
          </cell>
          <cell r="B4279" t="str">
            <v>27</v>
          </cell>
          <cell r="C4279" t="str">
            <v>03</v>
          </cell>
          <cell r="D4279" t="str">
            <v>5</v>
          </cell>
          <cell r="E4279" t="str">
            <v>0005</v>
          </cell>
          <cell r="F4279" t="str">
            <v>0010</v>
          </cell>
          <cell r="G4279" t="str">
            <v>40513</v>
          </cell>
          <cell r="H4279" t="str">
            <v>转1-2月份餐费</v>
          </cell>
          <cell r="I4279" t="b">
            <v>1</v>
          </cell>
          <cell r="J4279">
            <v>833.5</v>
          </cell>
          <cell r="K4279">
            <v>0</v>
          </cell>
          <cell r="L4279">
            <v>0</v>
          </cell>
        </row>
        <row r="4280">
          <cell r="A4280" t="str">
            <v>03</v>
          </cell>
          <cell r="B4280" t="str">
            <v>27</v>
          </cell>
          <cell r="C4280" t="str">
            <v>03</v>
          </cell>
          <cell r="D4280" t="str">
            <v>5</v>
          </cell>
          <cell r="E4280" t="str">
            <v>0005</v>
          </cell>
          <cell r="F4280" t="str">
            <v>0011</v>
          </cell>
          <cell r="G4280" t="str">
            <v>40513</v>
          </cell>
          <cell r="H4280" t="str">
            <v>转1-2月份餐费</v>
          </cell>
          <cell r="I4280" t="b">
            <v>1</v>
          </cell>
          <cell r="J4280">
            <v>3325.5</v>
          </cell>
          <cell r="K4280">
            <v>0</v>
          </cell>
          <cell r="L4280">
            <v>0</v>
          </cell>
        </row>
        <row r="4281">
          <cell r="A4281" t="str">
            <v>03</v>
          </cell>
          <cell r="B4281" t="str">
            <v>27</v>
          </cell>
          <cell r="C4281" t="str">
            <v>03</v>
          </cell>
          <cell r="D4281" t="str">
            <v>5</v>
          </cell>
          <cell r="E4281" t="str">
            <v>0005</v>
          </cell>
          <cell r="F4281" t="str">
            <v>0012</v>
          </cell>
          <cell r="G4281" t="str">
            <v>40513</v>
          </cell>
          <cell r="H4281" t="str">
            <v>转1-2月份餐费</v>
          </cell>
          <cell r="I4281" t="b">
            <v>1</v>
          </cell>
          <cell r="J4281">
            <v>2030.4</v>
          </cell>
          <cell r="K4281">
            <v>0</v>
          </cell>
          <cell r="L4281">
            <v>0</v>
          </cell>
        </row>
        <row r="4282">
          <cell r="A4282" t="str">
            <v>03</v>
          </cell>
          <cell r="B4282" t="str">
            <v>30</v>
          </cell>
          <cell r="C4282" t="str">
            <v>03</v>
          </cell>
          <cell r="D4282" t="str">
            <v>5</v>
          </cell>
          <cell r="E4282" t="str">
            <v>0024</v>
          </cell>
          <cell r="F4282" t="str">
            <v>0012</v>
          </cell>
          <cell r="G4282" t="str">
            <v>40513</v>
          </cell>
          <cell r="H4282" t="str">
            <v>转本月共同制造费用</v>
          </cell>
          <cell r="I4282" t="b">
            <v>1</v>
          </cell>
          <cell r="J4282">
            <v>-19863.400000000001</v>
          </cell>
          <cell r="K4282">
            <v>0</v>
          </cell>
          <cell r="L4282">
            <v>0</v>
          </cell>
        </row>
        <row r="4283">
          <cell r="A4283" t="str">
            <v>03</v>
          </cell>
          <cell r="B4283" t="str">
            <v>30</v>
          </cell>
          <cell r="C4283" t="str">
            <v>03</v>
          </cell>
          <cell r="D4283" t="str">
            <v>5</v>
          </cell>
          <cell r="E4283" t="str">
            <v>0025</v>
          </cell>
          <cell r="F4283" t="str">
            <v>0017</v>
          </cell>
          <cell r="G4283" t="str">
            <v>40513</v>
          </cell>
          <cell r="H4283" t="str">
            <v>结转本月制造费用</v>
          </cell>
          <cell r="I4283" t="b">
            <v>0</v>
          </cell>
          <cell r="J4283">
            <v>4125.3999999999996</v>
          </cell>
          <cell r="K4283">
            <v>0</v>
          </cell>
          <cell r="L4283">
            <v>0</v>
          </cell>
        </row>
        <row r="4284">
          <cell r="A4284" t="str">
            <v>03</v>
          </cell>
          <cell r="B4284" t="str">
            <v>30</v>
          </cell>
          <cell r="C4284" t="str">
            <v>03</v>
          </cell>
          <cell r="D4284" t="str">
            <v>5</v>
          </cell>
          <cell r="E4284" t="str">
            <v>0025</v>
          </cell>
          <cell r="F4284" t="str">
            <v>0018</v>
          </cell>
          <cell r="G4284" t="str">
            <v>40513</v>
          </cell>
          <cell r="H4284" t="str">
            <v>结转本月制造费用</v>
          </cell>
          <cell r="I4284" t="b">
            <v>0</v>
          </cell>
          <cell r="J4284">
            <v>964</v>
          </cell>
          <cell r="K4284">
            <v>0</v>
          </cell>
          <cell r="L4284">
            <v>0</v>
          </cell>
        </row>
        <row r="4285">
          <cell r="A4285" t="str">
            <v>03</v>
          </cell>
          <cell r="B4285" t="str">
            <v>30</v>
          </cell>
          <cell r="C4285" t="str">
            <v>03</v>
          </cell>
          <cell r="D4285" t="str">
            <v>5</v>
          </cell>
          <cell r="E4285" t="str">
            <v>0025</v>
          </cell>
          <cell r="F4285" t="str">
            <v>0019</v>
          </cell>
          <cell r="G4285" t="str">
            <v>40513</v>
          </cell>
          <cell r="H4285" t="str">
            <v>结转本月制造费用</v>
          </cell>
          <cell r="I4285" t="b">
            <v>0</v>
          </cell>
          <cell r="J4285">
            <v>4386.7</v>
          </cell>
          <cell r="K4285">
            <v>0</v>
          </cell>
          <cell r="L4285">
            <v>0</v>
          </cell>
        </row>
        <row r="4286">
          <cell r="A4286" t="str">
            <v>03</v>
          </cell>
          <cell r="B4286" t="str">
            <v>30</v>
          </cell>
          <cell r="C4286" t="str">
            <v>03</v>
          </cell>
          <cell r="D4286" t="str">
            <v>5</v>
          </cell>
          <cell r="E4286" t="str">
            <v>0025</v>
          </cell>
          <cell r="F4286" t="str">
            <v>0020</v>
          </cell>
          <cell r="G4286" t="str">
            <v>40513</v>
          </cell>
          <cell r="H4286" t="str">
            <v>结转本月制造费用</v>
          </cell>
          <cell r="I4286" t="b">
            <v>0</v>
          </cell>
          <cell r="J4286">
            <v>4821.5</v>
          </cell>
          <cell r="K4286">
            <v>0</v>
          </cell>
          <cell r="L4286">
            <v>0</v>
          </cell>
        </row>
        <row r="4287">
          <cell r="A4287" t="str">
            <v>03</v>
          </cell>
          <cell r="B4287" t="str">
            <v>30</v>
          </cell>
          <cell r="C4287" t="str">
            <v>03</v>
          </cell>
          <cell r="D4287" t="str">
            <v>5</v>
          </cell>
          <cell r="E4287" t="str">
            <v>0025</v>
          </cell>
          <cell r="F4287" t="str">
            <v>0021</v>
          </cell>
          <cell r="G4287" t="str">
            <v>40513</v>
          </cell>
          <cell r="H4287" t="str">
            <v>结转本月制造费用</v>
          </cell>
          <cell r="I4287" t="b">
            <v>0</v>
          </cell>
          <cell r="J4287">
            <v>833.5</v>
          </cell>
          <cell r="K4287">
            <v>0</v>
          </cell>
          <cell r="L4287">
            <v>0</v>
          </cell>
        </row>
        <row r="4288">
          <cell r="A4288" t="str">
            <v>03</v>
          </cell>
          <cell r="B4288" t="str">
            <v>30</v>
          </cell>
          <cell r="C4288" t="str">
            <v>03</v>
          </cell>
          <cell r="D4288" t="str">
            <v>5</v>
          </cell>
          <cell r="E4288" t="str">
            <v>0025</v>
          </cell>
          <cell r="F4288" t="str">
            <v>0022</v>
          </cell>
          <cell r="G4288" t="str">
            <v>40513</v>
          </cell>
          <cell r="H4288" t="str">
            <v>结转本月制造费用</v>
          </cell>
          <cell r="I4288" t="b">
            <v>0</v>
          </cell>
          <cell r="J4288">
            <v>1461.9</v>
          </cell>
          <cell r="K4288">
            <v>0</v>
          </cell>
          <cell r="L4288">
            <v>0</v>
          </cell>
        </row>
        <row r="4289">
          <cell r="A4289" t="str">
            <v>03</v>
          </cell>
          <cell r="B4289" t="str">
            <v>30</v>
          </cell>
          <cell r="C4289" t="str">
            <v>03</v>
          </cell>
          <cell r="D4289" t="str">
            <v>5</v>
          </cell>
          <cell r="E4289" t="str">
            <v>0025</v>
          </cell>
          <cell r="F4289" t="str">
            <v>0023</v>
          </cell>
          <cell r="G4289" t="str">
            <v>40513</v>
          </cell>
          <cell r="H4289" t="str">
            <v>结转本月制造费用</v>
          </cell>
          <cell r="I4289" t="b">
            <v>0</v>
          </cell>
          <cell r="J4289">
            <v>1019.6</v>
          </cell>
          <cell r="K4289">
            <v>0</v>
          </cell>
          <cell r="L4289">
            <v>0</v>
          </cell>
        </row>
        <row r="4290">
          <cell r="A4290" t="str">
            <v>03</v>
          </cell>
          <cell r="B4290" t="str">
            <v>30</v>
          </cell>
          <cell r="C4290" t="str">
            <v>03</v>
          </cell>
          <cell r="D4290" t="str">
            <v>5</v>
          </cell>
          <cell r="E4290" t="str">
            <v>0025</v>
          </cell>
          <cell r="F4290" t="str">
            <v>0024</v>
          </cell>
          <cell r="G4290" t="str">
            <v>40513</v>
          </cell>
          <cell r="H4290" t="str">
            <v>结转本月制造费用</v>
          </cell>
          <cell r="I4290" t="b">
            <v>0</v>
          </cell>
          <cell r="J4290">
            <v>327.2</v>
          </cell>
          <cell r="K4290">
            <v>0</v>
          </cell>
          <cell r="L4290">
            <v>0</v>
          </cell>
        </row>
        <row r="4291">
          <cell r="A4291" t="str">
            <v>03</v>
          </cell>
          <cell r="B4291" t="str">
            <v>30</v>
          </cell>
          <cell r="C4291" t="str">
            <v>03</v>
          </cell>
          <cell r="D4291" t="str">
            <v>5</v>
          </cell>
          <cell r="E4291" t="str">
            <v>0025</v>
          </cell>
          <cell r="F4291" t="str">
            <v>0025</v>
          </cell>
          <cell r="G4291" t="str">
            <v>40513</v>
          </cell>
          <cell r="H4291" t="str">
            <v>结转本月制造费用</v>
          </cell>
          <cell r="I4291" t="b">
            <v>0</v>
          </cell>
          <cell r="J4291">
            <v>512.1</v>
          </cell>
          <cell r="K4291">
            <v>0</v>
          </cell>
          <cell r="L4291">
            <v>0</v>
          </cell>
        </row>
        <row r="4292">
          <cell r="A4292" t="str">
            <v>03</v>
          </cell>
          <cell r="B4292" t="str">
            <v>30</v>
          </cell>
          <cell r="C4292" t="str">
            <v>03</v>
          </cell>
          <cell r="D4292" t="str">
            <v>5</v>
          </cell>
          <cell r="E4292" t="str">
            <v>0025</v>
          </cell>
          <cell r="F4292" t="str">
            <v>0026</v>
          </cell>
          <cell r="G4292" t="str">
            <v>40513</v>
          </cell>
          <cell r="H4292" t="str">
            <v>结转本月制造费用</v>
          </cell>
          <cell r="I4292" t="b">
            <v>0</v>
          </cell>
          <cell r="J4292">
            <v>689.7</v>
          </cell>
          <cell r="K4292">
            <v>0</v>
          </cell>
          <cell r="L4292">
            <v>0</v>
          </cell>
        </row>
        <row r="4293">
          <cell r="A4293" t="str">
            <v>03</v>
          </cell>
          <cell r="B4293" t="str">
            <v>30</v>
          </cell>
          <cell r="C4293" t="str">
            <v>03</v>
          </cell>
          <cell r="D4293" t="str">
            <v>5</v>
          </cell>
          <cell r="E4293" t="str">
            <v>0025</v>
          </cell>
          <cell r="F4293" t="str">
            <v>0027</v>
          </cell>
          <cell r="G4293" t="str">
            <v>40513</v>
          </cell>
          <cell r="H4293" t="str">
            <v>结转本月制造费用</v>
          </cell>
          <cell r="I4293" t="b">
            <v>0</v>
          </cell>
          <cell r="J4293">
            <v>721.8</v>
          </cell>
          <cell r="K4293">
            <v>0</v>
          </cell>
          <cell r="L4293">
            <v>0</v>
          </cell>
        </row>
        <row r="4294">
          <cell r="A4294" t="str">
            <v>03</v>
          </cell>
          <cell r="B4294" t="str">
            <v>30</v>
          </cell>
          <cell r="C4294" t="str">
            <v>03</v>
          </cell>
          <cell r="D4294" t="str">
            <v>5</v>
          </cell>
          <cell r="E4294" t="str">
            <v>0025</v>
          </cell>
          <cell r="F4294" t="str">
            <v>0039</v>
          </cell>
          <cell r="G4294" t="str">
            <v>40513</v>
          </cell>
          <cell r="H4294" t="str">
            <v>结转本月制造费用</v>
          </cell>
          <cell r="I4294" t="b">
            <v>1</v>
          </cell>
          <cell r="J4294">
            <v>19863.400000000001</v>
          </cell>
          <cell r="K4294">
            <v>0</v>
          </cell>
          <cell r="L4294">
            <v>0</v>
          </cell>
        </row>
        <row r="4295">
          <cell r="A4295" t="str">
            <v>04</v>
          </cell>
          <cell r="B4295" t="str">
            <v>01</v>
          </cell>
          <cell r="C4295" t="str">
            <v>04</v>
          </cell>
          <cell r="D4295" t="str">
            <v>2</v>
          </cell>
          <cell r="E4295" t="str">
            <v>0001</v>
          </cell>
          <cell r="F4295" t="str">
            <v>0003</v>
          </cell>
          <cell r="G4295" t="str">
            <v>40513</v>
          </cell>
          <cell r="H4295" t="str">
            <v>付饭费</v>
          </cell>
          <cell r="I4295" t="b">
            <v>1</v>
          </cell>
          <cell r="J4295">
            <v>250</v>
          </cell>
          <cell r="K4295">
            <v>0</v>
          </cell>
          <cell r="L4295">
            <v>0</v>
          </cell>
        </row>
        <row r="4296">
          <cell r="A4296" t="str">
            <v>04</v>
          </cell>
          <cell r="B4296" t="str">
            <v>05</v>
          </cell>
          <cell r="C4296" t="str">
            <v>04</v>
          </cell>
          <cell r="D4296" t="str">
            <v>2</v>
          </cell>
          <cell r="E4296" t="str">
            <v>0003</v>
          </cell>
          <cell r="F4296" t="str">
            <v>0002</v>
          </cell>
          <cell r="G4296" t="str">
            <v>40513</v>
          </cell>
          <cell r="H4296" t="str">
            <v>付招待费</v>
          </cell>
          <cell r="I4296" t="b">
            <v>1</v>
          </cell>
          <cell r="J4296">
            <v>1106</v>
          </cell>
          <cell r="K4296">
            <v>0</v>
          </cell>
          <cell r="L4296">
            <v>0</v>
          </cell>
        </row>
        <row r="4297">
          <cell r="A4297" t="str">
            <v>04</v>
          </cell>
          <cell r="B4297" t="str">
            <v>25</v>
          </cell>
          <cell r="C4297" t="str">
            <v>04</v>
          </cell>
          <cell r="D4297" t="str">
            <v>5</v>
          </cell>
          <cell r="E4297" t="str">
            <v>0020</v>
          </cell>
          <cell r="F4297" t="str">
            <v>0012</v>
          </cell>
          <cell r="G4297" t="str">
            <v>40513</v>
          </cell>
          <cell r="H4297" t="str">
            <v>转本月共同制造费用</v>
          </cell>
          <cell r="I4297" t="b">
            <v>1</v>
          </cell>
          <cell r="J4297">
            <v>-1356</v>
          </cell>
          <cell r="K4297">
            <v>0</v>
          </cell>
          <cell r="L4297">
            <v>0</v>
          </cell>
        </row>
        <row r="4298">
          <cell r="A4298" t="str">
            <v>04</v>
          </cell>
          <cell r="B4298" t="str">
            <v>25</v>
          </cell>
          <cell r="C4298" t="str">
            <v>04</v>
          </cell>
          <cell r="D4298" t="str">
            <v>5</v>
          </cell>
          <cell r="E4298" t="str">
            <v>0021</v>
          </cell>
          <cell r="F4298" t="str">
            <v>0029</v>
          </cell>
          <cell r="G4298" t="str">
            <v>40513</v>
          </cell>
          <cell r="H4298" t="str">
            <v>结转本月制造费用</v>
          </cell>
          <cell r="I4298" t="b">
            <v>0</v>
          </cell>
          <cell r="J4298">
            <v>1106</v>
          </cell>
          <cell r="K4298">
            <v>0</v>
          </cell>
          <cell r="L4298">
            <v>0</v>
          </cell>
        </row>
        <row r="4299">
          <cell r="A4299" t="str">
            <v>04</v>
          </cell>
          <cell r="B4299" t="str">
            <v>25</v>
          </cell>
          <cell r="C4299" t="str">
            <v>04</v>
          </cell>
          <cell r="D4299" t="str">
            <v>5</v>
          </cell>
          <cell r="E4299" t="str">
            <v>0021</v>
          </cell>
          <cell r="F4299" t="str">
            <v>0030</v>
          </cell>
          <cell r="G4299" t="str">
            <v>40513</v>
          </cell>
          <cell r="H4299" t="str">
            <v>结转本月制造费用</v>
          </cell>
          <cell r="I4299" t="b">
            <v>0</v>
          </cell>
          <cell r="J4299">
            <v>250</v>
          </cell>
          <cell r="K4299">
            <v>0</v>
          </cell>
          <cell r="L4299">
            <v>0</v>
          </cell>
        </row>
        <row r="4300">
          <cell r="A4300" t="str">
            <v>04</v>
          </cell>
          <cell r="B4300" t="str">
            <v>25</v>
          </cell>
          <cell r="C4300" t="str">
            <v>04</v>
          </cell>
          <cell r="D4300" t="str">
            <v>5</v>
          </cell>
          <cell r="E4300" t="str">
            <v>0021</v>
          </cell>
          <cell r="F4300" t="str">
            <v>0042</v>
          </cell>
          <cell r="G4300" t="str">
            <v>40513</v>
          </cell>
          <cell r="H4300" t="str">
            <v>结转本月制造费用</v>
          </cell>
          <cell r="I4300" t="b">
            <v>1</v>
          </cell>
          <cell r="J4300">
            <v>1356</v>
          </cell>
          <cell r="K4300">
            <v>0</v>
          </cell>
          <cell r="L4300">
            <v>0</v>
          </cell>
        </row>
        <row r="4301">
          <cell r="A4301" t="str">
            <v>05</v>
          </cell>
          <cell r="B4301" t="str">
            <v>15</v>
          </cell>
          <cell r="C4301" t="str">
            <v>05</v>
          </cell>
          <cell r="D4301" t="str">
            <v>2</v>
          </cell>
          <cell r="E4301" t="str">
            <v>0005</v>
          </cell>
          <cell r="F4301" t="str">
            <v>0002</v>
          </cell>
          <cell r="G4301" t="str">
            <v>40513</v>
          </cell>
          <cell r="H4301" t="str">
            <v>付招待费</v>
          </cell>
          <cell r="I4301" t="b">
            <v>1</v>
          </cell>
          <cell r="J4301">
            <v>50</v>
          </cell>
          <cell r="K4301">
            <v>0</v>
          </cell>
          <cell r="L4301">
            <v>0</v>
          </cell>
        </row>
        <row r="4302">
          <cell r="A4302" t="str">
            <v>05</v>
          </cell>
          <cell r="B4302" t="str">
            <v>15</v>
          </cell>
          <cell r="C4302" t="str">
            <v>05</v>
          </cell>
          <cell r="D4302" t="str">
            <v>2</v>
          </cell>
          <cell r="E4302" t="str">
            <v>0006</v>
          </cell>
          <cell r="F4302" t="str">
            <v>0001</v>
          </cell>
          <cell r="G4302" t="str">
            <v>40513</v>
          </cell>
          <cell r="H4302" t="str">
            <v>付招待费</v>
          </cell>
          <cell r="I4302" t="b">
            <v>1</v>
          </cell>
          <cell r="J4302">
            <v>4469</v>
          </cell>
          <cell r="K4302">
            <v>0</v>
          </cell>
          <cell r="L4302">
            <v>0</v>
          </cell>
        </row>
        <row r="4303">
          <cell r="A4303" t="str">
            <v>05</v>
          </cell>
          <cell r="B4303" t="str">
            <v>18</v>
          </cell>
          <cell r="C4303" t="str">
            <v>05</v>
          </cell>
          <cell r="D4303" t="str">
            <v>2</v>
          </cell>
          <cell r="E4303" t="str">
            <v>0007</v>
          </cell>
          <cell r="F4303" t="str">
            <v>0001</v>
          </cell>
          <cell r="G4303" t="str">
            <v>40513</v>
          </cell>
          <cell r="H4303" t="str">
            <v>付招待费</v>
          </cell>
          <cell r="I4303" t="b">
            <v>1</v>
          </cell>
          <cell r="J4303">
            <v>565</v>
          </cell>
          <cell r="K4303">
            <v>0</v>
          </cell>
          <cell r="L4303">
            <v>0</v>
          </cell>
        </row>
        <row r="4304">
          <cell r="A4304" t="str">
            <v>05</v>
          </cell>
          <cell r="B4304" t="str">
            <v>18</v>
          </cell>
          <cell r="C4304" t="str">
            <v>05</v>
          </cell>
          <cell r="D4304" t="str">
            <v>2</v>
          </cell>
          <cell r="E4304" t="str">
            <v>0008</v>
          </cell>
          <cell r="F4304" t="str">
            <v>0001</v>
          </cell>
          <cell r="G4304" t="str">
            <v>40513</v>
          </cell>
          <cell r="H4304" t="str">
            <v>付招待费</v>
          </cell>
          <cell r="I4304" t="b">
            <v>1</v>
          </cell>
          <cell r="J4304">
            <v>200</v>
          </cell>
          <cell r="K4304">
            <v>0</v>
          </cell>
          <cell r="L4304">
            <v>0</v>
          </cell>
        </row>
        <row r="4305">
          <cell r="A4305" t="str">
            <v>05</v>
          </cell>
          <cell r="B4305" t="str">
            <v>18</v>
          </cell>
          <cell r="C4305" t="str">
            <v>05</v>
          </cell>
          <cell r="D4305" t="str">
            <v>2</v>
          </cell>
          <cell r="E4305" t="str">
            <v>0010</v>
          </cell>
          <cell r="F4305" t="str">
            <v>0002</v>
          </cell>
          <cell r="G4305" t="str">
            <v>40513</v>
          </cell>
          <cell r="H4305" t="str">
            <v>付招待费</v>
          </cell>
          <cell r="I4305" t="b">
            <v>1</v>
          </cell>
          <cell r="J4305">
            <v>3886</v>
          </cell>
          <cell r="K4305">
            <v>0</v>
          </cell>
          <cell r="L4305">
            <v>0</v>
          </cell>
        </row>
        <row r="4306">
          <cell r="A4306" t="str">
            <v>05</v>
          </cell>
          <cell r="B4306" t="str">
            <v>19</v>
          </cell>
          <cell r="C4306" t="str">
            <v>05</v>
          </cell>
          <cell r="D4306" t="str">
            <v>2</v>
          </cell>
          <cell r="E4306" t="str">
            <v>0011</v>
          </cell>
          <cell r="F4306" t="str">
            <v>0001</v>
          </cell>
          <cell r="G4306" t="str">
            <v>40513</v>
          </cell>
          <cell r="H4306" t="str">
            <v>付招待费</v>
          </cell>
          <cell r="I4306" t="b">
            <v>1</v>
          </cell>
          <cell r="J4306">
            <v>614</v>
          </cell>
          <cell r="K4306">
            <v>0</v>
          </cell>
          <cell r="L4306">
            <v>0</v>
          </cell>
        </row>
        <row r="4307">
          <cell r="A4307" t="str">
            <v>05</v>
          </cell>
          <cell r="B4307" t="str">
            <v>20</v>
          </cell>
          <cell r="C4307" t="str">
            <v>05</v>
          </cell>
          <cell r="D4307" t="str">
            <v>2</v>
          </cell>
          <cell r="E4307" t="str">
            <v>0014</v>
          </cell>
          <cell r="F4307" t="str">
            <v>0002</v>
          </cell>
          <cell r="G4307" t="str">
            <v>40513</v>
          </cell>
          <cell r="H4307" t="str">
            <v>付招待费</v>
          </cell>
          <cell r="I4307" t="b">
            <v>1</v>
          </cell>
          <cell r="J4307">
            <v>250</v>
          </cell>
          <cell r="K4307">
            <v>0</v>
          </cell>
          <cell r="L4307">
            <v>0</v>
          </cell>
        </row>
        <row r="4308">
          <cell r="A4308" t="str">
            <v>05</v>
          </cell>
          <cell r="B4308" t="str">
            <v>25</v>
          </cell>
          <cell r="C4308" t="str">
            <v>05</v>
          </cell>
          <cell r="D4308" t="str">
            <v>5</v>
          </cell>
          <cell r="E4308" t="str">
            <v>0010</v>
          </cell>
          <cell r="F4308" t="str">
            <v>0001</v>
          </cell>
          <cell r="G4308" t="str">
            <v>40513</v>
          </cell>
          <cell r="H4308" t="str">
            <v>转3.4月份餐费</v>
          </cell>
          <cell r="I4308" t="b">
            <v>1</v>
          </cell>
          <cell r="J4308">
            <v>2449.1</v>
          </cell>
          <cell r="K4308">
            <v>0</v>
          </cell>
          <cell r="L4308">
            <v>0</v>
          </cell>
        </row>
        <row r="4309">
          <cell r="A4309" t="str">
            <v>05</v>
          </cell>
          <cell r="B4309" t="str">
            <v>25</v>
          </cell>
          <cell r="C4309" t="str">
            <v>05</v>
          </cell>
          <cell r="D4309" t="str">
            <v>5</v>
          </cell>
          <cell r="E4309" t="str">
            <v>0010</v>
          </cell>
          <cell r="F4309" t="str">
            <v>0002</v>
          </cell>
          <cell r="G4309" t="str">
            <v>40513</v>
          </cell>
          <cell r="H4309" t="str">
            <v>转3.4月份餐费</v>
          </cell>
          <cell r="I4309" t="b">
            <v>1</v>
          </cell>
          <cell r="J4309">
            <v>3691.8</v>
          </cell>
          <cell r="K4309">
            <v>0</v>
          </cell>
          <cell r="L4309">
            <v>0</v>
          </cell>
        </row>
        <row r="4310">
          <cell r="A4310" t="str">
            <v>05</v>
          </cell>
          <cell r="B4310" t="str">
            <v>25</v>
          </cell>
          <cell r="C4310" t="str">
            <v>05</v>
          </cell>
          <cell r="D4310" t="str">
            <v>5</v>
          </cell>
          <cell r="E4310" t="str">
            <v>0010</v>
          </cell>
          <cell r="F4310" t="str">
            <v>0003</v>
          </cell>
          <cell r="G4310" t="str">
            <v>40513</v>
          </cell>
          <cell r="H4310" t="str">
            <v>转3.4月份餐费</v>
          </cell>
          <cell r="I4310" t="b">
            <v>1</v>
          </cell>
          <cell r="J4310">
            <v>1248.5</v>
          </cell>
          <cell r="K4310">
            <v>0</v>
          </cell>
          <cell r="L4310">
            <v>0</v>
          </cell>
        </row>
        <row r="4311">
          <cell r="A4311" t="str">
            <v>05</v>
          </cell>
          <cell r="B4311" t="str">
            <v>25</v>
          </cell>
          <cell r="C4311" t="str">
            <v>05</v>
          </cell>
          <cell r="D4311" t="str">
            <v>5</v>
          </cell>
          <cell r="E4311" t="str">
            <v>0010</v>
          </cell>
          <cell r="F4311" t="str">
            <v>0004</v>
          </cell>
          <cell r="G4311" t="str">
            <v>40513</v>
          </cell>
          <cell r="H4311" t="str">
            <v>转3.4月份餐费</v>
          </cell>
          <cell r="I4311" t="b">
            <v>1</v>
          </cell>
          <cell r="J4311">
            <v>811.6</v>
          </cell>
          <cell r="K4311">
            <v>0</v>
          </cell>
          <cell r="L4311">
            <v>0</v>
          </cell>
        </row>
        <row r="4312">
          <cell r="A4312" t="str">
            <v>05</v>
          </cell>
          <cell r="B4312" t="str">
            <v>25</v>
          </cell>
          <cell r="C4312" t="str">
            <v>05</v>
          </cell>
          <cell r="D4312" t="str">
            <v>5</v>
          </cell>
          <cell r="E4312" t="str">
            <v>0010</v>
          </cell>
          <cell r="F4312" t="str">
            <v>0005</v>
          </cell>
          <cell r="G4312" t="str">
            <v>40513</v>
          </cell>
          <cell r="H4312" t="str">
            <v>转3.4月份餐费</v>
          </cell>
          <cell r="I4312" t="b">
            <v>1</v>
          </cell>
          <cell r="J4312">
            <v>2944</v>
          </cell>
          <cell r="K4312">
            <v>0</v>
          </cell>
          <cell r="L4312">
            <v>0</v>
          </cell>
        </row>
        <row r="4313">
          <cell r="A4313" t="str">
            <v>05</v>
          </cell>
          <cell r="B4313" t="str">
            <v>25</v>
          </cell>
          <cell r="C4313" t="str">
            <v>05</v>
          </cell>
          <cell r="D4313" t="str">
            <v>5</v>
          </cell>
          <cell r="E4313" t="str">
            <v>0010</v>
          </cell>
          <cell r="F4313" t="str">
            <v>0006</v>
          </cell>
          <cell r="G4313" t="str">
            <v>40513</v>
          </cell>
          <cell r="H4313" t="str">
            <v>转3.4月份餐费</v>
          </cell>
          <cell r="I4313" t="b">
            <v>1</v>
          </cell>
          <cell r="J4313">
            <v>2427.3000000000002</v>
          </cell>
          <cell r="K4313">
            <v>0</v>
          </cell>
          <cell r="L4313">
            <v>0</v>
          </cell>
        </row>
        <row r="4314">
          <cell r="A4314" t="str">
            <v>05</v>
          </cell>
          <cell r="B4314" t="str">
            <v>25</v>
          </cell>
          <cell r="C4314" t="str">
            <v>05</v>
          </cell>
          <cell r="D4314" t="str">
            <v>5</v>
          </cell>
          <cell r="E4314" t="str">
            <v>0010</v>
          </cell>
          <cell r="F4314" t="str">
            <v>0007</v>
          </cell>
          <cell r="G4314" t="str">
            <v>40513</v>
          </cell>
          <cell r="H4314" t="str">
            <v>转3.4月份餐费</v>
          </cell>
          <cell r="I4314" t="b">
            <v>1</v>
          </cell>
          <cell r="J4314">
            <v>342.8</v>
          </cell>
          <cell r="K4314">
            <v>0</v>
          </cell>
          <cell r="L4314">
            <v>0</v>
          </cell>
        </row>
        <row r="4315">
          <cell r="A4315" t="str">
            <v>05</v>
          </cell>
          <cell r="B4315" t="str">
            <v>25</v>
          </cell>
          <cell r="C4315" t="str">
            <v>05</v>
          </cell>
          <cell r="D4315" t="str">
            <v>5</v>
          </cell>
          <cell r="E4315" t="str">
            <v>0010</v>
          </cell>
          <cell r="F4315" t="str">
            <v>0008</v>
          </cell>
          <cell r="G4315" t="str">
            <v>40513</v>
          </cell>
          <cell r="H4315" t="str">
            <v>转3.4月份餐费</v>
          </cell>
          <cell r="I4315" t="b">
            <v>1</v>
          </cell>
          <cell r="J4315">
            <v>926.8</v>
          </cell>
          <cell r="K4315">
            <v>0</v>
          </cell>
          <cell r="L4315">
            <v>0</v>
          </cell>
        </row>
        <row r="4316">
          <cell r="A4316" t="str">
            <v>05</v>
          </cell>
          <cell r="B4316" t="str">
            <v>25</v>
          </cell>
          <cell r="C4316" t="str">
            <v>05</v>
          </cell>
          <cell r="D4316" t="str">
            <v>5</v>
          </cell>
          <cell r="E4316" t="str">
            <v>0010</v>
          </cell>
          <cell r="F4316" t="str">
            <v>0009</v>
          </cell>
          <cell r="G4316" t="str">
            <v>40513</v>
          </cell>
          <cell r="H4316" t="str">
            <v>转3.4月份餐费</v>
          </cell>
          <cell r="I4316" t="b">
            <v>1</v>
          </cell>
          <cell r="J4316">
            <v>861.9</v>
          </cell>
          <cell r="K4316">
            <v>0</v>
          </cell>
          <cell r="L4316">
            <v>0</v>
          </cell>
        </row>
        <row r="4317">
          <cell r="A4317" t="str">
            <v>05</v>
          </cell>
          <cell r="B4317" t="str">
            <v>25</v>
          </cell>
          <cell r="C4317" t="str">
            <v>05</v>
          </cell>
          <cell r="D4317" t="str">
            <v>5</v>
          </cell>
          <cell r="E4317" t="str">
            <v>0010</v>
          </cell>
          <cell r="F4317" t="str">
            <v>0010</v>
          </cell>
          <cell r="G4317" t="str">
            <v>40513</v>
          </cell>
          <cell r="H4317" t="str">
            <v>转3.4月份餐费</v>
          </cell>
          <cell r="I4317" t="b">
            <v>1</v>
          </cell>
          <cell r="J4317">
            <v>273.8</v>
          </cell>
          <cell r="K4317">
            <v>0</v>
          </cell>
          <cell r="L4317">
            <v>0</v>
          </cell>
        </row>
        <row r="4318">
          <cell r="A4318" t="str">
            <v>05</v>
          </cell>
          <cell r="B4318" t="str">
            <v>27</v>
          </cell>
          <cell r="C4318" t="str">
            <v>05</v>
          </cell>
          <cell r="D4318" t="str">
            <v>5</v>
          </cell>
          <cell r="E4318" t="str">
            <v>0029</v>
          </cell>
          <cell r="F4318" t="str">
            <v>0012</v>
          </cell>
          <cell r="G4318" t="str">
            <v>40513</v>
          </cell>
          <cell r="H4318" t="str">
            <v>转本月共同制造费用</v>
          </cell>
          <cell r="I4318" t="b">
            <v>1</v>
          </cell>
          <cell r="J4318">
            <v>-26011.599999999999</v>
          </cell>
          <cell r="K4318">
            <v>0</v>
          </cell>
          <cell r="L4318">
            <v>0</v>
          </cell>
        </row>
        <row r="4319">
          <cell r="A4319" t="str">
            <v>05</v>
          </cell>
          <cell r="B4319" t="str">
            <v>29</v>
          </cell>
          <cell r="C4319" t="str">
            <v>05</v>
          </cell>
          <cell r="D4319" t="str">
            <v>5</v>
          </cell>
          <cell r="E4319" t="str">
            <v>0030</v>
          </cell>
          <cell r="F4319" t="str">
            <v>0032</v>
          </cell>
          <cell r="G4319" t="str">
            <v>40513</v>
          </cell>
          <cell r="H4319" t="str">
            <v>结转本月制造费用</v>
          </cell>
          <cell r="I4319" t="b">
            <v>0</v>
          </cell>
          <cell r="J4319">
            <v>2944</v>
          </cell>
          <cell r="K4319">
            <v>0</v>
          </cell>
          <cell r="L4319">
            <v>0</v>
          </cell>
        </row>
        <row r="4320">
          <cell r="A4320" t="str">
            <v>05</v>
          </cell>
          <cell r="B4320" t="str">
            <v>29</v>
          </cell>
          <cell r="C4320" t="str">
            <v>05</v>
          </cell>
          <cell r="D4320" t="str">
            <v>5</v>
          </cell>
          <cell r="E4320" t="str">
            <v>0030</v>
          </cell>
          <cell r="F4320" t="str">
            <v>0033</v>
          </cell>
          <cell r="G4320" t="str">
            <v>40513</v>
          </cell>
          <cell r="H4320" t="str">
            <v>结转本月制造费用</v>
          </cell>
          <cell r="I4320" t="b">
            <v>0</v>
          </cell>
          <cell r="J4320">
            <v>342.8</v>
          </cell>
          <cell r="K4320">
            <v>0</v>
          </cell>
          <cell r="L4320">
            <v>0</v>
          </cell>
        </row>
        <row r="4321">
          <cell r="A4321" t="str">
            <v>05</v>
          </cell>
          <cell r="B4321" t="str">
            <v>29</v>
          </cell>
          <cell r="C4321" t="str">
            <v>05</v>
          </cell>
          <cell r="D4321" t="str">
            <v>5</v>
          </cell>
          <cell r="E4321" t="str">
            <v>0030</v>
          </cell>
          <cell r="F4321" t="str">
            <v>0034</v>
          </cell>
          <cell r="G4321" t="str">
            <v>40513</v>
          </cell>
          <cell r="H4321" t="str">
            <v>结转本月制造费用</v>
          </cell>
          <cell r="I4321" t="b">
            <v>0</v>
          </cell>
          <cell r="J4321">
            <v>7532.1</v>
          </cell>
          <cell r="K4321">
            <v>0</v>
          </cell>
          <cell r="L4321">
            <v>0</v>
          </cell>
        </row>
        <row r="4322">
          <cell r="A4322" t="str">
            <v>05</v>
          </cell>
          <cell r="B4322" t="str">
            <v>29</v>
          </cell>
          <cell r="C4322" t="str">
            <v>05</v>
          </cell>
          <cell r="D4322" t="str">
            <v>5</v>
          </cell>
          <cell r="E4322" t="str">
            <v>0030</v>
          </cell>
          <cell r="F4322" t="str">
            <v>0035</v>
          </cell>
          <cell r="G4322" t="str">
            <v>40513</v>
          </cell>
          <cell r="H4322" t="str">
            <v>结转本月制造费用</v>
          </cell>
          <cell r="I4322" t="b">
            <v>0</v>
          </cell>
          <cell r="J4322">
            <v>8142.8</v>
          </cell>
          <cell r="K4322">
            <v>0</v>
          </cell>
          <cell r="L4322">
            <v>0</v>
          </cell>
        </row>
        <row r="4323">
          <cell r="A4323" t="str">
            <v>05</v>
          </cell>
          <cell r="B4323" t="str">
            <v>29</v>
          </cell>
          <cell r="C4323" t="str">
            <v>05</v>
          </cell>
          <cell r="D4323" t="str">
            <v>5</v>
          </cell>
          <cell r="E4323" t="str">
            <v>0030</v>
          </cell>
          <cell r="F4323" t="str">
            <v>0036</v>
          </cell>
          <cell r="G4323" t="str">
            <v>40513</v>
          </cell>
          <cell r="H4323" t="str">
            <v>结转本月制造费用</v>
          </cell>
          <cell r="I4323" t="b">
            <v>0</v>
          </cell>
          <cell r="J4323">
            <v>273.8</v>
          </cell>
          <cell r="K4323">
            <v>0</v>
          </cell>
          <cell r="L4323">
            <v>0</v>
          </cell>
        </row>
        <row r="4324">
          <cell r="A4324" t="str">
            <v>05</v>
          </cell>
          <cell r="B4324" t="str">
            <v>29</v>
          </cell>
          <cell r="C4324" t="str">
            <v>05</v>
          </cell>
          <cell r="D4324" t="str">
            <v>5</v>
          </cell>
          <cell r="E4324" t="str">
            <v>0030</v>
          </cell>
          <cell r="F4324" t="str">
            <v>0037</v>
          </cell>
          <cell r="G4324" t="str">
            <v>40513</v>
          </cell>
          <cell r="H4324" t="str">
            <v>结转本月制造费用</v>
          </cell>
          <cell r="I4324" t="b">
            <v>0</v>
          </cell>
          <cell r="J4324">
            <v>1448.5</v>
          </cell>
          <cell r="K4324">
            <v>0</v>
          </cell>
          <cell r="L4324">
            <v>0</v>
          </cell>
        </row>
        <row r="4325">
          <cell r="A4325" t="str">
            <v>05</v>
          </cell>
          <cell r="B4325" t="str">
            <v>29</v>
          </cell>
          <cell r="C4325" t="str">
            <v>05</v>
          </cell>
          <cell r="D4325" t="str">
            <v>5</v>
          </cell>
          <cell r="E4325" t="str">
            <v>0030</v>
          </cell>
          <cell r="F4325" t="str">
            <v>0038</v>
          </cell>
          <cell r="G4325" t="str">
            <v>40513</v>
          </cell>
          <cell r="H4325" t="str">
            <v>结转本月制造费用</v>
          </cell>
          <cell r="I4325" t="b">
            <v>0</v>
          </cell>
          <cell r="J4325">
            <v>861.6</v>
          </cell>
          <cell r="K4325">
            <v>0</v>
          </cell>
          <cell r="L4325">
            <v>0</v>
          </cell>
        </row>
        <row r="4326">
          <cell r="A4326" t="str">
            <v>05</v>
          </cell>
          <cell r="B4326" t="str">
            <v>29</v>
          </cell>
          <cell r="C4326" t="str">
            <v>05</v>
          </cell>
          <cell r="D4326" t="str">
            <v>5</v>
          </cell>
          <cell r="E4326" t="str">
            <v>0030</v>
          </cell>
          <cell r="F4326" t="str">
            <v>0039</v>
          </cell>
          <cell r="G4326" t="str">
            <v>40513</v>
          </cell>
          <cell r="H4326" t="str">
            <v>结转本月制造费用</v>
          </cell>
          <cell r="I4326" t="b">
            <v>0</v>
          </cell>
          <cell r="J4326">
            <v>1111.9000000000001</v>
          </cell>
          <cell r="K4326">
            <v>0</v>
          </cell>
          <cell r="L4326">
            <v>0</v>
          </cell>
        </row>
        <row r="4327">
          <cell r="A4327" t="str">
            <v>05</v>
          </cell>
          <cell r="B4327" t="str">
            <v>29</v>
          </cell>
          <cell r="C4327" t="str">
            <v>05</v>
          </cell>
          <cell r="D4327" t="str">
            <v>5</v>
          </cell>
          <cell r="E4327" t="str">
            <v>0030</v>
          </cell>
          <cell r="F4327" t="str">
            <v>0040</v>
          </cell>
          <cell r="G4327" t="str">
            <v>40513</v>
          </cell>
          <cell r="H4327" t="str">
            <v>结转本月制造费用</v>
          </cell>
          <cell r="I4327" t="b">
            <v>0</v>
          </cell>
          <cell r="J4327">
            <v>926.8</v>
          </cell>
          <cell r="K4327">
            <v>0</v>
          </cell>
          <cell r="L4327">
            <v>0</v>
          </cell>
        </row>
        <row r="4328">
          <cell r="A4328" t="str">
            <v>05</v>
          </cell>
          <cell r="B4328" t="str">
            <v>29</v>
          </cell>
          <cell r="C4328" t="str">
            <v>05</v>
          </cell>
          <cell r="D4328" t="str">
            <v>5</v>
          </cell>
          <cell r="E4328" t="str">
            <v>0030</v>
          </cell>
          <cell r="F4328" t="str">
            <v>0041</v>
          </cell>
          <cell r="G4328" t="str">
            <v>40513</v>
          </cell>
          <cell r="H4328" t="str">
            <v>结转本月制造费用</v>
          </cell>
          <cell r="I4328" t="b">
            <v>0</v>
          </cell>
          <cell r="J4328">
            <v>2427.3000000000002</v>
          </cell>
          <cell r="K4328">
            <v>0</v>
          </cell>
          <cell r="L4328">
            <v>0</v>
          </cell>
        </row>
        <row r="4329">
          <cell r="A4329" t="str">
            <v>05</v>
          </cell>
          <cell r="B4329" t="str">
            <v>29</v>
          </cell>
          <cell r="C4329" t="str">
            <v>05</v>
          </cell>
          <cell r="D4329" t="str">
            <v>5</v>
          </cell>
          <cell r="E4329" t="str">
            <v>0030</v>
          </cell>
          <cell r="F4329" t="str">
            <v>0054</v>
          </cell>
          <cell r="G4329" t="str">
            <v>40513</v>
          </cell>
          <cell r="H4329" t="str">
            <v>结转本月制造费用</v>
          </cell>
          <cell r="I4329" t="b">
            <v>1</v>
          </cell>
          <cell r="J4329">
            <v>26011.599999999999</v>
          </cell>
          <cell r="K4329">
            <v>0</v>
          </cell>
          <cell r="L4329">
            <v>0</v>
          </cell>
        </row>
        <row r="4330">
          <cell r="A4330" t="str">
            <v>06</v>
          </cell>
          <cell r="B4330" t="str">
            <v>05</v>
          </cell>
          <cell r="C4330" t="str">
            <v>06</v>
          </cell>
          <cell r="D4330" t="str">
            <v>2</v>
          </cell>
          <cell r="E4330" t="str">
            <v>0004</v>
          </cell>
          <cell r="F4330" t="str">
            <v>0001</v>
          </cell>
          <cell r="G4330" t="str">
            <v>40513</v>
          </cell>
          <cell r="H4330" t="str">
            <v>付招待费</v>
          </cell>
          <cell r="I4330" t="b">
            <v>1</v>
          </cell>
          <cell r="J4330">
            <v>300</v>
          </cell>
          <cell r="K4330">
            <v>0</v>
          </cell>
          <cell r="L4330">
            <v>0</v>
          </cell>
        </row>
        <row r="4331">
          <cell r="A4331" t="str">
            <v>06</v>
          </cell>
          <cell r="B4331" t="str">
            <v>08</v>
          </cell>
          <cell r="C4331" t="str">
            <v>06</v>
          </cell>
          <cell r="D4331" t="str">
            <v>2</v>
          </cell>
          <cell r="E4331" t="str">
            <v>0006</v>
          </cell>
          <cell r="F4331" t="str">
            <v>0001</v>
          </cell>
          <cell r="G4331" t="str">
            <v>40513</v>
          </cell>
          <cell r="H4331" t="str">
            <v>付招待费</v>
          </cell>
          <cell r="I4331" t="b">
            <v>1</v>
          </cell>
          <cell r="J4331">
            <v>620.5</v>
          </cell>
          <cell r="K4331">
            <v>0</v>
          </cell>
          <cell r="L4331">
            <v>0</v>
          </cell>
        </row>
        <row r="4332">
          <cell r="A4332" t="str">
            <v>06</v>
          </cell>
          <cell r="B4332" t="str">
            <v>14</v>
          </cell>
          <cell r="C4332" t="str">
            <v>06</v>
          </cell>
          <cell r="D4332" t="str">
            <v>2</v>
          </cell>
          <cell r="E4332" t="str">
            <v>0012</v>
          </cell>
          <cell r="F4332" t="str">
            <v>0002</v>
          </cell>
          <cell r="G4332" t="str">
            <v>40513</v>
          </cell>
          <cell r="H4332" t="str">
            <v>付招待费</v>
          </cell>
          <cell r="I4332" t="b">
            <v>1</v>
          </cell>
          <cell r="J4332">
            <v>390</v>
          </cell>
          <cell r="K4332">
            <v>0</v>
          </cell>
          <cell r="L4332">
            <v>0</v>
          </cell>
        </row>
        <row r="4333">
          <cell r="A4333" t="str">
            <v>06</v>
          </cell>
          <cell r="B4333" t="str">
            <v>20</v>
          </cell>
          <cell r="C4333" t="str">
            <v>06</v>
          </cell>
          <cell r="D4333" t="str">
            <v>5</v>
          </cell>
          <cell r="E4333" t="str">
            <v>0009</v>
          </cell>
          <cell r="F4333" t="str">
            <v>0001</v>
          </cell>
          <cell r="G4333" t="str">
            <v>40513</v>
          </cell>
          <cell r="H4333" t="str">
            <v>转5-6月份餐费</v>
          </cell>
          <cell r="I4333" t="b">
            <v>1</v>
          </cell>
          <cell r="J4333">
            <v>2339</v>
          </cell>
          <cell r="K4333">
            <v>0</v>
          </cell>
          <cell r="L4333">
            <v>0</v>
          </cell>
        </row>
        <row r="4334">
          <cell r="A4334" t="str">
            <v>06</v>
          </cell>
          <cell r="B4334" t="str">
            <v>20</v>
          </cell>
          <cell r="C4334" t="str">
            <v>06</v>
          </cell>
          <cell r="D4334" t="str">
            <v>5</v>
          </cell>
          <cell r="E4334" t="str">
            <v>0009</v>
          </cell>
          <cell r="F4334" t="str">
            <v>0002</v>
          </cell>
          <cell r="G4334" t="str">
            <v>40513</v>
          </cell>
          <cell r="H4334" t="str">
            <v>转5-6月份餐费</v>
          </cell>
          <cell r="I4334" t="b">
            <v>1</v>
          </cell>
          <cell r="J4334">
            <v>2873.3</v>
          </cell>
          <cell r="K4334">
            <v>0</v>
          </cell>
          <cell r="L4334">
            <v>0</v>
          </cell>
        </row>
        <row r="4335">
          <cell r="A4335" t="str">
            <v>06</v>
          </cell>
          <cell r="B4335" t="str">
            <v>20</v>
          </cell>
          <cell r="C4335" t="str">
            <v>06</v>
          </cell>
          <cell r="D4335" t="str">
            <v>5</v>
          </cell>
          <cell r="E4335" t="str">
            <v>0009</v>
          </cell>
          <cell r="F4335" t="str">
            <v>0003</v>
          </cell>
          <cell r="G4335" t="str">
            <v>40513</v>
          </cell>
          <cell r="H4335" t="str">
            <v>转5-6月份餐费</v>
          </cell>
          <cell r="I4335" t="b">
            <v>1</v>
          </cell>
          <cell r="J4335">
            <v>212.4</v>
          </cell>
          <cell r="K4335">
            <v>0</v>
          </cell>
          <cell r="L4335">
            <v>0</v>
          </cell>
        </row>
        <row r="4336">
          <cell r="A4336" t="str">
            <v>06</v>
          </cell>
          <cell r="B4336" t="str">
            <v>20</v>
          </cell>
          <cell r="C4336" t="str">
            <v>06</v>
          </cell>
          <cell r="D4336" t="str">
            <v>5</v>
          </cell>
          <cell r="E4336" t="str">
            <v>0009</v>
          </cell>
          <cell r="F4336" t="str">
            <v>0004</v>
          </cell>
          <cell r="G4336" t="str">
            <v>40513</v>
          </cell>
          <cell r="H4336" t="str">
            <v>转5-6月份餐费</v>
          </cell>
          <cell r="I4336" t="b">
            <v>1</v>
          </cell>
          <cell r="J4336">
            <v>169.4</v>
          </cell>
          <cell r="K4336">
            <v>0</v>
          </cell>
          <cell r="L4336">
            <v>0</v>
          </cell>
        </row>
        <row r="4337">
          <cell r="A4337" t="str">
            <v>06</v>
          </cell>
          <cell r="B4337" t="str">
            <v>20</v>
          </cell>
          <cell r="C4337" t="str">
            <v>06</v>
          </cell>
          <cell r="D4337" t="str">
            <v>5</v>
          </cell>
          <cell r="E4337" t="str">
            <v>0009</v>
          </cell>
          <cell r="F4337" t="str">
            <v>0005</v>
          </cell>
          <cell r="G4337" t="str">
            <v>40513</v>
          </cell>
          <cell r="H4337" t="str">
            <v>转5-6月份餐费</v>
          </cell>
          <cell r="I4337" t="b">
            <v>1</v>
          </cell>
          <cell r="J4337">
            <v>1094.7</v>
          </cell>
          <cell r="K4337">
            <v>0</v>
          </cell>
          <cell r="L4337">
            <v>0</v>
          </cell>
        </row>
        <row r="4338">
          <cell r="A4338" t="str">
            <v>06</v>
          </cell>
          <cell r="B4338" t="str">
            <v>20</v>
          </cell>
          <cell r="C4338" t="str">
            <v>06</v>
          </cell>
          <cell r="D4338" t="str">
            <v>5</v>
          </cell>
          <cell r="E4338" t="str">
            <v>0009</v>
          </cell>
          <cell r="F4338" t="str">
            <v>0006</v>
          </cell>
          <cell r="G4338" t="str">
            <v>40513</v>
          </cell>
          <cell r="H4338" t="str">
            <v>转5-6月份餐费</v>
          </cell>
          <cell r="I4338" t="b">
            <v>1</v>
          </cell>
          <cell r="J4338">
            <v>1412.1</v>
          </cell>
          <cell r="K4338">
            <v>0</v>
          </cell>
          <cell r="L4338">
            <v>0</v>
          </cell>
        </row>
        <row r="4339">
          <cell r="A4339" t="str">
            <v>06</v>
          </cell>
          <cell r="B4339" t="str">
            <v>20</v>
          </cell>
          <cell r="C4339" t="str">
            <v>06</v>
          </cell>
          <cell r="D4339" t="str">
            <v>5</v>
          </cell>
          <cell r="E4339" t="str">
            <v>0009</v>
          </cell>
          <cell r="F4339" t="str">
            <v>0007</v>
          </cell>
          <cell r="G4339" t="str">
            <v>40513</v>
          </cell>
          <cell r="H4339" t="str">
            <v>转5-6月份餐费</v>
          </cell>
          <cell r="I4339" t="b">
            <v>1</v>
          </cell>
          <cell r="J4339">
            <v>1315.1</v>
          </cell>
          <cell r="K4339">
            <v>0</v>
          </cell>
          <cell r="L4339">
            <v>0</v>
          </cell>
        </row>
        <row r="4340">
          <cell r="A4340" t="str">
            <v>06</v>
          </cell>
          <cell r="B4340" t="str">
            <v>20</v>
          </cell>
          <cell r="C4340" t="str">
            <v>06</v>
          </cell>
          <cell r="D4340" t="str">
            <v>5</v>
          </cell>
          <cell r="E4340" t="str">
            <v>0009</v>
          </cell>
          <cell r="F4340" t="str">
            <v>0009</v>
          </cell>
          <cell r="G4340" t="str">
            <v>40513</v>
          </cell>
          <cell r="H4340" t="str">
            <v>转5-6月份餐费</v>
          </cell>
          <cell r="I4340" t="b">
            <v>1</v>
          </cell>
          <cell r="J4340">
            <v>349.2</v>
          </cell>
          <cell r="K4340">
            <v>0</v>
          </cell>
          <cell r="L4340">
            <v>0</v>
          </cell>
        </row>
        <row r="4341">
          <cell r="A4341" t="str">
            <v>06</v>
          </cell>
          <cell r="B4341" t="str">
            <v>23</v>
          </cell>
          <cell r="C4341" t="str">
            <v>06</v>
          </cell>
          <cell r="D4341" t="str">
            <v>5</v>
          </cell>
          <cell r="E4341" t="str">
            <v>0020</v>
          </cell>
          <cell r="F4341" t="str">
            <v>0011</v>
          </cell>
          <cell r="G4341" t="str">
            <v>40513</v>
          </cell>
          <cell r="H4341" t="str">
            <v>转本月共同制造费用</v>
          </cell>
          <cell r="I4341" t="b">
            <v>1</v>
          </cell>
          <cell r="J4341">
            <v>-11075.7</v>
          </cell>
          <cell r="K4341">
            <v>0</v>
          </cell>
          <cell r="L4341">
            <v>0</v>
          </cell>
        </row>
        <row r="4342">
          <cell r="A4342" t="str">
            <v>06</v>
          </cell>
          <cell r="B4342" t="str">
            <v>25</v>
          </cell>
          <cell r="C4342" t="str">
            <v>06</v>
          </cell>
          <cell r="D4342" t="str">
            <v>5</v>
          </cell>
          <cell r="E4342" t="str">
            <v>0021</v>
          </cell>
          <cell r="F4342" t="str">
            <v>0017</v>
          </cell>
          <cell r="G4342" t="str">
            <v>40513</v>
          </cell>
          <cell r="H4342" t="str">
            <v>结转本月制造费用</v>
          </cell>
          <cell r="I4342" t="b">
            <v>0</v>
          </cell>
          <cell r="J4342">
            <v>349.2</v>
          </cell>
          <cell r="K4342">
            <v>0</v>
          </cell>
          <cell r="L4342">
            <v>0</v>
          </cell>
        </row>
        <row r="4343">
          <cell r="A4343" t="str">
            <v>06</v>
          </cell>
          <cell r="B4343" t="str">
            <v>25</v>
          </cell>
          <cell r="C4343" t="str">
            <v>06</v>
          </cell>
          <cell r="D4343" t="str">
            <v>5</v>
          </cell>
          <cell r="E4343" t="str">
            <v>0021</v>
          </cell>
          <cell r="F4343" t="str">
            <v>0018</v>
          </cell>
          <cell r="G4343" t="str">
            <v>40513</v>
          </cell>
          <cell r="H4343" t="str">
            <v>结转本月制造费用</v>
          </cell>
          <cell r="I4343" t="b">
            <v>0</v>
          </cell>
          <cell r="J4343">
            <v>2339</v>
          </cell>
          <cell r="K4343">
            <v>0</v>
          </cell>
          <cell r="L4343">
            <v>0</v>
          </cell>
        </row>
        <row r="4344">
          <cell r="A4344" t="str">
            <v>06</v>
          </cell>
          <cell r="B4344" t="str">
            <v>25</v>
          </cell>
          <cell r="C4344" t="str">
            <v>06</v>
          </cell>
          <cell r="D4344" t="str">
            <v>5</v>
          </cell>
          <cell r="E4344" t="str">
            <v>0021</v>
          </cell>
          <cell r="F4344" t="str">
            <v>0019</v>
          </cell>
          <cell r="G4344" t="str">
            <v>40513</v>
          </cell>
          <cell r="H4344" t="str">
            <v>结转本月制造费用</v>
          </cell>
          <cell r="I4344" t="b">
            <v>0</v>
          </cell>
          <cell r="J4344">
            <v>1412.1</v>
          </cell>
          <cell r="K4344">
            <v>0</v>
          </cell>
          <cell r="L4344">
            <v>0</v>
          </cell>
        </row>
        <row r="4345">
          <cell r="A4345" t="str">
            <v>06</v>
          </cell>
          <cell r="B4345" t="str">
            <v>25</v>
          </cell>
          <cell r="C4345" t="str">
            <v>06</v>
          </cell>
          <cell r="D4345" t="str">
            <v>5</v>
          </cell>
          <cell r="E4345" t="str">
            <v>0021</v>
          </cell>
          <cell r="F4345" t="str">
            <v>0020</v>
          </cell>
          <cell r="G4345" t="str">
            <v>40513</v>
          </cell>
          <cell r="H4345" t="str">
            <v>结转本月制造费用</v>
          </cell>
          <cell r="I4345" t="b">
            <v>0</v>
          </cell>
          <cell r="J4345">
            <v>3263.3</v>
          </cell>
          <cell r="K4345">
            <v>0</v>
          </cell>
          <cell r="L4345">
            <v>0</v>
          </cell>
        </row>
        <row r="4346">
          <cell r="A4346" t="str">
            <v>06</v>
          </cell>
          <cell r="B4346" t="str">
            <v>25</v>
          </cell>
          <cell r="C4346" t="str">
            <v>06</v>
          </cell>
          <cell r="D4346" t="str">
            <v>5</v>
          </cell>
          <cell r="E4346" t="str">
            <v>0021</v>
          </cell>
          <cell r="F4346" t="str">
            <v>0021</v>
          </cell>
          <cell r="G4346" t="str">
            <v>40513</v>
          </cell>
          <cell r="H4346" t="str">
            <v>结转本月制造费用</v>
          </cell>
          <cell r="I4346" t="b">
            <v>0</v>
          </cell>
          <cell r="J4346">
            <v>169.4</v>
          </cell>
          <cell r="K4346">
            <v>0</v>
          </cell>
          <cell r="L4346">
            <v>0</v>
          </cell>
        </row>
        <row r="4347">
          <cell r="A4347" t="str">
            <v>06</v>
          </cell>
          <cell r="B4347" t="str">
            <v>25</v>
          </cell>
          <cell r="C4347" t="str">
            <v>06</v>
          </cell>
          <cell r="D4347" t="str">
            <v>5</v>
          </cell>
          <cell r="E4347" t="str">
            <v>0021</v>
          </cell>
          <cell r="F4347" t="str">
            <v>0022</v>
          </cell>
          <cell r="G4347" t="str">
            <v>40513</v>
          </cell>
          <cell r="H4347" t="str">
            <v>结转本月制造费用</v>
          </cell>
          <cell r="I4347" t="b">
            <v>0</v>
          </cell>
          <cell r="J4347">
            <v>620.5</v>
          </cell>
          <cell r="K4347">
            <v>0</v>
          </cell>
          <cell r="L4347">
            <v>0</v>
          </cell>
        </row>
        <row r="4348">
          <cell r="A4348" t="str">
            <v>06</v>
          </cell>
          <cell r="B4348" t="str">
            <v>25</v>
          </cell>
          <cell r="C4348" t="str">
            <v>06</v>
          </cell>
          <cell r="D4348" t="str">
            <v>5</v>
          </cell>
          <cell r="E4348" t="str">
            <v>0021</v>
          </cell>
          <cell r="F4348" t="str">
            <v>0023</v>
          </cell>
          <cell r="G4348" t="str">
            <v>40513</v>
          </cell>
          <cell r="H4348" t="str">
            <v>结转本月制造费用</v>
          </cell>
          <cell r="I4348" t="b">
            <v>0</v>
          </cell>
          <cell r="J4348">
            <v>1394.7</v>
          </cell>
          <cell r="K4348">
            <v>0</v>
          </cell>
          <cell r="L4348">
            <v>0</v>
          </cell>
        </row>
        <row r="4349">
          <cell r="A4349" t="str">
            <v>06</v>
          </cell>
          <cell r="B4349" t="str">
            <v>25</v>
          </cell>
          <cell r="C4349" t="str">
            <v>06</v>
          </cell>
          <cell r="D4349" t="str">
            <v>5</v>
          </cell>
          <cell r="E4349" t="str">
            <v>0021</v>
          </cell>
          <cell r="F4349" t="str">
            <v>0024</v>
          </cell>
          <cell r="G4349" t="str">
            <v>40513</v>
          </cell>
          <cell r="H4349" t="str">
            <v>结转本月制造费用</v>
          </cell>
          <cell r="I4349" t="b">
            <v>0</v>
          </cell>
          <cell r="J4349">
            <v>212.4</v>
          </cell>
          <cell r="K4349">
            <v>0</v>
          </cell>
          <cell r="L4349">
            <v>0</v>
          </cell>
        </row>
        <row r="4350">
          <cell r="A4350" t="str">
            <v>06</v>
          </cell>
          <cell r="B4350" t="str">
            <v>25</v>
          </cell>
          <cell r="C4350" t="str">
            <v>06</v>
          </cell>
          <cell r="D4350" t="str">
            <v>5</v>
          </cell>
          <cell r="E4350" t="str">
            <v>0021</v>
          </cell>
          <cell r="F4350" t="str">
            <v>0025</v>
          </cell>
          <cell r="G4350" t="str">
            <v>40513</v>
          </cell>
          <cell r="H4350" t="str">
            <v>结转本月制造费用</v>
          </cell>
          <cell r="I4350" t="b">
            <v>0</v>
          </cell>
          <cell r="J4350">
            <v>1315.1</v>
          </cell>
          <cell r="K4350">
            <v>0</v>
          </cell>
          <cell r="L4350">
            <v>0</v>
          </cell>
        </row>
        <row r="4351">
          <cell r="A4351" t="str">
            <v>06</v>
          </cell>
          <cell r="B4351" t="str">
            <v>25</v>
          </cell>
          <cell r="C4351" t="str">
            <v>06</v>
          </cell>
          <cell r="D4351" t="str">
            <v>5</v>
          </cell>
          <cell r="E4351" t="str">
            <v>0021</v>
          </cell>
          <cell r="F4351" t="str">
            <v>0035</v>
          </cell>
          <cell r="G4351" t="str">
            <v>40513</v>
          </cell>
          <cell r="H4351" t="str">
            <v>结转本月制造费用</v>
          </cell>
          <cell r="I4351" t="b">
            <v>1</v>
          </cell>
          <cell r="J4351">
            <v>11075.7</v>
          </cell>
          <cell r="K4351">
            <v>0</v>
          </cell>
          <cell r="L4351">
            <v>0</v>
          </cell>
        </row>
        <row r="4352">
          <cell r="A4352" t="str">
            <v>07</v>
          </cell>
          <cell r="B4352" t="str">
            <v>12</v>
          </cell>
          <cell r="C4352" t="str">
            <v>07</v>
          </cell>
          <cell r="D4352" t="str">
            <v>2</v>
          </cell>
          <cell r="E4352" t="str">
            <v>0009</v>
          </cell>
          <cell r="F4352" t="str">
            <v>0001</v>
          </cell>
          <cell r="G4352" t="str">
            <v>40513</v>
          </cell>
          <cell r="H4352" t="str">
            <v>付招待费</v>
          </cell>
          <cell r="I4352" t="b">
            <v>1</v>
          </cell>
          <cell r="J4352">
            <v>2270</v>
          </cell>
          <cell r="K4352">
            <v>0</v>
          </cell>
          <cell r="L4352">
            <v>0</v>
          </cell>
        </row>
        <row r="4353">
          <cell r="A4353" t="str">
            <v>07</v>
          </cell>
          <cell r="B4353" t="str">
            <v>20</v>
          </cell>
          <cell r="C4353" t="str">
            <v>07</v>
          </cell>
          <cell r="D4353" t="str">
            <v>2</v>
          </cell>
          <cell r="E4353" t="str">
            <v>0017</v>
          </cell>
          <cell r="F4353" t="str">
            <v>0003</v>
          </cell>
          <cell r="G4353" t="str">
            <v>40513</v>
          </cell>
          <cell r="H4353" t="str">
            <v>付招待费</v>
          </cell>
          <cell r="I4353" t="b">
            <v>1</v>
          </cell>
          <cell r="J4353">
            <v>980</v>
          </cell>
          <cell r="K4353">
            <v>0</v>
          </cell>
          <cell r="L4353">
            <v>0</v>
          </cell>
        </row>
        <row r="4354">
          <cell r="A4354" t="str">
            <v>07</v>
          </cell>
          <cell r="B4354" t="str">
            <v>21</v>
          </cell>
          <cell r="C4354" t="str">
            <v>07</v>
          </cell>
          <cell r="D4354" t="str">
            <v>2</v>
          </cell>
          <cell r="E4354" t="str">
            <v>0019</v>
          </cell>
          <cell r="F4354" t="str">
            <v>0002</v>
          </cell>
          <cell r="G4354" t="str">
            <v>40513</v>
          </cell>
          <cell r="H4354" t="str">
            <v>付招待费</v>
          </cell>
          <cell r="I4354" t="b">
            <v>1</v>
          </cell>
          <cell r="J4354">
            <v>700</v>
          </cell>
          <cell r="K4354">
            <v>0</v>
          </cell>
          <cell r="L4354">
            <v>0</v>
          </cell>
        </row>
        <row r="4355">
          <cell r="A4355" t="str">
            <v>07</v>
          </cell>
          <cell r="B4355" t="str">
            <v>21</v>
          </cell>
          <cell r="C4355" t="str">
            <v>07</v>
          </cell>
          <cell r="D4355" t="str">
            <v>2</v>
          </cell>
          <cell r="E4355" t="str">
            <v>0019</v>
          </cell>
          <cell r="F4355" t="str">
            <v>0003</v>
          </cell>
          <cell r="G4355" t="str">
            <v>40513</v>
          </cell>
          <cell r="H4355" t="str">
            <v>付招待费</v>
          </cell>
          <cell r="I4355" t="b">
            <v>1</v>
          </cell>
          <cell r="J4355">
            <v>1100</v>
          </cell>
          <cell r="K4355">
            <v>0</v>
          </cell>
          <cell r="L4355">
            <v>0</v>
          </cell>
        </row>
        <row r="4356">
          <cell r="A4356" t="str">
            <v>07</v>
          </cell>
          <cell r="B4356" t="str">
            <v>24</v>
          </cell>
          <cell r="C4356" t="str">
            <v>07</v>
          </cell>
          <cell r="D4356" t="str">
            <v>5</v>
          </cell>
          <cell r="E4356" t="str">
            <v>0012</v>
          </cell>
          <cell r="F4356" t="str">
            <v>0002</v>
          </cell>
          <cell r="G4356" t="str">
            <v>40513</v>
          </cell>
          <cell r="H4356" t="str">
            <v>转报销招待费</v>
          </cell>
          <cell r="I4356" t="b">
            <v>1</v>
          </cell>
          <cell r="J4356">
            <v>135</v>
          </cell>
          <cell r="K4356">
            <v>0</v>
          </cell>
          <cell r="L4356">
            <v>0</v>
          </cell>
        </row>
        <row r="4357">
          <cell r="A4357" t="str">
            <v>07</v>
          </cell>
          <cell r="B4357" t="str">
            <v>27</v>
          </cell>
          <cell r="C4357" t="str">
            <v>07</v>
          </cell>
          <cell r="D4357" t="str">
            <v>5</v>
          </cell>
          <cell r="E4357" t="str">
            <v>0034</v>
          </cell>
          <cell r="F4357" t="str">
            <v>0011</v>
          </cell>
          <cell r="G4357" t="str">
            <v>40513</v>
          </cell>
          <cell r="H4357" t="str">
            <v>转本月共同制造费用</v>
          </cell>
          <cell r="I4357" t="b">
            <v>1</v>
          </cell>
          <cell r="J4357">
            <v>-5185</v>
          </cell>
          <cell r="K4357">
            <v>0</v>
          </cell>
          <cell r="L4357">
            <v>0</v>
          </cell>
        </row>
        <row r="4358">
          <cell r="A4358" t="str">
            <v>07</v>
          </cell>
          <cell r="B4358" t="str">
            <v>28</v>
          </cell>
          <cell r="C4358" t="str">
            <v>07</v>
          </cell>
          <cell r="D4358" t="str">
            <v>5</v>
          </cell>
          <cell r="E4358" t="str">
            <v>0035</v>
          </cell>
          <cell r="F4358" t="str">
            <v>0025</v>
          </cell>
          <cell r="G4358" t="str">
            <v>40513</v>
          </cell>
          <cell r="H4358" t="str">
            <v>结转本月制造费用</v>
          </cell>
          <cell r="I4358" t="b">
            <v>0</v>
          </cell>
          <cell r="J4358">
            <v>980</v>
          </cell>
          <cell r="K4358">
            <v>0</v>
          </cell>
          <cell r="L4358">
            <v>0</v>
          </cell>
        </row>
        <row r="4359">
          <cell r="A4359" t="str">
            <v>07</v>
          </cell>
          <cell r="B4359" t="str">
            <v>28</v>
          </cell>
          <cell r="C4359" t="str">
            <v>07</v>
          </cell>
          <cell r="D4359" t="str">
            <v>5</v>
          </cell>
          <cell r="E4359" t="str">
            <v>0035</v>
          </cell>
          <cell r="F4359" t="str">
            <v>0026</v>
          </cell>
          <cell r="G4359" t="str">
            <v>40513</v>
          </cell>
          <cell r="H4359" t="str">
            <v>结转本月制造费用</v>
          </cell>
          <cell r="I4359" t="b">
            <v>0</v>
          </cell>
          <cell r="J4359">
            <v>2970</v>
          </cell>
          <cell r="K4359">
            <v>0</v>
          </cell>
          <cell r="L4359">
            <v>0</v>
          </cell>
        </row>
        <row r="4360">
          <cell r="A4360" t="str">
            <v>07</v>
          </cell>
          <cell r="B4360" t="str">
            <v>28</v>
          </cell>
          <cell r="C4360" t="str">
            <v>07</v>
          </cell>
          <cell r="D4360" t="str">
            <v>5</v>
          </cell>
          <cell r="E4360" t="str">
            <v>0035</v>
          </cell>
          <cell r="F4360" t="str">
            <v>0027</v>
          </cell>
          <cell r="G4360" t="str">
            <v>40513</v>
          </cell>
          <cell r="H4360" t="str">
            <v>结转本月制造费用</v>
          </cell>
          <cell r="I4360" t="b">
            <v>0</v>
          </cell>
          <cell r="J4360">
            <v>1235</v>
          </cell>
          <cell r="K4360">
            <v>0</v>
          </cell>
          <cell r="L4360">
            <v>0</v>
          </cell>
        </row>
        <row r="4361">
          <cell r="A4361" t="str">
            <v>07</v>
          </cell>
          <cell r="B4361" t="str">
            <v>28</v>
          </cell>
          <cell r="C4361" t="str">
            <v>07</v>
          </cell>
          <cell r="D4361" t="str">
            <v>5</v>
          </cell>
          <cell r="E4361" t="str">
            <v>0035</v>
          </cell>
          <cell r="F4361" t="str">
            <v>0038</v>
          </cell>
          <cell r="G4361" t="str">
            <v>40513</v>
          </cell>
          <cell r="H4361" t="str">
            <v>结转本月制造费用</v>
          </cell>
          <cell r="I4361" t="b">
            <v>1</v>
          </cell>
          <cell r="J4361">
            <v>5185</v>
          </cell>
          <cell r="K4361">
            <v>0</v>
          </cell>
          <cell r="L4361">
            <v>0</v>
          </cell>
        </row>
        <row r="4362">
          <cell r="A4362" t="str">
            <v>02</v>
          </cell>
          <cell r="B4362" t="str">
            <v>03</v>
          </cell>
          <cell r="C4362" t="str">
            <v>02</v>
          </cell>
          <cell r="D4362" t="str">
            <v>2</v>
          </cell>
          <cell r="E4362" t="str">
            <v>0009</v>
          </cell>
          <cell r="F4362" t="str">
            <v>0002</v>
          </cell>
          <cell r="G4362" t="str">
            <v>40599</v>
          </cell>
          <cell r="H4362" t="str">
            <v>付邮费</v>
          </cell>
          <cell r="I4362" t="b">
            <v>1</v>
          </cell>
          <cell r="J4362">
            <v>70</v>
          </cell>
          <cell r="K4362">
            <v>0</v>
          </cell>
          <cell r="L4362">
            <v>0</v>
          </cell>
        </row>
        <row r="4363">
          <cell r="A4363" t="str">
            <v>02</v>
          </cell>
          <cell r="B4363" t="str">
            <v>05</v>
          </cell>
          <cell r="C4363" t="str">
            <v>02</v>
          </cell>
          <cell r="D4363" t="str">
            <v>2</v>
          </cell>
          <cell r="E4363" t="str">
            <v>0010</v>
          </cell>
          <cell r="F4363" t="str">
            <v>0001</v>
          </cell>
          <cell r="G4363" t="str">
            <v>40599</v>
          </cell>
          <cell r="H4363" t="str">
            <v>付邮费等</v>
          </cell>
          <cell r="I4363" t="b">
            <v>1</v>
          </cell>
          <cell r="J4363">
            <v>1821.5</v>
          </cell>
          <cell r="K4363">
            <v>0</v>
          </cell>
          <cell r="L4363">
            <v>0</v>
          </cell>
        </row>
        <row r="4364">
          <cell r="A4364" t="str">
            <v>02</v>
          </cell>
          <cell r="B4364" t="str">
            <v>05</v>
          </cell>
          <cell r="C4364" t="str">
            <v>02</v>
          </cell>
          <cell r="D4364" t="str">
            <v>2</v>
          </cell>
          <cell r="E4364" t="str">
            <v>0011</v>
          </cell>
          <cell r="F4364" t="str">
            <v>0001</v>
          </cell>
          <cell r="G4364" t="str">
            <v>40599</v>
          </cell>
          <cell r="H4364" t="str">
            <v>付邮费</v>
          </cell>
          <cell r="I4364" t="b">
            <v>1</v>
          </cell>
          <cell r="J4364">
            <v>1580</v>
          </cell>
          <cell r="K4364">
            <v>0</v>
          </cell>
          <cell r="L4364">
            <v>0</v>
          </cell>
        </row>
        <row r="4365">
          <cell r="A4365" t="str">
            <v>02</v>
          </cell>
          <cell r="B4365" t="str">
            <v>08</v>
          </cell>
          <cell r="C4365" t="str">
            <v>02</v>
          </cell>
          <cell r="D4365" t="str">
            <v>2</v>
          </cell>
          <cell r="E4365" t="str">
            <v>0019</v>
          </cell>
          <cell r="F4365" t="str">
            <v>0001</v>
          </cell>
          <cell r="G4365" t="str">
            <v>40599</v>
          </cell>
          <cell r="H4365" t="str">
            <v>付邮递费</v>
          </cell>
          <cell r="I4365" t="b">
            <v>1</v>
          </cell>
          <cell r="J4365">
            <v>9710.6</v>
          </cell>
          <cell r="K4365">
            <v>0</v>
          </cell>
          <cell r="L4365">
            <v>0</v>
          </cell>
        </row>
        <row r="4366">
          <cell r="A4366" t="str">
            <v>02</v>
          </cell>
          <cell r="B4366" t="str">
            <v>20</v>
          </cell>
          <cell r="C4366" t="str">
            <v>02</v>
          </cell>
          <cell r="D4366" t="str">
            <v>2</v>
          </cell>
          <cell r="E4366" t="str">
            <v>0035</v>
          </cell>
          <cell r="F4366" t="str">
            <v>0002</v>
          </cell>
          <cell r="G4366" t="str">
            <v>40599</v>
          </cell>
          <cell r="H4366" t="str">
            <v>付邮费</v>
          </cell>
          <cell r="I4366" t="b">
            <v>1</v>
          </cell>
          <cell r="J4366">
            <v>143.5</v>
          </cell>
          <cell r="K4366">
            <v>0</v>
          </cell>
          <cell r="L4366">
            <v>0</v>
          </cell>
        </row>
        <row r="4367">
          <cell r="A4367" t="str">
            <v>02</v>
          </cell>
          <cell r="B4367" t="str">
            <v>20</v>
          </cell>
          <cell r="C4367" t="str">
            <v>02</v>
          </cell>
          <cell r="D4367" t="str">
            <v>2</v>
          </cell>
          <cell r="E4367" t="str">
            <v>0037</v>
          </cell>
          <cell r="F4367" t="str">
            <v>0001</v>
          </cell>
          <cell r="G4367" t="str">
            <v>40599</v>
          </cell>
          <cell r="H4367" t="str">
            <v>刻印</v>
          </cell>
          <cell r="I4367" t="b">
            <v>1</v>
          </cell>
          <cell r="J4367">
            <v>35</v>
          </cell>
          <cell r="K4367">
            <v>0</v>
          </cell>
          <cell r="L4367">
            <v>0</v>
          </cell>
        </row>
        <row r="4368">
          <cell r="A4368" t="str">
            <v>02</v>
          </cell>
          <cell r="B4368" t="str">
            <v>23</v>
          </cell>
          <cell r="C4368" t="str">
            <v>02</v>
          </cell>
          <cell r="D4368" t="str">
            <v>5</v>
          </cell>
          <cell r="E4368" t="str">
            <v>0015</v>
          </cell>
          <cell r="F4368" t="str">
            <v>0001</v>
          </cell>
          <cell r="G4368" t="str">
            <v>40599</v>
          </cell>
          <cell r="H4368" t="str">
            <v>转报销电话费</v>
          </cell>
          <cell r="I4368" t="b">
            <v>1</v>
          </cell>
          <cell r="J4368">
            <v>485</v>
          </cell>
          <cell r="K4368">
            <v>0</v>
          </cell>
          <cell r="L4368">
            <v>0</v>
          </cell>
        </row>
        <row r="4369">
          <cell r="A4369" t="str">
            <v>02</v>
          </cell>
          <cell r="B4369" t="str">
            <v>25</v>
          </cell>
          <cell r="C4369" t="str">
            <v>02</v>
          </cell>
          <cell r="D4369" t="str">
            <v>5</v>
          </cell>
          <cell r="E4369" t="str">
            <v>0017</v>
          </cell>
          <cell r="F4369" t="str">
            <v>0001</v>
          </cell>
          <cell r="G4369" t="str">
            <v>40599</v>
          </cell>
          <cell r="H4369" t="str">
            <v>转付中鲁美洲8-10月费用27991.55</v>
          </cell>
          <cell r="I4369" t="b">
            <v>1</v>
          </cell>
          <cell r="J4369">
            <v>231770.03</v>
          </cell>
          <cell r="K4369">
            <v>0</v>
          </cell>
          <cell r="L4369">
            <v>0</v>
          </cell>
        </row>
        <row r="4370">
          <cell r="A4370" t="str">
            <v>02</v>
          </cell>
          <cell r="B4370" t="str">
            <v>28</v>
          </cell>
          <cell r="C4370" t="str">
            <v>02</v>
          </cell>
          <cell r="D4370" t="str">
            <v>5</v>
          </cell>
          <cell r="E4370" t="str">
            <v>0041</v>
          </cell>
          <cell r="F4370" t="str">
            <v>0018</v>
          </cell>
          <cell r="G4370" t="str">
            <v>40599</v>
          </cell>
          <cell r="H4370" t="str">
            <v>转本月共同制造费用</v>
          </cell>
          <cell r="I4370" t="b">
            <v>1</v>
          </cell>
          <cell r="J4370">
            <v>-245615.63</v>
          </cell>
          <cell r="K4370">
            <v>0</v>
          </cell>
          <cell r="L4370">
            <v>0</v>
          </cell>
        </row>
        <row r="4371">
          <cell r="A4371" t="str">
            <v>02</v>
          </cell>
          <cell r="B4371" t="str">
            <v>29</v>
          </cell>
          <cell r="C4371" t="str">
            <v>02</v>
          </cell>
          <cell r="D4371" t="str">
            <v>5</v>
          </cell>
          <cell r="E4371" t="str">
            <v>0042</v>
          </cell>
          <cell r="F4371" t="str">
            <v>0045</v>
          </cell>
          <cell r="G4371" t="str">
            <v>40599</v>
          </cell>
          <cell r="H4371" t="str">
            <v>结转本月制造费用</v>
          </cell>
          <cell r="I4371" t="b">
            <v>0</v>
          </cell>
          <cell r="J4371">
            <v>11325.6</v>
          </cell>
          <cell r="K4371">
            <v>0</v>
          </cell>
          <cell r="L4371">
            <v>0</v>
          </cell>
        </row>
        <row r="4372">
          <cell r="A4372" t="str">
            <v>02</v>
          </cell>
          <cell r="B4372" t="str">
            <v>29</v>
          </cell>
          <cell r="C4372" t="str">
            <v>02</v>
          </cell>
          <cell r="D4372" t="str">
            <v>5</v>
          </cell>
          <cell r="E4372" t="str">
            <v>0042</v>
          </cell>
          <cell r="F4372" t="str">
            <v>0046</v>
          </cell>
          <cell r="G4372" t="str">
            <v>40599</v>
          </cell>
          <cell r="H4372" t="str">
            <v>结转本月制造费用</v>
          </cell>
          <cell r="I4372" t="b">
            <v>0</v>
          </cell>
          <cell r="J4372">
            <v>1821.5</v>
          </cell>
          <cell r="K4372">
            <v>0</v>
          </cell>
          <cell r="L4372">
            <v>0</v>
          </cell>
        </row>
        <row r="4373">
          <cell r="A4373" t="str">
            <v>02</v>
          </cell>
          <cell r="B4373" t="str">
            <v>29</v>
          </cell>
          <cell r="C4373" t="str">
            <v>02</v>
          </cell>
          <cell r="D4373" t="str">
            <v>5</v>
          </cell>
          <cell r="E4373" t="str">
            <v>0042</v>
          </cell>
          <cell r="F4373" t="str">
            <v>0047</v>
          </cell>
          <cell r="G4373" t="str">
            <v>40599</v>
          </cell>
          <cell r="H4373" t="str">
            <v>结转本月制造费用</v>
          </cell>
          <cell r="I4373" t="b">
            <v>0</v>
          </cell>
          <cell r="J4373">
            <v>555</v>
          </cell>
          <cell r="K4373">
            <v>0</v>
          </cell>
          <cell r="L4373">
            <v>0</v>
          </cell>
        </row>
        <row r="4374">
          <cell r="A4374" t="str">
            <v>02</v>
          </cell>
          <cell r="B4374" t="str">
            <v>29</v>
          </cell>
          <cell r="C4374" t="str">
            <v>02</v>
          </cell>
          <cell r="D4374" t="str">
            <v>5</v>
          </cell>
          <cell r="E4374" t="str">
            <v>0042</v>
          </cell>
          <cell r="F4374" t="str">
            <v>0048</v>
          </cell>
          <cell r="G4374" t="str">
            <v>40599</v>
          </cell>
          <cell r="H4374" t="str">
            <v>结转本月制造费用</v>
          </cell>
          <cell r="I4374" t="b">
            <v>0</v>
          </cell>
          <cell r="J4374">
            <v>143.5</v>
          </cell>
          <cell r="K4374">
            <v>0</v>
          </cell>
          <cell r="L4374">
            <v>0</v>
          </cell>
        </row>
        <row r="4375">
          <cell r="A4375" t="str">
            <v>02</v>
          </cell>
          <cell r="B4375" t="str">
            <v>29</v>
          </cell>
          <cell r="C4375" t="str">
            <v>02</v>
          </cell>
          <cell r="D4375" t="str">
            <v>5</v>
          </cell>
          <cell r="E4375" t="str">
            <v>0042</v>
          </cell>
          <cell r="F4375" t="str">
            <v>0049</v>
          </cell>
          <cell r="G4375" t="str">
            <v>40599</v>
          </cell>
          <cell r="H4375" t="str">
            <v>结转本月制造费用</v>
          </cell>
          <cell r="I4375" t="b">
            <v>0</v>
          </cell>
          <cell r="J4375">
            <v>231770.03</v>
          </cell>
          <cell r="K4375">
            <v>0</v>
          </cell>
          <cell r="L4375">
            <v>0</v>
          </cell>
        </row>
        <row r="4376">
          <cell r="A4376" t="str">
            <v>02</v>
          </cell>
          <cell r="B4376" t="str">
            <v>29</v>
          </cell>
          <cell r="C4376" t="str">
            <v>02</v>
          </cell>
          <cell r="D4376" t="str">
            <v>5</v>
          </cell>
          <cell r="E4376" t="str">
            <v>0042</v>
          </cell>
          <cell r="F4376" t="str">
            <v>0060</v>
          </cell>
          <cell r="G4376" t="str">
            <v>40599</v>
          </cell>
          <cell r="H4376" t="str">
            <v>结转本月制造费用</v>
          </cell>
          <cell r="I4376" t="b">
            <v>1</v>
          </cell>
          <cell r="J4376">
            <v>245615.63</v>
          </cell>
          <cell r="K4376">
            <v>0</v>
          </cell>
          <cell r="L4376">
            <v>0</v>
          </cell>
        </row>
        <row r="4377">
          <cell r="A4377" t="str">
            <v>03</v>
          </cell>
          <cell r="B4377" t="str">
            <v>05</v>
          </cell>
          <cell r="C4377" t="str">
            <v>03</v>
          </cell>
          <cell r="D4377" t="str">
            <v>2</v>
          </cell>
          <cell r="E4377" t="str">
            <v>0004</v>
          </cell>
          <cell r="F4377" t="str">
            <v>0001</v>
          </cell>
          <cell r="G4377" t="str">
            <v>40599</v>
          </cell>
          <cell r="H4377" t="str">
            <v>付一部邮费</v>
          </cell>
          <cell r="I4377" t="b">
            <v>1</v>
          </cell>
          <cell r="J4377">
            <v>19352</v>
          </cell>
          <cell r="K4377">
            <v>0</v>
          </cell>
          <cell r="L4377">
            <v>0</v>
          </cell>
        </row>
        <row r="4378">
          <cell r="A4378" t="str">
            <v>03</v>
          </cell>
          <cell r="B4378" t="str">
            <v>10</v>
          </cell>
          <cell r="C4378" t="str">
            <v>03</v>
          </cell>
          <cell r="D4378" t="str">
            <v>2</v>
          </cell>
          <cell r="E4378" t="str">
            <v>0006</v>
          </cell>
          <cell r="F4378" t="str">
            <v>0002</v>
          </cell>
          <cell r="G4378" t="str">
            <v>40599</v>
          </cell>
          <cell r="H4378" t="str">
            <v>付邮费</v>
          </cell>
          <cell r="I4378" t="b">
            <v>1</v>
          </cell>
          <cell r="J4378">
            <v>1751</v>
          </cell>
          <cell r="K4378">
            <v>0</v>
          </cell>
          <cell r="L4378">
            <v>0</v>
          </cell>
        </row>
        <row r="4379">
          <cell r="A4379" t="str">
            <v>03</v>
          </cell>
          <cell r="B4379" t="str">
            <v>10</v>
          </cell>
          <cell r="C4379" t="str">
            <v>03</v>
          </cell>
          <cell r="D4379" t="str">
            <v>2</v>
          </cell>
          <cell r="E4379" t="str">
            <v>0008</v>
          </cell>
          <cell r="F4379" t="str">
            <v>0002</v>
          </cell>
          <cell r="G4379" t="str">
            <v>40599</v>
          </cell>
          <cell r="H4379" t="str">
            <v>付邮费</v>
          </cell>
          <cell r="I4379" t="b">
            <v>1</v>
          </cell>
          <cell r="J4379">
            <v>241.3</v>
          </cell>
          <cell r="K4379">
            <v>0</v>
          </cell>
          <cell r="L4379">
            <v>0</v>
          </cell>
        </row>
        <row r="4380">
          <cell r="A4380" t="str">
            <v>03</v>
          </cell>
          <cell r="B4380" t="str">
            <v>10</v>
          </cell>
          <cell r="C4380" t="str">
            <v>03</v>
          </cell>
          <cell r="D4380" t="str">
            <v>2</v>
          </cell>
          <cell r="E4380" t="str">
            <v>0009</v>
          </cell>
          <cell r="F4380" t="str">
            <v>0001</v>
          </cell>
          <cell r="G4380" t="str">
            <v>40599</v>
          </cell>
          <cell r="H4380" t="str">
            <v>刻章</v>
          </cell>
          <cell r="I4380" t="b">
            <v>1</v>
          </cell>
          <cell r="J4380">
            <v>25</v>
          </cell>
          <cell r="K4380">
            <v>0</v>
          </cell>
          <cell r="L4380">
            <v>0</v>
          </cell>
        </row>
        <row r="4381">
          <cell r="A4381" t="str">
            <v>03</v>
          </cell>
          <cell r="B4381" t="str">
            <v>17</v>
          </cell>
          <cell r="C4381" t="str">
            <v>03</v>
          </cell>
          <cell r="D4381" t="str">
            <v>2</v>
          </cell>
          <cell r="E4381" t="str">
            <v>0016</v>
          </cell>
          <cell r="F4381" t="str">
            <v>0001</v>
          </cell>
          <cell r="G4381" t="str">
            <v>40599</v>
          </cell>
          <cell r="H4381" t="str">
            <v>付机件款</v>
          </cell>
          <cell r="I4381" t="b">
            <v>1</v>
          </cell>
          <cell r="J4381">
            <v>280</v>
          </cell>
          <cell r="K4381">
            <v>0</v>
          </cell>
          <cell r="L4381">
            <v>0</v>
          </cell>
        </row>
        <row r="4382">
          <cell r="A4382" t="str">
            <v>03</v>
          </cell>
          <cell r="B4382" t="str">
            <v>17</v>
          </cell>
          <cell r="C4382" t="str">
            <v>03</v>
          </cell>
          <cell r="D4382" t="str">
            <v>2</v>
          </cell>
          <cell r="E4382" t="str">
            <v>0016</v>
          </cell>
          <cell r="F4382" t="str">
            <v>0002</v>
          </cell>
          <cell r="G4382" t="str">
            <v>40599</v>
          </cell>
          <cell r="H4382" t="str">
            <v>付司机体检费.审验费.违章办班费</v>
          </cell>
          <cell r="I4382" t="b">
            <v>1</v>
          </cell>
          <cell r="J4382">
            <v>858</v>
          </cell>
          <cell r="K4382">
            <v>0</v>
          </cell>
          <cell r="L4382">
            <v>0</v>
          </cell>
        </row>
        <row r="4383">
          <cell r="A4383" t="str">
            <v>03</v>
          </cell>
          <cell r="B4383" t="str">
            <v>20</v>
          </cell>
          <cell r="C4383" t="str">
            <v>03</v>
          </cell>
          <cell r="D4383" t="str">
            <v>2</v>
          </cell>
          <cell r="E4383" t="str">
            <v>0018</v>
          </cell>
          <cell r="F4383" t="str">
            <v>0003</v>
          </cell>
          <cell r="G4383" t="str">
            <v>40599</v>
          </cell>
          <cell r="H4383" t="str">
            <v>付邮费</v>
          </cell>
          <cell r="I4383" t="b">
            <v>1</v>
          </cell>
          <cell r="J4383">
            <v>306</v>
          </cell>
          <cell r="K4383">
            <v>0</v>
          </cell>
          <cell r="L4383">
            <v>0</v>
          </cell>
        </row>
        <row r="4384">
          <cell r="A4384" t="str">
            <v>03</v>
          </cell>
          <cell r="B4384" t="str">
            <v>27</v>
          </cell>
          <cell r="C4384" t="str">
            <v>03</v>
          </cell>
          <cell r="D4384" t="str">
            <v>2</v>
          </cell>
          <cell r="E4384" t="str">
            <v>0027</v>
          </cell>
          <cell r="F4384" t="str">
            <v>0003</v>
          </cell>
          <cell r="G4384" t="str">
            <v>40599</v>
          </cell>
          <cell r="H4384" t="str">
            <v>付邮费</v>
          </cell>
          <cell r="I4384" t="b">
            <v>1</v>
          </cell>
          <cell r="J4384">
            <v>6018</v>
          </cell>
          <cell r="K4384">
            <v>0</v>
          </cell>
          <cell r="L4384">
            <v>0</v>
          </cell>
        </row>
        <row r="4385">
          <cell r="A4385" t="str">
            <v>03</v>
          </cell>
          <cell r="B4385" t="str">
            <v>14</v>
          </cell>
          <cell r="C4385" t="str">
            <v>03</v>
          </cell>
          <cell r="D4385" t="str">
            <v>4</v>
          </cell>
          <cell r="E4385" t="str">
            <v>0019</v>
          </cell>
          <cell r="F4385" t="str">
            <v>0004</v>
          </cell>
          <cell r="G4385" t="str">
            <v>40599</v>
          </cell>
          <cell r="H4385" t="str">
            <v>付购油款</v>
          </cell>
          <cell r="I4385" t="b">
            <v>1</v>
          </cell>
          <cell r="J4385">
            <v>3205.13</v>
          </cell>
          <cell r="K4385">
            <v>0</v>
          </cell>
          <cell r="L4385">
            <v>0</v>
          </cell>
        </row>
        <row r="4386">
          <cell r="A4386" t="str">
            <v>03</v>
          </cell>
          <cell r="B4386" t="str">
            <v>30</v>
          </cell>
          <cell r="C4386" t="str">
            <v>03</v>
          </cell>
          <cell r="D4386" t="str">
            <v>5</v>
          </cell>
          <cell r="E4386" t="str">
            <v>0024</v>
          </cell>
          <cell r="F4386" t="str">
            <v>0013</v>
          </cell>
          <cell r="G4386" t="str">
            <v>40599</v>
          </cell>
          <cell r="H4386" t="str">
            <v>转本月共同制造费用</v>
          </cell>
          <cell r="I4386" t="b">
            <v>1</v>
          </cell>
          <cell r="J4386">
            <v>-32036.43</v>
          </cell>
          <cell r="K4386">
            <v>0</v>
          </cell>
          <cell r="L4386">
            <v>0</v>
          </cell>
        </row>
        <row r="4387">
          <cell r="A4387" t="str">
            <v>03</v>
          </cell>
          <cell r="B4387" t="str">
            <v>30</v>
          </cell>
          <cell r="C4387" t="str">
            <v>03</v>
          </cell>
          <cell r="D4387" t="str">
            <v>5</v>
          </cell>
          <cell r="E4387" t="str">
            <v>0025</v>
          </cell>
          <cell r="F4387" t="str">
            <v>0028</v>
          </cell>
          <cell r="G4387" t="str">
            <v>40599</v>
          </cell>
          <cell r="H4387" t="str">
            <v>结转本月制造费用</v>
          </cell>
          <cell r="I4387" t="b">
            <v>0</v>
          </cell>
          <cell r="J4387">
            <v>2057</v>
          </cell>
          <cell r="K4387">
            <v>0</v>
          </cell>
          <cell r="L4387">
            <v>0</v>
          </cell>
        </row>
        <row r="4388">
          <cell r="A4388" t="str">
            <v>03</v>
          </cell>
          <cell r="B4388" t="str">
            <v>30</v>
          </cell>
          <cell r="C4388" t="str">
            <v>03</v>
          </cell>
          <cell r="D4388" t="str">
            <v>5</v>
          </cell>
          <cell r="E4388" t="str">
            <v>0025</v>
          </cell>
          <cell r="F4388" t="str">
            <v>0029</v>
          </cell>
          <cell r="G4388" t="str">
            <v>40599</v>
          </cell>
          <cell r="H4388" t="str">
            <v>结转本月制造费用</v>
          </cell>
          <cell r="I4388" t="b">
            <v>0</v>
          </cell>
          <cell r="J4388">
            <v>25395</v>
          </cell>
          <cell r="K4388">
            <v>0</v>
          </cell>
          <cell r="L4388">
            <v>0</v>
          </cell>
        </row>
        <row r="4389">
          <cell r="A4389" t="str">
            <v>03</v>
          </cell>
          <cell r="B4389" t="str">
            <v>30</v>
          </cell>
          <cell r="C4389" t="str">
            <v>03</v>
          </cell>
          <cell r="D4389" t="str">
            <v>5</v>
          </cell>
          <cell r="E4389" t="str">
            <v>0025</v>
          </cell>
          <cell r="F4389" t="str">
            <v>0030</v>
          </cell>
          <cell r="G4389" t="str">
            <v>40599</v>
          </cell>
          <cell r="H4389" t="str">
            <v>结转本月制造费用</v>
          </cell>
          <cell r="I4389" t="b">
            <v>0</v>
          </cell>
          <cell r="J4389">
            <v>241.3</v>
          </cell>
          <cell r="K4389">
            <v>0</v>
          </cell>
          <cell r="L4389">
            <v>0</v>
          </cell>
        </row>
        <row r="4390">
          <cell r="A4390" t="str">
            <v>03</v>
          </cell>
          <cell r="B4390" t="str">
            <v>30</v>
          </cell>
          <cell r="C4390" t="str">
            <v>03</v>
          </cell>
          <cell r="D4390" t="str">
            <v>5</v>
          </cell>
          <cell r="E4390" t="str">
            <v>0025</v>
          </cell>
          <cell r="F4390" t="str">
            <v>0031</v>
          </cell>
          <cell r="G4390" t="str">
            <v>40599</v>
          </cell>
          <cell r="H4390" t="str">
            <v>结转本月制造费用</v>
          </cell>
          <cell r="I4390" t="b">
            <v>0</v>
          </cell>
          <cell r="J4390">
            <v>1138</v>
          </cell>
          <cell r="K4390">
            <v>0</v>
          </cell>
          <cell r="L4390">
            <v>0</v>
          </cell>
        </row>
        <row r="4391">
          <cell r="A4391" t="str">
            <v>03</v>
          </cell>
          <cell r="B4391" t="str">
            <v>30</v>
          </cell>
          <cell r="C4391" t="str">
            <v>03</v>
          </cell>
          <cell r="D4391" t="str">
            <v>5</v>
          </cell>
          <cell r="E4391" t="str">
            <v>0025</v>
          </cell>
          <cell r="F4391" t="str">
            <v>0032</v>
          </cell>
          <cell r="G4391" t="str">
            <v>40599</v>
          </cell>
          <cell r="H4391" t="str">
            <v>结转本月制造费用</v>
          </cell>
          <cell r="I4391" t="b">
            <v>0</v>
          </cell>
          <cell r="J4391">
            <v>3205.13</v>
          </cell>
          <cell r="K4391">
            <v>0</v>
          </cell>
          <cell r="L4391">
            <v>0</v>
          </cell>
        </row>
        <row r="4392">
          <cell r="A4392" t="str">
            <v>03</v>
          </cell>
          <cell r="B4392" t="str">
            <v>30</v>
          </cell>
          <cell r="C4392" t="str">
            <v>03</v>
          </cell>
          <cell r="D4392" t="str">
            <v>5</v>
          </cell>
          <cell r="E4392" t="str">
            <v>0025</v>
          </cell>
          <cell r="F4392" t="str">
            <v>0040</v>
          </cell>
          <cell r="G4392" t="str">
            <v>40599</v>
          </cell>
          <cell r="H4392" t="str">
            <v>结转本月制造费用</v>
          </cell>
          <cell r="I4392" t="b">
            <v>1</v>
          </cell>
          <cell r="J4392">
            <v>32036.43</v>
          </cell>
          <cell r="K4392">
            <v>0</v>
          </cell>
          <cell r="L4392">
            <v>0</v>
          </cell>
        </row>
        <row r="4393">
          <cell r="A4393" t="str">
            <v>04</v>
          </cell>
          <cell r="B4393" t="str">
            <v>05</v>
          </cell>
          <cell r="C4393" t="str">
            <v>04</v>
          </cell>
          <cell r="D4393" t="str">
            <v>2</v>
          </cell>
          <cell r="E4393" t="str">
            <v>0003</v>
          </cell>
          <cell r="F4393" t="str">
            <v>0001</v>
          </cell>
          <cell r="G4393" t="str">
            <v>40599</v>
          </cell>
          <cell r="H4393" t="str">
            <v>刻印</v>
          </cell>
          <cell r="I4393" t="b">
            <v>1</v>
          </cell>
          <cell r="J4393">
            <v>574.29999999999995</v>
          </cell>
          <cell r="K4393">
            <v>0</v>
          </cell>
          <cell r="L4393">
            <v>0</v>
          </cell>
        </row>
        <row r="4394">
          <cell r="A4394" t="str">
            <v>04</v>
          </cell>
          <cell r="B4394" t="str">
            <v>10</v>
          </cell>
          <cell r="C4394" t="str">
            <v>04</v>
          </cell>
          <cell r="D4394" t="str">
            <v>2</v>
          </cell>
          <cell r="E4394" t="str">
            <v>0005</v>
          </cell>
          <cell r="F4394" t="str">
            <v>0001</v>
          </cell>
          <cell r="G4394" t="str">
            <v>40599</v>
          </cell>
          <cell r="H4394" t="str">
            <v>付邮费</v>
          </cell>
          <cell r="I4394" t="b">
            <v>1</v>
          </cell>
          <cell r="J4394">
            <v>46</v>
          </cell>
          <cell r="K4394">
            <v>0</v>
          </cell>
          <cell r="L4394">
            <v>0</v>
          </cell>
        </row>
        <row r="4395">
          <cell r="A4395" t="str">
            <v>04</v>
          </cell>
          <cell r="B4395" t="str">
            <v>08</v>
          </cell>
          <cell r="C4395" t="str">
            <v>04</v>
          </cell>
          <cell r="D4395" t="str">
            <v>4</v>
          </cell>
          <cell r="E4395" t="str">
            <v>0007</v>
          </cell>
          <cell r="F4395" t="str">
            <v>0001</v>
          </cell>
          <cell r="G4395" t="str">
            <v>40599</v>
          </cell>
          <cell r="H4395" t="str">
            <v>付邮递费</v>
          </cell>
          <cell r="I4395" t="b">
            <v>1</v>
          </cell>
          <cell r="J4395">
            <v>8779</v>
          </cell>
          <cell r="K4395">
            <v>0</v>
          </cell>
          <cell r="L4395">
            <v>0</v>
          </cell>
        </row>
        <row r="4396">
          <cell r="A4396" t="str">
            <v>04</v>
          </cell>
          <cell r="B4396" t="str">
            <v>10</v>
          </cell>
          <cell r="C4396" t="str">
            <v>04</v>
          </cell>
          <cell r="D4396" t="str">
            <v>4</v>
          </cell>
          <cell r="E4396" t="str">
            <v>0008</v>
          </cell>
          <cell r="F4396" t="str">
            <v>0001</v>
          </cell>
          <cell r="G4396" t="str">
            <v>40599</v>
          </cell>
          <cell r="H4396" t="str">
            <v>付邮递费</v>
          </cell>
          <cell r="I4396" t="b">
            <v>1</v>
          </cell>
          <cell r="J4396">
            <v>11785</v>
          </cell>
          <cell r="K4396">
            <v>0</v>
          </cell>
          <cell r="L4396">
            <v>0</v>
          </cell>
        </row>
        <row r="4397">
          <cell r="A4397" t="str">
            <v>04</v>
          </cell>
          <cell r="B4397" t="str">
            <v>25</v>
          </cell>
          <cell r="C4397" t="str">
            <v>04</v>
          </cell>
          <cell r="D4397" t="str">
            <v>5</v>
          </cell>
          <cell r="E4397" t="str">
            <v>0020</v>
          </cell>
          <cell r="F4397" t="str">
            <v>0013</v>
          </cell>
          <cell r="G4397" t="str">
            <v>40599</v>
          </cell>
          <cell r="H4397" t="str">
            <v>转本月共同制造费用</v>
          </cell>
          <cell r="I4397" t="b">
            <v>1</v>
          </cell>
          <cell r="J4397">
            <v>-21184.3</v>
          </cell>
          <cell r="K4397">
            <v>0</v>
          </cell>
          <cell r="L4397">
            <v>0</v>
          </cell>
        </row>
        <row r="4398">
          <cell r="A4398" t="str">
            <v>04</v>
          </cell>
          <cell r="B4398" t="str">
            <v>25</v>
          </cell>
          <cell r="C4398" t="str">
            <v>04</v>
          </cell>
          <cell r="D4398" t="str">
            <v>5</v>
          </cell>
          <cell r="E4398" t="str">
            <v>0021</v>
          </cell>
          <cell r="F4398" t="str">
            <v>0031</v>
          </cell>
          <cell r="G4398" t="str">
            <v>40599</v>
          </cell>
          <cell r="H4398" t="str">
            <v>结转本月制造费用</v>
          </cell>
          <cell r="I4398" t="b">
            <v>0</v>
          </cell>
          <cell r="J4398">
            <v>12359.3</v>
          </cell>
          <cell r="K4398">
            <v>0</v>
          </cell>
          <cell r="L4398">
            <v>0</v>
          </cell>
        </row>
        <row r="4399">
          <cell r="A4399" t="str">
            <v>04</v>
          </cell>
          <cell r="B4399" t="str">
            <v>25</v>
          </cell>
          <cell r="C4399" t="str">
            <v>04</v>
          </cell>
          <cell r="D4399" t="str">
            <v>5</v>
          </cell>
          <cell r="E4399" t="str">
            <v>0021</v>
          </cell>
          <cell r="F4399" t="str">
            <v>0032</v>
          </cell>
          <cell r="G4399" t="str">
            <v>40599</v>
          </cell>
          <cell r="H4399" t="str">
            <v>结转本月制造费用</v>
          </cell>
          <cell r="I4399" t="b">
            <v>0</v>
          </cell>
          <cell r="J4399">
            <v>8779</v>
          </cell>
          <cell r="K4399">
            <v>0</v>
          </cell>
          <cell r="L4399">
            <v>0</v>
          </cell>
        </row>
        <row r="4400">
          <cell r="A4400" t="str">
            <v>04</v>
          </cell>
          <cell r="B4400" t="str">
            <v>25</v>
          </cell>
          <cell r="C4400" t="str">
            <v>04</v>
          </cell>
          <cell r="D4400" t="str">
            <v>5</v>
          </cell>
          <cell r="E4400" t="str">
            <v>0021</v>
          </cell>
          <cell r="F4400" t="str">
            <v>0033</v>
          </cell>
          <cell r="G4400" t="str">
            <v>40599</v>
          </cell>
          <cell r="H4400" t="str">
            <v>结转本月制造费用</v>
          </cell>
          <cell r="I4400" t="b">
            <v>0</v>
          </cell>
          <cell r="J4400">
            <v>46</v>
          </cell>
          <cell r="K4400">
            <v>0</v>
          </cell>
          <cell r="L4400">
            <v>0</v>
          </cell>
        </row>
        <row r="4401">
          <cell r="A4401" t="str">
            <v>04</v>
          </cell>
          <cell r="B4401" t="str">
            <v>25</v>
          </cell>
          <cell r="C4401" t="str">
            <v>04</v>
          </cell>
          <cell r="D4401" t="str">
            <v>5</v>
          </cell>
          <cell r="E4401" t="str">
            <v>0021</v>
          </cell>
          <cell r="F4401" t="str">
            <v>0043</v>
          </cell>
          <cell r="G4401" t="str">
            <v>40599</v>
          </cell>
          <cell r="H4401" t="str">
            <v>结转本月制造费用</v>
          </cell>
          <cell r="I4401" t="b">
            <v>1</v>
          </cell>
          <cell r="J4401">
            <v>21184.3</v>
          </cell>
          <cell r="K4401">
            <v>0</v>
          </cell>
          <cell r="L4401">
            <v>0</v>
          </cell>
        </row>
        <row r="4402">
          <cell r="A4402" t="str">
            <v>05</v>
          </cell>
          <cell r="B4402" t="str">
            <v>15</v>
          </cell>
          <cell r="C4402" t="str">
            <v>05</v>
          </cell>
          <cell r="D4402" t="str">
            <v>2</v>
          </cell>
          <cell r="E4402" t="str">
            <v>0005</v>
          </cell>
          <cell r="F4402" t="str">
            <v>0001</v>
          </cell>
          <cell r="G4402" t="str">
            <v>40599</v>
          </cell>
          <cell r="H4402" t="str">
            <v>配钥匙</v>
          </cell>
          <cell r="I4402" t="b">
            <v>1</v>
          </cell>
          <cell r="J4402">
            <v>6</v>
          </cell>
          <cell r="K4402">
            <v>0</v>
          </cell>
          <cell r="L4402">
            <v>0</v>
          </cell>
        </row>
        <row r="4403">
          <cell r="A4403" t="str">
            <v>05</v>
          </cell>
          <cell r="B4403" t="str">
            <v>18</v>
          </cell>
          <cell r="C4403" t="str">
            <v>05</v>
          </cell>
          <cell r="D4403" t="str">
            <v>2</v>
          </cell>
          <cell r="E4403" t="str">
            <v>0007</v>
          </cell>
          <cell r="F4403" t="str">
            <v>0002</v>
          </cell>
          <cell r="G4403" t="str">
            <v>40599</v>
          </cell>
          <cell r="H4403" t="str">
            <v>付邮寄费</v>
          </cell>
          <cell r="I4403" t="b">
            <v>1</v>
          </cell>
          <cell r="J4403">
            <v>7162</v>
          </cell>
          <cell r="K4403">
            <v>0</v>
          </cell>
          <cell r="L4403">
            <v>0</v>
          </cell>
        </row>
        <row r="4404">
          <cell r="A4404" t="str">
            <v>05</v>
          </cell>
          <cell r="B4404" t="str">
            <v>18</v>
          </cell>
          <cell r="C4404" t="str">
            <v>05</v>
          </cell>
          <cell r="D4404" t="str">
            <v>2</v>
          </cell>
          <cell r="E4404" t="str">
            <v>0010</v>
          </cell>
          <cell r="F4404" t="str">
            <v>0001</v>
          </cell>
          <cell r="G4404" t="str">
            <v>40599</v>
          </cell>
          <cell r="H4404" t="str">
            <v>付传真费等</v>
          </cell>
          <cell r="I4404" t="b">
            <v>1</v>
          </cell>
          <cell r="J4404">
            <v>87.7</v>
          </cell>
          <cell r="K4404">
            <v>0</v>
          </cell>
          <cell r="L4404">
            <v>0</v>
          </cell>
        </row>
        <row r="4405">
          <cell r="A4405" t="str">
            <v>05</v>
          </cell>
          <cell r="B4405" t="str">
            <v>19</v>
          </cell>
          <cell r="C4405" t="str">
            <v>05</v>
          </cell>
          <cell r="D4405" t="str">
            <v>2</v>
          </cell>
          <cell r="E4405" t="str">
            <v>0011</v>
          </cell>
          <cell r="F4405" t="str">
            <v>0002</v>
          </cell>
          <cell r="G4405" t="str">
            <v>40599</v>
          </cell>
          <cell r="H4405" t="str">
            <v>付邮寄费</v>
          </cell>
          <cell r="I4405" t="b">
            <v>1</v>
          </cell>
          <cell r="J4405">
            <v>657</v>
          </cell>
          <cell r="K4405">
            <v>0</v>
          </cell>
          <cell r="L4405">
            <v>0</v>
          </cell>
        </row>
        <row r="4406">
          <cell r="A4406" t="str">
            <v>05</v>
          </cell>
          <cell r="B4406" t="str">
            <v>20</v>
          </cell>
          <cell r="C4406" t="str">
            <v>05</v>
          </cell>
          <cell r="D4406" t="str">
            <v>2</v>
          </cell>
          <cell r="E4406" t="str">
            <v>0014</v>
          </cell>
          <cell r="F4406" t="str">
            <v>0001</v>
          </cell>
          <cell r="G4406" t="str">
            <v>40599</v>
          </cell>
          <cell r="H4406" t="str">
            <v>付检测费等</v>
          </cell>
          <cell r="I4406" t="b">
            <v>1</v>
          </cell>
          <cell r="J4406">
            <v>780</v>
          </cell>
          <cell r="K4406">
            <v>0</v>
          </cell>
          <cell r="L4406">
            <v>0</v>
          </cell>
        </row>
        <row r="4407">
          <cell r="A4407" t="str">
            <v>05</v>
          </cell>
          <cell r="B4407" t="str">
            <v>27</v>
          </cell>
          <cell r="C4407" t="str">
            <v>05</v>
          </cell>
          <cell r="D4407" t="str">
            <v>5</v>
          </cell>
          <cell r="E4407" t="str">
            <v>0029</v>
          </cell>
          <cell r="F4407" t="str">
            <v>0013</v>
          </cell>
          <cell r="G4407" t="str">
            <v>40599</v>
          </cell>
          <cell r="H4407" t="str">
            <v>转本月共同制造费用</v>
          </cell>
          <cell r="I4407" t="b">
            <v>1</v>
          </cell>
          <cell r="J4407">
            <v>-8692.7000000000007</v>
          </cell>
          <cell r="K4407">
            <v>0</v>
          </cell>
          <cell r="L4407">
            <v>0</v>
          </cell>
        </row>
        <row r="4408">
          <cell r="A4408" t="str">
            <v>05</v>
          </cell>
          <cell r="B4408" t="str">
            <v>29</v>
          </cell>
          <cell r="C4408" t="str">
            <v>05</v>
          </cell>
          <cell r="D4408" t="str">
            <v>5</v>
          </cell>
          <cell r="E4408" t="str">
            <v>0030</v>
          </cell>
          <cell r="F4408" t="str">
            <v>0042</v>
          </cell>
          <cell r="G4408" t="str">
            <v>40599</v>
          </cell>
          <cell r="H4408" t="str">
            <v>结转本月制造费用</v>
          </cell>
          <cell r="I4408" t="b">
            <v>0</v>
          </cell>
          <cell r="J4408">
            <v>657</v>
          </cell>
          <cell r="K4408">
            <v>0</v>
          </cell>
          <cell r="L4408">
            <v>0</v>
          </cell>
        </row>
        <row r="4409">
          <cell r="A4409" t="str">
            <v>05</v>
          </cell>
          <cell r="B4409" t="str">
            <v>29</v>
          </cell>
          <cell r="C4409" t="str">
            <v>05</v>
          </cell>
          <cell r="D4409" t="str">
            <v>5</v>
          </cell>
          <cell r="E4409" t="str">
            <v>0030</v>
          </cell>
          <cell r="F4409" t="str">
            <v>0043</v>
          </cell>
          <cell r="G4409" t="str">
            <v>40599</v>
          </cell>
          <cell r="H4409" t="str">
            <v>结转本月制造费用</v>
          </cell>
          <cell r="I4409" t="b">
            <v>0</v>
          </cell>
          <cell r="J4409">
            <v>7249.7</v>
          </cell>
          <cell r="K4409">
            <v>0</v>
          </cell>
          <cell r="L4409">
            <v>0</v>
          </cell>
        </row>
        <row r="4410">
          <cell r="A4410" t="str">
            <v>05</v>
          </cell>
          <cell r="B4410" t="str">
            <v>29</v>
          </cell>
          <cell r="C4410" t="str">
            <v>05</v>
          </cell>
          <cell r="D4410" t="str">
            <v>5</v>
          </cell>
          <cell r="E4410" t="str">
            <v>0030</v>
          </cell>
          <cell r="F4410" t="str">
            <v>0044</v>
          </cell>
          <cell r="G4410" t="str">
            <v>40599</v>
          </cell>
          <cell r="H4410" t="str">
            <v>结转本月制造费用</v>
          </cell>
          <cell r="I4410" t="b">
            <v>0</v>
          </cell>
          <cell r="J4410">
            <v>6</v>
          </cell>
          <cell r="K4410">
            <v>0</v>
          </cell>
          <cell r="L4410">
            <v>0</v>
          </cell>
        </row>
        <row r="4411">
          <cell r="A4411" t="str">
            <v>05</v>
          </cell>
          <cell r="B4411" t="str">
            <v>29</v>
          </cell>
          <cell r="C4411" t="str">
            <v>05</v>
          </cell>
          <cell r="D4411" t="str">
            <v>5</v>
          </cell>
          <cell r="E4411" t="str">
            <v>0030</v>
          </cell>
          <cell r="F4411" t="str">
            <v>0045</v>
          </cell>
          <cell r="G4411" t="str">
            <v>40599</v>
          </cell>
          <cell r="H4411" t="str">
            <v>结转本月制造费用</v>
          </cell>
          <cell r="I4411" t="b">
            <v>0</v>
          </cell>
          <cell r="J4411">
            <v>780</v>
          </cell>
          <cell r="K4411">
            <v>0</v>
          </cell>
          <cell r="L4411">
            <v>0</v>
          </cell>
        </row>
        <row r="4412">
          <cell r="A4412" t="str">
            <v>05</v>
          </cell>
          <cell r="B4412" t="str">
            <v>29</v>
          </cell>
          <cell r="C4412" t="str">
            <v>05</v>
          </cell>
          <cell r="D4412" t="str">
            <v>5</v>
          </cell>
          <cell r="E4412" t="str">
            <v>0030</v>
          </cell>
          <cell r="F4412" t="str">
            <v>0055</v>
          </cell>
          <cell r="G4412" t="str">
            <v>40599</v>
          </cell>
          <cell r="H4412" t="str">
            <v>结转本月制造费用</v>
          </cell>
          <cell r="I4412" t="b">
            <v>1</v>
          </cell>
          <cell r="J4412">
            <v>8692.7000000000007</v>
          </cell>
          <cell r="K4412">
            <v>0</v>
          </cell>
          <cell r="L4412">
            <v>0</v>
          </cell>
        </row>
        <row r="4413">
          <cell r="A4413" t="str">
            <v>06</v>
          </cell>
          <cell r="B4413" t="str">
            <v>14</v>
          </cell>
          <cell r="C4413" t="str">
            <v>06</v>
          </cell>
          <cell r="D4413" t="str">
            <v>2</v>
          </cell>
          <cell r="E4413" t="str">
            <v>0012</v>
          </cell>
          <cell r="F4413" t="str">
            <v>0001</v>
          </cell>
          <cell r="G4413" t="str">
            <v>40599</v>
          </cell>
          <cell r="H4413" t="str">
            <v>付快递费等</v>
          </cell>
          <cell r="I4413" t="b">
            <v>1</v>
          </cell>
          <cell r="J4413">
            <v>402</v>
          </cell>
          <cell r="K4413">
            <v>0</v>
          </cell>
          <cell r="L4413">
            <v>0</v>
          </cell>
        </row>
        <row r="4414">
          <cell r="A4414" t="str">
            <v>06</v>
          </cell>
          <cell r="B4414" t="str">
            <v>14</v>
          </cell>
          <cell r="C4414" t="str">
            <v>06</v>
          </cell>
          <cell r="D4414" t="str">
            <v>2</v>
          </cell>
          <cell r="E4414" t="str">
            <v>0012</v>
          </cell>
          <cell r="F4414" t="str">
            <v>0004</v>
          </cell>
          <cell r="G4414" t="str">
            <v>40599</v>
          </cell>
          <cell r="H4414" t="str">
            <v>付快递费</v>
          </cell>
          <cell r="I4414" t="b">
            <v>1</v>
          </cell>
          <cell r="J4414">
            <v>3830</v>
          </cell>
          <cell r="K4414">
            <v>0</v>
          </cell>
          <cell r="L4414">
            <v>0</v>
          </cell>
        </row>
        <row r="4415">
          <cell r="A4415" t="str">
            <v>06</v>
          </cell>
          <cell r="B4415" t="str">
            <v>23</v>
          </cell>
          <cell r="C4415" t="str">
            <v>06</v>
          </cell>
          <cell r="D4415" t="str">
            <v>5</v>
          </cell>
          <cell r="E4415" t="str">
            <v>0020</v>
          </cell>
          <cell r="F4415" t="str">
            <v>0012</v>
          </cell>
          <cell r="G4415" t="str">
            <v>40599</v>
          </cell>
          <cell r="H4415" t="str">
            <v>转本月共同制造费用</v>
          </cell>
          <cell r="I4415" t="b">
            <v>1</v>
          </cell>
          <cell r="J4415">
            <v>-4232</v>
          </cell>
          <cell r="K4415">
            <v>0</v>
          </cell>
          <cell r="L4415">
            <v>0</v>
          </cell>
        </row>
        <row r="4416">
          <cell r="A4416" t="str">
            <v>06</v>
          </cell>
          <cell r="B4416" t="str">
            <v>25</v>
          </cell>
          <cell r="C4416" t="str">
            <v>06</v>
          </cell>
          <cell r="D4416" t="str">
            <v>5</v>
          </cell>
          <cell r="E4416" t="str">
            <v>0021</v>
          </cell>
          <cell r="F4416" t="str">
            <v>0026</v>
          </cell>
          <cell r="G4416" t="str">
            <v>40599</v>
          </cell>
          <cell r="H4416" t="str">
            <v>结转本月制造费用</v>
          </cell>
          <cell r="I4416" t="b">
            <v>0</v>
          </cell>
          <cell r="J4416">
            <v>402</v>
          </cell>
          <cell r="K4416">
            <v>0</v>
          </cell>
          <cell r="L4416">
            <v>0</v>
          </cell>
        </row>
        <row r="4417">
          <cell r="A4417" t="str">
            <v>06</v>
          </cell>
          <cell r="B4417" t="str">
            <v>25</v>
          </cell>
          <cell r="C4417" t="str">
            <v>06</v>
          </cell>
          <cell r="D4417" t="str">
            <v>5</v>
          </cell>
          <cell r="E4417" t="str">
            <v>0021</v>
          </cell>
          <cell r="F4417" t="str">
            <v>0027</v>
          </cell>
          <cell r="G4417" t="str">
            <v>40599</v>
          </cell>
          <cell r="H4417" t="str">
            <v>结转本月制造费用</v>
          </cell>
          <cell r="I4417" t="b">
            <v>0</v>
          </cell>
          <cell r="J4417">
            <v>3830</v>
          </cell>
          <cell r="K4417">
            <v>0</v>
          </cell>
          <cell r="L4417">
            <v>0</v>
          </cell>
        </row>
        <row r="4418">
          <cell r="A4418" t="str">
            <v>06</v>
          </cell>
          <cell r="B4418" t="str">
            <v>25</v>
          </cell>
          <cell r="C4418" t="str">
            <v>06</v>
          </cell>
          <cell r="D4418" t="str">
            <v>5</v>
          </cell>
          <cell r="E4418" t="str">
            <v>0021</v>
          </cell>
          <cell r="F4418" t="str">
            <v>0036</v>
          </cell>
          <cell r="G4418" t="str">
            <v>40599</v>
          </cell>
          <cell r="H4418" t="str">
            <v>结转本月制造费用</v>
          </cell>
          <cell r="I4418" t="b">
            <v>1</v>
          </cell>
          <cell r="J4418">
            <v>4232</v>
          </cell>
          <cell r="K4418">
            <v>0</v>
          </cell>
          <cell r="L4418">
            <v>0</v>
          </cell>
        </row>
        <row r="4419">
          <cell r="A4419" t="str">
            <v>07</v>
          </cell>
          <cell r="B4419" t="str">
            <v>20</v>
          </cell>
          <cell r="C4419" t="str">
            <v>07</v>
          </cell>
          <cell r="D4419" t="str">
            <v>2</v>
          </cell>
          <cell r="E4419" t="str">
            <v>0017</v>
          </cell>
          <cell r="F4419" t="str">
            <v>0001</v>
          </cell>
          <cell r="G4419" t="str">
            <v>40599</v>
          </cell>
          <cell r="H4419" t="str">
            <v>付氨基酸测试费</v>
          </cell>
          <cell r="I4419" t="b">
            <v>1</v>
          </cell>
          <cell r="J4419">
            <v>500</v>
          </cell>
          <cell r="K4419">
            <v>0</v>
          </cell>
          <cell r="L4419">
            <v>0</v>
          </cell>
        </row>
        <row r="4420">
          <cell r="A4420" t="str">
            <v>07</v>
          </cell>
          <cell r="B4420" t="str">
            <v>21</v>
          </cell>
          <cell r="C4420" t="str">
            <v>07</v>
          </cell>
          <cell r="D4420" t="str">
            <v>2</v>
          </cell>
          <cell r="E4420" t="str">
            <v>0019</v>
          </cell>
          <cell r="F4420" t="str">
            <v>0001</v>
          </cell>
          <cell r="G4420" t="str">
            <v>40599</v>
          </cell>
          <cell r="H4420" t="str">
            <v>付快递费</v>
          </cell>
          <cell r="I4420" t="b">
            <v>1</v>
          </cell>
          <cell r="J4420">
            <v>527.20000000000005</v>
          </cell>
          <cell r="K4420">
            <v>0</v>
          </cell>
          <cell r="L4420">
            <v>0</v>
          </cell>
        </row>
        <row r="4421">
          <cell r="A4421" t="str">
            <v>07</v>
          </cell>
          <cell r="B4421" t="str">
            <v>19</v>
          </cell>
          <cell r="C4421" t="str">
            <v>07</v>
          </cell>
          <cell r="D4421" t="str">
            <v>4</v>
          </cell>
          <cell r="E4421" t="str">
            <v>0019</v>
          </cell>
          <cell r="F4421" t="str">
            <v>0001</v>
          </cell>
          <cell r="G4421" t="str">
            <v>40599</v>
          </cell>
          <cell r="H4421" t="str">
            <v>付邮递费</v>
          </cell>
          <cell r="I4421" t="b">
            <v>1</v>
          </cell>
          <cell r="J4421">
            <v>5312</v>
          </cell>
          <cell r="K4421">
            <v>0</v>
          </cell>
          <cell r="L4421">
            <v>0</v>
          </cell>
        </row>
        <row r="4422">
          <cell r="A4422" t="str">
            <v>07</v>
          </cell>
          <cell r="B4422" t="str">
            <v>19</v>
          </cell>
          <cell r="C4422" t="str">
            <v>07</v>
          </cell>
          <cell r="D4422" t="str">
            <v>4</v>
          </cell>
          <cell r="E4422" t="str">
            <v>0019</v>
          </cell>
          <cell r="F4422" t="str">
            <v>0002</v>
          </cell>
          <cell r="G4422" t="str">
            <v>40599</v>
          </cell>
          <cell r="H4422" t="str">
            <v>付邮递费</v>
          </cell>
          <cell r="I4422" t="b">
            <v>1</v>
          </cell>
          <cell r="J4422">
            <v>1826</v>
          </cell>
          <cell r="K4422">
            <v>0</v>
          </cell>
          <cell r="L4422">
            <v>0</v>
          </cell>
        </row>
        <row r="4423">
          <cell r="A4423" t="str">
            <v>07</v>
          </cell>
          <cell r="B4423" t="str">
            <v>24</v>
          </cell>
          <cell r="C4423" t="str">
            <v>07</v>
          </cell>
          <cell r="D4423" t="str">
            <v>5</v>
          </cell>
          <cell r="E4423" t="str">
            <v>0012</v>
          </cell>
          <cell r="F4423" t="str">
            <v>0001</v>
          </cell>
          <cell r="G4423" t="str">
            <v>40599</v>
          </cell>
          <cell r="H4423" t="str">
            <v>转报销会议费</v>
          </cell>
          <cell r="I4423" t="b">
            <v>1</v>
          </cell>
          <cell r="J4423">
            <v>4120</v>
          </cell>
          <cell r="K4423">
            <v>0</v>
          </cell>
          <cell r="L4423">
            <v>0</v>
          </cell>
        </row>
        <row r="4424">
          <cell r="A4424" t="str">
            <v>07</v>
          </cell>
          <cell r="B4424" t="str">
            <v>24</v>
          </cell>
          <cell r="C4424" t="str">
            <v>07</v>
          </cell>
          <cell r="D4424" t="str">
            <v>5</v>
          </cell>
          <cell r="E4424" t="str">
            <v>0013</v>
          </cell>
          <cell r="F4424" t="str">
            <v>0002</v>
          </cell>
          <cell r="G4424" t="str">
            <v>40599</v>
          </cell>
          <cell r="H4424" t="str">
            <v>转报销会务费及资料费等</v>
          </cell>
          <cell r="I4424" t="b">
            <v>1</v>
          </cell>
          <cell r="J4424">
            <v>3292</v>
          </cell>
          <cell r="K4424">
            <v>0</v>
          </cell>
          <cell r="L4424">
            <v>0</v>
          </cell>
        </row>
        <row r="4425">
          <cell r="A4425" t="str">
            <v>07</v>
          </cell>
          <cell r="B4425" t="str">
            <v>27</v>
          </cell>
          <cell r="C4425" t="str">
            <v>07</v>
          </cell>
          <cell r="D4425" t="str">
            <v>5</v>
          </cell>
          <cell r="E4425" t="str">
            <v>0034</v>
          </cell>
          <cell r="F4425" t="str">
            <v>0012</v>
          </cell>
          <cell r="G4425" t="str">
            <v>40599</v>
          </cell>
          <cell r="H4425" t="str">
            <v>转本月共同制造费用</v>
          </cell>
          <cell r="I4425" t="b">
            <v>1</v>
          </cell>
          <cell r="J4425">
            <v>-15577.2</v>
          </cell>
          <cell r="K4425">
            <v>0</v>
          </cell>
          <cell r="L4425">
            <v>0</v>
          </cell>
        </row>
        <row r="4426">
          <cell r="A4426" t="str">
            <v>07</v>
          </cell>
          <cell r="B4426" t="str">
            <v>28</v>
          </cell>
          <cell r="C4426" t="str">
            <v>07</v>
          </cell>
          <cell r="D4426" t="str">
            <v>5</v>
          </cell>
          <cell r="E4426" t="str">
            <v>0035</v>
          </cell>
          <cell r="F4426" t="str">
            <v>0028</v>
          </cell>
          <cell r="G4426" t="str">
            <v>40599</v>
          </cell>
          <cell r="H4426" t="str">
            <v>结转本月制造费用</v>
          </cell>
          <cell r="I4426" t="b">
            <v>0</v>
          </cell>
          <cell r="J4426">
            <v>2353.1999999999998</v>
          </cell>
          <cell r="K4426">
            <v>0</v>
          </cell>
          <cell r="L4426">
            <v>0</v>
          </cell>
        </row>
        <row r="4427">
          <cell r="A4427" t="str">
            <v>07</v>
          </cell>
          <cell r="B4427" t="str">
            <v>28</v>
          </cell>
          <cell r="C4427" t="str">
            <v>07</v>
          </cell>
          <cell r="D4427" t="str">
            <v>5</v>
          </cell>
          <cell r="E4427" t="str">
            <v>0035</v>
          </cell>
          <cell r="F4427" t="str">
            <v>0029</v>
          </cell>
          <cell r="G4427" t="str">
            <v>40599</v>
          </cell>
          <cell r="H4427" t="str">
            <v>结转本月制造费用</v>
          </cell>
          <cell r="I4427" t="b">
            <v>0</v>
          </cell>
          <cell r="J4427">
            <v>9432</v>
          </cell>
          <cell r="K4427">
            <v>0</v>
          </cell>
          <cell r="L4427">
            <v>0</v>
          </cell>
        </row>
        <row r="4428">
          <cell r="A4428" t="str">
            <v>07</v>
          </cell>
          <cell r="B4428" t="str">
            <v>28</v>
          </cell>
          <cell r="C4428" t="str">
            <v>07</v>
          </cell>
          <cell r="D4428" t="str">
            <v>5</v>
          </cell>
          <cell r="E4428" t="str">
            <v>0035</v>
          </cell>
          <cell r="F4428" t="str">
            <v>0030</v>
          </cell>
          <cell r="G4428" t="str">
            <v>40599</v>
          </cell>
          <cell r="H4428" t="str">
            <v>结转本月制造费用</v>
          </cell>
          <cell r="I4428" t="b">
            <v>0</v>
          </cell>
          <cell r="J4428">
            <v>3792</v>
          </cell>
          <cell r="K4428">
            <v>0</v>
          </cell>
          <cell r="L4428">
            <v>0</v>
          </cell>
        </row>
        <row r="4429">
          <cell r="A4429" t="str">
            <v>07</v>
          </cell>
          <cell r="B4429" t="str">
            <v>28</v>
          </cell>
          <cell r="C4429" t="str">
            <v>07</v>
          </cell>
          <cell r="D4429" t="str">
            <v>5</v>
          </cell>
          <cell r="E4429" t="str">
            <v>0035</v>
          </cell>
          <cell r="F4429" t="str">
            <v>0039</v>
          </cell>
          <cell r="G4429" t="str">
            <v>40599</v>
          </cell>
          <cell r="H4429" t="str">
            <v>结转本月制造费用</v>
          </cell>
          <cell r="I4429" t="b">
            <v>1</v>
          </cell>
          <cell r="J4429">
            <v>15577.2</v>
          </cell>
          <cell r="K4429">
            <v>0</v>
          </cell>
          <cell r="L4429">
            <v>0</v>
          </cell>
        </row>
        <row r="4430">
          <cell r="A4430" t="str">
            <v>02</v>
          </cell>
          <cell r="B4430" t="str">
            <v>05</v>
          </cell>
          <cell r="C4430" t="str">
            <v>02</v>
          </cell>
          <cell r="D4430" t="str">
            <v>1</v>
          </cell>
          <cell r="E4430" t="str">
            <v>0006</v>
          </cell>
          <cell r="F4430" t="str">
            <v>0002</v>
          </cell>
          <cell r="G4430" t="str">
            <v>5010101</v>
          </cell>
          <cell r="H4430" t="str">
            <v>销苹果浓汁税款</v>
          </cell>
          <cell r="I4430" t="b">
            <v>0</v>
          </cell>
          <cell r="J4430">
            <v>10400</v>
          </cell>
          <cell r="K4430">
            <v>0</v>
          </cell>
          <cell r="L4430">
            <v>1.56</v>
          </cell>
        </row>
        <row r="4431">
          <cell r="A4431" t="str">
            <v>02</v>
          </cell>
          <cell r="B4431" t="str">
            <v>05</v>
          </cell>
          <cell r="C4431" t="str">
            <v>02</v>
          </cell>
          <cell r="D4431" t="str">
            <v>1</v>
          </cell>
          <cell r="E4431" t="str">
            <v>0006</v>
          </cell>
          <cell r="F4431" t="str">
            <v>0004</v>
          </cell>
          <cell r="G4431" t="str">
            <v>5010101</v>
          </cell>
          <cell r="H4431" t="str">
            <v>销苹果浓汁</v>
          </cell>
          <cell r="I4431" t="b">
            <v>0</v>
          </cell>
          <cell r="J4431">
            <v>3270</v>
          </cell>
          <cell r="K4431">
            <v>0</v>
          </cell>
          <cell r="L4431">
            <v>0.58499999999999996</v>
          </cell>
        </row>
        <row r="4432">
          <cell r="A4432" t="str">
            <v>02</v>
          </cell>
          <cell r="B4432" t="str">
            <v>16</v>
          </cell>
          <cell r="C4432" t="str">
            <v>02</v>
          </cell>
          <cell r="D4432" t="str">
            <v>1</v>
          </cell>
          <cell r="E4432" t="str">
            <v>0011</v>
          </cell>
          <cell r="F4432" t="str">
            <v>0002</v>
          </cell>
          <cell r="G4432" t="str">
            <v>5010101</v>
          </cell>
          <cell r="H4432" t="str">
            <v>销苹果浓汁</v>
          </cell>
          <cell r="I4432" t="b">
            <v>0</v>
          </cell>
          <cell r="J4432">
            <v>1743.59</v>
          </cell>
          <cell r="K4432">
            <v>0</v>
          </cell>
          <cell r="L4432">
            <v>0.27500000000000002</v>
          </cell>
        </row>
        <row r="4433">
          <cell r="A4433" t="str">
            <v>02</v>
          </cell>
          <cell r="B4433" t="str">
            <v>05</v>
          </cell>
          <cell r="C4433" t="str">
            <v>02</v>
          </cell>
          <cell r="D4433" t="str">
            <v>3</v>
          </cell>
          <cell r="E4433" t="str">
            <v>0003</v>
          </cell>
          <cell r="F4433" t="str">
            <v>0002</v>
          </cell>
          <cell r="G4433" t="str">
            <v>5010101</v>
          </cell>
          <cell r="H4433" t="str">
            <v>销苹果浓汁</v>
          </cell>
          <cell r="I4433" t="b">
            <v>0</v>
          </cell>
          <cell r="J4433">
            <v>29866.67</v>
          </cell>
          <cell r="K4433">
            <v>0</v>
          </cell>
          <cell r="L4433">
            <v>3.9</v>
          </cell>
        </row>
        <row r="4434">
          <cell r="A4434" t="str">
            <v>02</v>
          </cell>
          <cell r="B4434" t="str">
            <v>22</v>
          </cell>
          <cell r="C4434" t="str">
            <v>02</v>
          </cell>
          <cell r="D4434" t="str">
            <v>5</v>
          </cell>
          <cell r="E4434" t="str">
            <v>0006</v>
          </cell>
          <cell r="F4434" t="str">
            <v>0001</v>
          </cell>
          <cell r="G4434" t="str">
            <v>5010101</v>
          </cell>
          <cell r="H4434" t="str">
            <v>转销苹果浓汁27.92吨</v>
          </cell>
          <cell r="I4434" t="b">
            <v>0</v>
          </cell>
          <cell r="J4434">
            <v>188281.62</v>
          </cell>
          <cell r="K4434">
            <v>0</v>
          </cell>
          <cell r="L4434">
            <v>27.92</v>
          </cell>
        </row>
        <row r="4435">
          <cell r="A4435" t="str">
            <v>02</v>
          </cell>
          <cell r="B4435" t="str">
            <v>29</v>
          </cell>
          <cell r="C4435" t="str">
            <v>02</v>
          </cell>
          <cell r="D4435" t="str">
            <v>5</v>
          </cell>
          <cell r="E4435" t="str">
            <v>0044</v>
          </cell>
          <cell r="F4435" t="str">
            <v>0001</v>
          </cell>
          <cell r="G4435" t="str">
            <v>5010101</v>
          </cell>
          <cell r="H4435" t="str">
            <v>转销苹果浓汁1.56吨</v>
          </cell>
          <cell r="I4435" t="b">
            <v>0</v>
          </cell>
          <cell r="J4435">
            <v>6000</v>
          </cell>
          <cell r="K4435">
            <v>0</v>
          </cell>
          <cell r="L4435">
            <v>1.56</v>
          </cell>
        </row>
        <row r="4436">
          <cell r="A4436" t="str">
            <v>02</v>
          </cell>
          <cell r="B4436" t="str">
            <v>29</v>
          </cell>
          <cell r="C4436" t="str">
            <v>02</v>
          </cell>
          <cell r="D4436" t="str">
            <v>5</v>
          </cell>
          <cell r="E4436" t="str">
            <v>0053</v>
          </cell>
          <cell r="F4436" t="str">
            <v>0001</v>
          </cell>
          <cell r="G4436" t="str">
            <v>5010101</v>
          </cell>
          <cell r="H4436" t="str">
            <v>结转本月产品收入</v>
          </cell>
          <cell r="I4436" t="b">
            <v>1</v>
          </cell>
          <cell r="J4436">
            <v>239561.88</v>
          </cell>
          <cell r="K4436">
            <v>0</v>
          </cell>
          <cell r="L4436">
            <v>35.799999999999997</v>
          </cell>
        </row>
        <row r="4437">
          <cell r="A4437" t="str">
            <v>03</v>
          </cell>
          <cell r="B4437" t="str">
            <v>17</v>
          </cell>
          <cell r="C4437" t="str">
            <v>03</v>
          </cell>
          <cell r="D4437" t="str">
            <v>1</v>
          </cell>
          <cell r="E4437" t="str">
            <v>0002</v>
          </cell>
          <cell r="F4437" t="str">
            <v>0002</v>
          </cell>
          <cell r="G4437" t="str">
            <v>5010101</v>
          </cell>
          <cell r="H4437" t="str">
            <v>销苹果浓汁</v>
          </cell>
          <cell r="I4437" t="b">
            <v>0</v>
          </cell>
          <cell r="J4437">
            <v>47.86</v>
          </cell>
          <cell r="K4437">
            <v>0</v>
          </cell>
          <cell r="L4437">
            <v>7.0000000000000001E-3</v>
          </cell>
        </row>
        <row r="4438">
          <cell r="A4438" t="str">
            <v>03</v>
          </cell>
          <cell r="B4438" t="str">
            <v>21</v>
          </cell>
          <cell r="C4438" t="str">
            <v>03</v>
          </cell>
          <cell r="D4438" t="str">
            <v>1</v>
          </cell>
          <cell r="E4438" t="str">
            <v>0004</v>
          </cell>
          <cell r="F4438" t="str">
            <v>0002</v>
          </cell>
          <cell r="G4438" t="str">
            <v>5010101</v>
          </cell>
          <cell r="H4438" t="str">
            <v>销苹果浓汁</v>
          </cell>
          <cell r="I4438" t="b">
            <v>0</v>
          </cell>
          <cell r="J4438">
            <v>9333.34</v>
          </cell>
          <cell r="K4438">
            <v>0</v>
          </cell>
          <cell r="L4438">
            <v>1.365</v>
          </cell>
        </row>
        <row r="4439">
          <cell r="A4439" t="str">
            <v>03</v>
          </cell>
          <cell r="B4439" t="str">
            <v>27</v>
          </cell>
          <cell r="C4439" t="str">
            <v>03</v>
          </cell>
          <cell r="D4439" t="str">
            <v>1</v>
          </cell>
          <cell r="E4439" t="str">
            <v>0006</v>
          </cell>
          <cell r="F4439" t="str">
            <v>0002</v>
          </cell>
          <cell r="G4439" t="str">
            <v>5010101</v>
          </cell>
          <cell r="H4439" t="str">
            <v>销苹果浓汁</v>
          </cell>
          <cell r="I4439" t="b">
            <v>0</v>
          </cell>
          <cell r="J4439">
            <v>2666.67</v>
          </cell>
          <cell r="K4439">
            <v>0</v>
          </cell>
          <cell r="L4439">
            <v>0.39</v>
          </cell>
        </row>
        <row r="4440">
          <cell r="A4440" t="str">
            <v>03</v>
          </cell>
          <cell r="B4440" t="str">
            <v>12</v>
          </cell>
          <cell r="C4440" t="str">
            <v>03</v>
          </cell>
          <cell r="D4440" t="str">
            <v>3</v>
          </cell>
          <cell r="E4440" t="str">
            <v>0007</v>
          </cell>
          <cell r="F4440" t="str">
            <v>0003</v>
          </cell>
          <cell r="G4440" t="str">
            <v>5010101</v>
          </cell>
          <cell r="H4440" t="str">
            <v>内销0.78吨</v>
          </cell>
          <cell r="I4440" t="b">
            <v>0</v>
          </cell>
          <cell r="J4440">
            <v>5866.67</v>
          </cell>
          <cell r="K4440">
            <v>0</v>
          </cell>
          <cell r="L4440">
            <v>1.78</v>
          </cell>
        </row>
        <row r="4441">
          <cell r="A4441" t="str">
            <v>03</v>
          </cell>
          <cell r="B4441" t="str">
            <v>30</v>
          </cell>
          <cell r="C4441" t="str">
            <v>03</v>
          </cell>
          <cell r="D4441" t="str">
            <v>5</v>
          </cell>
          <cell r="E4441" t="str">
            <v>0029</v>
          </cell>
          <cell r="F4441" t="str">
            <v>0001</v>
          </cell>
          <cell r="G4441" t="str">
            <v>5010101</v>
          </cell>
          <cell r="H4441" t="str">
            <v>结转本月产品收入</v>
          </cell>
          <cell r="I4441" t="b">
            <v>1</v>
          </cell>
          <cell r="J4441">
            <v>17914.54</v>
          </cell>
          <cell r="K4441">
            <v>0</v>
          </cell>
          <cell r="L4441">
            <v>3.5419999999999998</v>
          </cell>
        </row>
        <row r="4442">
          <cell r="A4442" t="str">
            <v>04</v>
          </cell>
          <cell r="B4442" t="str">
            <v>20</v>
          </cell>
          <cell r="C4442" t="str">
            <v>04</v>
          </cell>
          <cell r="D4442" t="str">
            <v>1</v>
          </cell>
          <cell r="E4442" t="str">
            <v>0005</v>
          </cell>
          <cell r="F4442" t="str">
            <v>0002</v>
          </cell>
          <cell r="G4442" t="str">
            <v>5010101</v>
          </cell>
          <cell r="H4442" t="str">
            <v>转销苹果浓汁0.1吨</v>
          </cell>
          <cell r="I4442" t="b">
            <v>0</v>
          </cell>
          <cell r="J4442">
            <v>683.76</v>
          </cell>
          <cell r="K4442">
            <v>0</v>
          </cell>
          <cell r="L4442">
            <v>0.1</v>
          </cell>
        </row>
        <row r="4443">
          <cell r="A4443" t="str">
            <v>04</v>
          </cell>
          <cell r="B4443" t="str">
            <v>29</v>
          </cell>
          <cell r="C4443" t="str">
            <v>04</v>
          </cell>
          <cell r="D4443" t="str">
            <v>5</v>
          </cell>
          <cell r="E4443" t="str">
            <v>0035</v>
          </cell>
          <cell r="F4443" t="str">
            <v>0001</v>
          </cell>
          <cell r="G4443" t="str">
            <v>5010101</v>
          </cell>
          <cell r="H4443" t="str">
            <v>结转本月产品收入</v>
          </cell>
          <cell r="I4443" t="b">
            <v>1</v>
          </cell>
          <cell r="J4443">
            <v>683.76</v>
          </cell>
          <cell r="K4443">
            <v>0</v>
          </cell>
          <cell r="L4443">
            <v>0.1</v>
          </cell>
        </row>
        <row r="4444">
          <cell r="A4444" t="str">
            <v>07</v>
          </cell>
          <cell r="B4444" t="str">
            <v>03</v>
          </cell>
          <cell r="C4444" t="str">
            <v>07</v>
          </cell>
          <cell r="D4444" t="str">
            <v>1</v>
          </cell>
          <cell r="E4444" t="str">
            <v>0002</v>
          </cell>
          <cell r="F4444" t="str">
            <v>0002</v>
          </cell>
          <cell r="G4444" t="str">
            <v>5010101</v>
          </cell>
          <cell r="H4444" t="str">
            <v>销苹果浓汁</v>
          </cell>
          <cell r="I4444" t="b">
            <v>0</v>
          </cell>
          <cell r="J4444">
            <v>4247.8599999999997</v>
          </cell>
          <cell r="K4444">
            <v>0</v>
          </cell>
          <cell r="L4444">
            <v>0.63500000000000001</v>
          </cell>
        </row>
        <row r="4445">
          <cell r="A4445" t="str">
            <v>07</v>
          </cell>
          <cell r="B4445" t="str">
            <v>28</v>
          </cell>
          <cell r="C4445" t="str">
            <v>07</v>
          </cell>
          <cell r="D4445" t="str">
            <v>5</v>
          </cell>
          <cell r="E4445" t="str">
            <v>0036</v>
          </cell>
          <cell r="F4445" t="str">
            <v>0001</v>
          </cell>
          <cell r="G4445" t="str">
            <v>5010101</v>
          </cell>
          <cell r="H4445" t="str">
            <v>结转本月产品收入</v>
          </cell>
          <cell r="I4445" t="b">
            <v>1</v>
          </cell>
          <cell r="J4445">
            <v>4247.8599999999997</v>
          </cell>
          <cell r="K4445">
            <v>0</v>
          </cell>
          <cell r="L4445">
            <v>0.63500000000000001</v>
          </cell>
        </row>
        <row r="4446">
          <cell r="A4446" t="str">
            <v>08</v>
          </cell>
          <cell r="B4446" t="str">
            <v>15</v>
          </cell>
          <cell r="C4446" t="str">
            <v>08</v>
          </cell>
          <cell r="D4446" t="str">
            <v>1</v>
          </cell>
          <cell r="E4446" t="str">
            <v>0006</v>
          </cell>
          <cell r="F4446" t="str">
            <v>0002</v>
          </cell>
          <cell r="G4446" t="str">
            <v>5010101</v>
          </cell>
          <cell r="H4446" t="str">
            <v>销苹果浓汁</v>
          </cell>
          <cell r="I4446" t="b">
            <v>0</v>
          </cell>
          <cell r="J4446">
            <v>3805.98</v>
          </cell>
          <cell r="K4446">
            <v>0</v>
          </cell>
          <cell r="L4446">
            <v>0.57499999999999996</v>
          </cell>
        </row>
        <row r="4447">
          <cell r="A4447" t="str">
            <v>08</v>
          </cell>
          <cell r="B4447" t="str">
            <v>14</v>
          </cell>
          <cell r="C4447" t="str">
            <v>08</v>
          </cell>
          <cell r="D4447" t="str">
            <v>3</v>
          </cell>
          <cell r="E4447" t="str">
            <v>0005</v>
          </cell>
          <cell r="F4447" t="str">
            <v>0002</v>
          </cell>
          <cell r="G4447" t="str">
            <v>5010101</v>
          </cell>
          <cell r="H4447" t="str">
            <v>销浓汁</v>
          </cell>
          <cell r="I4447" t="b">
            <v>0</v>
          </cell>
          <cell r="J4447">
            <v>1000</v>
          </cell>
          <cell r="K4447">
            <v>0</v>
          </cell>
          <cell r="L4447">
            <v>0.15</v>
          </cell>
        </row>
        <row r="4448">
          <cell r="A4448" t="str">
            <v>08</v>
          </cell>
          <cell r="B4448" t="str">
            <v>27</v>
          </cell>
          <cell r="C4448" t="str">
            <v>08</v>
          </cell>
          <cell r="D4448" t="str">
            <v>5</v>
          </cell>
          <cell r="E4448" t="str">
            <v>0022</v>
          </cell>
          <cell r="F4448" t="str">
            <v>0002</v>
          </cell>
          <cell r="G4448" t="str">
            <v>5010101</v>
          </cell>
          <cell r="H4448" t="str">
            <v>转销苹果浓汁0.195吨</v>
          </cell>
          <cell r="I4448" t="b">
            <v>0</v>
          </cell>
          <cell r="J4448">
            <v>1461.54</v>
          </cell>
          <cell r="K4448">
            <v>0</v>
          </cell>
          <cell r="L4448">
            <v>0.19500000000000001</v>
          </cell>
        </row>
        <row r="4449">
          <cell r="A4449" t="str">
            <v>08</v>
          </cell>
          <cell r="B4449" t="str">
            <v>31</v>
          </cell>
          <cell r="C4449" t="str">
            <v>08</v>
          </cell>
          <cell r="D4449" t="str">
            <v>5</v>
          </cell>
          <cell r="E4449" t="str">
            <v>0032</v>
          </cell>
          <cell r="F4449" t="str">
            <v>0001</v>
          </cell>
          <cell r="G4449" t="str">
            <v>5010101</v>
          </cell>
          <cell r="H4449" t="str">
            <v>转本月产品收入</v>
          </cell>
          <cell r="I4449" t="b">
            <v>1</v>
          </cell>
          <cell r="J4449">
            <v>6267.52</v>
          </cell>
          <cell r="K4449">
            <v>0</v>
          </cell>
          <cell r="L4449">
            <v>0.92</v>
          </cell>
        </row>
        <row r="4450">
          <cell r="A4450" t="str">
            <v>09</v>
          </cell>
          <cell r="B4450" t="str">
            <v>01</v>
          </cell>
          <cell r="C4450" t="str">
            <v>09</v>
          </cell>
          <cell r="D4450" t="str">
            <v>1</v>
          </cell>
          <cell r="E4450" t="str">
            <v>0001</v>
          </cell>
          <cell r="F4450" t="str">
            <v>0002</v>
          </cell>
          <cell r="G4450" t="str">
            <v>5010101</v>
          </cell>
          <cell r="H4450" t="str">
            <v>销苹果浓汁</v>
          </cell>
          <cell r="I4450" t="b">
            <v>0</v>
          </cell>
          <cell r="J4450">
            <v>574.36</v>
          </cell>
          <cell r="K4450">
            <v>0</v>
          </cell>
          <cell r="L4450">
            <v>8.4000000000000005E-2</v>
          </cell>
        </row>
        <row r="4451">
          <cell r="A4451" t="str">
            <v>09</v>
          </cell>
          <cell r="B4451" t="str">
            <v>20</v>
          </cell>
          <cell r="C4451" t="str">
            <v>09</v>
          </cell>
          <cell r="D4451" t="str">
            <v>1</v>
          </cell>
          <cell r="E4451" t="str">
            <v>0006</v>
          </cell>
          <cell r="F4451" t="str">
            <v>0002</v>
          </cell>
          <cell r="G4451" t="str">
            <v>5010101</v>
          </cell>
          <cell r="H4451" t="str">
            <v>销苹果浓汁</v>
          </cell>
          <cell r="I4451" t="b">
            <v>0</v>
          </cell>
          <cell r="J4451">
            <v>615.38</v>
          </cell>
          <cell r="K4451">
            <v>0</v>
          </cell>
          <cell r="L4451">
            <v>0.09</v>
          </cell>
        </row>
        <row r="4452">
          <cell r="A4452" t="str">
            <v>09</v>
          </cell>
          <cell r="B4452" t="str">
            <v>30</v>
          </cell>
          <cell r="C4452" t="str">
            <v>09</v>
          </cell>
          <cell r="D4452" t="str">
            <v>5</v>
          </cell>
          <cell r="E4452" t="str">
            <v>0037</v>
          </cell>
          <cell r="F4452" t="str">
            <v>0001</v>
          </cell>
          <cell r="G4452" t="str">
            <v>5010101</v>
          </cell>
          <cell r="H4452" t="str">
            <v>转本月产品收入</v>
          </cell>
          <cell r="I4452" t="b">
            <v>1</v>
          </cell>
          <cell r="J4452">
            <v>1189.74</v>
          </cell>
          <cell r="K4452">
            <v>0</v>
          </cell>
          <cell r="L4452">
            <v>0.17399999999999999</v>
          </cell>
        </row>
        <row r="4453">
          <cell r="A4453" t="str">
            <v>10</v>
          </cell>
          <cell r="B4453" t="str">
            <v>20</v>
          </cell>
          <cell r="C4453" t="str">
            <v>10</v>
          </cell>
          <cell r="D4453" t="str">
            <v>1</v>
          </cell>
          <cell r="E4453" t="str">
            <v>0006</v>
          </cell>
          <cell r="F4453" t="str">
            <v>0004</v>
          </cell>
          <cell r="G4453" t="str">
            <v>5010101</v>
          </cell>
          <cell r="H4453" t="str">
            <v>收浓汁款</v>
          </cell>
          <cell r="I4453" t="b">
            <v>0</v>
          </cell>
          <cell r="J4453">
            <v>76.92</v>
          </cell>
          <cell r="K4453">
            <v>0</v>
          </cell>
          <cell r="L4453">
            <v>1.4999999999999999E-2</v>
          </cell>
        </row>
        <row r="4454">
          <cell r="A4454" t="str">
            <v>10</v>
          </cell>
          <cell r="B4454" t="str">
            <v>30</v>
          </cell>
          <cell r="C4454" t="str">
            <v>10</v>
          </cell>
          <cell r="D4454" t="str">
            <v>5</v>
          </cell>
          <cell r="E4454" t="str">
            <v>0031</v>
          </cell>
          <cell r="F4454" t="str">
            <v>0001</v>
          </cell>
          <cell r="G4454" t="str">
            <v>5010101</v>
          </cell>
          <cell r="H4454" t="str">
            <v>结转本月产品收入</v>
          </cell>
          <cell r="I4454" t="b">
            <v>1</v>
          </cell>
          <cell r="J4454">
            <v>76.92</v>
          </cell>
          <cell r="K4454">
            <v>0</v>
          </cell>
          <cell r="L4454">
            <v>1.4999999999999999E-2</v>
          </cell>
        </row>
        <row r="4455">
          <cell r="A4455" t="str">
            <v>11</v>
          </cell>
          <cell r="B4455" t="str">
            <v>08</v>
          </cell>
          <cell r="C4455" t="str">
            <v>11</v>
          </cell>
          <cell r="D4455" t="str">
            <v>1</v>
          </cell>
          <cell r="E4455" t="str">
            <v>0001</v>
          </cell>
          <cell r="F4455" t="str">
            <v>0002</v>
          </cell>
          <cell r="G4455" t="str">
            <v>5010101</v>
          </cell>
          <cell r="H4455" t="str">
            <v>销苹果浓汁</v>
          </cell>
          <cell r="I4455" t="b">
            <v>0</v>
          </cell>
          <cell r="J4455">
            <v>666.67</v>
          </cell>
          <cell r="K4455">
            <v>0</v>
          </cell>
          <cell r="L4455">
            <v>0.1</v>
          </cell>
        </row>
        <row r="4456">
          <cell r="A4456" t="str">
            <v>11</v>
          </cell>
          <cell r="B4456" t="str">
            <v>24</v>
          </cell>
          <cell r="C4456" t="str">
            <v>11</v>
          </cell>
          <cell r="D4456" t="str">
            <v>3</v>
          </cell>
          <cell r="E4456" t="str">
            <v>0007</v>
          </cell>
          <cell r="F4456" t="str">
            <v>0002</v>
          </cell>
          <cell r="G4456" t="str">
            <v>5010101</v>
          </cell>
          <cell r="H4456" t="str">
            <v>销苹果浓汁</v>
          </cell>
          <cell r="I4456" t="b">
            <v>0</v>
          </cell>
          <cell r="J4456">
            <v>259957.26</v>
          </cell>
          <cell r="K4456">
            <v>0</v>
          </cell>
          <cell r="L4456">
            <v>38.5</v>
          </cell>
        </row>
        <row r="4457">
          <cell r="A4457" t="str">
            <v>11</v>
          </cell>
          <cell r="B4457" t="str">
            <v>30</v>
          </cell>
          <cell r="C4457" t="str">
            <v>11</v>
          </cell>
          <cell r="D4457" t="str">
            <v>5</v>
          </cell>
          <cell r="E4457" t="str">
            <v>0034</v>
          </cell>
          <cell r="F4457" t="str">
            <v>0001</v>
          </cell>
          <cell r="G4457" t="str">
            <v>5010101</v>
          </cell>
          <cell r="H4457" t="str">
            <v>结转本月产品收入</v>
          </cell>
          <cell r="I4457" t="b">
            <v>1</v>
          </cell>
          <cell r="J4457">
            <v>260623.93</v>
          </cell>
          <cell r="K4457">
            <v>0</v>
          </cell>
          <cell r="L4457">
            <v>38.6</v>
          </cell>
        </row>
        <row r="4458">
          <cell r="A4458" t="str">
            <v>02</v>
          </cell>
          <cell r="B4458" t="str">
            <v>28</v>
          </cell>
          <cell r="C4458" t="str">
            <v>02</v>
          </cell>
          <cell r="D4458" t="str">
            <v>5</v>
          </cell>
          <cell r="E4458" t="str">
            <v>0028</v>
          </cell>
          <cell r="F4458" t="str">
            <v>0002</v>
          </cell>
          <cell r="G4458" t="str">
            <v>5010102</v>
          </cell>
          <cell r="H4458" t="str">
            <v>转JA990629发票出口收入</v>
          </cell>
          <cell r="I4458" t="b">
            <v>0</v>
          </cell>
          <cell r="J4458">
            <v>539878.57999999996</v>
          </cell>
          <cell r="K4458">
            <v>65325</v>
          </cell>
          <cell r="L4458">
            <v>77</v>
          </cell>
        </row>
        <row r="4459">
          <cell r="A4459" t="str">
            <v>02</v>
          </cell>
          <cell r="B4459" t="str">
            <v>28</v>
          </cell>
          <cell r="C4459" t="str">
            <v>02</v>
          </cell>
          <cell r="D4459" t="str">
            <v>5</v>
          </cell>
          <cell r="E4459" t="str">
            <v>0028</v>
          </cell>
          <cell r="F4459" t="str">
            <v>0005</v>
          </cell>
          <cell r="G4459" t="str">
            <v>5010102</v>
          </cell>
          <cell r="H4459" t="str">
            <v>转FVE9942-9946#发票出口收入</v>
          </cell>
          <cell r="I4459" t="b">
            <v>0</v>
          </cell>
          <cell r="J4459">
            <v>2826060.47</v>
          </cell>
          <cell r="K4459">
            <v>341840.1</v>
          </cell>
          <cell r="L4459">
            <v>491.04500000000002</v>
          </cell>
        </row>
        <row r="4460">
          <cell r="A4460" t="str">
            <v>02</v>
          </cell>
          <cell r="B4460" t="str">
            <v>28</v>
          </cell>
          <cell r="C4460" t="str">
            <v>02</v>
          </cell>
          <cell r="D4460" t="str">
            <v>5</v>
          </cell>
          <cell r="E4460" t="str">
            <v>0028</v>
          </cell>
          <cell r="F4460" t="str">
            <v>0008</v>
          </cell>
          <cell r="G4460" t="str">
            <v>5010102</v>
          </cell>
          <cell r="H4460" t="str">
            <v>转FVE9915#发票出口收入</v>
          </cell>
          <cell r="I4460" t="b">
            <v>0</v>
          </cell>
          <cell r="J4460">
            <v>551215.56000000006</v>
          </cell>
          <cell r="K4460">
            <v>66675</v>
          </cell>
          <cell r="L4460">
            <v>82.5</v>
          </cell>
        </row>
        <row r="4461">
          <cell r="A4461" t="str">
            <v>02</v>
          </cell>
          <cell r="B4461" t="str">
            <v>28</v>
          </cell>
          <cell r="C4461" t="str">
            <v>02</v>
          </cell>
          <cell r="D4461" t="str">
            <v>5</v>
          </cell>
          <cell r="E4461" t="str">
            <v>0028</v>
          </cell>
          <cell r="F4461" t="str">
            <v>0011</v>
          </cell>
          <cell r="G4461" t="str">
            <v>5010102</v>
          </cell>
          <cell r="H4461" t="str">
            <v>转FVE9916#发票出口收入</v>
          </cell>
          <cell r="I4461" t="b">
            <v>0</v>
          </cell>
          <cell r="J4461">
            <v>551215.56000000006</v>
          </cell>
          <cell r="K4461">
            <v>66675</v>
          </cell>
          <cell r="L4461">
            <v>82.5</v>
          </cell>
        </row>
        <row r="4462">
          <cell r="A4462" t="str">
            <v>02</v>
          </cell>
          <cell r="B4462" t="str">
            <v>28</v>
          </cell>
          <cell r="C4462" t="str">
            <v>02</v>
          </cell>
          <cell r="D4462" t="str">
            <v>5</v>
          </cell>
          <cell r="E4462" t="str">
            <v>0028</v>
          </cell>
          <cell r="F4462" t="str">
            <v>0014</v>
          </cell>
          <cell r="G4462" t="str">
            <v>5010102</v>
          </cell>
          <cell r="H4462" t="str">
            <v>转FVE9931#发票出口收入</v>
          </cell>
          <cell r="I4462" t="b">
            <v>0</v>
          </cell>
          <cell r="J4462">
            <v>242854.33</v>
          </cell>
          <cell r="K4462">
            <v>29376</v>
          </cell>
          <cell r="L4462">
            <v>39.6</v>
          </cell>
        </row>
        <row r="4463">
          <cell r="A4463" t="str">
            <v>02</v>
          </cell>
          <cell r="B4463" t="str">
            <v>28</v>
          </cell>
          <cell r="C4463" t="str">
            <v>02</v>
          </cell>
          <cell r="D4463" t="str">
            <v>5</v>
          </cell>
          <cell r="E4463" t="str">
            <v>0028</v>
          </cell>
          <cell r="F4463" t="str">
            <v>0017</v>
          </cell>
          <cell r="G4463" t="str">
            <v>5010102</v>
          </cell>
          <cell r="H4463" t="str">
            <v>转FVE9932#发票出口收入</v>
          </cell>
          <cell r="I4463" t="b">
            <v>0</v>
          </cell>
          <cell r="J4463">
            <v>489280.05</v>
          </cell>
          <cell r="K4463">
            <v>59184</v>
          </cell>
          <cell r="L4463">
            <v>79.2</v>
          </cell>
        </row>
        <row r="4464">
          <cell r="A4464" t="str">
            <v>02</v>
          </cell>
          <cell r="B4464" t="str">
            <v>28</v>
          </cell>
          <cell r="C4464" t="str">
            <v>02</v>
          </cell>
          <cell r="D4464" t="str">
            <v>5</v>
          </cell>
          <cell r="E4464" t="str">
            <v>0028</v>
          </cell>
          <cell r="F4464" t="str">
            <v>0020</v>
          </cell>
          <cell r="G4464" t="str">
            <v>5010102</v>
          </cell>
          <cell r="H4464" t="str">
            <v>转FVE9934#发票出口收入</v>
          </cell>
          <cell r="I4464" t="b">
            <v>0</v>
          </cell>
          <cell r="J4464">
            <v>485702.78</v>
          </cell>
          <cell r="K4464">
            <v>58752</v>
          </cell>
          <cell r="L4464">
            <v>79.2</v>
          </cell>
        </row>
        <row r="4465">
          <cell r="A4465" t="str">
            <v>02</v>
          </cell>
          <cell r="B4465" t="str">
            <v>28</v>
          </cell>
          <cell r="C4465" t="str">
            <v>02</v>
          </cell>
          <cell r="D4465" t="str">
            <v>5</v>
          </cell>
          <cell r="E4465" t="str">
            <v>0028</v>
          </cell>
          <cell r="F4465" t="str">
            <v>0023</v>
          </cell>
          <cell r="G4465" t="str">
            <v>5010102</v>
          </cell>
          <cell r="H4465" t="str">
            <v>转FVE9935#发票出口收入</v>
          </cell>
          <cell r="I4465" t="b">
            <v>0</v>
          </cell>
          <cell r="J4465">
            <v>489274.12</v>
          </cell>
          <cell r="K4465">
            <v>59184</v>
          </cell>
          <cell r="L4465">
            <v>79.2</v>
          </cell>
        </row>
        <row r="4466">
          <cell r="A4466" t="str">
            <v>02</v>
          </cell>
          <cell r="B4466" t="str">
            <v>28</v>
          </cell>
          <cell r="C4466" t="str">
            <v>02</v>
          </cell>
          <cell r="D4466" t="str">
            <v>5</v>
          </cell>
          <cell r="E4466" t="str">
            <v>0028</v>
          </cell>
          <cell r="F4466" t="str">
            <v>0026</v>
          </cell>
          <cell r="G4466" t="str">
            <v>5010102</v>
          </cell>
          <cell r="H4466" t="str">
            <v>转FVE9947#发票出口收入</v>
          </cell>
          <cell r="I4466" t="b">
            <v>0</v>
          </cell>
          <cell r="J4466">
            <v>485696.91</v>
          </cell>
          <cell r="K4466">
            <v>58752</v>
          </cell>
          <cell r="L4466">
            <v>79.2</v>
          </cell>
        </row>
        <row r="4467">
          <cell r="A4467" t="str">
            <v>02</v>
          </cell>
          <cell r="B4467" t="str">
            <v>28</v>
          </cell>
          <cell r="C4467" t="str">
            <v>02</v>
          </cell>
          <cell r="D4467" t="str">
            <v>5</v>
          </cell>
          <cell r="E4467" t="str">
            <v>0029</v>
          </cell>
          <cell r="F4467" t="str">
            <v>0002</v>
          </cell>
          <cell r="G4467" t="str">
            <v>5010102</v>
          </cell>
          <cell r="H4467" t="str">
            <v>转FVE9948#发票出口收入</v>
          </cell>
          <cell r="I4467" t="b">
            <v>0</v>
          </cell>
          <cell r="J4467">
            <v>485696.91</v>
          </cell>
          <cell r="K4467">
            <v>58752</v>
          </cell>
          <cell r="L4467">
            <v>79.2</v>
          </cell>
        </row>
        <row r="4468">
          <cell r="A4468" t="str">
            <v>02</v>
          </cell>
          <cell r="B4468" t="str">
            <v>28</v>
          </cell>
          <cell r="C4468" t="str">
            <v>02</v>
          </cell>
          <cell r="D4468" t="str">
            <v>5</v>
          </cell>
          <cell r="E4468" t="str">
            <v>0029</v>
          </cell>
          <cell r="F4468" t="str">
            <v>0005</v>
          </cell>
          <cell r="G4468" t="str">
            <v>5010102</v>
          </cell>
          <cell r="H4468" t="str">
            <v>转FVE9949#发票出口收入</v>
          </cell>
          <cell r="I4468" t="b">
            <v>0</v>
          </cell>
          <cell r="J4468">
            <v>242848.45</v>
          </cell>
          <cell r="K4468">
            <v>29376</v>
          </cell>
          <cell r="L4468">
            <v>39.6</v>
          </cell>
        </row>
        <row r="4469">
          <cell r="A4469" t="str">
            <v>02</v>
          </cell>
          <cell r="B4469" t="str">
            <v>28</v>
          </cell>
          <cell r="C4469" t="str">
            <v>02</v>
          </cell>
          <cell r="D4469" t="str">
            <v>5</v>
          </cell>
          <cell r="E4469" t="str">
            <v>0029</v>
          </cell>
          <cell r="F4469" t="str">
            <v>0008</v>
          </cell>
          <cell r="G4469" t="str">
            <v>5010102</v>
          </cell>
          <cell r="H4469" t="str">
            <v>转FVE9950#发票出口收入</v>
          </cell>
          <cell r="I4469" t="b">
            <v>0</v>
          </cell>
          <cell r="J4469">
            <v>611585.26</v>
          </cell>
          <cell r="K4469">
            <v>73980</v>
          </cell>
          <cell r="L4469">
            <v>99</v>
          </cell>
        </row>
        <row r="4470">
          <cell r="A4470" t="str">
            <v>02</v>
          </cell>
          <cell r="B4470" t="str">
            <v>28</v>
          </cell>
          <cell r="C4470" t="str">
            <v>02</v>
          </cell>
          <cell r="D4470" t="str">
            <v>5</v>
          </cell>
          <cell r="E4470" t="str">
            <v>0029</v>
          </cell>
          <cell r="F4470" t="str">
            <v>0011</v>
          </cell>
          <cell r="G4470" t="str">
            <v>5010102</v>
          </cell>
          <cell r="H4470" t="str">
            <v>转FVE9951#发票出口收入</v>
          </cell>
          <cell r="I4470" t="b">
            <v>0</v>
          </cell>
          <cell r="J4470">
            <v>485696.91</v>
          </cell>
          <cell r="K4470">
            <v>58752</v>
          </cell>
          <cell r="L4470">
            <v>79.2</v>
          </cell>
        </row>
        <row r="4471">
          <cell r="A4471" t="str">
            <v>02</v>
          </cell>
          <cell r="B4471" t="str">
            <v>28</v>
          </cell>
          <cell r="C4471" t="str">
            <v>02</v>
          </cell>
          <cell r="D4471" t="str">
            <v>5</v>
          </cell>
          <cell r="E4471" t="str">
            <v>0029</v>
          </cell>
          <cell r="F4471" t="str">
            <v>0014</v>
          </cell>
          <cell r="G4471" t="str">
            <v>5010102</v>
          </cell>
          <cell r="H4471" t="str">
            <v>转FVE9952#发票出口收入</v>
          </cell>
          <cell r="I4471" t="b">
            <v>0</v>
          </cell>
          <cell r="J4471">
            <v>119012.36</v>
          </cell>
          <cell r="K4471">
            <v>14396.25</v>
          </cell>
          <cell r="L4471">
            <v>19.25</v>
          </cell>
        </row>
        <row r="4472">
          <cell r="A4472" t="str">
            <v>02</v>
          </cell>
          <cell r="B4472" t="str">
            <v>28</v>
          </cell>
          <cell r="C4472" t="str">
            <v>02</v>
          </cell>
          <cell r="D4472" t="str">
            <v>5</v>
          </cell>
          <cell r="E4472" t="str">
            <v>0029</v>
          </cell>
          <cell r="F4472" t="str">
            <v>0017</v>
          </cell>
          <cell r="G4472" t="str">
            <v>5010102</v>
          </cell>
          <cell r="H4472" t="str">
            <v>转FVE9953#发票出口收入</v>
          </cell>
          <cell r="I4472" t="b">
            <v>0</v>
          </cell>
          <cell r="J4472">
            <v>123786.49</v>
          </cell>
          <cell r="K4472">
            <v>14973.75</v>
          </cell>
          <cell r="L4472">
            <v>19.25</v>
          </cell>
        </row>
        <row r="4473">
          <cell r="A4473" t="str">
            <v>02</v>
          </cell>
          <cell r="B4473" t="str">
            <v>28</v>
          </cell>
          <cell r="C4473" t="str">
            <v>02</v>
          </cell>
          <cell r="D4473" t="str">
            <v>5</v>
          </cell>
          <cell r="E4473" t="str">
            <v>0029</v>
          </cell>
          <cell r="F4473" t="str">
            <v>0020</v>
          </cell>
          <cell r="G4473" t="str">
            <v>5010102</v>
          </cell>
          <cell r="H4473" t="str">
            <v>转FVE9955#发票出口收入</v>
          </cell>
          <cell r="I4473" t="b">
            <v>0</v>
          </cell>
          <cell r="J4473">
            <v>326660.46000000002</v>
          </cell>
          <cell r="K4473">
            <v>39520</v>
          </cell>
          <cell r="L4473">
            <v>38.5</v>
          </cell>
        </row>
        <row r="4474">
          <cell r="A4474" t="str">
            <v>02</v>
          </cell>
          <cell r="B4474" t="str">
            <v>28</v>
          </cell>
          <cell r="C4474" t="str">
            <v>02</v>
          </cell>
          <cell r="D4474" t="str">
            <v>5</v>
          </cell>
          <cell r="E4474" t="str">
            <v>0029</v>
          </cell>
          <cell r="F4474" t="str">
            <v>0023</v>
          </cell>
          <cell r="G4474" t="str">
            <v>5010102</v>
          </cell>
          <cell r="H4474" t="str">
            <v>转FVE9956#发票出口收入</v>
          </cell>
          <cell r="I4474" t="b">
            <v>0</v>
          </cell>
          <cell r="J4474">
            <v>2347884.7999999998</v>
          </cell>
          <cell r="K4474">
            <v>284000</v>
          </cell>
          <cell r="L4474">
            <v>385</v>
          </cell>
        </row>
        <row r="4475">
          <cell r="A4475" t="str">
            <v>02</v>
          </cell>
          <cell r="B4475" t="str">
            <v>28</v>
          </cell>
          <cell r="C4475" t="str">
            <v>02</v>
          </cell>
          <cell r="D4475" t="str">
            <v>5</v>
          </cell>
          <cell r="E4475" t="str">
            <v>0029</v>
          </cell>
          <cell r="F4475" t="str">
            <v>0026</v>
          </cell>
          <cell r="G4475" t="str">
            <v>5010102</v>
          </cell>
          <cell r="H4475" t="str">
            <v>转FVE9958#发票出口收入</v>
          </cell>
          <cell r="I4475" t="b">
            <v>0</v>
          </cell>
          <cell r="J4475">
            <v>133969.98000000001</v>
          </cell>
          <cell r="K4475">
            <v>16205</v>
          </cell>
          <cell r="L4475">
            <v>19.25</v>
          </cell>
        </row>
        <row r="4476">
          <cell r="A4476" t="str">
            <v>02</v>
          </cell>
          <cell r="B4476" t="str">
            <v>28</v>
          </cell>
          <cell r="C4476" t="str">
            <v>02</v>
          </cell>
          <cell r="D4476" t="str">
            <v>5</v>
          </cell>
          <cell r="E4476" t="str">
            <v>0029</v>
          </cell>
          <cell r="F4476" t="str">
            <v>0029</v>
          </cell>
          <cell r="G4476" t="str">
            <v>5010102</v>
          </cell>
          <cell r="H4476" t="str">
            <v>转FVE9960#发票出口收入</v>
          </cell>
          <cell r="I4476" t="b">
            <v>0</v>
          </cell>
          <cell r="J4476">
            <v>245506.26</v>
          </cell>
          <cell r="K4476">
            <v>29697.5</v>
          </cell>
          <cell r="L4476">
            <v>38.5</v>
          </cell>
        </row>
        <row r="4477">
          <cell r="A4477" t="str">
            <v>02</v>
          </cell>
          <cell r="B4477" t="str">
            <v>28</v>
          </cell>
          <cell r="C4477" t="str">
            <v>02</v>
          </cell>
          <cell r="D4477" t="str">
            <v>5</v>
          </cell>
          <cell r="E4477" t="str">
            <v>0029</v>
          </cell>
          <cell r="F4477" t="str">
            <v>0032</v>
          </cell>
          <cell r="G4477" t="str">
            <v>5010102</v>
          </cell>
          <cell r="H4477" t="str">
            <v>转FVE9962#发票出口收入</v>
          </cell>
          <cell r="I4477" t="b">
            <v>0</v>
          </cell>
          <cell r="J4477">
            <v>662964.05000000005</v>
          </cell>
          <cell r="K4477">
            <v>80195</v>
          </cell>
          <cell r="L4477">
            <v>99</v>
          </cell>
        </row>
        <row r="4478">
          <cell r="A4478" t="str">
            <v>02</v>
          </cell>
          <cell r="B4478" t="str">
            <v>28</v>
          </cell>
          <cell r="C4478" t="str">
            <v>02</v>
          </cell>
          <cell r="D4478" t="str">
            <v>5</v>
          </cell>
          <cell r="E4478" t="str">
            <v>0029</v>
          </cell>
          <cell r="F4478" t="str">
            <v>0035</v>
          </cell>
          <cell r="G4478" t="str">
            <v>5010102</v>
          </cell>
          <cell r="H4478" t="str">
            <v>转FVE9965#发票出口收入</v>
          </cell>
          <cell r="I4478" t="b">
            <v>0</v>
          </cell>
          <cell r="J4478">
            <v>611239.59</v>
          </cell>
          <cell r="K4478">
            <v>73952.5</v>
          </cell>
          <cell r="L4478">
            <v>96.25</v>
          </cell>
        </row>
        <row r="4479">
          <cell r="A4479" t="str">
            <v>02</v>
          </cell>
          <cell r="B4479" t="str">
            <v>28</v>
          </cell>
          <cell r="C4479" t="str">
            <v>02</v>
          </cell>
          <cell r="D4479" t="str">
            <v>5</v>
          </cell>
          <cell r="E4479" t="str">
            <v>0029</v>
          </cell>
          <cell r="F4479" t="str">
            <v>0038</v>
          </cell>
          <cell r="G4479" t="str">
            <v>5010102</v>
          </cell>
          <cell r="H4479" t="str">
            <v>转FVE9967#发票出口收入</v>
          </cell>
          <cell r="I4479" t="b">
            <v>0</v>
          </cell>
          <cell r="J4479">
            <v>2684235.89</v>
          </cell>
          <cell r="K4479">
            <v>324740</v>
          </cell>
          <cell r="L4479">
            <v>396</v>
          </cell>
        </row>
        <row r="4480">
          <cell r="A4480" t="str">
            <v>02</v>
          </cell>
          <cell r="B4480" t="str">
            <v>29</v>
          </cell>
          <cell r="C4480" t="str">
            <v>02</v>
          </cell>
          <cell r="D4480" t="str">
            <v>5</v>
          </cell>
          <cell r="E4480" t="str">
            <v>0053</v>
          </cell>
          <cell r="F4480" t="str">
            <v>0002</v>
          </cell>
          <cell r="G4480" t="str">
            <v>5010102</v>
          </cell>
          <cell r="H4480" t="str">
            <v>结转本月产品收入</v>
          </cell>
          <cell r="I4480" t="b">
            <v>1</v>
          </cell>
          <cell r="J4480">
            <v>15742265.77</v>
          </cell>
          <cell r="K4480">
            <v>0</v>
          </cell>
          <cell r="L4480">
            <v>2497.4450000000002</v>
          </cell>
        </row>
        <row r="4481">
          <cell r="A4481" t="str">
            <v>03</v>
          </cell>
          <cell r="B4481" t="str">
            <v>28</v>
          </cell>
          <cell r="C4481" t="str">
            <v>03</v>
          </cell>
          <cell r="D4481" t="str">
            <v>5</v>
          </cell>
          <cell r="E4481" t="str">
            <v>0015</v>
          </cell>
          <cell r="F4481" t="str">
            <v>0002</v>
          </cell>
          <cell r="G4481" t="str">
            <v>5010102</v>
          </cell>
          <cell r="H4481" t="str">
            <v>转FVE9911发票出口收入</v>
          </cell>
          <cell r="I4481" t="b">
            <v>0</v>
          </cell>
          <cell r="J4481">
            <v>661482.68000000005</v>
          </cell>
          <cell r="K4481">
            <v>80010</v>
          </cell>
          <cell r="L4481">
            <v>99</v>
          </cell>
        </row>
        <row r="4482">
          <cell r="A4482" t="str">
            <v>03</v>
          </cell>
          <cell r="B4482" t="str">
            <v>28</v>
          </cell>
          <cell r="C4482" t="str">
            <v>03</v>
          </cell>
          <cell r="D4482" t="str">
            <v>5</v>
          </cell>
          <cell r="E4482" t="str">
            <v>0015</v>
          </cell>
          <cell r="F4482" t="str">
            <v>0005</v>
          </cell>
          <cell r="G4482" t="str">
            <v>5010102</v>
          </cell>
          <cell r="H4482" t="str">
            <v>转FVE9912发票出口收入</v>
          </cell>
          <cell r="I4482" t="b">
            <v>0</v>
          </cell>
          <cell r="J4482">
            <v>551235.57999999996</v>
          </cell>
          <cell r="K4482">
            <v>66675</v>
          </cell>
          <cell r="L4482">
            <v>82.5</v>
          </cell>
        </row>
        <row r="4483">
          <cell r="A4483" t="str">
            <v>03</v>
          </cell>
          <cell r="B4483" t="str">
            <v>28</v>
          </cell>
          <cell r="C4483" t="str">
            <v>03</v>
          </cell>
          <cell r="D4483" t="str">
            <v>5</v>
          </cell>
          <cell r="E4483" t="str">
            <v>0015</v>
          </cell>
          <cell r="F4483" t="str">
            <v>0008</v>
          </cell>
          <cell r="G4483" t="str">
            <v>5010102</v>
          </cell>
          <cell r="H4483" t="str">
            <v>转FVE9920发票出口收入</v>
          </cell>
          <cell r="I4483" t="b">
            <v>0</v>
          </cell>
          <cell r="J4483">
            <v>541542.93999999994</v>
          </cell>
          <cell r="K4483">
            <v>65505</v>
          </cell>
          <cell r="L4483">
            <v>77</v>
          </cell>
        </row>
        <row r="4484">
          <cell r="A4484" t="str">
            <v>03</v>
          </cell>
          <cell r="B4484" t="str">
            <v>28</v>
          </cell>
          <cell r="C4484" t="str">
            <v>03</v>
          </cell>
          <cell r="D4484" t="str">
            <v>5</v>
          </cell>
          <cell r="E4484" t="str">
            <v>0015</v>
          </cell>
          <cell r="F4484" t="str">
            <v>0011</v>
          </cell>
          <cell r="G4484" t="str">
            <v>5010102</v>
          </cell>
          <cell r="H4484" t="str">
            <v>转FVE9954发票出口收入</v>
          </cell>
          <cell r="I4484" t="b">
            <v>0</v>
          </cell>
          <cell r="J4484">
            <v>120450.59</v>
          </cell>
          <cell r="K4484">
            <v>14573.75</v>
          </cell>
          <cell r="L4484">
            <v>19.25</v>
          </cell>
        </row>
        <row r="4485">
          <cell r="A4485" t="str">
            <v>03</v>
          </cell>
          <cell r="B4485" t="str">
            <v>28</v>
          </cell>
          <cell r="C4485" t="str">
            <v>03</v>
          </cell>
          <cell r="D4485" t="str">
            <v>5</v>
          </cell>
          <cell r="E4485" t="str">
            <v>0015</v>
          </cell>
          <cell r="F4485" t="str">
            <v>0014</v>
          </cell>
          <cell r="G4485" t="str">
            <v>5010102</v>
          </cell>
          <cell r="H4485" t="str">
            <v>转FVE9957发票出口收入</v>
          </cell>
          <cell r="I4485" t="b">
            <v>0</v>
          </cell>
          <cell r="J4485">
            <v>126243.2</v>
          </cell>
          <cell r="K4485">
            <v>15270</v>
          </cell>
          <cell r="L4485">
            <v>19.25</v>
          </cell>
        </row>
        <row r="4486">
          <cell r="A4486" t="str">
            <v>03</v>
          </cell>
          <cell r="B4486" t="str">
            <v>28</v>
          </cell>
          <cell r="C4486" t="str">
            <v>03</v>
          </cell>
          <cell r="D4486" t="str">
            <v>5</v>
          </cell>
          <cell r="E4486" t="str">
            <v>0015</v>
          </cell>
          <cell r="F4486" t="str">
            <v>0017</v>
          </cell>
          <cell r="G4486" t="str">
            <v>5010102</v>
          </cell>
          <cell r="H4486" t="str">
            <v>转FVE9961发票出口收入</v>
          </cell>
          <cell r="I4486" t="b">
            <v>0</v>
          </cell>
          <cell r="J4486">
            <v>326628.84999999998</v>
          </cell>
          <cell r="K4486">
            <v>39520</v>
          </cell>
          <cell r="L4486">
            <v>38.5</v>
          </cell>
        </row>
        <row r="4487">
          <cell r="A4487" t="str">
            <v>03</v>
          </cell>
          <cell r="B4487" t="str">
            <v>28</v>
          </cell>
          <cell r="C4487" t="str">
            <v>03</v>
          </cell>
          <cell r="D4487" t="str">
            <v>5</v>
          </cell>
          <cell r="E4487" t="str">
            <v>0015</v>
          </cell>
          <cell r="F4487" t="str">
            <v>0020</v>
          </cell>
          <cell r="G4487" t="str">
            <v>5010102</v>
          </cell>
          <cell r="H4487" t="str">
            <v>转FVE9963发票出口收入</v>
          </cell>
          <cell r="I4487" t="b">
            <v>0</v>
          </cell>
          <cell r="J4487">
            <v>602311.23</v>
          </cell>
          <cell r="K4487">
            <v>72868.75</v>
          </cell>
          <cell r="L4487">
            <v>96.25</v>
          </cell>
        </row>
        <row r="4488">
          <cell r="A4488" t="str">
            <v>03</v>
          </cell>
          <cell r="B4488" t="str">
            <v>28</v>
          </cell>
          <cell r="C4488" t="str">
            <v>03</v>
          </cell>
          <cell r="D4488" t="str">
            <v>5</v>
          </cell>
          <cell r="E4488" t="str">
            <v>0015</v>
          </cell>
          <cell r="F4488" t="str">
            <v>0023</v>
          </cell>
          <cell r="G4488" t="str">
            <v>5010102</v>
          </cell>
          <cell r="H4488" t="str">
            <v>转FVE9971发票出口收入</v>
          </cell>
          <cell r="I4488" t="b">
            <v>0</v>
          </cell>
          <cell r="J4488">
            <v>2200542.42</v>
          </cell>
          <cell r="K4488">
            <v>266229</v>
          </cell>
          <cell r="L4488">
            <v>346.5</v>
          </cell>
        </row>
        <row r="4489">
          <cell r="A4489" t="str">
            <v>03</v>
          </cell>
          <cell r="B4489" t="str">
            <v>30</v>
          </cell>
          <cell r="C4489" t="str">
            <v>03</v>
          </cell>
          <cell r="D4489" t="str">
            <v>5</v>
          </cell>
          <cell r="E4489" t="str">
            <v>0029</v>
          </cell>
          <cell r="F4489" t="str">
            <v>0002</v>
          </cell>
          <cell r="G4489" t="str">
            <v>5010102</v>
          </cell>
          <cell r="H4489" t="str">
            <v>结转本月产品收入</v>
          </cell>
          <cell r="I4489" t="b">
            <v>1</v>
          </cell>
          <cell r="J4489">
            <v>5130437.49</v>
          </cell>
          <cell r="K4489">
            <v>0</v>
          </cell>
          <cell r="L4489">
            <v>778.25</v>
          </cell>
        </row>
        <row r="4490">
          <cell r="A4490" t="str">
            <v>04</v>
          </cell>
          <cell r="B4490" t="str">
            <v>26</v>
          </cell>
          <cell r="C4490" t="str">
            <v>04</v>
          </cell>
          <cell r="D4490" t="str">
            <v>5</v>
          </cell>
          <cell r="E4490" t="str">
            <v>0024</v>
          </cell>
          <cell r="F4490" t="str">
            <v>0002</v>
          </cell>
          <cell r="G4490" t="str">
            <v>5010102</v>
          </cell>
          <cell r="H4490" t="str">
            <v>转FVE9966发票出口收入</v>
          </cell>
          <cell r="I4490" t="b">
            <v>0</v>
          </cell>
          <cell r="J4490">
            <v>2130972.77</v>
          </cell>
          <cell r="K4490">
            <v>257775</v>
          </cell>
          <cell r="L4490">
            <v>288.75</v>
          </cell>
        </row>
        <row r="4491">
          <cell r="A4491" t="str">
            <v>04</v>
          </cell>
          <cell r="B4491" t="str">
            <v>26</v>
          </cell>
          <cell r="C4491" t="str">
            <v>04</v>
          </cell>
          <cell r="D4491" t="str">
            <v>5</v>
          </cell>
          <cell r="E4491" t="str">
            <v>0024</v>
          </cell>
          <cell r="F4491" t="str">
            <v>0005</v>
          </cell>
          <cell r="G4491" t="str">
            <v>5010102</v>
          </cell>
          <cell r="H4491" t="str">
            <v>转FVE9968发票出口收入</v>
          </cell>
          <cell r="I4491" t="b">
            <v>0</v>
          </cell>
          <cell r="J4491">
            <v>1679070.1</v>
          </cell>
          <cell r="K4491">
            <v>203112.5</v>
          </cell>
          <cell r="L4491">
            <v>192.5</v>
          </cell>
        </row>
        <row r="4492">
          <cell r="A4492" t="str">
            <v>04</v>
          </cell>
          <cell r="B4492" t="str">
            <v>26</v>
          </cell>
          <cell r="C4492" t="str">
            <v>04</v>
          </cell>
          <cell r="D4492" t="str">
            <v>5</v>
          </cell>
          <cell r="E4492" t="str">
            <v>0024</v>
          </cell>
          <cell r="F4492" t="str">
            <v>0008</v>
          </cell>
          <cell r="G4492" t="str">
            <v>5010102</v>
          </cell>
          <cell r="H4492" t="str">
            <v>转FVE9969发票出口收入</v>
          </cell>
          <cell r="I4492" t="b">
            <v>0</v>
          </cell>
          <cell r="J4492">
            <v>1650505.85</v>
          </cell>
          <cell r="K4492">
            <v>199647.5</v>
          </cell>
          <cell r="L4492">
            <v>192.5</v>
          </cell>
        </row>
        <row r="4493">
          <cell r="A4493" t="str">
            <v>04</v>
          </cell>
          <cell r="B4493" t="str">
            <v>26</v>
          </cell>
          <cell r="C4493" t="str">
            <v>04</v>
          </cell>
          <cell r="D4493" t="str">
            <v>5</v>
          </cell>
          <cell r="E4493" t="str">
            <v>0024</v>
          </cell>
          <cell r="F4493" t="str">
            <v>0011</v>
          </cell>
          <cell r="G4493" t="str">
            <v>5010102</v>
          </cell>
          <cell r="H4493" t="str">
            <v>转FVE9975发票出口收入</v>
          </cell>
          <cell r="I4493" t="b">
            <v>0</v>
          </cell>
          <cell r="J4493">
            <v>135545.51</v>
          </cell>
          <cell r="K4493">
            <v>16398.75</v>
          </cell>
          <cell r="L4493">
            <v>19.25</v>
          </cell>
        </row>
        <row r="4494">
          <cell r="A4494" t="str">
            <v>04</v>
          </cell>
          <cell r="B4494" t="str">
            <v>26</v>
          </cell>
          <cell r="C4494" t="str">
            <v>04</v>
          </cell>
          <cell r="D4494" t="str">
            <v>5</v>
          </cell>
          <cell r="E4494" t="str">
            <v>0024</v>
          </cell>
          <cell r="F4494" t="str">
            <v>0014</v>
          </cell>
          <cell r="G4494" t="str">
            <v>5010102</v>
          </cell>
          <cell r="H4494" t="str">
            <v>转FVE9981发票出口收入</v>
          </cell>
          <cell r="I4494" t="b">
            <v>0</v>
          </cell>
          <cell r="J4494">
            <v>151091.59</v>
          </cell>
          <cell r="K4494">
            <v>18276.25</v>
          </cell>
          <cell r="L4494">
            <v>19.25</v>
          </cell>
        </row>
        <row r="4495">
          <cell r="A4495" t="str">
            <v>04</v>
          </cell>
          <cell r="B4495" t="str">
            <v>29</v>
          </cell>
          <cell r="C4495" t="str">
            <v>04</v>
          </cell>
          <cell r="D4495" t="str">
            <v>5</v>
          </cell>
          <cell r="E4495" t="str">
            <v>0035</v>
          </cell>
          <cell r="F4495" t="str">
            <v>0002</v>
          </cell>
          <cell r="G4495" t="str">
            <v>5010102</v>
          </cell>
          <cell r="H4495" t="str">
            <v>结转本月产品收入</v>
          </cell>
          <cell r="I4495" t="b">
            <v>1</v>
          </cell>
          <cell r="J4495">
            <v>5747185.8200000003</v>
          </cell>
          <cell r="K4495">
            <v>0</v>
          </cell>
          <cell r="L4495">
            <v>712.25</v>
          </cell>
        </row>
        <row r="4496">
          <cell r="A4496" t="str">
            <v>05</v>
          </cell>
          <cell r="B4496" t="str">
            <v>25</v>
          </cell>
          <cell r="C4496" t="str">
            <v>05</v>
          </cell>
          <cell r="D4496" t="str">
            <v>5</v>
          </cell>
          <cell r="E4496" t="str">
            <v>0004</v>
          </cell>
          <cell r="F4496" t="str">
            <v>0002</v>
          </cell>
          <cell r="G4496" t="str">
            <v>5010102</v>
          </cell>
          <cell r="H4496" t="str">
            <v>转FVE9959发票出口收入</v>
          </cell>
          <cell r="I4496" t="b">
            <v>0</v>
          </cell>
          <cell r="J4496">
            <v>2451371.27</v>
          </cell>
          <cell r="K4496">
            <v>296550</v>
          </cell>
          <cell r="L4496">
            <v>385</v>
          </cell>
        </row>
        <row r="4497">
          <cell r="A4497" t="str">
            <v>05</v>
          </cell>
          <cell r="B4497" t="str">
            <v>25</v>
          </cell>
          <cell r="C4497" t="str">
            <v>05</v>
          </cell>
          <cell r="D4497" t="str">
            <v>5</v>
          </cell>
          <cell r="E4497" t="str">
            <v>0004</v>
          </cell>
          <cell r="F4497" t="str">
            <v>0005</v>
          </cell>
          <cell r="G4497" t="str">
            <v>5010102</v>
          </cell>
          <cell r="H4497" t="str">
            <v>转FVE9964发票出口收入</v>
          </cell>
          <cell r="I4497" t="b">
            <v>0</v>
          </cell>
          <cell r="J4497">
            <v>2595001.23</v>
          </cell>
          <cell r="K4497">
            <v>313892</v>
          </cell>
          <cell r="L4497">
            <v>308</v>
          </cell>
        </row>
        <row r="4498">
          <cell r="A4498" t="str">
            <v>05</v>
          </cell>
          <cell r="B4498" t="str">
            <v>25</v>
          </cell>
          <cell r="C4498" t="str">
            <v>05</v>
          </cell>
          <cell r="D4498" t="str">
            <v>5</v>
          </cell>
          <cell r="E4498" t="str">
            <v>0004</v>
          </cell>
          <cell r="F4498" t="str">
            <v>0008</v>
          </cell>
          <cell r="G4498" t="str">
            <v>5010102</v>
          </cell>
          <cell r="H4498" t="str">
            <v>转FVE9970发票出口收入</v>
          </cell>
          <cell r="I4498" t="b">
            <v>0</v>
          </cell>
          <cell r="J4498">
            <v>333879.90000000002</v>
          </cell>
          <cell r="K4498">
            <v>40390</v>
          </cell>
          <cell r="L4498">
            <v>38.5</v>
          </cell>
        </row>
        <row r="4499">
          <cell r="A4499" t="str">
            <v>05</v>
          </cell>
          <cell r="B4499" t="str">
            <v>25</v>
          </cell>
          <cell r="C4499" t="str">
            <v>05</v>
          </cell>
          <cell r="D4499" t="str">
            <v>5</v>
          </cell>
          <cell r="E4499" t="str">
            <v>0004</v>
          </cell>
          <cell r="F4499" t="str">
            <v>0011</v>
          </cell>
          <cell r="G4499" t="str">
            <v>5010102</v>
          </cell>
          <cell r="H4499" t="str">
            <v>转FVE9972发票出口收入</v>
          </cell>
          <cell r="I4499" t="b">
            <v>0</v>
          </cell>
          <cell r="J4499">
            <v>140306.85999999999</v>
          </cell>
          <cell r="K4499">
            <v>16975</v>
          </cell>
          <cell r="L4499">
            <v>19.25</v>
          </cell>
        </row>
        <row r="4500">
          <cell r="A4500" t="str">
            <v>05</v>
          </cell>
          <cell r="B4500" t="str">
            <v>25</v>
          </cell>
          <cell r="C4500" t="str">
            <v>05</v>
          </cell>
          <cell r="D4500" t="str">
            <v>5</v>
          </cell>
          <cell r="E4500" t="str">
            <v>0004</v>
          </cell>
          <cell r="F4500" t="str">
            <v>0014</v>
          </cell>
          <cell r="G4500" t="str">
            <v>5010102</v>
          </cell>
          <cell r="H4500" t="str">
            <v>转FVE9977发票出口收入</v>
          </cell>
          <cell r="I4500" t="b">
            <v>0</v>
          </cell>
          <cell r="J4500">
            <v>126224.88</v>
          </cell>
          <cell r="K4500">
            <v>15270</v>
          </cell>
          <cell r="L4500">
            <v>19.25</v>
          </cell>
        </row>
        <row r="4501">
          <cell r="A4501" t="str">
            <v>05</v>
          </cell>
          <cell r="B4501" t="str">
            <v>25</v>
          </cell>
          <cell r="C4501" t="str">
            <v>05</v>
          </cell>
          <cell r="D4501" t="str">
            <v>5</v>
          </cell>
          <cell r="E4501" t="str">
            <v>0004</v>
          </cell>
          <cell r="F4501" t="str">
            <v>0017</v>
          </cell>
          <cell r="G4501" t="str">
            <v>5010102</v>
          </cell>
          <cell r="H4501" t="str">
            <v>转FVE9979发票出口收入</v>
          </cell>
          <cell r="I4501" t="b">
            <v>0</v>
          </cell>
          <cell r="J4501">
            <v>612865.06000000006</v>
          </cell>
          <cell r="K4501">
            <v>74137.5</v>
          </cell>
          <cell r="L4501">
            <v>96.25</v>
          </cell>
        </row>
        <row r="4502">
          <cell r="A4502" t="str">
            <v>05</v>
          </cell>
          <cell r="B4502" t="str">
            <v>25</v>
          </cell>
          <cell r="C4502" t="str">
            <v>05</v>
          </cell>
          <cell r="D4502" t="str">
            <v>5</v>
          </cell>
          <cell r="E4502" t="str">
            <v>0004</v>
          </cell>
          <cell r="F4502" t="str">
            <v>0020</v>
          </cell>
          <cell r="G4502" t="str">
            <v>5010102</v>
          </cell>
          <cell r="H4502" t="str">
            <v>转FVE9986发票出口收入</v>
          </cell>
          <cell r="I4502" t="b">
            <v>0</v>
          </cell>
          <cell r="J4502">
            <v>1349587.75</v>
          </cell>
          <cell r="K4502">
            <v>163250</v>
          </cell>
          <cell r="L4502">
            <v>192.5</v>
          </cell>
        </row>
        <row r="4503">
          <cell r="A4503" t="str">
            <v>05</v>
          </cell>
          <cell r="B4503" t="str">
            <v>26</v>
          </cell>
          <cell r="C4503" t="str">
            <v>05</v>
          </cell>
          <cell r="D4503" t="str">
            <v>5</v>
          </cell>
          <cell r="E4503" t="str">
            <v>0018</v>
          </cell>
          <cell r="F4503" t="str">
            <v>0002</v>
          </cell>
          <cell r="G4503" t="str">
            <v>5010102</v>
          </cell>
          <cell r="H4503" t="str">
            <v>订2.5-29#FVE67#票国外银行费用</v>
          </cell>
          <cell r="I4503" t="b">
            <v>0</v>
          </cell>
          <cell r="J4503">
            <v>-18952.490000000002</v>
          </cell>
          <cell r="K4503">
            <v>-2292.88</v>
          </cell>
          <cell r="L4503">
            <v>0</v>
          </cell>
        </row>
        <row r="4504">
          <cell r="A4504" t="str">
            <v>05</v>
          </cell>
          <cell r="B4504" t="str">
            <v>26</v>
          </cell>
          <cell r="C4504" t="str">
            <v>05</v>
          </cell>
          <cell r="D4504" t="str">
            <v>5</v>
          </cell>
          <cell r="E4504" t="str">
            <v>0020</v>
          </cell>
          <cell r="F4504" t="str">
            <v>0002</v>
          </cell>
          <cell r="G4504" t="str">
            <v>5010102</v>
          </cell>
          <cell r="H4504" t="str">
            <v>转FVE9986#发票国外扣费USD98.00</v>
          </cell>
          <cell r="I4504" t="b">
            <v>0</v>
          </cell>
          <cell r="J4504">
            <v>-810.17</v>
          </cell>
          <cell r="K4504">
            <v>-98</v>
          </cell>
          <cell r="L4504">
            <v>0</v>
          </cell>
        </row>
        <row r="4505">
          <cell r="A4505" t="str">
            <v>05</v>
          </cell>
          <cell r="B4505" t="str">
            <v>26</v>
          </cell>
          <cell r="C4505" t="str">
            <v>05</v>
          </cell>
          <cell r="D4505" t="str">
            <v>5</v>
          </cell>
          <cell r="E4505" t="str">
            <v>0021</v>
          </cell>
          <cell r="F4505" t="str">
            <v>0001</v>
          </cell>
          <cell r="G4505" t="str">
            <v>5010102</v>
          </cell>
          <cell r="H4505" t="str">
            <v>转FVE9970#发票国外扣费USD65.00</v>
          </cell>
          <cell r="I4505" t="b">
            <v>0</v>
          </cell>
          <cell r="J4505">
            <v>-537.32000000000005</v>
          </cell>
          <cell r="K4505">
            <v>-65</v>
          </cell>
          <cell r="L4505">
            <v>0</v>
          </cell>
        </row>
        <row r="4506">
          <cell r="A4506" t="str">
            <v>05</v>
          </cell>
          <cell r="B4506" t="str">
            <v>26</v>
          </cell>
          <cell r="C4506" t="str">
            <v>05</v>
          </cell>
          <cell r="D4506" t="str">
            <v>5</v>
          </cell>
          <cell r="E4506" t="str">
            <v>0022</v>
          </cell>
          <cell r="F4506" t="str">
            <v>0002</v>
          </cell>
          <cell r="G4506" t="str">
            <v>5010102</v>
          </cell>
          <cell r="H4506" t="str">
            <v>转FVE9979#发票国外扣费</v>
          </cell>
          <cell r="I4506" t="b">
            <v>0</v>
          </cell>
          <cell r="J4506">
            <v>-853.11</v>
          </cell>
          <cell r="K4506">
            <v>-103.2</v>
          </cell>
          <cell r="L4506">
            <v>0</v>
          </cell>
        </row>
        <row r="4507">
          <cell r="A4507" t="str">
            <v>05</v>
          </cell>
          <cell r="B4507" t="str">
            <v>26</v>
          </cell>
          <cell r="C4507" t="str">
            <v>05</v>
          </cell>
          <cell r="D4507" t="str">
            <v>5</v>
          </cell>
          <cell r="E4507" t="str">
            <v>0023</v>
          </cell>
          <cell r="F4507" t="str">
            <v>0002</v>
          </cell>
          <cell r="G4507" t="str">
            <v>5010102</v>
          </cell>
          <cell r="H4507" t="str">
            <v>转订FVE9972.9977#发票国外费用</v>
          </cell>
          <cell r="I4507" t="b">
            <v>0</v>
          </cell>
          <cell r="J4507">
            <v>-1942.5</v>
          </cell>
          <cell r="K4507">
            <v>-235</v>
          </cell>
          <cell r="L4507">
            <v>0</v>
          </cell>
        </row>
        <row r="4508">
          <cell r="A4508" t="str">
            <v>05</v>
          </cell>
          <cell r="B4508" t="str">
            <v>26</v>
          </cell>
          <cell r="C4508" t="str">
            <v>05</v>
          </cell>
          <cell r="D4508" t="str">
            <v>5</v>
          </cell>
          <cell r="E4508" t="str">
            <v>0024</v>
          </cell>
          <cell r="F4508" t="str">
            <v>0002</v>
          </cell>
          <cell r="G4508" t="str">
            <v>5010102</v>
          </cell>
          <cell r="H4508" t="str">
            <v>转FVE9959#发票国外费用</v>
          </cell>
          <cell r="I4508" t="b">
            <v>0</v>
          </cell>
          <cell r="J4508">
            <v>-334.79</v>
          </cell>
          <cell r="K4508">
            <v>-40.5</v>
          </cell>
          <cell r="L4508">
            <v>0</v>
          </cell>
        </row>
        <row r="4509">
          <cell r="A4509" t="str">
            <v>05</v>
          </cell>
          <cell r="B4509" t="str">
            <v>31</v>
          </cell>
          <cell r="C4509" t="str">
            <v>05</v>
          </cell>
          <cell r="D4509" t="str">
            <v>5</v>
          </cell>
          <cell r="E4509" t="str">
            <v>0036</v>
          </cell>
          <cell r="F4509" t="str">
            <v>0001</v>
          </cell>
          <cell r="G4509" t="str">
            <v>5010102</v>
          </cell>
          <cell r="H4509" t="str">
            <v>结转本月产品收入</v>
          </cell>
          <cell r="I4509" t="b">
            <v>1</v>
          </cell>
          <cell r="J4509">
            <v>7585806.5700000003</v>
          </cell>
          <cell r="K4509">
            <v>0</v>
          </cell>
          <cell r="L4509">
            <v>1058.75</v>
          </cell>
        </row>
        <row r="4510">
          <cell r="A4510" t="str">
            <v>06</v>
          </cell>
          <cell r="B4510" t="str">
            <v>23</v>
          </cell>
          <cell r="C4510" t="str">
            <v>06</v>
          </cell>
          <cell r="D4510" t="str">
            <v>5</v>
          </cell>
          <cell r="E4510" t="str">
            <v>0013</v>
          </cell>
          <cell r="F4510" t="str">
            <v>0001</v>
          </cell>
          <cell r="G4510" t="str">
            <v>5010102</v>
          </cell>
          <cell r="H4510" t="str">
            <v>转FVE9987#发票国外扣款USD60.00</v>
          </cell>
          <cell r="I4510" t="b">
            <v>0</v>
          </cell>
          <cell r="J4510">
            <v>-495.86</v>
          </cell>
          <cell r="K4510">
            <v>-60</v>
          </cell>
          <cell r="L4510">
            <v>0</v>
          </cell>
        </row>
        <row r="4511">
          <cell r="A4511" t="str">
            <v>06</v>
          </cell>
          <cell r="B4511" t="str">
            <v>23</v>
          </cell>
          <cell r="C4511" t="str">
            <v>06</v>
          </cell>
          <cell r="D4511" t="str">
            <v>5</v>
          </cell>
          <cell r="E4511" t="str">
            <v>0015</v>
          </cell>
          <cell r="F4511" t="str">
            <v>0003</v>
          </cell>
          <cell r="G4511" t="str">
            <v>5010102</v>
          </cell>
          <cell r="H4511" t="str">
            <v>转FVE9980#发票境外扣费USD30.00</v>
          </cell>
          <cell r="I4511" t="b">
            <v>0</v>
          </cell>
          <cell r="J4511">
            <v>-247.93</v>
          </cell>
          <cell r="K4511">
            <v>-30</v>
          </cell>
          <cell r="L4511">
            <v>0</v>
          </cell>
        </row>
        <row r="4512">
          <cell r="A4512" t="str">
            <v>06</v>
          </cell>
          <cell r="B4512" t="str">
            <v>23</v>
          </cell>
          <cell r="C4512" t="str">
            <v>06</v>
          </cell>
          <cell r="D4512" t="str">
            <v>5</v>
          </cell>
          <cell r="E4512" t="str">
            <v>0015</v>
          </cell>
          <cell r="F4512" t="str">
            <v>0004</v>
          </cell>
          <cell r="G4512" t="str">
            <v>5010102</v>
          </cell>
          <cell r="H4512" t="str">
            <v>转FVE9982#发票境外扣费USD60.00</v>
          </cell>
          <cell r="I4512" t="b">
            <v>0</v>
          </cell>
          <cell r="J4512">
            <v>-495.86</v>
          </cell>
          <cell r="K4512">
            <v>-60</v>
          </cell>
          <cell r="L4512">
            <v>0</v>
          </cell>
        </row>
        <row r="4513">
          <cell r="A4513" t="str">
            <v>06</v>
          </cell>
          <cell r="B4513" t="str">
            <v>23</v>
          </cell>
          <cell r="C4513" t="str">
            <v>06</v>
          </cell>
          <cell r="D4513" t="str">
            <v>5</v>
          </cell>
          <cell r="E4513" t="str">
            <v>0016</v>
          </cell>
          <cell r="F4513" t="str">
            <v>0002</v>
          </cell>
          <cell r="G4513" t="str">
            <v>5010102</v>
          </cell>
          <cell r="H4513" t="str">
            <v>转FVE9992#发票境外扣费USD71.35</v>
          </cell>
          <cell r="I4513" t="b">
            <v>0</v>
          </cell>
          <cell r="J4513">
            <v>-589.73</v>
          </cell>
          <cell r="K4513">
            <v>-71.349999999999994</v>
          </cell>
          <cell r="L4513">
            <v>0</v>
          </cell>
        </row>
        <row r="4514">
          <cell r="A4514" t="str">
            <v>06</v>
          </cell>
          <cell r="B4514" t="str">
            <v>23</v>
          </cell>
          <cell r="C4514" t="str">
            <v>06</v>
          </cell>
          <cell r="D4514" t="str">
            <v>5</v>
          </cell>
          <cell r="E4514" t="str">
            <v>0017</v>
          </cell>
          <cell r="F4514" t="str">
            <v>0002</v>
          </cell>
          <cell r="G4514" t="str">
            <v>5010102</v>
          </cell>
          <cell r="H4514" t="str">
            <v>转FVE9989#发票境外扣费USD50.00</v>
          </cell>
          <cell r="I4514" t="b">
            <v>0</v>
          </cell>
          <cell r="J4514">
            <v>-413.31</v>
          </cell>
          <cell r="K4514">
            <v>-50</v>
          </cell>
          <cell r="L4514">
            <v>0</v>
          </cell>
        </row>
        <row r="4515">
          <cell r="A4515" t="str">
            <v>06</v>
          </cell>
          <cell r="B4515" t="str">
            <v>23</v>
          </cell>
          <cell r="C4515" t="str">
            <v>06</v>
          </cell>
          <cell r="D4515" t="str">
            <v>5</v>
          </cell>
          <cell r="E4515" t="str">
            <v>0018</v>
          </cell>
          <cell r="F4515" t="str">
            <v>0002</v>
          </cell>
          <cell r="G4515" t="str">
            <v>5010102</v>
          </cell>
          <cell r="H4515" t="str">
            <v>转FVE9980发票出口收入</v>
          </cell>
          <cell r="I4515" t="b">
            <v>0</v>
          </cell>
          <cell r="J4515">
            <v>353964.25</v>
          </cell>
          <cell r="K4515">
            <v>42830</v>
          </cell>
          <cell r="L4515">
            <v>38.5</v>
          </cell>
        </row>
        <row r="4516">
          <cell r="A4516" t="str">
            <v>06</v>
          </cell>
          <cell r="B4516" t="str">
            <v>23</v>
          </cell>
          <cell r="C4516" t="str">
            <v>06</v>
          </cell>
          <cell r="D4516" t="str">
            <v>5</v>
          </cell>
          <cell r="E4516" t="str">
            <v>0018</v>
          </cell>
          <cell r="F4516" t="str">
            <v>0004</v>
          </cell>
          <cell r="G4516" t="str">
            <v>5010102</v>
          </cell>
          <cell r="H4516" t="str">
            <v>转FVE9982发票出口收入</v>
          </cell>
          <cell r="I4516" t="b">
            <v>0</v>
          </cell>
          <cell r="J4516">
            <v>477583.14</v>
          </cell>
          <cell r="K4516">
            <v>57788</v>
          </cell>
          <cell r="L4516">
            <v>66</v>
          </cell>
        </row>
        <row r="4517">
          <cell r="A4517" t="str">
            <v>06</v>
          </cell>
          <cell r="B4517" t="str">
            <v>23</v>
          </cell>
          <cell r="C4517" t="str">
            <v>06</v>
          </cell>
          <cell r="D4517" t="str">
            <v>5</v>
          </cell>
          <cell r="E4517" t="str">
            <v>0018</v>
          </cell>
          <cell r="F4517" t="str">
            <v>0007</v>
          </cell>
          <cell r="G4517" t="str">
            <v>5010102</v>
          </cell>
          <cell r="H4517" t="str">
            <v>转FVE9987发票出口收入</v>
          </cell>
          <cell r="I4517" t="b">
            <v>0</v>
          </cell>
          <cell r="J4517">
            <v>1446270</v>
          </cell>
          <cell r="K4517">
            <v>175000</v>
          </cell>
          <cell r="L4517">
            <v>192.5</v>
          </cell>
        </row>
        <row r="4518">
          <cell r="A4518" t="str">
            <v>06</v>
          </cell>
          <cell r="B4518" t="str">
            <v>23</v>
          </cell>
          <cell r="C4518" t="str">
            <v>06</v>
          </cell>
          <cell r="D4518" t="str">
            <v>5</v>
          </cell>
          <cell r="E4518" t="str">
            <v>0018</v>
          </cell>
          <cell r="F4518" t="str">
            <v>0010</v>
          </cell>
          <cell r="G4518" t="str">
            <v>5010102</v>
          </cell>
          <cell r="H4518" t="str">
            <v>转FVE9989发票出口收入</v>
          </cell>
          <cell r="I4518" t="b">
            <v>0</v>
          </cell>
          <cell r="J4518">
            <v>150246.71</v>
          </cell>
          <cell r="K4518">
            <v>18176.25</v>
          </cell>
          <cell r="L4518">
            <v>19.25</v>
          </cell>
        </row>
        <row r="4519">
          <cell r="A4519" t="str">
            <v>06</v>
          </cell>
          <cell r="B4519" t="str">
            <v>23</v>
          </cell>
          <cell r="C4519" t="str">
            <v>06</v>
          </cell>
          <cell r="D4519" t="str">
            <v>5</v>
          </cell>
          <cell r="E4519" t="str">
            <v>0018</v>
          </cell>
          <cell r="F4519" t="str">
            <v>0013</v>
          </cell>
          <cell r="G4519" t="str">
            <v>5010102</v>
          </cell>
          <cell r="H4519" t="str">
            <v>转FVE9992发票出口收入</v>
          </cell>
          <cell r="I4519" t="b">
            <v>0</v>
          </cell>
          <cell r="J4519">
            <v>127595.57</v>
          </cell>
          <cell r="K4519">
            <v>15437.5</v>
          </cell>
          <cell r="L4519">
            <v>19.25</v>
          </cell>
        </row>
        <row r="4520">
          <cell r="A4520" t="str">
            <v>06</v>
          </cell>
          <cell r="B4520" t="str">
            <v>25</v>
          </cell>
          <cell r="C4520" t="str">
            <v>06</v>
          </cell>
          <cell r="D4520" t="str">
            <v>5</v>
          </cell>
          <cell r="E4520" t="str">
            <v>0024</v>
          </cell>
          <cell r="F4520" t="str">
            <v>0001</v>
          </cell>
          <cell r="G4520" t="str">
            <v>5010102</v>
          </cell>
          <cell r="H4520" t="str">
            <v>转本月产品收入</v>
          </cell>
          <cell r="I4520" t="b">
            <v>1</v>
          </cell>
          <cell r="J4520">
            <v>2553416.98</v>
          </cell>
          <cell r="K4520">
            <v>0</v>
          </cell>
          <cell r="L4520">
            <v>335.5</v>
          </cell>
        </row>
        <row r="4521">
          <cell r="A4521" t="str">
            <v>07</v>
          </cell>
          <cell r="B4521" t="str">
            <v>26</v>
          </cell>
          <cell r="C4521" t="str">
            <v>07</v>
          </cell>
          <cell r="D4521" t="str">
            <v>5</v>
          </cell>
          <cell r="E4521" t="str">
            <v>0024</v>
          </cell>
          <cell r="F4521" t="str">
            <v>0001</v>
          </cell>
          <cell r="G4521" t="str">
            <v>5010102</v>
          </cell>
          <cell r="H4521" t="str">
            <v>转FVE9991#发票国外扣费</v>
          </cell>
          <cell r="I4521" t="b">
            <v>0</v>
          </cell>
          <cell r="J4521">
            <v>-496.02</v>
          </cell>
          <cell r="K4521">
            <v>-60</v>
          </cell>
          <cell r="L4521">
            <v>0</v>
          </cell>
        </row>
        <row r="4522">
          <cell r="A4522" t="str">
            <v>07</v>
          </cell>
          <cell r="B4522" t="str">
            <v>27</v>
          </cell>
          <cell r="C4522" t="str">
            <v>07</v>
          </cell>
          <cell r="D4522" t="str">
            <v>5</v>
          </cell>
          <cell r="E4522" t="str">
            <v>0030</v>
          </cell>
          <cell r="F4522" t="str">
            <v>0002</v>
          </cell>
          <cell r="G4522" t="str">
            <v>5010102</v>
          </cell>
          <cell r="H4522" t="str">
            <v>转FVE9983发票出口收入</v>
          </cell>
          <cell r="I4522" t="b">
            <v>0</v>
          </cell>
          <cell r="J4522">
            <v>1166239.8</v>
          </cell>
          <cell r="K4522">
            <v>141070</v>
          </cell>
          <cell r="L4522">
            <v>165</v>
          </cell>
        </row>
        <row r="4523">
          <cell r="A4523" t="str">
            <v>07</v>
          </cell>
          <cell r="B4523" t="str">
            <v>27</v>
          </cell>
          <cell r="C4523" t="str">
            <v>07</v>
          </cell>
          <cell r="D4523" t="str">
            <v>5</v>
          </cell>
          <cell r="E4523" t="str">
            <v>0030</v>
          </cell>
          <cell r="F4523" t="str">
            <v>0005</v>
          </cell>
          <cell r="G4523" t="str">
            <v>5010102</v>
          </cell>
          <cell r="H4523" t="str">
            <v>转FVE9991发票出口收入</v>
          </cell>
          <cell r="I4523" t="b">
            <v>0</v>
          </cell>
          <cell r="J4523">
            <v>478466.67</v>
          </cell>
          <cell r="K4523">
            <v>57876</v>
          </cell>
          <cell r="L4523">
            <v>58.59</v>
          </cell>
        </row>
        <row r="4524">
          <cell r="A4524" t="str">
            <v>07</v>
          </cell>
          <cell r="B4524" t="str">
            <v>27</v>
          </cell>
          <cell r="C4524" t="str">
            <v>07</v>
          </cell>
          <cell r="D4524" t="str">
            <v>5</v>
          </cell>
          <cell r="E4524" t="str">
            <v>0032</v>
          </cell>
          <cell r="F4524" t="str">
            <v>0002</v>
          </cell>
          <cell r="G4524" t="str">
            <v>5010102</v>
          </cell>
          <cell r="H4524" t="str">
            <v>转FVE9983#发票国外扣费</v>
          </cell>
          <cell r="I4524" t="b">
            <v>0</v>
          </cell>
          <cell r="J4524">
            <v>-248.02</v>
          </cell>
          <cell r="K4524">
            <v>-30</v>
          </cell>
          <cell r="L4524">
            <v>0</v>
          </cell>
        </row>
        <row r="4525">
          <cell r="A4525" t="str">
            <v>07</v>
          </cell>
          <cell r="B4525" t="str">
            <v>28</v>
          </cell>
          <cell r="C4525" t="str">
            <v>07</v>
          </cell>
          <cell r="D4525" t="str">
            <v>5</v>
          </cell>
          <cell r="E4525" t="str">
            <v>0036</v>
          </cell>
          <cell r="F4525" t="str">
            <v>0002</v>
          </cell>
          <cell r="G4525" t="str">
            <v>5010102</v>
          </cell>
          <cell r="H4525" t="str">
            <v>结转本月产品收入</v>
          </cell>
          <cell r="I4525" t="b">
            <v>1</v>
          </cell>
          <cell r="J4525">
            <v>1643962.43</v>
          </cell>
          <cell r="K4525">
            <v>0</v>
          </cell>
          <cell r="L4525">
            <v>223.59</v>
          </cell>
        </row>
        <row r="4526">
          <cell r="A4526" t="str">
            <v>08</v>
          </cell>
          <cell r="B4526" t="str">
            <v>20</v>
          </cell>
          <cell r="C4526" t="str">
            <v>08</v>
          </cell>
          <cell r="D4526" t="str">
            <v>5</v>
          </cell>
          <cell r="E4526" t="str">
            <v>0004</v>
          </cell>
          <cell r="F4526" t="str">
            <v>0002</v>
          </cell>
          <cell r="G4526" t="str">
            <v>5010102</v>
          </cell>
          <cell r="H4526" t="str">
            <v>转FVE99101#发票国外扣费USD50.0</v>
          </cell>
          <cell r="I4526" t="b">
            <v>0</v>
          </cell>
          <cell r="J4526">
            <v>-413.22</v>
          </cell>
          <cell r="K4526">
            <v>-50</v>
          </cell>
          <cell r="L4526">
            <v>0</v>
          </cell>
        </row>
        <row r="4527">
          <cell r="A4527" t="str">
            <v>08</v>
          </cell>
          <cell r="B4527" t="str">
            <v>20</v>
          </cell>
          <cell r="C4527" t="str">
            <v>08</v>
          </cell>
          <cell r="D4527" t="str">
            <v>5</v>
          </cell>
          <cell r="E4527" t="str">
            <v>0005</v>
          </cell>
          <cell r="F4527" t="str">
            <v>0001</v>
          </cell>
          <cell r="G4527" t="str">
            <v>5010102</v>
          </cell>
          <cell r="H4527" t="str">
            <v>转FVE9994#发票境外扣费</v>
          </cell>
          <cell r="I4527" t="b">
            <v>0</v>
          </cell>
          <cell r="J4527">
            <v>-248.02</v>
          </cell>
          <cell r="K4527">
            <v>-30</v>
          </cell>
          <cell r="L4527">
            <v>0</v>
          </cell>
        </row>
        <row r="4528">
          <cell r="A4528" t="str">
            <v>08</v>
          </cell>
          <cell r="B4528" t="str">
            <v>20</v>
          </cell>
          <cell r="C4528" t="str">
            <v>08</v>
          </cell>
          <cell r="D4528" t="str">
            <v>5</v>
          </cell>
          <cell r="E4528" t="str">
            <v>0006</v>
          </cell>
          <cell r="F4528" t="str">
            <v>0002</v>
          </cell>
          <cell r="G4528" t="str">
            <v>5010102</v>
          </cell>
          <cell r="H4528" t="str">
            <v>转FVE99103#发票国外扣费</v>
          </cell>
          <cell r="I4528" t="b">
            <v>0</v>
          </cell>
          <cell r="J4528">
            <v>-809.94</v>
          </cell>
          <cell r="K4528">
            <v>-98</v>
          </cell>
          <cell r="L4528">
            <v>0</v>
          </cell>
        </row>
        <row r="4529">
          <cell r="A4529" t="str">
            <v>08</v>
          </cell>
          <cell r="B4529" t="str">
            <v>20</v>
          </cell>
          <cell r="C4529" t="str">
            <v>08</v>
          </cell>
          <cell r="D4529" t="str">
            <v>5</v>
          </cell>
          <cell r="E4529" t="str">
            <v>0007</v>
          </cell>
          <cell r="F4529" t="str">
            <v>0001</v>
          </cell>
          <cell r="G4529" t="str">
            <v>5010102</v>
          </cell>
          <cell r="H4529" t="str">
            <v>转ZLB04#发票国外扣费USD15.00</v>
          </cell>
          <cell r="I4529" t="b">
            <v>0</v>
          </cell>
          <cell r="J4529">
            <v>-123.98</v>
          </cell>
          <cell r="K4529">
            <v>-15</v>
          </cell>
          <cell r="L4529">
            <v>0</v>
          </cell>
        </row>
        <row r="4530">
          <cell r="A4530" t="str">
            <v>08</v>
          </cell>
          <cell r="B4530" t="str">
            <v>24</v>
          </cell>
          <cell r="C4530" t="str">
            <v>08</v>
          </cell>
          <cell r="D4530" t="str">
            <v>5</v>
          </cell>
          <cell r="E4530" t="str">
            <v>0011</v>
          </cell>
          <cell r="F4530" t="str">
            <v>0001</v>
          </cell>
          <cell r="G4530" t="str">
            <v>5010102</v>
          </cell>
          <cell r="H4530" t="str">
            <v>转FVE9996#发票境外扣费</v>
          </cell>
          <cell r="I4530" t="b">
            <v>0</v>
          </cell>
          <cell r="J4530">
            <v>-248</v>
          </cell>
          <cell r="K4530">
            <v>-30</v>
          </cell>
          <cell r="L4530">
            <v>0</v>
          </cell>
        </row>
        <row r="4531">
          <cell r="A4531" t="str">
            <v>08</v>
          </cell>
          <cell r="B4531" t="str">
            <v>24</v>
          </cell>
          <cell r="C4531" t="str">
            <v>08</v>
          </cell>
          <cell r="D4531" t="str">
            <v>5</v>
          </cell>
          <cell r="E4531" t="str">
            <v>0012</v>
          </cell>
          <cell r="F4531" t="str">
            <v>0001</v>
          </cell>
          <cell r="G4531" t="str">
            <v>5010102</v>
          </cell>
          <cell r="H4531" t="str">
            <v>转FVE9976#发票境外扣费</v>
          </cell>
          <cell r="I4531" t="b">
            <v>0</v>
          </cell>
          <cell r="J4531">
            <v>-495.92</v>
          </cell>
          <cell r="K4531">
            <v>-60</v>
          </cell>
          <cell r="L4531">
            <v>0</v>
          </cell>
        </row>
        <row r="4532">
          <cell r="A4532" t="str">
            <v>08</v>
          </cell>
          <cell r="B4532" t="str">
            <v>24</v>
          </cell>
          <cell r="C4532" t="str">
            <v>08</v>
          </cell>
          <cell r="D4532" t="str">
            <v>5</v>
          </cell>
          <cell r="E4532" t="str">
            <v>0013</v>
          </cell>
          <cell r="F4532" t="str">
            <v>0001</v>
          </cell>
          <cell r="G4532" t="str">
            <v>5010102</v>
          </cell>
          <cell r="H4532" t="str">
            <v>转FVE99109#发票国外扣费</v>
          </cell>
          <cell r="I4532" t="b">
            <v>0</v>
          </cell>
          <cell r="J4532">
            <v>-810.2</v>
          </cell>
          <cell r="K4532">
            <v>-98</v>
          </cell>
          <cell r="L4532">
            <v>0</v>
          </cell>
        </row>
        <row r="4533">
          <cell r="A4533" t="str">
            <v>08</v>
          </cell>
          <cell r="B4533" t="str">
            <v>27</v>
          </cell>
          <cell r="C4533" t="str">
            <v>08</v>
          </cell>
          <cell r="D4533" t="str">
            <v>5</v>
          </cell>
          <cell r="E4533" t="str">
            <v>0014</v>
          </cell>
          <cell r="F4533" t="str">
            <v>0002</v>
          </cell>
          <cell r="G4533" t="str">
            <v>5010102</v>
          </cell>
          <cell r="H4533" t="str">
            <v>转ZLB02发票出口收入</v>
          </cell>
          <cell r="I4533" t="b">
            <v>0</v>
          </cell>
          <cell r="J4533">
            <v>548701.56000000006</v>
          </cell>
          <cell r="K4533">
            <v>66377.33</v>
          </cell>
          <cell r="L4533">
            <v>57.75</v>
          </cell>
        </row>
        <row r="4534">
          <cell r="A4534" t="str">
            <v>08</v>
          </cell>
          <cell r="B4534" t="str">
            <v>27</v>
          </cell>
          <cell r="C4534" t="str">
            <v>08</v>
          </cell>
          <cell r="D4534" t="str">
            <v>5</v>
          </cell>
          <cell r="E4534" t="str">
            <v>0014</v>
          </cell>
          <cell r="F4534" t="str">
            <v>0005</v>
          </cell>
          <cell r="G4534" t="str">
            <v>5010102</v>
          </cell>
          <cell r="H4534" t="str">
            <v>转ZLB04发票出口收入</v>
          </cell>
          <cell r="I4534" t="b">
            <v>0</v>
          </cell>
          <cell r="J4534">
            <v>134726.01999999999</v>
          </cell>
          <cell r="K4534">
            <v>16300</v>
          </cell>
          <cell r="L4534">
            <v>19.25</v>
          </cell>
        </row>
        <row r="4535">
          <cell r="A4535" t="str">
            <v>08</v>
          </cell>
          <cell r="B4535" t="str">
            <v>27</v>
          </cell>
          <cell r="C4535" t="str">
            <v>08</v>
          </cell>
          <cell r="D4535" t="str">
            <v>5</v>
          </cell>
          <cell r="E4535" t="str">
            <v>0014</v>
          </cell>
          <cell r="F4535" t="str">
            <v>0008</v>
          </cell>
          <cell r="G4535" t="str">
            <v>5010102</v>
          </cell>
          <cell r="H4535" t="str">
            <v>转FVE9976发票出口收入</v>
          </cell>
          <cell r="I4535" t="b">
            <v>0</v>
          </cell>
          <cell r="J4535">
            <v>2806870.81</v>
          </cell>
          <cell r="K4535">
            <v>339596.25</v>
          </cell>
          <cell r="L4535">
            <v>327.25</v>
          </cell>
        </row>
        <row r="4536">
          <cell r="A4536" t="str">
            <v>08</v>
          </cell>
          <cell r="B4536" t="str">
            <v>27</v>
          </cell>
          <cell r="C4536" t="str">
            <v>08</v>
          </cell>
          <cell r="D4536" t="str">
            <v>5</v>
          </cell>
          <cell r="E4536" t="str">
            <v>0014</v>
          </cell>
          <cell r="F4536" t="str">
            <v>0011</v>
          </cell>
          <cell r="G4536" t="str">
            <v>5010102</v>
          </cell>
          <cell r="H4536" t="str">
            <v>转FVE9994发票出口收入</v>
          </cell>
          <cell r="I4536" t="b">
            <v>0</v>
          </cell>
          <cell r="J4536">
            <v>472222.46</v>
          </cell>
          <cell r="K4536">
            <v>57120</v>
          </cell>
          <cell r="L4536">
            <v>57.75</v>
          </cell>
        </row>
        <row r="4537">
          <cell r="A4537" t="str">
            <v>08</v>
          </cell>
          <cell r="B4537" t="str">
            <v>27</v>
          </cell>
          <cell r="C4537" t="str">
            <v>08</v>
          </cell>
          <cell r="D4537" t="str">
            <v>5</v>
          </cell>
          <cell r="E4537" t="str">
            <v>0014</v>
          </cell>
          <cell r="F4537" t="str">
            <v>0014</v>
          </cell>
          <cell r="G4537" t="str">
            <v>5010102</v>
          </cell>
          <cell r="H4537" t="str">
            <v>转FVE9996发票出口收入</v>
          </cell>
          <cell r="I4537" t="b">
            <v>0</v>
          </cell>
          <cell r="J4537">
            <v>315242.33</v>
          </cell>
          <cell r="K4537">
            <v>38134</v>
          </cell>
          <cell r="L4537">
            <v>39.06</v>
          </cell>
        </row>
        <row r="4538">
          <cell r="A4538" t="str">
            <v>08</v>
          </cell>
          <cell r="B4538" t="str">
            <v>27</v>
          </cell>
          <cell r="C4538" t="str">
            <v>08</v>
          </cell>
          <cell r="D4538" t="str">
            <v>5</v>
          </cell>
          <cell r="E4538" t="str">
            <v>0014</v>
          </cell>
          <cell r="F4538" t="str">
            <v>0017</v>
          </cell>
          <cell r="G4538" t="str">
            <v>5010102</v>
          </cell>
          <cell r="H4538" t="str">
            <v>转FVE99101发票出口收入</v>
          </cell>
          <cell r="I4538" t="b">
            <v>0</v>
          </cell>
          <cell r="J4538">
            <v>149844.73000000001</v>
          </cell>
          <cell r="K4538">
            <v>18131.349999999999</v>
          </cell>
          <cell r="L4538">
            <v>19.25</v>
          </cell>
        </row>
        <row r="4539">
          <cell r="A4539" t="str">
            <v>08</v>
          </cell>
          <cell r="B4539" t="str">
            <v>27</v>
          </cell>
          <cell r="C4539" t="str">
            <v>08</v>
          </cell>
          <cell r="D4539" t="str">
            <v>5</v>
          </cell>
          <cell r="E4539" t="str">
            <v>0014</v>
          </cell>
          <cell r="F4539" t="str">
            <v>0020</v>
          </cell>
          <cell r="G4539" t="str">
            <v>5010102</v>
          </cell>
          <cell r="H4539" t="str">
            <v>转FVE99103发票出口收入</v>
          </cell>
          <cell r="I4539" t="b">
            <v>0</v>
          </cell>
          <cell r="J4539">
            <v>1353344.63</v>
          </cell>
          <cell r="K4539">
            <v>163750</v>
          </cell>
          <cell r="L4539">
            <v>192.5</v>
          </cell>
        </row>
        <row r="4540">
          <cell r="A4540" t="str">
            <v>08</v>
          </cell>
          <cell r="B4540" t="str">
            <v>27</v>
          </cell>
          <cell r="C4540" t="str">
            <v>08</v>
          </cell>
          <cell r="D4540" t="str">
            <v>5</v>
          </cell>
          <cell r="E4540" t="str">
            <v>0014</v>
          </cell>
          <cell r="F4540" t="str">
            <v>0023</v>
          </cell>
          <cell r="G4540" t="str">
            <v>5010102</v>
          </cell>
          <cell r="H4540" t="str">
            <v>转FVE99104发票出口收入</v>
          </cell>
          <cell r="I4540" t="b">
            <v>0</v>
          </cell>
          <cell r="J4540">
            <v>146512.19</v>
          </cell>
          <cell r="K4540">
            <v>17724.25</v>
          </cell>
          <cell r="L4540">
            <v>19.25</v>
          </cell>
        </row>
        <row r="4541">
          <cell r="A4541" t="str">
            <v>08</v>
          </cell>
          <cell r="B4541" t="str">
            <v>27</v>
          </cell>
          <cell r="C4541" t="str">
            <v>08</v>
          </cell>
          <cell r="D4541" t="str">
            <v>5</v>
          </cell>
          <cell r="E4541" t="str">
            <v>0014</v>
          </cell>
          <cell r="F4541" t="str">
            <v>0026</v>
          </cell>
          <cell r="G4541" t="str">
            <v>5010102</v>
          </cell>
          <cell r="H4541" t="str">
            <v>转FVE99109发票出口收入</v>
          </cell>
          <cell r="I4541" t="b">
            <v>0</v>
          </cell>
          <cell r="J4541">
            <v>1353770.38</v>
          </cell>
          <cell r="K4541">
            <v>163750</v>
          </cell>
          <cell r="L4541">
            <v>192.5</v>
          </cell>
        </row>
        <row r="4542">
          <cell r="A4542" t="str">
            <v>08</v>
          </cell>
          <cell r="B4542" t="str">
            <v>31</v>
          </cell>
          <cell r="C4542" t="str">
            <v>08</v>
          </cell>
          <cell r="D4542" t="str">
            <v>5</v>
          </cell>
          <cell r="E4542" t="str">
            <v>0032</v>
          </cell>
          <cell r="F4542" t="str">
            <v>0002</v>
          </cell>
          <cell r="G4542" t="str">
            <v>5010102</v>
          </cell>
          <cell r="H4542" t="str">
            <v>结转本月产品收入</v>
          </cell>
          <cell r="I4542" t="b">
            <v>1</v>
          </cell>
          <cell r="J4542">
            <v>7278085.8300000001</v>
          </cell>
          <cell r="K4542">
            <v>0</v>
          </cell>
          <cell r="L4542">
            <v>924.56</v>
          </cell>
        </row>
        <row r="4543">
          <cell r="A4543" t="str">
            <v>09</v>
          </cell>
          <cell r="B4543" t="str">
            <v>28</v>
          </cell>
          <cell r="C4543" t="str">
            <v>09</v>
          </cell>
          <cell r="D4543" t="str">
            <v>5</v>
          </cell>
          <cell r="E4543" t="str">
            <v>0026</v>
          </cell>
          <cell r="F4543" t="str">
            <v>0002</v>
          </cell>
          <cell r="G4543" t="str">
            <v>5010102</v>
          </cell>
          <cell r="H4543" t="str">
            <v>转FVE9984发票出口收入</v>
          </cell>
          <cell r="I4543" t="b">
            <v>0</v>
          </cell>
          <cell r="J4543">
            <v>3320670.46</v>
          </cell>
          <cell r="K4543">
            <v>401716</v>
          </cell>
          <cell r="L4543">
            <v>462</v>
          </cell>
        </row>
        <row r="4544">
          <cell r="A4544" t="str">
            <v>09</v>
          </cell>
          <cell r="B4544" t="str">
            <v>28</v>
          </cell>
          <cell r="C4544" t="str">
            <v>09</v>
          </cell>
          <cell r="D4544" t="str">
            <v>5</v>
          </cell>
          <cell r="E4544" t="str">
            <v>0026</v>
          </cell>
          <cell r="F4544" t="str">
            <v>0005</v>
          </cell>
          <cell r="G4544" t="str">
            <v>5010102</v>
          </cell>
          <cell r="H4544" t="str">
            <v>转ZLB01发票出口收入</v>
          </cell>
          <cell r="I4544" t="b">
            <v>0</v>
          </cell>
          <cell r="J4544">
            <v>548701.56000000006</v>
          </cell>
          <cell r="K4544">
            <v>66377.33</v>
          </cell>
          <cell r="L4544">
            <v>57.75</v>
          </cell>
        </row>
        <row r="4545">
          <cell r="A4545" t="str">
            <v>09</v>
          </cell>
          <cell r="B4545" t="str">
            <v>28</v>
          </cell>
          <cell r="C4545" t="str">
            <v>09</v>
          </cell>
          <cell r="D4545" t="str">
            <v>5</v>
          </cell>
          <cell r="E4545" t="str">
            <v>0026</v>
          </cell>
          <cell r="F4545" t="str">
            <v>0008</v>
          </cell>
          <cell r="G4545" t="str">
            <v>5010102</v>
          </cell>
          <cell r="H4545" t="str">
            <v>转ZLB03发票出口收入</v>
          </cell>
          <cell r="I4545" t="b">
            <v>0</v>
          </cell>
          <cell r="J4545">
            <v>539767.31999999995</v>
          </cell>
          <cell r="K4545">
            <v>65297.33</v>
          </cell>
          <cell r="L4545">
            <v>57.75</v>
          </cell>
        </row>
        <row r="4546">
          <cell r="A4546" t="str">
            <v>09</v>
          </cell>
          <cell r="B4546" t="str">
            <v>28</v>
          </cell>
          <cell r="C4546" t="str">
            <v>09</v>
          </cell>
          <cell r="D4546" t="str">
            <v>5</v>
          </cell>
          <cell r="E4546" t="str">
            <v>0026</v>
          </cell>
          <cell r="F4546" t="str">
            <v>0011</v>
          </cell>
          <cell r="G4546" t="str">
            <v>5010102</v>
          </cell>
          <cell r="H4546" t="str">
            <v>转FVE99102发票出口收入</v>
          </cell>
          <cell r="I4546" t="b">
            <v>0</v>
          </cell>
          <cell r="J4546">
            <v>315644.21999999997</v>
          </cell>
          <cell r="K4546">
            <v>38184</v>
          </cell>
          <cell r="L4546">
            <v>39.06</v>
          </cell>
        </row>
        <row r="4547">
          <cell r="A4547" t="str">
            <v>09</v>
          </cell>
          <cell r="B4547" t="str">
            <v>28</v>
          </cell>
          <cell r="C4547" t="str">
            <v>09</v>
          </cell>
          <cell r="D4547" t="str">
            <v>5</v>
          </cell>
          <cell r="E4547" t="str">
            <v>0027</v>
          </cell>
          <cell r="F4547" t="str">
            <v>0002</v>
          </cell>
          <cell r="G4547" t="str">
            <v>5010102</v>
          </cell>
          <cell r="H4547" t="str">
            <v>转FVE9984#发票境外扣费</v>
          </cell>
          <cell r="I4547" t="b">
            <v>0</v>
          </cell>
          <cell r="J4547">
            <v>-743.94</v>
          </cell>
          <cell r="K4547">
            <v>-90</v>
          </cell>
          <cell r="L4547">
            <v>0</v>
          </cell>
        </row>
        <row r="4548">
          <cell r="A4548" t="str">
            <v>09</v>
          </cell>
          <cell r="B4548" t="str">
            <v>28</v>
          </cell>
          <cell r="C4548" t="str">
            <v>09</v>
          </cell>
          <cell r="D4548" t="str">
            <v>5</v>
          </cell>
          <cell r="E4548" t="str">
            <v>0028</v>
          </cell>
          <cell r="F4548" t="str">
            <v>0002</v>
          </cell>
          <cell r="G4548" t="str">
            <v>5010102</v>
          </cell>
          <cell r="H4548" t="str">
            <v>转FVE99102#发票境外扣费</v>
          </cell>
          <cell r="I4548" t="b">
            <v>0</v>
          </cell>
          <cell r="J4548">
            <v>-247.99</v>
          </cell>
          <cell r="K4548">
            <v>-30</v>
          </cell>
          <cell r="L4548">
            <v>0</v>
          </cell>
        </row>
        <row r="4549">
          <cell r="A4549" t="str">
            <v>09</v>
          </cell>
          <cell r="B4549" t="str">
            <v>30</v>
          </cell>
          <cell r="C4549" t="str">
            <v>09</v>
          </cell>
          <cell r="D4549" t="str">
            <v>5</v>
          </cell>
          <cell r="E4549" t="str">
            <v>0037</v>
          </cell>
          <cell r="F4549" t="str">
            <v>0002</v>
          </cell>
          <cell r="G4549" t="str">
            <v>5010102</v>
          </cell>
          <cell r="H4549" t="str">
            <v>结转本月产品收入</v>
          </cell>
          <cell r="I4549" t="b">
            <v>1</v>
          </cell>
          <cell r="J4549">
            <v>4723791.63</v>
          </cell>
          <cell r="K4549">
            <v>0</v>
          </cell>
          <cell r="L4549">
            <v>616.55999999999995</v>
          </cell>
        </row>
        <row r="4550">
          <cell r="A4550" t="str">
            <v>10</v>
          </cell>
          <cell r="B4550" t="str">
            <v>28</v>
          </cell>
          <cell r="C4550" t="str">
            <v>10</v>
          </cell>
          <cell r="D4550" t="str">
            <v>5</v>
          </cell>
          <cell r="E4550" t="str">
            <v>0025</v>
          </cell>
          <cell r="F4550" t="str">
            <v>0002</v>
          </cell>
          <cell r="G4550" t="str">
            <v>5010102</v>
          </cell>
          <cell r="H4550" t="str">
            <v>转FVE9993发票出口收入</v>
          </cell>
          <cell r="I4550" t="b">
            <v>0</v>
          </cell>
          <cell r="J4550">
            <v>3206785.48</v>
          </cell>
          <cell r="K4550">
            <v>387940</v>
          </cell>
          <cell r="L4550">
            <v>462</v>
          </cell>
        </row>
        <row r="4551">
          <cell r="A4551" t="str">
            <v>10</v>
          </cell>
          <cell r="B4551" t="str">
            <v>30</v>
          </cell>
          <cell r="C4551" t="str">
            <v>10</v>
          </cell>
          <cell r="D4551" t="str">
            <v>5</v>
          </cell>
          <cell r="E4551" t="str">
            <v>0031</v>
          </cell>
          <cell r="F4551" t="str">
            <v>0002</v>
          </cell>
          <cell r="G4551" t="str">
            <v>5010102</v>
          </cell>
          <cell r="H4551" t="str">
            <v>结转本月产品收入</v>
          </cell>
          <cell r="I4551" t="b">
            <v>1</v>
          </cell>
          <cell r="J4551">
            <v>3206785.48</v>
          </cell>
          <cell r="K4551">
            <v>0</v>
          </cell>
          <cell r="L4551">
            <v>462</v>
          </cell>
        </row>
        <row r="4552">
          <cell r="A4552" t="str">
            <v>11</v>
          </cell>
          <cell r="B4552" t="str">
            <v>30</v>
          </cell>
          <cell r="C4552" t="str">
            <v>11</v>
          </cell>
          <cell r="D4552" t="str">
            <v>5</v>
          </cell>
          <cell r="E4552" t="str">
            <v>0029</v>
          </cell>
          <cell r="F4552" t="str">
            <v>0002</v>
          </cell>
          <cell r="G4552" t="str">
            <v>5010102</v>
          </cell>
          <cell r="H4552" t="str">
            <v>转ZLB05发票出口收入</v>
          </cell>
          <cell r="I4552" t="b">
            <v>0</v>
          </cell>
          <cell r="J4552">
            <v>433249.48</v>
          </cell>
          <cell r="K4552">
            <v>52409</v>
          </cell>
          <cell r="L4552">
            <v>57.75</v>
          </cell>
        </row>
        <row r="4553">
          <cell r="A4553" t="str">
            <v>11</v>
          </cell>
          <cell r="B4553" t="str">
            <v>30</v>
          </cell>
          <cell r="C4553" t="str">
            <v>11</v>
          </cell>
          <cell r="D4553" t="str">
            <v>5</v>
          </cell>
          <cell r="E4553" t="str">
            <v>0034</v>
          </cell>
          <cell r="F4553" t="str">
            <v>0002</v>
          </cell>
          <cell r="G4553" t="str">
            <v>5010102</v>
          </cell>
          <cell r="H4553" t="str">
            <v>结转本月产品收入</v>
          </cell>
          <cell r="I4553" t="b">
            <v>1</v>
          </cell>
          <cell r="J4553">
            <v>433249.48</v>
          </cell>
          <cell r="K4553">
            <v>0</v>
          </cell>
          <cell r="L4553">
            <v>57.75</v>
          </cell>
        </row>
        <row r="4554">
          <cell r="A4554" t="str">
            <v>12</v>
          </cell>
          <cell r="B4554" t="str">
            <v>28</v>
          </cell>
          <cell r="C4554" t="str">
            <v>12</v>
          </cell>
          <cell r="D4554" t="str">
            <v>5</v>
          </cell>
          <cell r="E4554" t="str">
            <v>0046</v>
          </cell>
          <cell r="F4554" t="str">
            <v>0002</v>
          </cell>
          <cell r="G4554" t="str">
            <v>5010102</v>
          </cell>
          <cell r="H4554" t="str">
            <v>转ZLB06发票出口收入</v>
          </cell>
          <cell r="I4554" t="b">
            <v>0</v>
          </cell>
          <cell r="J4554">
            <v>731796.09</v>
          </cell>
          <cell r="K4554">
            <v>88548</v>
          </cell>
          <cell r="L4554">
            <v>96.25</v>
          </cell>
        </row>
        <row r="4555">
          <cell r="A4555" t="str">
            <v>12</v>
          </cell>
          <cell r="B4555" t="str">
            <v>28</v>
          </cell>
          <cell r="C4555" t="str">
            <v>12</v>
          </cell>
          <cell r="D4555" t="str">
            <v>5</v>
          </cell>
          <cell r="E4555" t="str">
            <v>0046</v>
          </cell>
          <cell r="F4555" t="str">
            <v>0005</v>
          </cell>
          <cell r="G4555" t="str">
            <v>5010102</v>
          </cell>
          <cell r="H4555" t="str">
            <v>转FVE99112发票出口收入</v>
          </cell>
          <cell r="I4555" t="b">
            <v>0</v>
          </cell>
          <cell r="J4555">
            <v>143461.47</v>
          </cell>
          <cell r="K4555">
            <v>17357.5</v>
          </cell>
          <cell r="L4555">
            <v>19.25</v>
          </cell>
        </row>
        <row r="4556">
          <cell r="A4556" t="str">
            <v>12</v>
          </cell>
          <cell r="B4556" t="str">
            <v>28</v>
          </cell>
          <cell r="C4556" t="str">
            <v>12</v>
          </cell>
          <cell r="D4556" t="str">
            <v>5</v>
          </cell>
          <cell r="E4556" t="str">
            <v>0046</v>
          </cell>
          <cell r="F4556" t="str">
            <v>0008</v>
          </cell>
          <cell r="G4556" t="str">
            <v>5010102</v>
          </cell>
          <cell r="H4556" t="str">
            <v>转FVE99113发票出口收入</v>
          </cell>
          <cell r="I4556" t="b">
            <v>0</v>
          </cell>
          <cell r="J4556">
            <v>123725.84</v>
          </cell>
          <cell r="K4556">
            <v>14967.5</v>
          </cell>
          <cell r="L4556">
            <v>19.25</v>
          </cell>
        </row>
        <row r="4557">
          <cell r="A4557" t="str">
            <v>12</v>
          </cell>
          <cell r="B4557" t="str">
            <v>28</v>
          </cell>
          <cell r="C4557" t="str">
            <v>12</v>
          </cell>
          <cell r="D4557" t="str">
            <v>5</v>
          </cell>
          <cell r="E4557" t="str">
            <v>0046</v>
          </cell>
          <cell r="F4557" t="str">
            <v>0011</v>
          </cell>
          <cell r="G4557" t="str">
            <v>5010102</v>
          </cell>
          <cell r="H4557" t="str">
            <v>转FVE99114发票出口收入</v>
          </cell>
          <cell r="I4557" t="b">
            <v>0</v>
          </cell>
          <cell r="J4557">
            <v>147279.31</v>
          </cell>
          <cell r="K4557">
            <v>17814.25</v>
          </cell>
          <cell r="L4557">
            <v>19.25</v>
          </cell>
        </row>
        <row r="4558">
          <cell r="A4558" t="str">
            <v>12</v>
          </cell>
          <cell r="B4558" t="str">
            <v>28</v>
          </cell>
          <cell r="C4558" t="str">
            <v>12</v>
          </cell>
          <cell r="D4558" t="str">
            <v>5</v>
          </cell>
          <cell r="E4558" t="str">
            <v>0046</v>
          </cell>
          <cell r="F4558" t="str">
            <v>0014</v>
          </cell>
          <cell r="G4558" t="str">
            <v>5010102</v>
          </cell>
          <cell r="H4558" t="str">
            <v>转FVE99115发票出口收入</v>
          </cell>
          <cell r="I4558" t="b">
            <v>0</v>
          </cell>
          <cell r="J4558">
            <v>484135.5</v>
          </cell>
          <cell r="K4558">
            <v>58561</v>
          </cell>
          <cell r="L4558">
            <v>77</v>
          </cell>
        </row>
        <row r="4559">
          <cell r="A4559" t="str">
            <v>12</v>
          </cell>
          <cell r="B4559" t="str">
            <v>28</v>
          </cell>
          <cell r="C4559" t="str">
            <v>12</v>
          </cell>
          <cell r="D4559" t="str">
            <v>5</v>
          </cell>
          <cell r="E4559" t="str">
            <v>0046</v>
          </cell>
          <cell r="F4559" t="str">
            <v>0017</v>
          </cell>
          <cell r="G4559" t="str">
            <v>5010102</v>
          </cell>
          <cell r="H4559" t="str">
            <v>转FVE99116发票出口收入</v>
          </cell>
          <cell r="I4559" t="b">
            <v>0</v>
          </cell>
          <cell r="J4559">
            <v>335711.05</v>
          </cell>
          <cell r="K4559">
            <v>40612.5</v>
          </cell>
          <cell r="L4559">
            <v>49.5</v>
          </cell>
        </row>
        <row r="4560">
          <cell r="A4560" t="str">
            <v>12</v>
          </cell>
          <cell r="B4560" t="str">
            <v>28</v>
          </cell>
          <cell r="C4560" t="str">
            <v>12</v>
          </cell>
          <cell r="D4560" t="str">
            <v>5</v>
          </cell>
          <cell r="E4560" t="str">
            <v>0046</v>
          </cell>
          <cell r="F4560" t="str">
            <v>0020</v>
          </cell>
          <cell r="G4560" t="str">
            <v>5010102</v>
          </cell>
          <cell r="H4560" t="str">
            <v>转FVE99117发票出口收入</v>
          </cell>
          <cell r="I4560" t="b">
            <v>0</v>
          </cell>
          <cell r="J4560">
            <v>671275.89</v>
          </cell>
          <cell r="K4560">
            <v>81225</v>
          </cell>
          <cell r="L4560">
            <v>99</v>
          </cell>
        </row>
        <row r="4561">
          <cell r="A4561" t="str">
            <v>12</v>
          </cell>
          <cell r="B4561" t="str">
            <v>28</v>
          </cell>
          <cell r="C4561" t="str">
            <v>12</v>
          </cell>
          <cell r="D4561" t="str">
            <v>5</v>
          </cell>
          <cell r="E4561" t="str">
            <v>0047</v>
          </cell>
          <cell r="F4561" t="str">
            <v>0001</v>
          </cell>
          <cell r="G4561" t="str">
            <v>5010102</v>
          </cell>
          <cell r="H4561" t="str">
            <v>转FVE99112#发票国外扣款USD40.0</v>
          </cell>
          <cell r="I4561" t="b">
            <v>0</v>
          </cell>
          <cell r="J4561">
            <v>-330.6</v>
          </cell>
          <cell r="K4561">
            <v>-40</v>
          </cell>
          <cell r="L4561">
            <v>0</v>
          </cell>
        </row>
        <row r="4562">
          <cell r="A4562" t="str">
            <v>12</v>
          </cell>
          <cell r="B4562" t="str">
            <v>28</v>
          </cell>
          <cell r="C4562" t="str">
            <v>12</v>
          </cell>
          <cell r="D4562" t="str">
            <v>5</v>
          </cell>
          <cell r="E4562" t="str">
            <v>0047</v>
          </cell>
          <cell r="F4562" t="str">
            <v>0004</v>
          </cell>
          <cell r="G4562" t="str">
            <v>5010102</v>
          </cell>
          <cell r="H4562" t="str">
            <v>转FVE99115#发票国外扣费</v>
          </cell>
          <cell r="I4562" t="b">
            <v>0</v>
          </cell>
          <cell r="J4562">
            <v>-899.14</v>
          </cell>
          <cell r="K4562">
            <v>-108.76</v>
          </cell>
          <cell r="L4562">
            <v>0</v>
          </cell>
        </row>
        <row r="4563">
          <cell r="A4563" t="str">
            <v>12</v>
          </cell>
          <cell r="B4563" t="str">
            <v>28</v>
          </cell>
          <cell r="C4563" t="str">
            <v>12</v>
          </cell>
          <cell r="D4563" t="str">
            <v>5</v>
          </cell>
          <cell r="E4563" t="str">
            <v>0048</v>
          </cell>
          <cell r="F4563" t="str">
            <v>0001</v>
          </cell>
          <cell r="G4563" t="str">
            <v>5010102</v>
          </cell>
          <cell r="H4563" t="str">
            <v>转FVE99116#发票境外扣费</v>
          </cell>
          <cell r="I4563" t="b">
            <v>0</v>
          </cell>
          <cell r="J4563">
            <v>-247.99</v>
          </cell>
          <cell r="K4563">
            <v>-30</v>
          </cell>
          <cell r="L4563">
            <v>0</v>
          </cell>
        </row>
        <row r="4564">
          <cell r="A4564" t="str">
            <v>12</v>
          </cell>
          <cell r="B4564" t="str">
            <v>28</v>
          </cell>
          <cell r="C4564" t="str">
            <v>12</v>
          </cell>
          <cell r="D4564" t="str">
            <v>5</v>
          </cell>
          <cell r="E4564" t="str">
            <v>0049</v>
          </cell>
          <cell r="F4564" t="str">
            <v>0001</v>
          </cell>
          <cell r="G4564" t="str">
            <v>5010102</v>
          </cell>
          <cell r="H4564" t="str">
            <v>转FVE99118#发票境外扣费</v>
          </cell>
          <cell r="I4564" t="b">
            <v>0</v>
          </cell>
          <cell r="J4564">
            <v>-247.97</v>
          </cell>
          <cell r="K4564">
            <v>-30</v>
          </cell>
          <cell r="L4564">
            <v>0</v>
          </cell>
        </row>
        <row r="4565">
          <cell r="A4565" t="str">
            <v>12</v>
          </cell>
          <cell r="B4565" t="str">
            <v>28</v>
          </cell>
          <cell r="C4565" t="str">
            <v>12</v>
          </cell>
          <cell r="D4565" t="str">
            <v>5</v>
          </cell>
          <cell r="E4565" t="str">
            <v>0050</v>
          </cell>
          <cell r="F4565" t="str">
            <v>0001</v>
          </cell>
          <cell r="G4565" t="str">
            <v>5010102</v>
          </cell>
          <cell r="H4565" t="str">
            <v>转FVE99113#发票国外扣费</v>
          </cell>
          <cell r="I4565" t="b">
            <v>0</v>
          </cell>
          <cell r="J4565">
            <v>-991.96</v>
          </cell>
          <cell r="K4565">
            <v>-120</v>
          </cell>
          <cell r="L4565">
            <v>0</v>
          </cell>
        </row>
        <row r="4566">
          <cell r="A4566" t="str">
            <v>12</v>
          </cell>
          <cell r="B4566" t="str">
            <v>28</v>
          </cell>
          <cell r="C4566" t="str">
            <v>12</v>
          </cell>
          <cell r="D4566" t="str">
            <v>5</v>
          </cell>
          <cell r="E4566" t="str">
            <v>0051</v>
          </cell>
          <cell r="F4566" t="str">
            <v>0003</v>
          </cell>
          <cell r="G4566" t="str">
            <v>5010102</v>
          </cell>
          <cell r="H4566" t="str">
            <v>转FVE99124#发票国外扣款</v>
          </cell>
          <cell r="I4566" t="b">
            <v>0</v>
          </cell>
          <cell r="J4566">
            <v>-429.79</v>
          </cell>
          <cell r="K4566">
            <v>-52</v>
          </cell>
          <cell r="L4566">
            <v>0</v>
          </cell>
        </row>
        <row r="4567">
          <cell r="A4567" t="str">
            <v>12</v>
          </cell>
          <cell r="B4567" t="str">
            <v>28</v>
          </cell>
          <cell r="C4567" t="str">
            <v>12</v>
          </cell>
          <cell r="D4567" t="str">
            <v>5</v>
          </cell>
          <cell r="E4567" t="str">
            <v>0052</v>
          </cell>
          <cell r="F4567" t="str">
            <v>0001</v>
          </cell>
          <cell r="G4567" t="str">
            <v>5010102</v>
          </cell>
          <cell r="H4567" t="str">
            <v>转ZLA00002#发票境外扣费</v>
          </cell>
          <cell r="I4567" t="b">
            <v>0</v>
          </cell>
          <cell r="J4567">
            <v>-247.99</v>
          </cell>
          <cell r="K4567">
            <v>-30</v>
          </cell>
          <cell r="L4567">
            <v>0</v>
          </cell>
        </row>
        <row r="4568">
          <cell r="A4568" t="str">
            <v>12</v>
          </cell>
          <cell r="B4568" t="str">
            <v>28</v>
          </cell>
          <cell r="C4568" t="str">
            <v>12</v>
          </cell>
          <cell r="D4568" t="str">
            <v>5</v>
          </cell>
          <cell r="E4568" t="str">
            <v>0053</v>
          </cell>
          <cell r="F4568" t="str">
            <v>0002</v>
          </cell>
          <cell r="G4568" t="str">
            <v>5010102</v>
          </cell>
          <cell r="H4568" t="str">
            <v>转ZLA00014#发票国外扣费</v>
          </cell>
          <cell r="I4568" t="b">
            <v>0</v>
          </cell>
          <cell r="J4568">
            <v>-578.66999999999996</v>
          </cell>
          <cell r="K4568">
            <v>-70</v>
          </cell>
          <cell r="L4568">
            <v>0</v>
          </cell>
        </row>
        <row r="4569">
          <cell r="A4569" t="str">
            <v>12</v>
          </cell>
          <cell r="B4569" t="str">
            <v>28</v>
          </cell>
          <cell r="C4569" t="str">
            <v>12</v>
          </cell>
          <cell r="D4569" t="str">
            <v>5</v>
          </cell>
          <cell r="E4569" t="str">
            <v>0054</v>
          </cell>
          <cell r="F4569" t="str">
            <v>0002</v>
          </cell>
          <cell r="G4569" t="str">
            <v>5010102</v>
          </cell>
          <cell r="H4569" t="str">
            <v>转FVE99118发票出口收入</v>
          </cell>
          <cell r="I4569" t="b">
            <v>0</v>
          </cell>
          <cell r="J4569">
            <v>484047.66</v>
          </cell>
          <cell r="K4569">
            <v>58561</v>
          </cell>
          <cell r="L4569">
            <v>77</v>
          </cell>
        </row>
        <row r="4570">
          <cell r="A4570" t="str">
            <v>12</v>
          </cell>
          <cell r="B4570" t="str">
            <v>28</v>
          </cell>
          <cell r="C4570" t="str">
            <v>12</v>
          </cell>
          <cell r="D4570" t="str">
            <v>5</v>
          </cell>
          <cell r="E4570" t="str">
            <v>0054</v>
          </cell>
          <cell r="F4570" t="str">
            <v>0005</v>
          </cell>
          <cell r="G4570" t="str">
            <v>5010102</v>
          </cell>
          <cell r="H4570" t="str">
            <v>转FVE99119发票出口收入</v>
          </cell>
          <cell r="I4570" t="b">
            <v>0</v>
          </cell>
          <cell r="J4570">
            <v>335702.93</v>
          </cell>
          <cell r="K4570">
            <v>40612.5</v>
          </cell>
          <cell r="L4570">
            <v>49.5</v>
          </cell>
        </row>
        <row r="4571">
          <cell r="A4571" t="str">
            <v>12</v>
          </cell>
          <cell r="B4571" t="str">
            <v>28</v>
          </cell>
          <cell r="C4571" t="str">
            <v>12</v>
          </cell>
          <cell r="D4571" t="str">
            <v>5</v>
          </cell>
          <cell r="E4571" t="str">
            <v>0054</v>
          </cell>
          <cell r="F4571" t="str">
            <v>0008</v>
          </cell>
          <cell r="G4571" t="str">
            <v>5010102</v>
          </cell>
          <cell r="H4571" t="str">
            <v>转FVE99121发票出口收入</v>
          </cell>
          <cell r="I4571" t="b">
            <v>0</v>
          </cell>
          <cell r="J4571">
            <v>671422.1</v>
          </cell>
          <cell r="K4571">
            <v>81225</v>
          </cell>
          <cell r="L4571">
            <v>99</v>
          </cell>
        </row>
        <row r="4572">
          <cell r="A4572" t="str">
            <v>12</v>
          </cell>
          <cell r="B4572" t="str">
            <v>28</v>
          </cell>
          <cell r="C4572" t="str">
            <v>12</v>
          </cell>
          <cell r="D4572" t="str">
            <v>5</v>
          </cell>
          <cell r="E4572" t="str">
            <v>0054</v>
          </cell>
          <cell r="F4572" t="str">
            <v>0011</v>
          </cell>
          <cell r="G4572" t="str">
            <v>5010102</v>
          </cell>
          <cell r="H4572" t="str">
            <v>转FVE99122发票出口收入</v>
          </cell>
          <cell r="I4572" t="b">
            <v>0</v>
          </cell>
          <cell r="J4572">
            <v>335637.95</v>
          </cell>
          <cell r="K4572">
            <v>40612.5</v>
          </cell>
          <cell r="L4572">
            <v>49.5</v>
          </cell>
        </row>
        <row r="4573">
          <cell r="A4573" t="str">
            <v>12</v>
          </cell>
          <cell r="B4573" t="str">
            <v>28</v>
          </cell>
          <cell r="C4573" t="str">
            <v>12</v>
          </cell>
          <cell r="D4573" t="str">
            <v>5</v>
          </cell>
          <cell r="E4573" t="str">
            <v>0054</v>
          </cell>
          <cell r="F4573" t="str">
            <v>0014</v>
          </cell>
          <cell r="G4573" t="str">
            <v>5010102</v>
          </cell>
          <cell r="H4573" t="str">
            <v>转FVE99123发票出口收入</v>
          </cell>
          <cell r="I4573" t="b">
            <v>0</v>
          </cell>
          <cell r="J4573">
            <v>315217.87</v>
          </cell>
          <cell r="K4573">
            <v>38137.5</v>
          </cell>
          <cell r="L4573">
            <v>49.5</v>
          </cell>
        </row>
        <row r="4574">
          <cell r="A4574" t="str">
            <v>12</v>
          </cell>
          <cell r="B4574" t="str">
            <v>28</v>
          </cell>
          <cell r="C4574" t="str">
            <v>12</v>
          </cell>
          <cell r="D4574" t="str">
            <v>5</v>
          </cell>
          <cell r="E4574" t="str">
            <v>0054</v>
          </cell>
          <cell r="F4574" t="str">
            <v>0017</v>
          </cell>
          <cell r="G4574" t="str">
            <v>5010102</v>
          </cell>
          <cell r="H4574" t="str">
            <v>转FVE99124发票出口收入</v>
          </cell>
          <cell r="I4574" t="b">
            <v>0</v>
          </cell>
          <cell r="J4574">
            <v>147567.16</v>
          </cell>
          <cell r="K4574">
            <v>17854.25</v>
          </cell>
          <cell r="L4574">
            <v>19.25</v>
          </cell>
        </row>
        <row r="4575">
          <cell r="A4575" t="str">
            <v>12</v>
          </cell>
          <cell r="B4575" t="str">
            <v>28</v>
          </cell>
          <cell r="C4575" t="str">
            <v>12</v>
          </cell>
          <cell r="D4575" t="str">
            <v>5</v>
          </cell>
          <cell r="E4575" t="str">
            <v>0054</v>
          </cell>
          <cell r="F4575" t="str">
            <v>0020</v>
          </cell>
          <cell r="G4575" t="str">
            <v>5010102</v>
          </cell>
          <cell r="H4575" t="str">
            <v>转FVE99125发票出口收入</v>
          </cell>
          <cell r="I4575" t="b">
            <v>0</v>
          </cell>
          <cell r="J4575">
            <v>116506.45</v>
          </cell>
          <cell r="K4575">
            <v>14095</v>
          </cell>
          <cell r="L4575">
            <v>19.25</v>
          </cell>
        </row>
        <row r="4576">
          <cell r="A4576" t="str">
            <v>12</v>
          </cell>
          <cell r="B4576" t="str">
            <v>28</v>
          </cell>
          <cell r="C4576" t="str">
            <v>12</v>
          </cell>
          <cell r="D4576" t="str">
            <v>5</v>
          </cell>
          <cell r="E4576" t="str">
            <v>0055</v>
          </cell>
          <cell r="F4576" t="str">
            <v>0002</v>
          </cell>
          <cell r="G4576" t="str">
            <v>5010102</v>
          </cell>
          <cell r="H4576" t="str">
            <v>转ZLA00025#发票国外扣费</v>
          </cell>
          <cell r="I4576" t="b">
            <v>0</v>
          </cell>
          <cell r="J4576">
            <v>-810.06</v>
          </cell>
          <cell r="K4576">
            <v>-98</v>
          </cell>
          <cell r="L4576">
            <v>0</v>
          </cell>
        </row>
        <row r="4577">
          <cell r="A4577" t="str">
            <v>12</v>
          </cell>
          <cell r="B4577" t="str">
            <v>28</v>
          </cell>
          <cell r="C4577" t="str">
            <v>12</v>
          </cell>
          <cell r="D4577" t="str">
            <v>5</v>
          </cell>
          <cell r="E4577" t="str">
            <v>0056</v>
          </cell>
          <cell r="F4577" t="str">
            <v>0002</v>
          </cell>
          <cell r="G4577" t="str">
            <v>5010102</v>
          </cell>
          <cell r="H4577" t="str">
            <v>转ZLA00028#发票国外扣费</v>
          </cell>
          <cell r="I4577" t="b">
            <v>0</v>
          </cell>
          <cell r="J4577">
            <v>-867.76</v>
          </cell>
          <cell r="K4577">
            <v>-105</v>
          </cell>
          <cell r="L4577">
            <v>0</v>
          </cell>
        </row>
        <row r="4578">
          <cell r="A4578" t="str">
            <v>12</v>
          </cell>
          <cell r="B4578" t="str">
            <v>28</v>
          </cell>
          <cell r="C4578" t="str">
            <v>12</v>
          </cell>
          <cell r="D4578" t="str">
            <v>5</v>
          </cell>
          <cell r="E4578" t="str">
            <v>0058</v>
          </cell>
          <cell r="F4578" t="str">
            <v>0002</v>
          </cell>
          <cell r="G4578" t="str">
            <v>5010102</v>
          </cell>
          <cell r="H4578" t="str">
            <v>转ZLA00011#发票国外扣费</v>
          </cell>
          <cell r="I4578" t="b">
            <v>0</v>
          </cell>
          <cell r="J4578">
            <v>-330.58</v>
          </cell>
          <cell r="K4578">
            <v>-40</v>
          </cell>
          <cell r="L4578">
            <v>0</v>
          </cell>
        </row>
        <row r="4579">
          <cell r="A4579" t="str">
            <v>12</v>
          </cell>
          <cell r="B4579" t="str">
            <v>28</v>
          </cell>
          <cell r="C4579" t="str">
            <v>12</v>
          </cell>
          <cell r="D4579" t="str">
            <v>5</v>
          </cell>
          <cell r="E4579" t="str">
            <v>0059</v>
          </cell>
          <cell r="F4579" t="str">
            <v>0002</v>
          </cell>
          <cell r="G4579" t="str">
            <v>5010102</v>
          </cell>
          <cell r="H4579" t="str">
            <v>转ZLA00010#发票国外扣费</v>
          </cell>
          <cell r="I4579" t="b">
            <v>0</v>
          </cell>
          <cell r="J4579">
            <v>-330.65</v>
          </cell>
          <cell r="K4579">
            <v>-40</v>
          </cell>
          <cell r="L4579">
            <v>0</v>
          </cell>
        </row>
        <row r="4580">
          <cell r="A4580" t="str">
            <v>12</v>
          </cell>
          <cell r="B4580" t="str">
            <v>28</v>
          </cell>
          <cell r="C4580" t="str">
            <v>12</v>
          </cell>
          <cell r="D4580" t="str">
            <v>5</v>
          </cell>
          <cell r="E4580" t="str">
            <v>0060</v>
          </cell>
          <cell r="F4580" t="str">
            <v>0002</v>
          </cell>
          <cell r="G4580" t="str">
            <v>5010102</v>
          </cell>
          <cell r="H4580" t="str">
            <v>转FVE99126发票出口收入</v>
          </cell>
          <cell r="I4580" t="b">
            <v>0</v>
          </cell>
          <cell r="J4580">
            <v>630382.37</v>
          </cell>
          <cell r="K4580">
            <v>76275</v>
          </cell>
          <cell r="L4580">
            <v>99</v>
          </cell>
        </row>
        <row r="4581">
          <cell r="A4581" t="str">
            <v>12</v>
          </cell>
          <cell r="B4581" t="str">
            <v>28</v>
          </cell>
          <cell r="C4581" t="str">
            <v>12</v>
          </cell>
          <cell r="D4581" t="str">
            <v>5</v>
          </cell>
          <cell r="E4581" t="str">
            <v>0060</v>
          </cell>
          <cell r="F4581" t="str">
            <v>0005</v>
          </cell>
          <cell r="G4581" t="str">
            <v>5010102</v>
          </cell>
          <cell r="H4581" t="str">
            <v>转ZLA00001发票出口收入</v>
          </cell>
          <cell r="I4581" t="b">
            <v>0</v>
          </cell>
          <cell r="J4581">
            <v>646327.73</v>
          </cell>
          <cell r="K4581">
            <v>78206.25</v>
          </cell>
          <cell r="L4581">
            <v>96.25</v>
          </cell>
        </row>
        <row r="4582">
          <cell r="A4582" t="str">
            <v>12</v>
          </cell>
          <cell r="B4582" t="str">
            <v>28</v>
          </cell>
          <cell r="C4582" t="str">
            <v>12</v>
          </cell>
          <cell r="D4582" t="str">
            <v>5</v>
          </cell>
          <cell r="E4582" t="str">
            <v>0060</v>
          </cell>
          <cell r="F4582" t="str">
            <v>0008</v>
          </cell>
          <cell r="G4582" t="str">
            <v>5010102</v>
          </cell>
          <cell r="H4582" t="str">
            <v>转ZLA00002发票出口收入</v>
          </cell>
          <cell r="I4582" t="b">
            <v>0</v>
          </cell>
          <cell r="J4582">
            <v>260871.05</v>
          </cell>
          <cell r="K4582">
            <v>31558</v>
          </cell>
          <cell r="L4582">
            <v>38.5</v>
          </cell>
        </row>
        <row r="4583">
          <cell r="A4583" t="str">
            <v>12</v>
          </cell>
          <cell r="B4583" t="str">
            <v>28</v>
          </cell>
          <cell r="C4583" t="str">
            <v>12</v>
          </cell>
          <cell r="D4583" t="str">
            <v>5</v>
          </cell>
          <cell r="E4583" t="str">
            <v>0060</v>
          </cell>
          <cell r="F4583" t="str">
            <v>0011</v>
          </cell>
          <cell r="G4583" t="str">
            <v>5010102</v>
          </cell>
          <cell r="H4583" t="str">
            <v>转ZLA00003发票出口收入</v>
          </cell>
          <cell r="I4583" t="b">
            <v>0</v>
          </cell>
          <cell r="J4583">
            <v>646335.55000000005</v>
          </cell>
          <cell r="K4583">
            <v>78206.25</v>
          </cell>
          <cell r="L4583">
            <v>96.25</v>
          </cell>
        </row>
        <row r="4584">
          <cell r="A4584" t="str">
            <v>12</v>
          </cell>
          <cell r="B4584" t="str">
            <v>28</v>
          </cell>
          <cell r="C4584" t="str">
            <v>12</v>
          </cell>
          <cell r="D4584" t="str">
            <v>5</v>
          </cell>
          <cell r="E4584" t="str">
            <v>0060</v>
          </cell>
          <cell r="F4584" t="str">
            <v>0014</v>
          </cell>
          <cell r="G4584" t="str">
            <v>5010102</v>
          </cell>
          <cell r="H4584" t="str">
            <v>转ZLA00005发票出口收入</v>
          </cell>
          <cell r="I4584" t="b">
            <v>0</v>
          </cell>
          <cell r="J4584">
            <v>260811.09</v>
          </cell>
          <cell r="K4584">
            <v>31558</v>
          </cell>
          <cell r="L4584">
            <v>38.5</v>
          </cell>
        </row>
        <row r="4585">
          <cell r="A4585" t="str">
            <v>12</v>
          </cell>
          <cell r="B4585" t="str">
            <v>28</v>
          </cell>
          <cell r="C4585" t="str">
            <v>12</v>
          </cell>
          <cell r="D4585" t="str">
            <v>5</v>
          </cell>
          <cell r="E4585" t="str">
            <v>0060</v>
          </cell>
          <cell r="F4585" t="str">
            <v>0017</v>
          </cell>
          <cell r="G4585" t="str">
            <v>5010102</v>
          </cell>
          <cell r="H4585" t="str">
            <v>转ZLA00006发票出口收入</v>
          </cell>
          <cell r="I4585" t="b">
            <v>0</v>
          </cell>
          <cell r="J4585">
            <v>391216.64000000001</v>
          </cell>
          <cell r="K4585">
            <v>47337</v>
          </cell>
          <cell r="L4585">
            <v>57.75</v>
          </cell>
        </row>
        <row r="4586">
          <cell r="A4586" t="str">
            <v>12</v>
          </cell>
          <cell r="B4586" t="str">
            <v>28</v>
          </cell>
          <cell r="C4586" t="str">
            <v>12</v>
          </cell>
          <cell r="D4586" t="str">
            <v>5</v>
          </cell>
          <cell r="E4586" t="str">
            <v>0061</v>
          </cell>
          <cell r="F4586" t="str">
            <v>0002</v>
          </cell>
          <cell r="G4586" t="str">
            <v>5010102</v>
          </cell>
          <cell r="H4586" t="str">
            <v>转ZLA00006#发票国外扣费</v>
          </cell>
          <cell r="I4586" t="b">
            <v>0</v>
          </cell>
          <cell r="J4586">
            <v>-330.58</v>
          </cell>
          <cell r="K4586">
            <v>-40</v>
          </cell>
          <cell r="L4586">
            <v>0</v>
          </cell>
        </row>
        <row r="4587">
          <cell r="A4587" t="str">
            <v>12</v>
          </cell>
          <cell r="B4587" t="str">
            <v>28</v>
          </cell>
          <cell r="C4587" t="str">
            <v>12</v>
          </cell>
          <cell r="D4587" t="str">
            <v>5</v>
          </cell>
          <cell r="E4587" t="str">
            <v>0062</v>
          </cell>
          <cell r="F4587" t="str">
            <v>0002</v>
          </cell>
          <cell r="G4587" t="str">
            <v>5010102</v>
          </cell>
          <cell r="H4587" t="str">
            <v>转ZLA00005#发票国外扣费</v>
          </cell>
          <cell r="I4587" t="b">
            <v>0</v>
          </cell>
          <cell r="J4587">
            <v>-330.58</v>
          </cell>
          <cell r="K4587">
            <v>-40</v>
          </cell>
          <cell r="L4587">
            <v>0</v>
          </cell>
        </row>
        <row r="4588">
          <cell r="A4588" t="str">
            <v>12</v>
          </cell>
          <cell r="B4588" t="str">
            <v>28</v>
          </cell>
          <cell r="C4588" t="str">
            <v>12</v>
          </cell>
          <cell r="D4588" t="str">
            <v>5</v>
          </cell>
          <cell r="E4588" t="str">
            <v>0063</v>
          </cell>
          <cell r="F4588" t="str">
            <v>0002</v>
          </cell>
          <cell r="G4588" t="str">
            <v>5010102</v>
          </cell>
          <cell r="H4588" t="str">
            <v>转ZLA00003#发票国外扣费</v>
          </cell>
          <cell r="I4588" t="b">
            <v>0</v>
          </cell>
          <cell r="J4588">
            <v>-330.58</v>
          </cell>
          <cell r="K4588">
            <v>-40</v>
          </cell>
          <cell r="L4588">
            <v>0</v>
          </cell>
        </row>
        <row r="4589">
          <cell r="A4589" t="str">
            <v>12</v>
          </cell>
          <cell r="B4589" t="str">
            <v>28</v>
          </cell>
          <cell r="C4589" t="str">
            <v>12</v>
          </cell>
          <cell r="D4589" t="str">
            <v>5</v>
          </cell>
          <cell r="E4589" t="str">
            <v>0064</v>
          </cell>
          <cell r="F4589" t="str">
            <v>0002</v>
          </cell>
          <cell r="G4589" t="str">
            <v>5010102</v>
          </cell>
          <cell r="H4589" t="str">
            <v>转ZLA00001#发票国外扣费</v>
          </cell>
          <cell r="I4589" t="b">
            <v>0</v>
          </cell>
          <cell r="J4589">
            <v>-330.58</v>
          </cell>
          <cell r="K4589">
            <v>-40</v>
          </cell>
          <cell r="L4589">
            <v>0</v>
          </cell>
        </row>
        <row r="4590">
          <cell r="A4590" t="str">
            <v>12</v>
          </cell>
          <cell r="B4590" t="str">
            <v>28</v>
          </cell>
          <cell r="C4590" t="str">
            <v>12</v>
          </cell>
          <cell r="D4590" t="str">
            <v>5</v>
          </cell>
          <cell r="E4590" t="str">
            <v>0065</v>
          </cell>
          <cell r="F4590" t="str">
            <v>0002</v>
          </cell>
          <cell r="G4590" t="str">
            <v>5010102</v>
          </cell>
          <cell r="H4590" t="str">
            <v>转FVE99126#发票国外扣费</v>
          </cell>
          <cell r="I4590" t="b">
            <v>0</v>
          </cell>
          <cell r="J4590">
            <v>-330.59</v>
          </cell>
          <cell r="K4590">
            <v>-40</v>
          </cell>
          <cell r="L4590">
            <v>0</v>
          </cell>
        </row>
        <row r="4591">
          <cell r="A4591" t="str">
            <v>12</v>
          </cell>
          <cell r="B4591" t="str">
            <v>28</v>
          </cell>
          <cell r="C4591" t="str">
            <v>12</v>
          </cell>
          <cell r="D4591" t="str">
            <v>5</v>
          </cell>
          <cell r="E4591" t="str">
            <v>0066</v>
          </cell>
          <cell r="F4591" t="str">
            <v>0002</v>
          </cell>
          <cell r="G4591" t="str">
            <v>5010102</v>
          </cell>
          <cell r="H4591" t="str">
            <v>转FVE99125#发票国外扣费</v>
          </cell>
          <cell r="I4591" t="b">
            <v>0</v>
          </cell>
          <cell r="J4591">
            <v>-330.63</v>
          </cell>
          <cell r="K4591">
            <v>-40</v>
          </cell>
          <cell r="L4591">
            <v>0</v>
          </cell>
        </row>
        <row r="4592">
          <cell r="A4592" t="str">
            <v>12</v>
          </cell>
          <cell r="B4592" t="str">
            <v>28</v>
          </cell>
          <cell r="C4592" t="str">
            <v>12</v>
          </cell>
          <cell r="D4592" t="str">
            <v>5</v>
          </cell>
          <cell r="E4592" t="str">
            <v>0067</v>
          </cell>
          <cell r="F4592" t="str">
            <v>0002</v>
          </cell>
          <cell r="G4592" t="str">
            <v>5010102</v>
          </cell>
          <cell r="H4592" t="str">
            <v>转FVE99123#发票国外扣费</v>
          </cell>
          <cell r="I4592" t="b">
            <v>0</v>
          </cell>
          <cell r="J4592">
            <v>-330.61</v>
          </cell>
          <cell r="K4592">
            <v>-40</v>
          </cell>
          <cell r="L4592">
            <v>0</v>
          </cell>
        </row>
        <row r="4593">
          <cell r="A4593" t="str">
            <v>12</v>
          </cell>
          <cell r="B4593" t="str">
            <v>28</v>
          </cell>
          <cell r="C4593" t="str">
            <v>12</v>
          </cell>
          <cell r="D4593" t="str">
            <v>5</v>
          </cell>
          <cell r="E4593" t="str">
            <v>0068</v>
          </cell>
          <cell r="F4593" t="str">
            <v>0002</v>
          </cell>
          <cell r="G4593" t="str">
            <v>5010102</v>
          </cell>
          <cell r="H4593" t="str">
            <v>转FVE99122#发票国外扣费</v>
          </cell>
          <cell r="I4593" t="b">
            <v>0</v>
          </cell>
          <cell r="J4593">
            <v>-330.58</v>
          </cell>
          <cell r="K4593">
            <v>-40</v>
          </cell>
          <cell r="L4593">
            <v>0</v>
          </cell>
        </row>
        <row r="4594">
          <cell r="A4594" t="str">
            <v>12</v>
          </cell>
          <cell r="B4594" t="str">
            <v>28</v>
          </cell>
          <cell r="C4594" t="str">
            <v>12</v>
          </cell>
          <cell r="D4594" t="str">
            <v>5</v>
          </cell>
          <cell r="E4594" t="str">
            <v>0069</v>
          </cell>
          <cell r="F4594" t="str">
            <v>0002</v>
          </cell>
          <cell r="G4594" t="str">
            <v>5010102</v>
          </cell>
          <cell r="H4594" t="str">
            <v>转FVE99121#发票国外扣费</v>
          </cell>
          <cell r="I4594" t="b">
            <v>0</v>
          </cell>
          <cell r="J4594">
            <v>-330.65</v>
          </cell>
          <cell r="K4594">
            <v>-40</v>
          </cell>
          <cell r="L4594">
            <v>0</v>
          </cell>
        </row>
        <row r="4595">
          <cell r="A4595" t="str">
            <v>12</v>
          </cell>
          <cell r="B4595" t="str">
            <v>28</v>
          </cell>
          <cell r="C4595" t="str">
            <v>12</v>
          </cell>
          <cell r="D4595" t="str">
            <v>5</v>
          </cell>
          <cell r="E4595" t="str">
            <v>0070</v>
          </cell>
          <cell r="F4595" t="str">
            <v>0002</v>
          </cell>
          <cell r="G4595" t="str">
            <v>5010102</v>
          </cell>
          <cell r="H4595" t="str">
            <v>转ZLA00010发票出口收入</v>
          </cell>
          <cell r="I4595" t="b">
            <v>0</v>
          </cell>
          <cell r="J4595">
            <v>613972.01</v>
          </cell>
          <cell r="K4595">
            <v>74275</v>
          </cell>
          <cell r="L4595">
            <v>96.25</v>
          </cell>
        </row>
        <row r="4596">
          <cell r="A4596" t="str">
            <v>12</v>
          </cell>
          <cell r="B4596" t="str">
            <v>28</v>
          </cell>
          <cell r="C4596" t="str">
            <v>12</v>
          </cell>
          <cell r="D4596" t="str">
            <v>5</v>
          </cell>
          <cell r="E4596" t="str">
            <v>0070</v>
          </cell>
          <cell r="F4596" t="str">
            <v>0005</v>
          </cell>
          <cell r="G4596" t="str">
            <v>5010102</v>
          </cell>
          <cell r="H4596" t="str">
            <v>转ZLA00011发票出口收入</v>
          </cell>
          <cell r="I4596" t="b">
            <v>0</v>
          </cell>
          <cell r="J4596">
            <v>613853.17000000004</v>
          </cell>
          <cell r="K4596">
            <v>74275</v>
          </cell>
          <cell r="L4596">
            <v>96.25</v>
          </cell>
        </row>
        <row r="4597">
          <cell r="A4597" t="str">
            <v>12</v>
          </cell>
          <cell r="B4597" t="str">
            <v>28</v>
          </cell>
          <cell r="C4597" t="str">
            <v>12</v>
          </cell>
          <cell r="D4597" t="str">
            <v>5</v>
          </cell>
          <cell r="E4597" t="str">
            <v>0070</v>
          </cell>
          <cell r="F4597" t="str">
            <v>0008</v>
          </cell>
          <cell r="G4597" t="str">
            <v>5010102</v>
          </cell>
          <cell r="H4597" t="str">
            <v>转ZLA00014发票出口收入</v>
          </cell>
          <cell r="I4597" t="b">
            <v>0</v>
          </cell>
          <cell r="J4597">
            <v>1277081.1499999999</v>
          </cell>
          <cell r="K4597">
            <v>154485</v>
          </cell>
          <cell r="L4597">
            <v>173.25</v>
          </cell>
        </row>
        <row r="4598">
          <cell r="A4598" t="str">
            <v>12</v>
          </cell>
          <cell r="B4598" t="str">
            <v>28</v>
          </cell>
          <cell r="C4598" t="str">
            <v>12</v>
          </cell>
          <cell r="D4598" t="str">
            <v>5</v>
          </cell>
          <cell r="E4598" t="str">
            <v>0070</v>
          </cell>
          <cell r="F4598" t="str">
            <v>0011</v>
          </cell>
          <cell r="G4598" t="str">
            <v>5010102</v>
          </cell>
          <cell r="H4598" t="str">
            <v>转ZLA00025发票出口收入</v>
          </cell>
          <cell r="I4598" t="b">
            <v>0</v>
          </cell>
          <cell r="J4598">
            <v>1418858.9</v>
          </cell>
          <cell r="K4598">
            <v>171650</v>
          </cell>
          <cell r="L4598">
            <v>192.5</v>
          </cell>
        </row>
        <row r="4599">
          <cell r="A4599" t="str">
            <v>12</v>
          </cell>
          <cell r="B4599" t="str">
            <v>28</v>
          </cell>
          <cell r="C4599" t="str">
            <v>12</v>
          </cell>
          <cell r="D4599" t="str">
            <v>5</v>
          </cell>
          <cell r="E4599" t="str">
            <v>0070</v>
          </cell>
          <cell r="F4599" t="str">
            <v>0014</v>
          </cell>
          <cell r="G4599" t="str">
            <v>5010102</v>
          </cell>
          <cell r="H4599" t="str">
            <v>转ZLA00028发票出口收入</v>
          </cell>
          <cell r="I4599" t="b">
            <v>0</v>
          </cell>
          <cell r="J4599">
            <v>236320.52</v>
          </cell>
          <cell r="K4599">
            <v>28595</v>
          </cell>
          <cell r="L4599">
            <v>38.5</v>
          </cell>
        </row>
        <row r="4600">
          <cell r="A4600" t="str">
            <v>12</v>
          </cell>
          <cell r="B4600" t="str">
            <v>28</v>
          </cell>
          <cell r="C4600" t="str">
            <v>12</v>
          </cell>
          <cell r="D4600" t="str">
            <v>5</v>
          </cell>
          <cell r="E4600" t="str">
            <v>0071</v>
          </cell>
          <cell r="F4600" t="str">
            <v>0002</v>
          </cell>
          <cell r="G4600" t="str">
            <v>5010102</v>
          </cell>
          <cell r="H4600" t="str">
            <v>转FVE99119#发票国外扣费</v>
          </cell>
          <cell r="I4600" t="b">
            <v>0</v>
          </cell>
          <cell r="J4600">
            <v>-330.64</v>
          </cell>
          <cell r="K4600">
            <v>-40</v>
          </cell>
          <cell r="L4600">
            <v>0</v>
          </cell>
        </row>
        <row r="4601">
          <cell r="A4601" t="str">
            <v>12</v>
          </cell>
          <cell r="B4601" t="str">
            <v>28</v>
          </cell>
          <cell r="C4601" t="str">
            <v>12</v>
          </cell>
          <cell r="D4601" t="str">
            <v>5</v>
          </cell>
          <cell r="E4601" t="str">
            <v>0072</v>
          </cell>
          <cell r="F4601" t="str">
            <v>0002</v>
          </cell>
          <cell r="G4601" t="str">
            <v>5010102</v>
          </cell>
          <cell r="H4601" t="str">
            <v>转FVE99117#发票国外扣费</v>
          </cell>
          <cell r="I4601" t="b">
            <v>0</v>
          </cell>
          <cell r="J4601">
            <v>-330.58</v>
          </cell>
          <cell r="K4601">
            <v>-40</v>
          </cell>
          <cell r="L4601">
            <v>0</v>
          </cell>
        </row>
        <row r="4602">
          <cell r="A4602" t="str">
            <v>12</v>
          </cell>
          <cell r="B4602" t="str">
            <v>31</v>
          </cell>
          <cell r="C4602" t="str">
            <v>12</v>
          </cell>
          <cell r="D4602" t="str">
            <v>5</v>
          </cell>
          <cell r="E4602" t="str">
            <v>0100</v>
          </cell>
          <cell r="F4602" t="str">
            <v>0001</v>
          </cell>
          <cell r="G4602" t="str">
            <v>5010102</v>
          </cell>
          <cell r="H4602" t="str">
            <v>结转本月产品收入</v>
          </cell>
          <cell r="I4602" t="b">
            <v>1</v>
          </cell>
          <cell r="J4602">
            <v>12029567.689999999</v>
          </cell>
          <cell r="K4602">
            <v>7993317</v>
          </cell>
          <cell r="L4602">
            <v>1765.5</v>
          </cell>
        </row>
        <row r="4603">
          <cell r="A4603" t="str">
            <v>02</v>
          </cell>
          <cell r="B4603" t="str">
            <v>16</v>
          </cell>
          <cell r="C4603" t="str">
            <v>02</v>
          </cell>
          <cell r="D4603" t="str">
            <v>1</v>
          </cell>
          <cell r="E4603" t="str">
            <v>0011</v>
          </cell>
          <cell r="F4603" t="str">
            <v>0004</v>
          </cell>
          <cell r="G4603" t="str">
            <v>50103</v>
          </cell>
          <cell r="H4603" t="str">
            <v>销山楂浓汁</v>
          </cell>
          <cell r="I4603" t="b">
            <v>0</v>
          </cell>
          <cell r="J4603">
            <v>68.38</v>
          </cell>
          <cell r="K4603">
            <v>0</v>
          </cell>
          <cell r="L4603">
            <v>0.01</v>
          </cell>
        </row>
        <row r="4604">
          <cell r="A4604" t="str">
            <v>02</v>
          </cell>
          <cell r="B4604" t="str">
            <v>05</v>
          </cell>
          <cell r="C4604" t="str">
            <v>02</v>
          </cell>
          <cell r="D4604" t="str">
            <v>3</v>
          </cell>
          <cell r="E4604" t="str">
            <v>0003</v>
          </cell>
          <cell r="F4604" t="str">
            <v>0004</v>
          </cell>
          <cell r="G4604" t="str">
            <v>50103</v>
          </cell>
          <cell r="H4604" t="str">
            <v>销山楂浓汁</v>
          </cell>
          <cell r="I4604" t="b">
            <v>0</v>
          </cell>
          <cell r="J4604">
            <v>21346.15</v>
          </cell>
          <cell r="K4604">
            <v>0</v>
          </cell>
          <cell r="L4604">
            <v>1.665</v>
          </cell>
        </row>
        <row r="4605">
          <cell r="A4605" t="str">
            <v>02</v>
          </cell>
          <cell r="B4605" t="str">
            <v>29</v>
          </cell>
          <cell r="C4605" t="str">
            <v>02</v>
          </cell>
          <cell r="D4605" t="str">
            <v>5</v>
          </cell>
          <cell r="E4605" t="str">
            <v>0053</v>
          </cell>
          <cell r="F4605" t="str">
            <v>0003</v>
          </cell>
          <cell r="G4605" t="str">
            <v>50103</v>
          </cell>
          <cell r="H4605" t="str">
            <v>结转本月产品收入</v>
          </cell>
          <cell r="I4605" t="b">
            <v>1</v>
          </cell>
          <cell r="J4605">
            <v>21414.53</v>
          </cell>
          <cell r="K4605">
            <v>0</v>
          </cell>
          <cell r="L4605">
            <v>1.675</v>
          </cell>
        </row>
        <row r="4606">
          <cell r="A4606" t="str">
            <v>03</v>
          </cell>
          <cell r="B4606" t="str">
            <v>27</v>
          </cell>
          <cell r="C4606" t="str">
            <v>03</v>
          </cell>
          <cell r="D4606" t="str">
            <v>5</v>
          </cell>
          <cell r="E4606" t="str">
            <v>0006</v>
          </cell>
          <cell r="F4606" t="str">
            <v>0001</v>
          </cell>
          <cell r="G4606" t="str">
            <v>50103</v>
          </cell>
          <cell r="H4606" t="str">
            <v>转销山楂汁1.86吨</v>
          </cell>
          <cell r="I4606" t="b">
            <v>0</v>
          </cell>
          <cell r="J4606">
            <v>23717.95</v>
          </cell>
          <cell r="K4606">
            <v>0</v>
          </cell>
          <cell r="L4606">
            <v>1.86</v>
          </cell>
        </row>
        <row r="4607">
          <cell r="A4607" t="str">
            <v>03</v>
          </cell>
          <cell r="B4607" t="str">
            <v>30</v>
          </cell>
          <cell r="C4607" t="str">
            <v>03</v>
          </cell>
          <cell r="D4607" t="str">
            <v>5</v>
          </cell>
          <cell r="E4607" t="str">
            <v>0029</v>
          </cell>
          <cell r="F4607" t="str">
            <v>0003</v>
          </cell>
          <cell r="G4607" t="str">
            <v>50103</v>
          </cell>
          <cell r="H4607" t="str">
            <v>结转本月产品收入</v>
          </cell>
          <cell r="I4607" t="b">
            <v>1</v>
          </cell>
          <cell r="J4607">
            <v>23717.95</v>
          </cell>
          <cell r="K4607">
            <v>0</v>
          </cell>
          <cell r="L4607">
            <v>1.86</v>
          </cell>
        </row>
        <row r="4608">
          <cell r="A4608" t="str">
            <v>04</v>
          </cell>
          <cell r="B4608" t="str">
            <v>24</v>
          </cell>
          <cell r="C4608" t="str">
            <v>04</v>
          </cell>
          <cell r="D4608" t="str">
            <v>5</v>
          </cell>
          <cell r="E4608" t="str">
            <v>0018</v>
          </cell>
          <cell r="F4608" t="str">
            <v>0001</v>
          </cell>
          <cell r="G4608" t="str">
            <v>50103</v>
          </cell>
          <cell r="H4608" t="str">
            <v>转订出山楂浓汁0.185吨</v>
          </cell>
          <cell r="I4608" t="b">
            <v>0</v>
          </cell>
          <cell r="J4608">
            <v>-2134.62</v>
          </cell>
          <cell r="K4608">
            <v>0</v>
          </cell>
          <cell r="L4608">
            <v>-0.185</v>
          </cell>
        </row>
        <row r="4609">
          <cell r="A4609" t="str">
            <v>04</v>
          </cell>
          <cell r="B4609" t="str">
            <v>24</v>
          </cell>
          <cell r="C4609" t="str">
            <v>04</v>
          </cell>
          <cell r="D4609" t="str">
            <v>5</v>
          </cell>
          <cell r="E4609" t="str">
            <v>0018</v>
          </cell>
          <cell r="F4609" t="str">
            <v>0004</v>
          </cell>
          <cell r="G4609" t="str">
            <v>50103</v>
          </cell>
          <cell r="H4609" t="str">
            <v>转销山楂浓汁0.185吨</v>
          </cell>
          <cell r="I4609" t="b">
            <v>0</v>
          </cell>
          <cell r="J4609">
            <v>2591.79</v>
          </cell>
          <cell r="K4609">
            <v>0</v>
          </cell>
          <cell r="L4609">
            <v>0.185</v>
          </cell>
        </row>
        <row r="4610">
          <cell r="A4610" t="str">
            <v>04</v>
          </cell>
          <cell r="B4610" t="str">
            <v>29</v>
          </cell>
          <cell r="C4610" t="str">
            <v>04</v>
          </cell>
          <cell r="D4610" t="str">
            <v>5</v>
          </cell>
          <cell r="E4610" t="str">
            <v>0035</v>
          </cell>
          <cell r="F4610" t="str">
            <v>0003</v>
          </cell>
          <cell r="G4610" t="str">
            <v>50103</v>
          </cell>
          <cell r="H4610" t="str">
            <v>结转本月产品收入</v>
          </cell>
          <cell r="I4610" t="b">
            <v>1</v>
          </cell>
          <cell r="J4610">
            <v>457.17</v>
          </cell>
          <cell r="K4610">
            <v>0</v>
          </cell>
          <cell r="L4610">
            <v>0</v>
          </cell>
        </row>
        <row r="4611">
          <cell r="A4611" t="str">
            <v>07</v>
          </cell>
          <cell r="B4611" t="str">
            <v>24</v>
          </cell>
          <cell r="C4611" t="str">
            <v>07</v>
          </cell>
          <cell r="D4611" t="str">
            <v>1</v>
          </cell>
          <cell r="E4611" t="str">
            <v>0010</v>
          </cell>
          <cell r="F4611" t="str">
            <v>0002</v>
          </cell>
          <cell r="G4611" t="str">
            <v>50103</v>
          </cell>
          <cell r="H4611" t="str">
            <v>销山楂浓汁</v>
          </cell>
          <cell r="I4611" t="b">
            <v>0</v>
          </cell>
          <cell r="J4611">
            <v>28556.41</v>
          </cell>
          <cell r="K4611">
            <v>0</v>
          </cell>
          <cell r="L4611">
            <v>3.8849999999999998</v>
          </cell>
        </row>
        <row r="4612">
          <cell r="A4612" t="str">
            <v>07</v>
          </cell>
          <cell r="B4612" t="str">
            <v>25</v>
          </cell>
          <cell r="C4612" t="str">
            <v>07</v>
          </cell>
          <cell r="D4612" t="str">
            <v>5</v>
          </cell>
          <cell r="E4612" t="str">
            <v>0017</v>
          </cell>
          <cell r="F4612" t="str">
            <v>0001</v>
          </cell>
          <cell r="G4612" t="str">
            <v>50103</v>
          </cell>
          <cell r="H4612" t="str">
            <v>转销山楂汁2.035吨</v>
          </cell>
          <cell r="I4612" t="b">
            <v>0</v>
          </cell>
          <cell r="J4612">
            <v>26089.74</v>
          </cell>
          <cell r="K4612">
            <v>0</v>
          </cell>
          <cell r="L4612">
            <v>2.0350000000000001</v>
          </cell>
        </row>
        <row r="4613">
          <cell r="A4613" t="str">
            <v>07</v>
          </cell>
          <cell r="B4613" t="str">
            <v>28</v>
          </cell>
          <cell r="C4613" t="str">
            <v>07</v>
          </cell>
          <cell r="D4613" t="str">
            <v>5</v>
          </cell>
          <cell r="E4613" t="str">
            <v>0036</v>
          </cell>
          <cell r="F4613" t="str">
            <v>0003</v>
          </cell>
          <cell r="G4613" t="str">
            <v>50103</v>
          </cell>
          <cell r="H4613" t="str">
            <v>结转本月产品收入</v>
          </cell>
          <cell r="I4613" t="b">
            <v>1</v>
          </cell>
          <cell r="J4613">
            <v>54646.15</v>
          </cell>
          <cell r="K4613">
            <v>0</v>
          </cell>
          <cell r="L4613">
            <v>5.92</v>
          </cell>
        </row>
        <row r="4614">
          <cell r="A4614" t="str">
            <v>08</v>
          </cell>
          <cell r="B4614" t="str">
            <v>15</v>
          </cell>
          <cell r="C4614" t="str">
            <v>08</v>
          </cell>
          <cell r="D4614" t="str">
            <v>1</v>
          </cell>
          <cell r="E4614" t="str">
            <v>0006</v>
          </cell>
          <cell r="F4614" t="str">
            <v>0004</v>
          </cell>
          <cell r="G4614" t="str">
            <v>50103</v>
          </cell>
          <cell r="H4614" t="str">
            <v>销山楂浓汁</v>
          </cell>
          <cell r="I4614" t="b">
            <v>0</v>
          </cell>
          <cell r="J4614">
            <v>215.38</v>
          </cell>
          <cell r="K4614">
            <v>0</v>
          </cell>
          <cell r="L4614">
            <v>1.7999999999999999E-2</v>
          </cell>
        </row>
        <row r="4615">
          <cell r="A4615" t="str">
            <v>08</v>
          </cell>
          <cell r="B4615" t="str">
            <v>31</v>
          </cell>
          <cell r="C4615" t="str">
            <v>08</v>
          </cell>
          <cell r="D4615" t="str">
            <v>5</v>
          </cell>
          <cell r="E4615" t="str">
            <v>0032</v>
          </cell>
          <cell r="F4615" t="str">
            <v>0003</v>
          </cell>
          <cell r="G4615" t="str">
            <v>50103</v>
          </cell>
          <cell r="H4615" t="str">
            <v>结转本月产品收入</v>
          </cell>
          <cell r="I4615" t="b">
            <v>1</v>
          </cell>
          <cell r="J4615">
            <v>215.38</v>
          </cell>
          <cell r="K4615">
            <v>0</v>
          </cell>
          <cell r="L4615">
            <v>1.7999999999999999E-2</v>
          </cell>
        </row>
        <row r="4616">
          <cell r="A4616" t="str">
            <v>09</v>
          </cell>
          <cell r="B4616" t="str">
            <v>23</v>
          </cell>
          <cell r="C4616" t="str">
            <v>09</v>
          </cell>
          <cell r="D4616" t="str">
            <v>3</v>
          </cell>
          <cell r="E4616" t="str">
            <v>0008</v>
          </cell>
          <cell r="F4616" t="str">
            <v>0002</v>
          </cell>
          <cell r="G4616" t="str">
            <v>50103</v>
          </cell>
          <cell r="H4616" t="str">
            <v>销山楂浓汁</v>
          </cell>
          <cell r="I4616" t="b">
            <v>0</v>
          </cell>
          <cell r="J4616">
            <v>4700.8500000000004</v>
          </cell>
          <cell r="K4616">
            <v>0</v>
          </cell>
          <cell r="L4616">
            <v>0.44</v>
          </cell>
        </row>
        <row r="4617">
          <cell r="A4617" t="str">
            <v>09</v>
          </cell>
          <cell r="B4617" t="str">
            <v>30</v>
          </cell>
          <cell r="C4617" t="str">
            <v>09</v>
          </cell>
          <cell r="D4617" t="str">
            <v>5</v>
          </cell>
          <cell r="E4617" t="str">
            <v>0037</v>
          </cell>
          <cell r="F4617" t="str">
            <v>0003</v>
          </cell>
          <cell r="G4617" t="str">
            <v>50103</v>
          </cell>
          <cell r="H4617" t="str">
            <v>结转本月产品收入</v>
          </cell>
          <cell r="I4617" t="b">
            <v>1</v>
          </cell>
          <cell r="J4617">
            <v>4700.8500000000004</v>
          </cell>
          <cell r="K4617">
            <v>0</v>
          </cell>
          <cell r="L4617">
            <v>0.44</v>
          </cell>
        </row>
        <row r="4618">
          <cell r="A4618" t="str">
            <v>10</v>
          </cell>
          <cell r="B4618" t="str">
            <v>20</v>
          </cell>
          <cell r="C4618" t="str">
            <v>10</v>
          </cell>
          <cell r="D4618" t="str">
            <v>3</v>
          </cell>
          <cell r="E4618" t="str">
            <v>0004</v>
          </cell>
          <cell r="F4618" t="str">
            <v>0002</v>
          </cell>
          <cell r="G4618" t="str">
            <v>50103</v>
          </cell>
          <cell r="H4618" t="str">
            <v>销山楂浓汁</v>
          </cell>
          <cell r="I4618" t="b">
            <v>0</v>
          </cell>
          <cell r="J4618">
            <v>28461.54</v>
          </cell>
          <cell r="K4618">
            <v>0</v>
          </cell>
          <cell r="L4618">
            <v>2.2200000000000002</v>
          </cell>
        </row>
        <row r="4619">
          <cell r="A4619" t="str">
            <v>10</v>
          </cell>
          <cell r="B4619" t="str">
            <v>30</v>
          </cell>
          <cell r="C4619" t="str">
            <v>10</v>
          </cell>
          <cell r="D4619" t="str">
            <v>5</v>
          </cell>
          <cell r="E4619" t="str">
            <v>0031</v>
          </cell>
          <cell r="F4619" t="str">
            <v>0003</v>
          </cell>
          <cell r="G4619" t="str">
            <v>50103</v>
          </cell>
          <cell r="H4619" t="str">
            <v>结转本月产品收入</v>
          </cell>
          <cell r="I4619" t="b">
            <v>1</v>
          </cell>
          <cell r="J4619">
            <v>28461.54</v>
          </cell>
          <cell r="K4619">
            <v>0</v>
          </cell>
          <cell r="L4619">
            <v>2.2200000000000002</v>
          </cell>
        </row>
        <row r="4620">
          <cell r="A4620" t="str">
            <v>12</v>
          </cell>
          <cell r="B4620" t="str">
            <v>05</v>
          </cell>
          <cell r="C4620" t="str">
            <v>12</v>
          </cell>
          <cell r="D4620" t="str">
            <v>3</v>
          </cell>
          <cell r="E4620" t="str">
            <v>0004</v>
          </cell>
          <cell r="F4620" t="str">
            <v>0002</v>
          </cell>
          <cell r="G4620" t="str">
            <v>50103</v>
          </cell>
          <cell r="H4620" t="str">
            <v>收浓汁款</v>
          </cell>
          <cell r="I4620" t="b">
            <v>0</v>
          </cell>
          <cell r="J4620">
            <v>11384.62</v>
          </cell>
          <cell r="K4620">
            <v>0</v>
          </cell>
          <cell r="L4620">
            <v>1.1100000000000001</v>
          </cell>
        </row>
        <row r="4621">
          <cell r="A4621" t="str">
            <v>12</v>
          </cell>
          <cell r="B4621" t="str">
            <v>27</v>
          </cell>
          <cell r="C4621" t="str">
            <v>12</v>
          </cell>
          <cell r="D4621" t="str">
            <v>5</v>
          </cell>
          <cell r="E4621" t="str">
            <v>0038</v>
          </cell>
          <cell r="F4621" t="str">
            <v>0004</v>
          </cell>
          <cell r="G4621" t="str">
            <v>50103</v>
          </cell>
          <cell r="H4621" t="str">
            <v>转销山楂浓汁0.185吨</v>
          </cell>
          <cell r="I4621" t="b">
            <v>0</v>
          </cell>
          <cell r="J4621">
            <v>2055.56</v>
          </cell>
          <cell r="K4621">
            <v>0</v>
          </cell>
          <cell r="L4621">
            <v>0.185</v>
          </cell>
        </row>
        <row r="4622">
          <cell r="A4622" t="str">
            <v>12</v>
          </cell>
          <cell r="B4622" t="str">
            <v>31</v>
          </cell>
          <cell r="C4622" t="str">
            <v>12</v>
          </cell>
          <cell r="D4622" t="str">
            <v>5</v>
          </cell>
          <cell r="E4622" t="str">
            <v>0100</v>
          </cell>
          <cell r="F4622" t="str">
            <v>0002</v>
          </cell>
          <cell r="G4622" t="str">
            <v>50103</v>
          </cell>
          <cell r="H4622" t="str">
            <v>结转本月产品收入</v>
          </cell>
          <cell r="I4622" t="b">
            <v>1</v>
          </cell>
          <cell r="J4622">
            <v>13440.18</v>
          </cell>
          <cell r="K4622">
            <v>0</v>
          </cell>
          <cell r="L4622">
            <v>1.2949999999999999</v>
          </cell>
        </row>
        <row r="4623">
          <cell r="A4623" t="str">
            <v>12</v>
          </cell>
          <cell r="B4623" t="str">
            <v>28</v>
          </cell>
          <cell r="C4623" t="str">
            <v>12</v>
          </cell>
          <cell r="D4623" t="str">
            <v>5</v>
          </cell>
          <cell r="E4623" t="str">
            <v>0057</v>
          </cell>
          <cell r="F4623" t="str">
            <v>0002</v>
          </cell>
          <cell r="G4623" t="str">
            <v>5010702</v>
          </cell>
          <cell r="H4623" t="str">
            <v>转ZLA00013P#发票国外扣费</v>
          </cell>
          <cell r="I4623" t="b">
            <v>0</v>
          </cell>
          <cell r="J4623">
            <v>-330.59</v>
          </cell>
          <cell r="K4623">
            <v>-40</v>
          </cell>
          <cell r="L4623">
            <v>0</v>
          </cell>
        </row>
        <row r="4624">
          <cell r="A4624" t="str">
            <v>12</v>
          </cell>
          <cell r="B4624" t="str">
            <v>28</v>
          </cell>
          <cell r="C4624" t="str">
            <v>12</v>
          </cell>
          <cell r="D4624" t="str">
            <v>5</v>
          </cell>
          <cell r="E4624" t="str">
            <v>0070</v>
          </cell>
          <cell r="F4624" t="str">
            <v>0017</v>
          </cell>
          <cell r="G4624" t="str">
            <v>5010702</v>
          </cell>
          <cell r="H4624" t="str">
            <v>转ZLA00013P发票出口收入</v>
          </cell>
          <cell r="I4624" t="b">
            <v>0</v>
          </cell>
          <cell r="J4624">
            <v>518471.42</v>
          </cell>
          <cell r="K4624">
            <v>62734</v>
          </cell>
          <cell r="L4624">
            <v>77</v>
          </cell>
        </row>
        <row r="4625">
          <cell r="A4625" t="str">
            <v>12</v>
          </cell>
          <cell r="B4625" t="str">
            <v>31</v>
          </cell>
          <cell r="C4625" t="str">
            <v>12</v>
          </cell>
          <cell r="D4625" t="str">
            <v>5</v>
          </cell>
          <cell r="E4625" t="str">
            <v>0100</v>
          </cell>
          <cell r="F4625" t="str">
            <v>0003</v>
          </cell>
          <cell r="G4625" t="str">
            <v>5010702</v>
          </cell>
          <cell r="H4625" t="str">
            <v>结转本月产品收入</v>
          </cell>
          <cell r="I4625" t="b">
            <v>1</v>
          </cell>
          <cell r="J4625">
            <v>518140.83</v>
          </cell>
          <cell r="K4625">
            <v>62694</v>
          </cell>
          <cell r="L4625">
            <v>77</v>
          </cell>
        </row>
        <row r="4626">
          <cell r="A4626" t="str">
            <v>02</v>
          </cell>
          <cell r="B4626" t="str">
            <v>29</v>
          </cell>
          <cell r="C4626" t="str">
            <v>02</v>
          </cell>
          <cell r="D4626" t="str">
            <v>5</v>
          </cell>
          <cell r="E4626" t="str">
            <v>0052</v>
          </cell>
          <cell r="F4626" t="str">
            <v>0001</v>
          </cell>
          <cell r="G4626" t="str">
            <v>5020101</v>
          </cell>
          <cell r="H4626" t="str">
            <v>结转本月产品销售成本</v>
          </cell>
          <cell r="I4626" t="b">
            <v>1</v>
          </cell>
          <cell r="J4626">
            <v>170248.69</v>
          </cell>
          <cell r="K4626">
            <v>0</v>
          </cell>
          <cell r="L4626">
            <v>35.799999999999997</v>
          </cell>
        </row>
        <row r="4627">
          <cell r="A4627" t="str">
            <v>02</v>
          </cell>
          <cell r="B4627" t="str">
            <v>29</v>
          </cell>
          <cell r="C4627" t="str">
            <v>02</v>
          </cell>
          <cell r="D4627" t="str">
            <v>5</v>
          </cell>
          <cell r="E4627" t="str">
            <v>0054</v>
          </cell>
          <cell r="F4627" t="str">
            <v>0002</v>
          </cell>
          <cell r="G4627" t="str">
            <v>5020101</v>
          </cell>
          <cell r="H4627" t="str">
            <v>结转本月产品销售成本</v>
          </cell>
          <cell r="I4627" t="b">
            <v>0</v>
          </cell>
          <cell r="J4627">
            <v>170248.69</v>
          </cell>
          <cell r="K4627">
            <v>0</v>
          </cell>
          <cell r="L4627">
            <v>35.799999999999997</v>
          </cell>
        </row>
        <row r="4628">
          <cell r="A4628" t="str">
            <v>03</v>
          </cell>
          <cell r="B4628" t="str">
            <v>28</v>
          </cell>
          <cell r="C4628" t="str">
            <v>03</v>
          </cell>
          <cell r="D4628" t="str">
            <v>5</v>
          </cell>
          <cell r="E4628" t="str">
            <v>0021</v>
          </cell>
          <cell r="F4628" t="str">
            <v>0001</v>
          </cell>
          <cell r="G4628" t="str">
            <v>5020101</v>
          </cell>
          <cell r="H4628" t="str">
            <v>结转本月产品销售成本</v>
          </cell>
          <cell r="I4628" t="b">
            <v>1</v>
          </cell>
          <cell r="J4628">
            <v>16844.16</v>
          </cell>
          <cell r="K4628">
            <v>0</v>
          </cell>
          <cell r="L4628">
            <v>3.5419999999999998</v>
          </cell>
        </row>
        <row r="4629">
          <cell r="A4629" t="str">
            <v>03</v>
          </cell>
          <cell r="B4629" t="str">
            <v>28</v>
          </cell>
          <cell r="C4629" t="str">
            <v>03</v>
          </cell>
          <cell r="D4629" t="str">
            <v>5</v>
          </cell>
          <cell r="E4629" t="str">
            <v>0023</v>
          </cell>
          <cell r="F4629" t="str">
            <v>0002</v>
          </cell>
          <cell r="G4629" t="str">
            <v>5020101</v>
          </cell>
          <cell r="H4629" t="str">
            <v>结转本月产品销售成本</v>
          </cell>
          <cell r="I4629" t="b">
            <v>0</v>
          </cell>
          <cell r="J4629">
            <v>16844.16</v>
          </cell>
          <cell r="K4629">
            <v>0</v>
          </cell>
          <cell r="L4629">
            <v>3.5419999999999998</v>
          </cell>
        </row>
        <row r="4630">
          <cell r="A4630" t="str">
            <v>04</v>
          </cell>
          <cell r="B4630" t="str">
            <v>28</v>
          </cell>
          <cell r="C4630" t="str">
            <v>04</v>
          </cell>
          <cell r="D4630" t="str">
            <v>5</v>
          </cell>
          <cell r="E4630" t="str">
            <v>0033</v>
          </cell>
          <cell r="F4630" t="str">
            <v>0001</v>
          </cell>
          <cell r="G4630" t="str">
            <v>5020101</v>
          </cell>
          <cell r="H4630" t="str">
            <v>结转本月产品销售成本</v>
          </cell>
          <cell r="I4630" t="b">
            <v>1</v>
          </cell>
          <cell r="J4630">
            <v>458.62</v>
          </cell>
          <cell r="K4630">
            <v>0</v>
          </cell>
          <cell r="L4630">
            <v>0.1</v>
          </cell>
        </row>
        <row r="4631">
          <cell r="A4631" t="str">
            <v>04</v>
          </cell>
          <cell r="B4631" t="str">
            <v>28</v>
          </cell>
          <cell r="C4631" t="str">
            <v>04</v>
          </cell>
          <cell r="D4631" t="str">
            <v>5</v>
          </cell>
          <cell r="E4631" t="str">
            <v>0034</v>
          </cell>
          <cell r="F4631" t="str">
            <v>0002</v>
          </cell>
          <cell r="G4631" t="str">
            <v>5020101</v>
          </cell>
          <cell r="H4631" t="str">
            <v>结转本月产品销售成本</v>
          </cell>
          <cell r="I4631" t="b">
            <v>0</v>
          </cell>
          <cell r="J4631">
            <v>458.62</v>
          </cell>
          <cell r="K4631">
            <v>0</v>
          </cell>
          <cell r="L4631">
            <v>0.1</v>
          </cell>
        </row>
        <row r="4632">
          <cell r="A4632" t="str">
            <v>07</v>
          </cell>
          <cell r="B4632" t="str">
            <v>28</v>
          </cell>
          <cell r="C4632" t="str">
            <v>07</v>
          </cell>
          <cell r="D4632" t="str">
            <v>5</v>
          </cell>
          <cell r="E4632" t="str">
            <v>0040</v>
          </cell>
          <cell r="F4632" t="str">
            <v>0002</v>
          </cell>
          <cell r="G4632" t="str">
            <v>5020101</v>
          </cell>
          <cell r="H4632" t="str">
            <v>结转本月产品销售成本</v>
          </cell>
          <cell r="I4632" t="b">
            <v>1</v>
          </cell>
          <cell r="J4632">
            <v>2912.23</v>
          </cell>
          <cell r="K4632">
            <v>0</v>
          </cell>
          <cell r="L4632">
            <v>0.63500000000000001</v>
          </cell>
        </row>
        <row r="4633">
          <cell r="A4633" t="str">
            <v>07</v>
          </cell>
          <cell r="B4633" t="str">
            <v>28</v>
          </cell>
          <cell r="C4633" t="str">
            <v>07</v>
          </cell>
          <cell r="D4633" t="str">
            <v>5</v>
          </cell>
          <cell r="E4633" t="str">
            <v>0041</v>
          </cell>
          <cell r="F4633" t="str">
            <v>0002</v>
          </cell>
          <cell r="G4633" t="str">
            <v>5020101</v>
          </cell>
          <cell r="H4633" t="str">
            <v>结转本月产品销售成本</v>
          </cell>
          <cell r="I4633" t="b">
            <v>0</v>
          </cell>
          <cell r="J4633">
            <v>2912.23</v>
          </cell>
          <cell r="K4633">
            <v>0</v>
          </cell>
          <cell r="L4633">
            <v>0.63500000000000001</v>
          </cell>
        </row>
        <row r="4634">
          <cell r="A4634" t="str">
            <v>08</v>
          </cell>
          <cell r="B4634" t="str">
            <v>28</v>
          </cell>
          <cell r="C4634" t="str">
            <v>08</v>
          </cell>
          <cell r="D4634" t="str">
            <v>5</v>
          </cell>
          <cell r="E4634" t="str">
            <v>0029</v>
          </cell>
          <cell r="F4634" t="str">
            <v>0002</v>
          </cell>
          <cell r="G4634" t="str">
            <v>5020101</v>
          </cell>
          <cell r="H4634" t="str">
            <v>结转本月产品销售成本</v>
          </cell>
          <cell r="I4634" t="b">
            <v>1</v>
          </cell>
          <cell r="J4634">
            <v>4125.7</v>
          </cell>
          <cell r="K4634">
            <v>0</v>
          </cell>
          <cell r="L4634">
            <v>0.92</v>
          </cell>
        </row>
        <row r="4635">
          <cell r="A4635" t="str">
            <v>08</v>
          </cell>
          <cell r="B4635" t="str">
            <v>31</v>
          </cell>
          <cell r="C4635" t="str">
            <v>08</v>
          </cell>
          <cell r="D4635" t="str">
            <v>5</v>
          </cell>
          <cell r="E4635" t="str">
            <v>0036</v>
          </cell>
          <cell r="F4635" t="str">
            <v>0003</v>
          </cell>
          <cell r="G4635" t="str">
            <v>5020101</v>
          </cell>
          <cell r="H4635" t="str">
            <v>结转本月销售成本</v>
          </cell>
          <cell r="I4635" t="b">
            <v>0</v>
          </cell>
          <cell r="J4635">
            <v>4125.7</v>
          </cell>
          <cell r="K4635">
            <v>0</v>
          </cell>
          <cell r="L4635">
            <v>0.92</v>
          </cell>
        </row>
        <row r="4636">
          <cell r="A4636" t="str">
            <v>09</v>
          </cell>
          <cell r="B4636" t="str">
            <v>30</v>
          </cell>
          <cell r="C4636" t="str">
            <v>09</v>
          </cell>
          <cell r="D4636" t="str">
            <v>5</v>
          </cell>
          <cell r="E4636" t="str">
            <v>0035</v>
          </cell>
          <cell r="F4636" t="str">
            <v>0002</v>
          </cell>
          <cell r="G4636" t="str">
            <v>5020101</v>
          </cell>
          <cell r="H4636" t="str">
            <v>结转本月产品销售成本</v>
          </cell>
          <cell r="I4636" t="b">
            <v>1</v>
          </cell>
          <cell r="J4636">
            <v>745.99</v>
          </cell>
          <cell r="K4636">
            <v>0</v>
          </cell>
          <cell r="L4636">
            <v>0.17399999999999999</v>
          </cell>
        </row>
        <row r="4637">
          <cell r="A4637" t="str">
            <v>09</v>
          </cell>
          <cell r="B4637" t="str">
            <v>30</v>
          </cell>
          <cell r="C4637" t="str">
            <v>09</v>
          </cell>
          <cell r="D4637" t="str">
            <v>5</v>
          </cell>
          <cell r="E4637" t="str">
            <v>0036</v>
          </cell>
          <cell r="F4637" t="str">
            <v>0003</v>
          </cell>
          <cell r="G4637" t="str">
            <v>5020101</v>
          </cell>
          <cell r="H4637" t="str">
            <v>结转本月销售成本</v>
          </cell>
          <cell r="I4637" t="b">
            <v>0</v>
          </cell>
          <cell r="J4637">
            <v>745.99</v>
          </cell>
          <cell r="K4637">
            <v>0</v>
          </cell>
          <cell r="L4637">
            <v>0.17399999999999999</v>
          </cell>
        </row>
        <row r="4638">
          <cell r="A4638" t="str">
            <v>10</v>
          </cell>
          <cell r="B4638" t="str">
            <v>28</v>
          </cell>
          <cell r="C4638" t="str">
            <v>10</v>
          </cell>
          <cell r="D4638" t="str">
            <v>5</v>
          </cell>
          <cell r="E4638" t="str">
            <v>0028</v>
          </cell>
          <cell r="F4638" t="str">
            <v>0002</v>
          </cell>
          <cell r="G4638" t="str">
            <v>5020101</v>
          </cell>
          <cell r="H4638" t="str">
            <v>结转本月产品销售成本</v>
          </cell>
          <cell r="I4638" t="b">
            <v>1</v>
          </cell>
          <cell r="J4638">
            <v>61.08</v>
          </cell>
          <cell r="K4638">
            <v>0</v>
          </cell>
          <cell r="L4638">
            <v>1.4999999999999999E-2</v>
          </cell>
        </row>
        <row r="4639">
          <cell r="A4639" t="str">
            <v>10</v>
          </cell>
          <cell r="B4639" t="str">
            <v>28</v>
          </cell>
          <cell r="C4639" t="str">
            <v>10</v>
          </cell>
          <cell r="D4639" t="str">
            <v>5</v>
          </cell>
          <cell r="E4639" t="str">
            <v>0030</v>
          </cell>
          <cell r="F4639" t="str">
            <v>0003</v>
          </cell>
          <cell r="G4639" t="str">
            <v>5020101</v>
          </cell>
          <cell r="H4639" t="str">
            <v>结转本月销售成本</v>
          </cell>
          <cell r="I4639" t="b">
            <v>0</v>
          </cell>
          <cell r="J4639">
            <v>61.08</v>
          </cell>
          <cell r="K4639">
            <v>0</v>
          </cell>
          <cell r="L4639">
            <v>1.4999999999999999E-2</v>
          </cell>
        </row>
        <row r="4640">
          <cell r="A4640" t="str">
            <v>11</v>
          </cell>
          <cell r="B4640" t="str">
            <v>30</v>
          </cell>
          <cell r="C4640" t="str">
            <v>11</v>
          </cell>
          <cell r="D4640" t="str">
            <v>5</v>
          </cell>
          <cell r="E4640" t="str">
            <v>0032</v>
          </cell>
          <cell r="F4640" t="str">
            <v>0002</v>
          </cell>
          <cell r="G4640" t="str">
            <v>5020101</v>
          </cell>
          <cell r="H4640" t="str">
            <v>结转本月产品销售成本</v>
          </cell>
          <cell r="I4640" t="b">
            <v>1</v>
          </cell>
          <cell r="J4640">
            <v>154594.93</v>
          </cell>
          <cell r="K4640">
            <v>0</v>
          </cell>
          <cell r="L4640">
            <v>38.6</v>
          </cell>
        </row>
        <row r="4641">
          <cell r="A4641" t="str">
            <v>11</v>
          </cell>
          <cell r="B4641" t="str">
            <v>30</v>
          </cell>
          <cell r="C4641" t="str">
            <v>11</v>
          </cell>
          <cell r="D4641" t="str">
            <v>5</v>
          </cell>
          <cell r="E4641" t="str">
            <v>0035</v>
          </cell>
          <cell r="F4641" t="str">
            <v>0002</v>
          </cell>
          <cell r="G4641" t="str">
            <v>5020101</v>
          </cell>
          <cell r="H4641" t="str">
            <v>结转本月产品销售成本</v>
          </cell>
          <cell r="I4641" t="b">
            <v>0</v>
          </cell>
          <cell r="J4641">
            <v>154594.93</v>
          </cell>
          <cell r="K4641">
            <v>0</v>
          </cell>
          <cell r="L4641">
            <v>38.6</v>
          </cell>
        </row>
        <row r="4642">
          <cell r="A4642" t="str">
            <v>02</v>
          </cell>
          <cell r="B4642" t="str">
            <v>29</v>
          </cell>
          <cell r="C4642" t="str">
            <v>02</v>
          </cell>
          <cell r="D4642" t="str">
            <v>5</v>
          </cell>
          <cell r="E4642" t="str">
            <v>0052</v>
          </cell>
          <cell r="F4642" t="str">
            <v>0002</v>
          </cell>
          <cell r="G4642" t="str">
            <v>5020102</v>
          </cell>
          <cell r="H4642" t="str">
            <v>结转本月产品销售成本</v>
          </cell>
          <cell r="I4642" t="b">
            <v>1</v>
          </cell>
          <cell r="J4642">
            <v>11876724.57</v>
          </cell>
          <cell r="K4642">
            <v>0</v>
          </cell>
          <cell r="L4642">
            <v>2497.4450000000002</v>
          </cell>
        </row>
        <row r="4643">
          <cell r="A4643" t="str">
            <v>02</v>
          </cell>
          <cell r="B4643" t="str">
            <v>29</v>
          </cell>
          <cell r="C4643" t="str">
            <v>02</v>
          </cell>
          <cell r="D4643" t="str">
            <v>5</v>
          </cell>
          <cell r="E4643" t="str">
            <v>0054</v>
          </cell>
          <cell r="F4643" t="str">
            <v>0003</v>
          </cell>
          <cell r="G4643" t="str">
            <v>5020102</v>
          </cell>
          <cell r="H4643" t="str">
            <v>结转本月产品销售成本</v>
          </cell>
          <cell r="I4643" t="b">
            <v>0</v>
          </cell>
          <cell r="J4643">
            <v>11876724.57</v>
          </cell>
          <cell r="K4643">
            <v>0</v>
          </cell>
          <cell r="L4643">
            <v>2497.4450000000002</v>
          </cell>
        </row>
        <row r="4644">
          <cell r="A4644" t="str">
            <v>03</v>
          </cell>
          <cell r="B4644" t="str">
            <v>28</v>
          </cell>
          <cell r="C4644" t="str">
            <v>03</v>
          </cell>
          <cell r="D4644" t="str">
            <v>5</v>
          </cell>
          <cell r="E4644" t="str">
            <v>0021</v>
          </cell>
          <cell r="F4644" t="str">
            <v>0002</v>
          </cell>
          <cell r="G4644" t="str">
            <v>5020102</v>
          </cell>
          <cell r="H4644" t="str">
            <v>结转本月产品销售成本</v>
          </cell>
          <cell r="I4644" t="b">
            <v>1</v>
          </cell>
          <cell r="J4644">
            <v>3701006.79</v>
          </cell>
          <cell r="K4644">
            <v>0</v>
          </cell>
          <cell r="L4644">
            <v>778.25</v>
          </cell>
        </row>
        <row r="4645">
          <cell r="A4645" t="str">
            <v>03</v>
          </cell>
          <cell r="B4645" t="str">
            <v>28</v>
          </cell>
          <cell r="C4645" t="str">
            <v>03</v>
          </cell>
          <cell r="D4645" t="str">
            <v>5</v>
          </cell>
          <cell r="E4645" t="str">
            <v>0023</v>
          </cell>
          <cell r="F4645" t="str">
            <v>0003</v>
          </cell>
          <cell r="G4645" t="str">
            <v>5020102</v>
          </cell>
          <cell r="H4645" t="str">
            <v>结转本月产品销售成本</v>
          </cell>
          <cell r="I4645" t="b">
            <v>0</v>
          </cell>
          <cell r="J4645">
            <v>3701006.79</v>
          </cell>
          <cell r="K4645">
            <v>0</v>
          </cell>
          <cell r="L4645">
            <v>778.25</v>
          </cell>
        </row>
        <row r="4646">
          <cell r="A4646" t="str">
            <v>04</v>
          </cell>
          <cell r="B4646" t="str">
            <v>28</v>
          </cell>
          <cell r="C4646" t="str">
            <v>04</v>
          </cell>
          <cell r="D4646" t="str">
            <v>5</v>
          </cell>
          <cell r="E4646" t="str">
            <v>0033</v>
          </cell>
          <cell r="F4646" t="str">
            <v>0002</v>
          </cell>
          <cell r="G4646" t="str">
            <v>5020102</v>
          </cell>
          <cell r="H4646" t="str">
            <v>结转本月产品销售成本</v>
          </cell>
          <cell r="I4646" t="b">
            <v>1</v>
          </cell>
          <cell r="J4646">
            <v>3266513.83</v>
          </cell>
          <cell r="K4646">
            <v>0</v>
          </cell>
          <cell r="L4646">
            <v>712.25</v>
          </cell>
        </row>
        <row r="4647">
          <cell r="A4647" t="str">
            <v>04</v>
          </cell>
          <cell r="B4647" t="str">
            <v>28</v>
          </cell>
          <cell r="C4647" t="str">
            <v>04</v>
          </cell>
          <cell r="D4647" t="str">
            <v>5</v>
          </cell>
          <cell r="E4647" t="str">
            <v>0034</v>
          </cell>
          <cell r="F4647" t="str">
            <v>0003</v>
          </cell>
          <cell r="G4647" t="str">
            <v>5020102</v>
          </cell>
          <cell r="H4647" t="str">
            <v>结转本月产品销售成本</v>
          </cell>
          <cell r="I4647" t="b">
            <v>0</v>
          </cell>
          <cell r="J4647">
            <v>3266513.83</v>
          </cell>
          <cell r="K4647">
            <v>0</v>
          </cell>
          <cell r="L4647">
            <v>712.25</v>
          </cell>
        </row>
        <row r="4648">
          <cell r="A4648" t="str">
            <v>05</v>
          </cell>
          <cell r="B4648" t="str">
            <v>29</v>
          </cell>
          <cell r="C4648" t="str">
            <v>05</v>
          </cell>
          <cell r="D4648" t="str">
            <v>5</v>
          </cell>
          <cell r="E4648" t="str">
            <v>0034</v>
          </cell>
          <cell r="F4648" t="str">
            <v>0001</v>
          </cell>
          <cell r="G4648" t="str">
            <v>5020102</v>
          </cell>
          <cell r="H4648" t="str">
            <v>结转本月产品销售成本</v>
          </cell>
          <cell r="I4648" t="b">
            <v>1</v>
          </cell>
          <cell r="J4648">
            <v>4855628.66</v>
          </cell>
          <cell r="K4648">
            <v>0</v>
          </cell>
          <cell r="L4648">
            <v>1058.75</v>
          </cell>
        </row>
        <row r="4649">
          <cell r="A4649" t="str">
            <v>05</v>
          </cell>
          <cell r="B4649" t="str">
            <v>29</v>
          </cell>
          <cell r="C4649" t="str">
            <v>05</v>
          </cell>
          <cell r="D4649" t="str">
            <v>5</v>
          </cell>
          <cell r="E4649" t="str">
            <v>0035</v>
          </cell>
          <cell r="F4649" t="str">
            <v>0002</v>
          </cell>
          <cell r="G4649" t="str">
            <v>5020102</v>
          </cell>
          <cell r="H4649" t="str">
            <v>结转本月产品销售成本</v>
          </cell>
          <cell r="I4649" t="b">
            <v>0</v>
          </cell>
          <cell r="J4649">
            <v>4855628.66</v>
          </cell>
          <cell r="K4649">
            <v>0</v>
          </cell>
          <cell r="L4649">
            <v>1058.75</v>
          </cell>
        </row>
        <row r="4650">
          <cell r="A4650" t="str">
            <v>06</v>
          </cell>
          <cell r="B4650" t="str">
            <v>25</v>
          </cell>
          <cell r="C4650" t="str">
            <v>06</v>
          </cell>
          <cell r="D4650" t="str">
            <v>5</v>
          </cell>
          <cell r="E4650" t="str">
            <v>0023</v>
          </cell>
          <cell r="F4650" t="str">
            <v>0001</v>
          </cell>
          <cell r="G4650" t="str">
            <v>5020102</v>
          </cell>
          <cell r="H4650" t="str">
            <v>结转本月产品销售成本</v>
          </cell>
          <cell r="I4650" t="b">
            <v>1</v>
          </cell>
          <cell r="J4650">
            <v>1538666.75</v>
          </cell>
          <cell r="K4650">
            <v>0</v>
          </cell>
          <cell r="L4650">
            <v>335.5</v>
          </cell>
        </row>
        <row r="4651">
          <cell r="A4651" t="str">
            <v>06</v>
          </cell>
          <cell r="B4651" t="str">
            <v>25</v>
          </cell>
          <cell r="C4651" t="str">
            <v>06</v>
          </cell>
          <cell r="D4651" t="str">
            <v>5</v>
          </cell>
          <cell r="E4651" t="str">
            <v>0025</v>
          </cell>
          <cell r="F4651" t="str">
            <v>0002</v>
          </cell>
          <cell r="G4651" t="str">
            <v>5020102</v>
          </cell>
          <cell r="H4651" t="str">
            <v>结转本月产品销售成本</v>
          </cell>
          <cell r="I4651" t="b">
            <v>0</v>
          </cell>
          <cell r="J4651">
            <v>1538666.75</v>
          </cell>
          <cell r="K4651">
            <v>0</v>
          </cell>
          <cell r="L4651">
            <v>335.5</v>
          </cell>
        </row>
        <row r="4652">
          <cell r="A4652" t="str">
            <v>07</v>
          </cell>
          <cell r="B4652" t="str">
            <v>28</v>
          </cell>
          <cell r="C4652" t="str">
            <v>07</v>
          </cell>
          <cell r="D4652" t="str">
            <v>5</v>
          </cell>
          <cell r="E4652" t="str">
            <v>0040</v>
          </cell>
          <cell r="F4652" t="str">
            <v>0001</v>
          </cell>
          <cell r="G4652" t="str">
            <v>5020102</v>
          </cell>
          <cell r="H4652" t="str">
            <v>结转本月产品销售成本</v>
          </cell>
          <cell r="I4652" t="b">
            <v>1</v>
          </cell>
          <cell r="J4652">
            <v>1025426.22</v>
          </cell>
          <cell r="K4652">
            <v>0</v>
          </cell>
          <cell r="L4652">
            <v>223.59</v>
          </cell>
        </row>
        <row r="4653">
          <cell r="A4653" t="str">
            <v>07</v>
          </cell>
          <cell r="B4653" t="str">
            <v>28</v>
          </cell>
          <cell r="C4653" t="str">
            <v>07</v>
          </cell>
          <cell r="D4653" t="str">
            <v>5</v>
          </cell>
          <cell r="E4653" t="str">
            <v>0041</v>
          </cell>
          <cell r="F4653" t="str">
            <v>0003</v>
          </cell>
          <cell r="G4653" t="str">
            <v>5020102</v>
          </cell>
          <cell r="H4653" t="str">
            <v>结转本月产品销售成本</v>
          </cell>
          <cell r="I4653" t="b">
            <v>0</v>
          </cell>
          <cell r="J4653">
            <v>1025426.22</v>
          </cell>
          <cell r="K4653">
            <v>0</v>
          </cell>
          <cell r="L4653">
            <v>223.59</v>
          </cell>
        </row>
        <row r="4654">
          <cell r="A4654" t="str">
            <v>08</v>
          </cell>
          <cell r="B4654" t="str">
            <v>28</v>
          </cell>
          <cell r="C4654" t="str">
            <v>08</v>
          </cell>
          <cell r="D4654" t="str">
            <v>5</v>
          </cell>
          <cell r="E4654" t="str">
            <v>0029</v>
          </cell>
          <cell r="F4654" t="str">
            <v>0001</v>
          </cell>
          <cell r="G4654" t="str">
            <v>5020102</v>
          </cell>
          <cell r="H4654" t="str">
            <v>结转本月产品销售成本</v>
          </cell>
          <cell r="I4654" t="b">
            <v>1</v>
          </cell>
          <cell r="J4654">
            <v>4146152.34</v>
          </cell>
          <cell r="K4654">
            <v>0</v>
          </cell>
          <cell r="L4654">
            <v>924.56</v>
          </cell>
        </row>
        <row r="4655">
          <cell r="A4655" t="str">
            <v>08</v>
          </cell>
          <cell r="B4655" t="str">
            <v>31</v>
          </cell>
          <cell r="C4655" t="str">
            <v>08</v>
          </cell>
          <cell r="D4655" t="str">
            <v>5</v>
          </cell>
          <cell r="E4655" t="str">
            <v>0036</v>
          </cell>
          <cell r="F4655" t="str">
            <v>0002</v>
          </cell>
          <cell r="G4655" t="str">
            <v>5020102</v>
          </cell>
          <cell r="H4655" t="str">
            <v>结转本月销售成本</v>
          </cell>
          <cell r="I4655" t="b">
            <v>0</v>
          </cell>
          <cell r="J4655">
            <v>4146152.34</v>
          </cell>
          <cell r="K4655">
            <v>0</v>
          </cell>
          <cell r="L4655">
            <v>924.56</v>
          </cell>
        </row>
        <row r="4656">
          <cell r="A4656" t="str">
            <v>09</v>
          </cell>
          <cell r="B4656" t="str">
            <v>30</v>
          </cell>
          <cell r="C4656" t="str">
            <v>09</v>
          </cell>
          <cell r="D4656" t="str">
            <v>5</v>
          </cell>
          <cell r="E4656" t="str">
            <v>0035</v>
          </cell>
          <cell r="F4656" t="str">
            <v>0001</v>
          </cell>
          <cell r="G4656" t="str">
            <v>5020102</v>
          </cell>
          <cell r="H4656" t="str">
            <v>结转本月产品销售成本</v>
          </cell>
          <cell r="I4656" t="b">
            <v>1</v>
          </cell>
          <cell r="J4656">
            <v>2643377.69</v>
          </cell>
          <cell r="K4656">
            <v>0</v>
          </cell>
          <cell r="L4656">
            <v>616.55999999999995</v>
          </cell>
        </row>
        <row r="4657">
          <cell r="A4657" t="str">
            <v>09</v>
          </cell>
          <cell r="B4657" t="str">
            <v>30</v>
          </cell>
          <cell r="C4657" t="str">
            <v>09</v>
          </cell>
          <cell r="D4657" t="str">
            <v>5</v>
          </cell>
          <cell r="E4657" t="str">
            <v>0036</v>
          </cell>
          <cell r="F4657" t="str">
            <v>0002</v>
          </cell>
          <cell r="G4657" t="str">
            <v>5020102</v>
          </cell>
          <cell r="H4657" t="str">
            <v>结转本月销售成本</v>
          </cell>
          <cell r="I4657" t="b">
            <v>0</v>
          </cell>
          <cell r="J4657">
            <v>2643377.69</v>
          </cell>
          <cell r="K4657">
            <v>0</v>
          </cell>
          <cell r="L4657">
            <v>616.55999999999995</v>
          </cell>
        </row>
        <row r="4658">
          <cell r="A4658" t="str">
            <v>10</v>
          </cell>
          <cell r="B4658" t="str">
            <v>28</v>
          </cell>
          <cell r="C4658" t="str">
            <v>10</v>
          </cell>
          <cell r="D4658" t="str">
            <v>5</v>
          </cell>
          <cell r="E4658" t="str">
            <v>0028</v>
          </cell>
          <cell r="F4658" t="str">
            <v>0001</v>
          </cell>
          <cell r="G4658" t="str">
            <v>5020102</v>
          </cell>
          <cell r="H4658" t="str">
            <v>结转本月产品销售成本</v>
          </cell>
          <cell r="I4658" t="b">
            <v>1</v>
          </cell>
          <cell r="J4658">
            <v>1881264</v>
          </cell>
          <cell r="K4658">
            <v>0</v>
          </cell>
          <cell r="L4658">
            <v>462</v>
          </cell>
        </row>
        <row r="4659">
          <cell r="A4659" t="str">
            <v>10</v>
          </cell>
          <cell r="B4659" t="str">
            <v>28</v>
          </cell>
          <cell r="C4659" t="str">
            <v>10</v>
          </cell>
          <cell r="D4659" t="str">
            <v>5</v>
          </cell>
          <cell r="E4659" t="str">
            <v>0030</v>
          </cell>
          <cell r="F4659" t="str">
            <v>0002</v>
          </cell>
          <cell r="G4659" t="str">
            <v>5020102</v>
          </cell>
          <cell r="H4659" t="str">
            <v>结转本月销售成本</v>
          </cell>
          <cell r="I4659" t="b">
            <v>0</v>
          </cell>
          <cell r="J4659">
            <v>1881264</v>
          </cell>
          <cell r="K4659">
            <v>0</v>
          </cell>
          <cell r="L4659">
            <v>462</v>
          </cell>
        </row>
        <row r="4660">
          <cell r="A4660" t="str">
            <v>11</v>
          </cell>
          <cell r="B4660" t="str">
            <v>30</v>
          </cell>
          <cell r="C4660" t="str">
            <v>11</v>
          </cell>
          <cell r="D4660" t="str">
            <v>5</v>
          </cell>
          <cell r="E4660" t="str">
            <v>0032</v>
          </cell>
          <cell r="F4660" t="str">
            <v>0001</v>
          </cell>
          <cell r="G4660" t="str">
            <v>5020102</v>
          </cell>
          <cell r="H4660" t="str">
            <v>结转本月产品销售成本</v>
          </cell>
          <cell r="I4660" t="b">
            <v>1</v>
          </cell>
          <cell r="J4660">
            <v>231291.64</v>
          </cell>
          <cell r="K4660">
            <v>0</v>
          </cell>
          <cell r="L4660">
            <v>57.75</v>
          </cell>
        </row>
        <row r="4661">
          <cell r="A4661" t="str">
            <v>11</v>
          </cell>
          <cell r="B4661" t="str">
            <v>30</v>
          </cell>
          <cell r="C4661" t="str">
            <v>11</v>
          </cell>
          <cell r="D4661" t="str">
            <v>5</v>
          </cell>
          <cell r="E4661" t="str">
            <v>0035</v>
          </cell>
          <cell r="F4661" t="str">
            <v>0003</v>
          </cell>
          <cell r="G4661" t="str">
            <v>5020102</v>
          </cell>
          <cell r="H4661" t="str">
            <v>结转本月产品销售成本</v>
          </cell>
          <cell r="I4661" t="b">
            <v>0</v>
          </cell>
          <cell r="J4661">
            <v>231291.64</v>
          </cell>
          <cell r="K4661">
            <v>0</v>
          </cell>
          <cell r="L4661">
            <v>57.75</v>
          </cell>
        </row>
        <row r="4662">
          <cell r="A4662" t="str">
            <v>12</v>
          </cell>
          <cell r="B4662" t="str">
            <v>29</v>
          </cell>
          <cell r="C4662" t="str">
            <v>12</v>
          </cell>
          <cell r="D4662" t="str">
            <v>5</v>
          </cell>
          <cell r="E4662" t="str">
            <v>0085</v>
          </cell>
          <cell r="F4662" t="str">
            <v>0001</v>
          </cell>
          <cell r="G4662" t="str">
            <v>5020102</v>
          </cell>
          <cell r="H4662" t="str">
            <v>结转本月产品销售成本</v>
          </cell>
          <cell r="I4662" t="b">
            <v>1</v>
          </cell>
          <cell r="J4662">
            <v>6640433.9100000001</v>
          </cell>
          <cell r="K4662">
            <v>0</v>
          </cell>
          <cell r="L4662">
            <v>1765.5</v>
          </cell>
        </row>
        <row r="4663">
          <cell r="A4663" t="str">
            <v>12</v>
          </cell>
          <cell r="B4663" t="str">
            <v>31</v>
          </cell>
          <cell r="C4663" t="str">
            <v>12</v>
          </cell>
          <cell r="D4663" t="str">
            <v>5</v>
          </cell>
          <cell r="E4663" t="str">
            <v>0106</v>
          </cell>
          <cell r="F4663" t="str">
            <v>0002</v>
          </cell>
          <cell r="G4663" t="str">
            <v>5020102</v>
          </cell>
          <cell r="H4663" t="str">
            <v>结转本年产品销售成本</v>
          </cell>
          <cell r="I4663" t="b">
            <v>0</v>
          </cell>
          <cell r="J4663">
            <v>6640433.9100000001</v>
          </cell>
          <cell r="K4663">
            <v>0</v>
          </cell>
          <cell r="L4663">
            <v>1765.5</v>
          </cell>
        </row>
        <row r="4664">
          <cell r="A4664" t="str">
            <v>02</v>
          </cell>
          <cell r="B4664" t="str">
            <v>29</v>
          </cell>
          <cell r="C4664" t="str">
            <v>02</v>
          </cell>
          <cell r="D4664" t="str">
            <v>5</v>
          </cell>
          <cell r="E4664" t="str">
            <v>0052</v>
          </cell>
          <cell r="F4664" t="str">
            <v>0003</v>
          </cell>
          <cell r="G4664" t="str">
            <v>50203</v>
          </cell>
          <cell r="H4664" t="str">
            <v>结转本月产品销售成本</v>
          </cell>
          <cell r="I4664" t="b">
            <v>1</v>
          </cell>
          <cell r="J4664">
            <v>6402.49</v>
          </cell>
          <cell r="K4664">
            <v>0</v>
          </cell>
          <cell r="L4664">
            <v>1.675</v>
          </cell>
        </row>
        <row r="4665">
          <cell r="A4665" t="str">
            <v>02</v>
          </cell>
          <cell r="B4665" t="str">
            <v>29</v>
          </cell>
          <cell r="C4665" t="str">
            <v>02</v>
          </cell>
          <cell r="D4665" t="str">
            <v>5</v>
          </cell>
          <cell r="E4665" t="str">
            <v>0054</v>
          </cell>
          <cell r="F4665" t="str">
            <v>0004</v>
          </cell>
          <cell r="G4665" t="str">
            <v>50203</v>
          </cell>
          <cell r="H4665" t="str">
            <v>结转本月产品销售成本</v>
          </cell>
          <cell r="I4665" t="b">
            <v>0</v>
          </cell>
          <cell r="J4665">
            <v>6402.49</v>
          </cell>
          <cell r="K4665">
            <v>0</v>
          </cell>
          <cell r="L4665">
            <v>1.675</v>
          </cell>
        </row>
        <row r="4666">
          <cell r="A4666" t="str">
            <v>03</v>
          </cell>
          <cell r="B4666" t="str">
            <v>28</v>
          </cell>
          <cell r="C4666" t="str">
            <v>03</v>
          </cell>
          <cell r="D4666" t="str">
            <v>5</v>
          </cell>
          <cell r="E4666" t="str">
            <v>0021</v>
          </cell>
          <cell r="F4666" t="str">
            <v>0003</v>
          </cell>
          <cell r="G4666" t="str">
            <v>50203</v>
          </cell>
          <cell r="H4666" t="str">
            <v>结转本月产品销售成本</v>
          </cell>
          <cell r="I4666" t="b">
            <v>1</v>
          </cell>
          <cell r="J4666">
            <v>7109.63</v>
          </cell>
          <cell r="K4666">
            <v>0</v>
          </cell>
          <cell r="L4666">
            <v>1.86</v>
          </cell>
        </row>
        <row r="4667">
          <cell r="A4667" t="str">
            <v>03</v>
          </cell>
          <cell r="B4667" t="str">
            <v>28</v>
          </cell>
          <cell r="C4667" t="str">
            <v>03</v>
          </cell>
          <cell r="D4667" t="str">
            <v>5</v>
          </cell>
          <cell r="E4667" t="str">
            <v>0023</v>
          </cell>
          <cell r="F4667" t="str">
            <v>0004</v>
          </cell>
          <cell r="G4667" t="str">
            <v>50203</v>
          </cell>
          <cell r="H4667" t="str">
            <v>结转本月产品销售成本</v>
          </cell>
          <cell r="I4667" t="b">
            <v>0</v>
          </cell>
          <cell r="J4667">
            <v>7109.63</v>
          </cell>
          <cell r="K4667">
            <v>0</v>
          </cell>
          <cell r="L4667">
            <v>1.86</v>
          </cell>
        </row>
        <row r="4668">
          <cell r="A4668" t="str">
            <v>07</v>
          </cell>
          <cell r="B4668" t="str">
            <v>28</v>
          </cell>
          <cell r="C4668" t="str">
            <v>07</v>
          </cell>
          <cell r="D4668" t="str">
            <v>5</v>
          </cell>
          <cell r="E4668" t="str">
            <v>0040</v>
          </cell>
          <cell r="F4668" t="str">
            <v>0003</v>
          </cell>
          <cell r="G4668" t="str">
            <v>50203</v>
          </cell>
          <cell r="H4668" t="str">
            <v>结转本月产品销售成本</v>
          </cell>
          <cell r="I4668" t="b">
            <v>1</v>
          </cell>
          <cell r="J4668">
            <v>22628.49</v>
          </cell>
          <cell r="K4668">
            <v>0</v>
          </cell>
          <cell r="L4668">
            <v>5.92</v>
          </cell>
        </row>
        <row r="4669">
          <cell r="A4669" t="str">
            <v>07</v>
          </cell>
          <cell r="B4669" t="str">
            <v>28</v>
          </cell>
          <cell r="C4669" t="str">
            <v>07</v>
          </cell>
          <cell r="D4669" t="str">
            <v>5</v>
          </cell>
          <cell r="E4669" t="str">
            <v>0041</v>
          </cell>
          <cell r="F4669" t="str">
            <v>0005</v>
          </cell>
          <cell r="G4669" t="str">
            <v>50203</v>
          </cell>
          <cell r="H4669" t="str">
            <v>结转本月产品销售成本</v>
          </cell>
          <cell r="I4669" t="b">
            <v>0</v>
          </cell>
          <cell r="J4669">
            <v>22628.49</v>
          </cell>
          <cell r="K4669">
            <v>0</v>
          </cell>
          <cell r="L4669">
            <v>5.92</v>
          </cell>
        </row>
        <row r="4670">
          <cell r="A4670" t="str">
            <v>08</v>
          </cell>
          <cell r="B4670" t="str">
            <v>28</v>
          </cell>
          <cell r="C4670" t="str">
            <v>08</v>
          </cell>
          <cell r="D4670" t="str">
            <v>5</v>
          </cell>
          <cell r="E4670" t="str">
            <v>0029</v>
          </cell>
          <cell r="F4670" t="str">
            <v>0003</v>
          </cell>
          <cell r="G4670" t="str">
            <v>50203</v>
          </cell>
          <cell r="H4670" t="str">
            <v>结转本月产品销售成本</v>
          </cell>
          <cell r="I4670" t="b">
            <v>1</v>
          </cell>
          <cell r="J4670">
            <v>68.8</v>
          </cell>
          <cell r="K4670">
            <v>0</v>
          </cell>
          <cell r="L4670">
            <v>1.7999999999999999E-2</v>
          </cell>
        </row>
        <row r="4671">
          <cell r="A4671" t="str">
            <v>08</v>
          </cell>
          <cell r="B4671" t="str">
            <v>31</v>
          </cell>
          <cell r="C4671" t="str">
            <v>08</v>
          </cell>
          <cell r="D4671" t="str">
            <v>5</v>
          </cell>
          <cell r="E4671" t="str">
            <v>0036</v>
          </cell>
          <cell r="F4671" t="str">
            <v>0004</v>
          </cell>
          <cell r="G4671" t="str">
            <v>50203</v>
          </cell>
          <cell r="H4671" t="str">
            <v>结转本月销售成本</v>
          </cell>
          <cell r="I4671" t="b">
            <v>0</v>
          </cell>
          <cell r="J4671">
            <v>68.8</v>
          </cell>
          <cell r="K4671">
            <v>0</v>
          </cell>
          <cell r="L4671">
            <v>1.7999999999999999E-2</v>
          </cell>
        </row>
        <row r="4672">
          <cell r="A4672" t="str">
            <v>09</v>
          </cell>
          <cell r="B4672" t="str">
            <v>30</v>
          </cell>
          <cell r="C4672" t="str">
            <v>09</v>
          </cell>
          <cell r="D4672" t="str">
            <v>5</v>
          </cell>
          <cell r="E4672" t="str">
            <v>0035</v>
          </cell>
          <cell r="F4672" t="str">
            <v>0003</v>
          </cell>
          <cell r="G4672" t="str">
            <v>50203</v>
          </cell>
          <cell r="H4672" t="str">
            <v>结转本月产品销售成本</v>
          </cell>
          <cell r="I4672" t="b">
            <v>1</v>
          </cell>
          <cell r="J4672">
            <v>1681.85</v>
          </cell>
          <cell r="K4672">
            <v>0</v>
          </cell>
          <cell r="L4672">
            <v>0.44</v>
          </cell>
        </row>
        <row r="4673">
          <cell r="A4673" t="str">
            <v>09</v>
          </cell>
          <cell r="B4673" t="str">
            <v>30</v>
          </cell>
          <cell r="C4673" t="str">
            <v>09</v>
          </cell>
          <cell r="D4673" t="str">
            <v>5</v>
          </cell>
          <cell r="E4673" t="str">
            <v>0036</v>
          </cell>
          <cell r="F4673" t="str">
            <v>0004</v>
          </cell>
          <cell r="G4673" t="str">
            <v>50203</v>
          </cell>
          <cell r="H4673" t="str">
            <v>结转本月销售成本</v>
          </cell>
          <cell r="I4673" t="b">
            <v>0</v>
          </cell>
          <cell r="J4673">
            <v>1681.85</v>
          </cell>
          <cell r="K4673">
            <v>0</v>
          </cell>
          <cell r="L4673">
            <v>0.44</v>
          </cell>
        </row>
        <row r="4674">
          <cell r="A4674" t="str">
            <v>10</v>
          </cell>
          <cell r="B4674" t="str">
            <v>28</v>
          </cell>
          <cell r="C4674" t="str">
            <v>10</v>
          </cell>
          <cell r="D4674" t="str">
            <v>5</v>
          </cell>
          <cell r="E4674" t="str">
            <v>0028</v>
          </cell>
          <cell r="F4674" t="str">
            <v>0003</v>
          </cell>
          <cell r="G4674" t="str">
            <v>50203</v>
          </cell>
          <cell r="H4674" t="str">
            <v>结转本月产品销售成本</v>
          </cell>
          <cell r="I4674" t="b">
            <v>1</v>
          </cell>
          <cell r="J4674">
            <v>8485.68</v>
          </cell>
          <cell r="K4674">
            <v>0</v>
          </cell>
          <cell r="L4674">
            <v>2.2200000000000002</v>
          </cell>
        </row>
        <row r="4675">
          <cell r="A4675" t="str">
            <v>10</v>
          </cell>
          <cell r="B4675" t="str">
            <v>28</v>
          </cell>
          <cell r="C4675" t="str">
            <v>10</v>
          </cell>
          <cell r="D4675" t="str">
            <v>5</v>
          </cell>
          <cell r="E4675" t="str">
            <v>0030</v>
          </cell>
          <cell r="F4675" t="str">
            <v>0004</v>
          </cell>
          <cell r="G4675" t="str">
            <v>50203</v>
          </cell>
          <cell r="H4675" t="str">
            <v>结转本月销售成本</v>
          </cell>
          <cell r="I4675" t="b">
            <v>0</v>
          </cell>
          <cell r="J4675">
            <v>8485.68</v>
          </cell>
          <cell r="K4675">
            <v>0</v>
          </cell>
          <cell r="L4675">
            <v>2.2200000000000002</v>
          </cell>
        </row>
        <row r="4676">
          <cell r="A4676" t="str">
            <v>02</v>
          </cell>
          <cell r="B4676" t="str">
            <v>28</v>
          </cell>
          <cell r="C4676" t="str">
            <v>02</v>
          </cell>
          <cell r="D4676" t="str">
            <v>5</v>
          </cell>
          <cell r="E4676" t="str">
            <v>0033</v>
          </cell>
          <cell r="F4676" t="str">
            <v>0001</v>
          </cell>
          <cell r="G4676" t="str">
            <v>50206</v>
          </cell>
          <cell r="H4676" t="str">
            <v>按出口收入4%计提不予免抵税金</v>
          </cell>
          <cell r="I4676" t="b">
            <v>1</v>
          </cell>
          <cell r="J4676">
            <v>629690.63</v>
          </cell>
          <cell r="K4676">
            <v>0</v>
          </cell>
          <cell r="L4676">
            <v>0</v>
          </cell>
        </row>
        <row r="4677">
          <cell r="A4677" t="str">
            <v>02</v>
          </cell>
          <cell r="B4677" t="str">
            <v>29</v>
          </cell>
          <cell r="C4677" t="str">
            <v>02</v>
          </cell>
          <cell r="D4677" t="str">
            <v>5</v>
          </cell>
          <cell r="E4677" t="str">
            <v>0054</v>
          </cell>
          <cell r="F4677" t="str">
            <v>0005</v>
          </cell>
          <cell r="G4677" t="str">
            <v>50206</v>
          </cell>
          <cell r="H4677" t="str">
            <v>结转本月产品销售成本</v>
          </cell>
          <cell r="I4677" t="b">
            <v>0</v>
          </cell>
          <cell r="J4677">
            <v>629690.63</v>
          </cell>
          <cell r="K4677">
            <v>0</v>
          </cell>
          <cell r="L4677">
            <v>0</v>
          </cell>
        </row>
        <row r="4678">
          <cell r="A4678" t="str">
            <v>03</v>
          </cell>
          <cell r="B4678" t="str">
            <v>28</v>
          </cell>
          <cell r="C4678" t="str">
            <v>03</v>
          </cell>
          <cell r="D4678" t="str">
            <v>5</v>
          </cell>
          <cell r="E4678" t="str">
            <v>0016</v>
          </cell>
          <cell r="F4678" t="str">
            <v>0001</v>
          </cell>
          <cell r="G4678" t="str">
            <v>50206</v>
          </cell>
          <cell r="H4678" t="str">
            <v>转按销售收入4%计提不予免抵税款</v>
          </cell>
          <cell r="I4678" t="b">
            <v>1</v>
          </cell>
          <cell r="J4678">
            <v>205217.5</v>
          </cell>
          <cell r="K4678">
            <v>0</v>
          </cell>
          <cell r="L4678">
            <v>0</v>
          </cell>
        </row>
        <row r="4679">
          <cell r="A4679" t="str">
            <v>03</v>
          </cell>
          <cell r="B4679" t="str">
            <v>28</v>
          </cell>
          <cell r="C4679" t="str">
            <v>03</v>
          </cell>
          <cell r="D4679" t="str">
            <v>5</v>
          </cell>
          <cell r="E4679" t="str">
            <v>0023</v>
          </cell>
          <cell r="F4679" t="str">
            <v>0005</v>
          </cell>
          <cell r="G4679" t="str">
            <v>50206</v>
          </cell>
          <cell r="H4679" t="str">
            <v>结转本月产品销售成本</v>
          </cell>
          <cell r="I4679" t="b">
            <v>0</v>
          </cell>
          <cell r="J4679">
            <v>176562.63</v>
          </cell>
          <cell r="K4679">
            <v>0</v>
          </cell>
          <cell r="L4679">
            <v>0</v>
          </cell>
        </row>
        <row r="4680">
          <cell r="A4680" t="str">
            <v>03</v>
          </cell>
          <cell r="B4680" t="str">
            <v>30</v>
          </cell>
          <cell r="C4680" t="str">
            <v>03</v>
          </cell>
          <cell r="D4680" t="str">
            <v>5</v>
          </cell>
          <cell r="E4680" t="str">
            <v>0027</v>
          </cell>
          <cell r="F4680" t="str">
            <v>0001</v>
          </cell>
          <cell r="G4680" t="str">
            <v>50206</v>
          </cell>
          <cell r="H4680" t="str">
            <v>转本月进料加工虚拟进项税款</v>
          </cell>
          <cell r="I4680" t="b">
            <v>1</v>
          </cell>
          <cell r="J4680">
            <v>-28654.87</v>
          </cell>
          <cell r="K4680">
            <v>0</v>
          </cell>
          <cell r="L4680">
            <v>0</v>
          </cell>
        </row>
        <row r="4681">
          <cell r="A4681" t="str">
            <v>04</v>
          </cell>
          <cell r="B4681" t="str">
            <v>26</v>
          </cell>
          <cell r="C4681" t="str">
            <v>04</v>
          </cell>
          <cell r="D4681" t="str">
            <v>5</v>
          </cell>
          <cell r="E4681" t="str">
            <v>0025</v>
          </cell>
          <cell r="F4681" t="str">
            <v>0001</v>
          </cell>
          <cell r="G4681" t="str">
            <v>50206</v>
          </cell>
          <cell r="H4681" t="str">
            <v>转按销售收入4%计提不予免抵税款</v>
          </cell>
          <cell r="I4681" t="b">
            <v>1</v>
          </cell>
          <cell r="J4681">
            <v>229887.43</v>
          </cell>
          <cell r="K4681">
            <v>0</v>
          </cell>
          <cell r="L4681">
            <v>0</v>
          </cell>
        </row>
        <row r="4682">
          <cell r="A4682" t="str">
            <v>04</v>
          </cell>
          <cell r="B4682" t="str">
            <v>28</v>
          </cell>
          <cell r="C4682" t="str">
            <v>04</v>
          </cell>
          <cell r="D4682" t="str">
            <v>5</v>
          </cell>
          <cell r="E4682" t="str">
            <v>0034</v>
          </cell>
          <cell r="F4682" t="str">
            <v>0004</v>
          </cell>
          <cell r="G4682" t="str">
            <v>50206</v>
          </cell>
          <cell r="H4682" t="str">
            <v>结转本月产品销售成本</v>
          </cell>
          <cell r="I4682" t="b">
            <v>0</v>
          </cell>
          <cell r="J4682">
            <v>229887.43</v>
          </cell>
          <cell r="K4682">
            <v>0</v>
          </cell>
          <cell r="L4682">
            <v>0</v>
          </cell>
        </row>
        <row r="4683">
          <cell r="A4683" t="str">
            <v>05</v>
          </cell>
          <cell r="B4683" t="str">
            <v>26</v>
          </cell>
          <cell r="C4683" t="str">
            <v>05</v>
          </cell>
          <cell r="D4683" t="str">
            <v>5</v>
          </cell>
          <cell r="E4683" t="str">
            <v>0027</v>
          </cell>
          <cell r="F4683" t="str">
            <v>0001</v>
          </cell>
          <cell r="G4683" t="str">
            <v>50206</v>
          </cell>
          <cell r="H4683" t="str">
            <v>转订2月5-29FVE67#不予免抵税金</v>
          </cell>
          <cell r="I4683" t="b">
            <v>1</v>
          </cell>
          <cell r="J4683">
            <v>-758.1</v>
          </cell>
          <cell r="K4683">
            <v>0</v>
          </cell>
          <cell r="L4683">
            <v>0</v>
          </cell>
        </row>
        <row r="4684">
          <cell r="A4684" t="str">
            <v>05</v>
          </cell>
          <cell r="B4684" t="str">
            <v>27</v>
          </cell>
          <cell r="C4684" t="str">
            <v>05</v>
          </cell>
          <cell r="D4684" t="str">
            <v>5</v>
          </cell>
          <cell r="E4684" t="str">
            <v>0028</v>
          </cell>
          <cell r="F4684" t="str">
            <v>0001</v>
          </cell>
          <cell r="G4684" t="str">
            <v>50206</v>
          </cell>
          <cell r="H4684" t="str">
            <v>转按4%计提本月不予免抵税金</v>
          </cell>
          <cell r="I4684" t="b">
            <v>1</v>
          </cell>
          <cell r="J4684">
            <v>304190.36</v>
          </cell>
          <cell r="K4684">
            <v>0</v>
          </cell>
          <cell r="L4684">
            <v>0</v>
          </cell>
        </row>
        <row r="4685">
          <cell r="A4685" t="str">
            <v>05</v>
          </cell>
          <cell r="B4685" t="str">
            <v>29</v>
          </cell>
          <cell r="C4685" t="str">
            <v>05</v>
          </cell>
          <cell r="D4685" t="str">
            <v>5</v>
          </cell>
          <cell r="E4685" t="str">
            <v>0035</v>
          </cell>
          <cell r="F4685" t="str">
            <v>0003</v>
          </cell>
          <cell r="G4685" t="str">
            <v>50206</v>
          </cell>
          <cell r="H4685" t="str">
            <v>结转本月产品销售成本</v>
          </cell>
          <cell r="I4685" t="b">
            <v>0</v>
          </cell>
          <cell r="J4685">
            <v>303432.26</v>
          </cell>
          <cell r="K4685">
            <v>0</v>
          </cell>
          <cell r="L4685">
            <v>0</v>
          </cell>
        </row>
        <row r="4686">
          <cell r="A4686" t="str">
            <v>06</v>
          </cell>
          <cell r="B4686" t="str">
            <v>23</v>
          </cell>
          <cell r="C4686" t="str">
            <v>06</v>
          </cell>
          <cell r="D4686" t="str">
            <v>5</v>
          </cell>
          <cell r="E4686" t="str">
            <v>0019</v>
          </cell>
          <cell r="F4686" t="str">
            <v>0001</v>
          </cell>
          <cell r="G4686" t="str">
            <v>50206</v>
          </cell>
          <cell r="H4686" t="str">
            <v>转按4%计提本月不予免抵税金</v>
          </cell>
          <cell r="I4686" t="b">
            <v>1</v>
          </cell>
          <cell r="J4686">
            <v>102136.68</v>
          </cell>
          <cell r="K4686">
            <v>0</v>
          </cell>
          <cell r="L4686">
            <v>0</v>
          </cell>
        </row>
        <row r="4687">
          <cell r="A4687" t="str">
            <v>06</v>
          </cell>
          <cell r="B4687" t="str">
            <v>25</v>
          </cell>
          <cell r="C4687" t="str">
            <v>06</v>
          </cell>
          <cell r="D4687" t="str">
            <v>5</v>
          </cell>
          <cell r="E4687" t="str">
            <v>0025</v>
          </cell>
          <cell r="F4687" t="str">
            <v>0003</v>
          </cell>
          <cell r="G4687" t="str">
            <v>50206</v>
          </cell>
          <cell r="H4687" t="str">
            <v>结转本月产品销售成本</v>
          </cell>
          <cell r="I4687" t="b">
            <v>0</v>
          </cell>
          <cell r="J4687">
            <v>102136.68</v>
          </cell>
          <cell r="K4687">
            <v>0</v>
          </cell>
          <cell r="L4687">
            <v>0</v>
          </cell>
        </row>
        <row r="4688">
          <cell r="A4688" t="str">
            <v>07</v>
          </cell>
          <cell r="B4688" t="str">
            <v>27</v>
          </cell>
          <cell r="C4688" t="str">
            <v>07</v>
          </cell>
          <cell r="D4688" t="str">
            <v>5</v>
          </cell>
          <cell r="E4688" t="str">
            <v>0031</v>
          </cell>
          <cell r="F4688" t="str">
            <v>0001</v>
          </cell>
          <cell r="G4688" t="str">
            <v>50206</v>
          </cell>
          <cell r="H4688" t="str">
            <v>转按4%计提本月不予免抵税金</v>
          </cell>
          <cell r="I4688" t="b">
            <v>1</v>
          </cell>
          <cell r="J4688">
            <v>65758.5</v>
          </cell>
          <cell r="K4688">
            <v>0</v>
          </cell>
          <cell r="L4688">
            <v>0</v>
          </cell>
        </row>
        <row r="4689">
          <cell r="A4689" t="str">
            <v>07</v>
          </cell>
          <cell r="B4689" t="str">
            <v>28</v>
          </cell>
          <cell r="C4689" t="str">
            <v>07</v>
          </cell>
          <cell r="D4689" t="str">
            <v>5</v>
          </cell>
          <cell r="E4689" t="str">
            <v>0041</v>
          </cell>
          <cell r="F4689" t="str">
            <v>0004</v>
          </cell>
          <cell r="G4689" t="str">
            <v>50206</v>
          </cell>
          <cell r="H4689" t="str">
            <v>结转本月产品销售成本</v>
          </cell>
          <cell r="I4689" t="b">
            <v>0</v>
          </cell>
          <cell r="J4689">
            <v>65758.5</v>
          </cell>
          <cell r="K4689">
            <v>0</v>
          </cell>
          <cell r="L4689">
            <v>0</v>
          </cell>
        </row>
        <row r="4690">
          <cell r="A4690" t="str">
            <v>08</v>
          </cell>
          <cell r="B4690" t="str">
            <v>28</v>
          </cell>
          <cell r="C4690" t="str">
            <v>08</v>
          </cell>
          <cell r="D4690" t="str">
            <v>5</v>
          </cell>
          <cell r="E4690" t="str">
            <v>0027</v>
          </cell>
          <cell r="F4690" t="str">
            <v>0001</v>
          </cell>
          <cell r="G4690" t="str">
            <v>50206</v>
          </cell>
          <cell r="H4690" t="str">
            <v>转按4%计提本月不予免抵税金</v>
          </cell>
          <cell r="I4690" t="b">
            <v>1</v>
          </cell>
          <cell r="J4690">
            <v>291123.43</v>
          </cell>
          <cell r="K4690">
            <v>0</v>
          </cell>
          <cell r="L4690">
            <v>0</v>
          </cell>
        </row>
        <row r="4691">
          <cell r="A4691" t="str">
            <v>08</v>
          </cell>
          <cell r="B4691" t="str">
            <v>31</v>
          </cell>
          <cell r="C4691" t="str">
            <v>08</v>
          </cell>
          <cell r="D4691" t="str">
            <v>5</v>
          </cell>
          <cell r="E4691" t="str">
            <v>0036</v>
          </cell>
          <cell r="F4691" t="str">
            <v>0005</v>
          </cell>
          <cell r="G4691" t="str">
            <v>50206</v>
          </cell>
          <cell r="H4691" t="str">
            <v>结转本月销售成本</v>
          </cell>
          <cell r="I4691" t="b">
            <v>0</v>
          </cell>
          <cell r="J4691">
            <v>291123.43</v>
          </cell>
          <cell r="K4691">
            <v>0</v>
          </cell>
          <cell r="L4691">
            <v>0</v>
          </cell>
        </row>
        <row r="4692">
          <cell r="A4692" t="str">
            <v>09</v>
          </cell>
          <cell r="B4692" t="str">
            <v>30</v>
          </cell>
          <cell r="C4692" t="str">
            <v>09</v>
          </cell>
          <cell r="D4692" t="str">
            <v>5</v>
          </cell>
          <cell r="E4692" t="str">
            <v>0033</v>
          </cell>
          <cell r="F4692" t="str">
            <v>0001</v>
          </cell>
          <cell r="G4692" t="str">
            <v>50206</v>
          </cell>
          <cell r="H4692" t="str">
            <v>转按4%计提本月不予免抵税金</v>
          </cell>
          <cell r="I4692" t="b">
            <v>1</v>
          </cell>
          <cell r="J4692">
            <v>188951.67</v>
          </cell>
          <cell r="K4692">
            <v>0</v>
          </cell>
          <cell r="L4692">
            <v>0</v>
          </cell>
        </row>
        <row r="4693">
          <cell r="A4693" t="str">
            <v>09</v>
          </cell>
          <cell r="B4693" t="str">
            <v>30</v>
          </cell>
          <cell r="C4693" t="str">
            <v>09</v>
          </cell>
          <cell r="D4693" t="str">
            <v>5</v>
          </cell>
          <cell r="E4693" t="str">
            <v>0036</v>
          </cell>
          <cell r="F4693" t="str">
            <v>0005</v>
          </cell>
          <cell r="G4693" t="str">
            <v>50206</v>
          </cell>
          <cell r="H4693" t="str">
            <v>结转本月销售成本</v>
          </cell>
          <cell r="I4693" t="b">
            <v>0</v>
          </cell>
          <cell r="J4693">
            <v>188951.67</v>
          </cell>
          <cell r="K4693">
            <v>0</v>
          </cell>
          <cell r="L4693">
            <v>0</v>
          </cell>
        </row>
        <row r="4694">
          <cell r="A4694" t="str">
            <v>10</v>
          </cell>
          <cell r="B4694" t="str">
            <v>28</v>
          </cell>
          <cell r="C4694" t="str">
            <v>10</v>
          </cell>
          <cell r="D4694" t="str">
            <v>5</v>
          </cell>
          <cell r="E4694" t="str">
            <v>0027</v>
          </cell>
          <cell r="F4694" t="str">
            <v>0001</v>
          </cell>
          <cell r="G4694" t="str">
            <v>50206</v>
          </cell>
          <cell r="H4694" t="str">
            <v>转按4%计提本月不予免抵税金</v>
          </cell>
          <cell r="I4694" t="b">
            <v>1</v>
          </cell>
          <cell r="J4694">
            <v>128271.42</v>
          </cell>
          <cell r="K4694">
            <v>0</v>
          </cell>
          <cell r="L4694">
            <v>0</v>
          </cell>
        </row>
        <row r="4695">
          <cell r="A4695" t="str">
            <v>10</v>
          </cell>
          <cell r="B4695" t="str">
            <v>28</v>
          </cell>
          <cell r="C4695" t="str">
            <v>10</v>
          </cell>
          <cell r="D4695" t="str">
            <v>5</v>
          </cell>
          <cell r="E4695" t="str">
            <v>0030</v>
          </cell>
          <cell r="F4695" t="str">
            <v>0005</v>
          </cell>
          <cell r="G4695" t="str">
            <v>50206</v>
          </cell>
          <cell r="H4695" t="str">
            <v>结转本月销售成本</v>
          </cell>
          <cell r="I4695" t="b">
            <v>0</v>
          </cell>
          <cell r="J4695">
            <v>128271.42</v>
          </cell>
          <cell r="K4695">
            <v>0</v>
          </cell>
          <cell r="L4695">
            <v>0</v>
          </cell>
        </row>
        <row r="4696">
          <cell r="A4696" t="str">
            <v>11</v>
          </cell>
          <cell r="B4696" t="str">
            <v>30</v>
          </cell>
          <cell r="C4696" t="str">
            <v>11</v>
          </cell>
          <cell r="D4696" t="str">
            <v>5</v>
          </cell>
          <cell r="E4696" t="str">
            <v>0030</v>
          </cell>
          <cell r="F4696" t="str">
            <v>0001</v>
          </cell>
          <cell r="G4696" t="str">
            <v>50206</v>
          </cell>
          <cell r="H4696" t="str">
            <v>转按4%计提本月不予免抵税金</v>
          </cell>
          <cell r="I4696" t="b">
            <v>1</v>
          </cell>
          <cell r="J4696">
            <v>17329.98</v>
          </cell>
          <cell r="K4696">
            <v>0</v>
          </cell>
          <cell r="L4696">
            <v>0</v>
          </cell>
        </row>
        <row r="4697">
          <cell r="A4697" t="str">
            <v>11</v>
          </cell>
          <cell r="B4697" t="str">
            <v>30</v>
          </cell>
          <cell r="C4697" t="str">
            <v>11</v>
          </cell>
          <cell r="D4697" t="str">
            <v>5</v>
          </cell>
          <cell r="E4697" t="str">
            <v>0035</v>
          </cell>
          <cell r="F4697" t="str">
            <v>0004</v>
          </cell>
          <cell r="G4697" t="str">
            <v>50206</v>
          </cell>
          <cell r="H4697" t="str">
            <v>结转本月不予免抵税款</v>
          </cell>
          <cell r="I4697" t="b">
            <v>0</v>
          </cell>
          <cell r="J4697">
            <v>17329.98</v>
          </cell>
          <cell r="K4697">
            <v>0</v>
          </cell>
          <cell r="L4697">
            <v>0</v>
          </cell>
        </row>
        <row r="4698">
          <cell r="A4698" t="str">
            <v>12</v>
          </cell>
          <cell r="B4698" t="str">
            <v>28</v>
          </cell>
          <cell r="C4698" t="str">
            <v>12</v>
          </cell>
          <cell r="D4698" t="str">
            <v>5</v>
          </cell>
          <cell r="E4698" t="str">
            <v>0075</v>
          </cell>
          <cell r="F4698" t="str">
            <v>0001</v>
          </cell>
          <cell r="G4698" t="str">
            <v>50206</v>
          </cell>
          <cell r="H4698" t="str">
            <v>转按4%计提本月不予免抵税金</v>
          </cell>
          <cell r="I4698" t="b">
            <v>1</v>
          </cell>
          <cell r="J4698">
            <v>501908.34</v>
          </cell>
          <cell r="K4698">
            <v>0</v>
          </cell>
          <cell r="L4698">
            <v>0</v>
          </cell>
        </row>
        <row r="4699">
          <cell r="A4699" t="str">
            <v>12</v>
          </cell>
          <cell r="B4699" t="str">
            <v>31</v>
          </cell>
          <cell r="C4699" t="str">
            <v>12</v>
          </cell>
          <cell r="D4699" t="str">
            <v>5</v>
          </cell>
          <cell r="E4699" t="str">
            <v>0106</v>
          </cell>
          <cell r="F4699" t="str">
            <v>0004</v>
          </cell>
          <cell r="G4699" t="str">
            <v>50206</v>
          </cell>
          <cell r="H4699" t="str">
            <v>结转本年出口产品成本</v>
          </cell>
          <cell r="I4699" t="b">
            <v>0</v>
          </cell>
          <cell r="J4699">
            <v>501908.34</v>
          </cell>
          <cell r="K4699">
            <v>0</v>
          </cell>
          <cell r="L4699">
            <v>0</v>
          </cell>
        </row>
        <row r="4700">
          <cell r="A4700" t="str">
            <v>12</v>
          </cell>
          <cell r="B4700" t="str">
            <v>29</v>
          </cell>
          <cell r="C4700" t="str">
            <v>12</v>
          </cell>
          <cell r="D4700" t="str">
            <v>5</v>
          </cell>
          <cell r="E4700" t="str">
            <v>0085</v>
          </cell>
          <cell r="F4700" t="str">
            <v>0002</v>
          </cell>
          <cell r="G4700" t="str">
            <v>5020802</v>
          </cell>
          <cell r="H4700" t="str">
            <v>结转本月产品销售成本</v>
          </cell>
          <cell r="I4700" t="b">
            <v>1</v>
          </cell>
          <cell r="J4700">
            <v>282832.55</v>
          </cell>
          <cell r="K4700">
            <v>0</v>
          </cell>
          <cell r="L4700">
            <v>77</v>
          </cell>
        </row>
        <row r="4701">
          <cell r="A4701" t="str">
            <v>12</v>
          </cell>
          <cell r="B4701" t="str">
            <v>31</v>
          </cell>
          <cell r="C4701" t="str">
            <v>12</v>
          </cell>
          <cell r="D4701" t="str">
            <v>5</v>
          </cell>
          <cell r="E4701" t="str">
            <v>0106</v>
          </cell>
          <cell r="F4701" t="str">
            <v>0003</v>
          </cell>
          <cell r="G4701" t="str">
            <v>5020802</v>
          </cell>
          <cell r="H4701" t="str">
            <v>结转本年产品销售成本</v>
          </cell>
          <cell r="I4701" t="b">
            <v>0</v>
          </cell>
          <cell r="J4701">
            <v>282832.55</v>
          </cell>
          <cell r="K4701">
            <v>0</v>
          </cell>
          <cell r="L4701">
            <v>77</v>
          </cell>
        </row>
        <row r="4702">
          <cell r="A4702" t="str">
            <v>02</v>
          </cell>
          <cell r="B4702" t="str">
            <v>15</v>
          </cell>
          <cell r="C4702" t="str">
            <v>02</v>
          </cell>
          <cell r="D4702" t="str">
            <v>4</v>
          </cell>
          <cell r="E4702" t="str">
            <v>0016</v>
          </cell>
          <cell r="F4702" t="str">
            <v>0002</v>
          </cell>
          <cell r="G4702" t="str">
            <v>50301</v>
          </cell>
          <cell r="H4702" t="str">
            <v>付运费</v>
          </cell>
          <cell r="I4702" t="b">
            <v>1</v>
          </cell>
          <cell r="J4702">
            <v>2304.02</v>
          </cell>
          <cell r="K4702">
            <v>0</v>
          </cell>
          <cell r="L4702">
            <v>0</v>
          </cell>
        </row>
        <row r="4703">
          <cell r="A4703" t="str">
            <v>02</v>
          </cell>
          <cell r="B4703" t="str">
            <v>18</v>
          </cell>
          <cell r="C4703" t="str">
            <v>02</v>
          </cell>
          <cell r="D4703" t="str">
            <v>4</v>
          </cell>
          <cell r="E4703" t="str">
            <v>0023</v>
          </cell>
          <cell r="F4703" t="str">
            <v>0002</v>
          </cell>
          <cell r="G4703" t="str">
            <v>50301</v>
          </cell>
          <cell r="H4703" t="str">
            <v>付FUR053#发票运费</v>
          </cell>
          <cell r="I4703" t="b">
            <v>1</v>
          </cell>
          <cell r="J4703">
            <v>3494.48</v>
          </cell>
          <cell r="K4703">
            <v>0</v>
          </cell>
          <cell r="L4703">
            <v>0</v>
          </cell>
        </row>
        <row r="4704">
          <cell r="A4704" t="str">
            <v>02</v>
          </cell>
          <cell r="B4704" t="str">
            <v>19</v>
          </cell>
          <cell r="C4704" t="str">
            <v>02</v>
          </cell>
          <cell r="D4704" t="str">
            <v>4</v>
          </cell>
          <cell r="E4704" t="str">
            <v>0025</v>
          </cell>
          <cell r="F4704" t="str">
            <v>0001</v>
          </cell>
          <cell r="G4704" t="str">
            <v>50301</v>
          </cell>
          <cell r="H4704" t="str">
            <v>付运费</v>
          </cell>
          <cell r="I4704" t="b">
            <v>1</v>
          </cell>
          <cell r="J4704">
            <v>41545.79</v>
          </cell>
          <cell r="K4704">
            <v>0</v>
          </cell>
          <cell r="L4704">
            <v>0</v>
          </cell>
        </row>
        <row r="4705">
          <cell r="A4705" t="str">
            <v>02</v>
          </cell>
          <cell r="B4705" t="str">
            <v>19</v>
          </cell>
          <cell r="C4705" t="str">
            <v>02</v>
          </cell>
          <cell r="D4705" t="str">
            <v>4</v>
          </cell>
          <cell r="E4705" t="str">
            <v>0026</v>
          </cell>
          <cell r="F4705" t="str">
            <v>0001</v>
          </cell>
          <cell r="G4705" t="str">
            <v>50301</v>
          </cell>
          <cell r="H4705" t="str">
            <v>付运费</v>
          </cell>
          <cell r="I4705" t="b">
            <v>1</v>
          </cell>
          <cell r="J4705">
            <v>9632.92</v>
          </cell>
          <cell r="K4705">
            <v>0</v>
          </cell>
          <cell r="L4705">
            <v>0</v>
          </cell>
        </row>
        <row r="4706">
          <cell r="A4706" t="str">
            <v>02</v>
          </cell>
          <cell r="B4706" t="str">
            <v>22</v>
          </cell>
          <cell r="C4706" t="str">
            <v>02</v>
          </cell>
          <cell r="D4706" t="str">
            <v>4</v>
          </cell>
          <cell r="E4706" t="str">
            <v>0034</v>
          </cell>
          <cell r="F4706" t="str">
            <v>0001</v>
          </cell>
          <cell r="G4706" t="str">
            <v>50301</v>
          </cell>
          <cell r="H4706" t="str">
            <v>付FVE9961.9955#发票陆运费</v>
          </cell>
          <cell r="I4706" t="b">
            <v>1</v>
          </cell>
          <cell r="J4706">
            <v>3682.8</v>
          </cell>
          <cell r="K4706">
            <v>0</v>
          </cell>
          <cell r="L4706">
            <v>0</v>
          </cell>
        </row>
        <row r="4707">
          <cell r="A4707" t="str">
            <v>02</v>
          </cell>
          <cell r="B4707" t="str">
            <v>22</v>
          </cell>
          <cell r="C4707" t="str">
            <v>02</v>
          </cell>
          <cell r="D4707" t="str">
            <v>4</v>
          </cell>
          <cell r="E4707" t="str">
            <v>0035</v>
          </cell>
          <cell r="F4707" t="str">
            <v>0001</v>
          </cell>
          <cell r="G4707" t="str">
            <v>50301</v>
          </cell>
          <cell r="H4707" t="str">
            <v>付FVE9960.95.62#发票陆运费</v>
          </cell>
          <cell r="I4707" t="b">
            <v>1</v>
          </cell>
          <cell r="J4707">
            <v>10044</v>
          </cell>
          <cell r="K4707">
            <v>0</v>
          </cell>
          <cell r="L4707">
            <v>0</v>
          </cell>
        </row>
        <row r="4708">
          <cell r="A4708" t="str">
            <v>02</v>
          </cell>
          <cell r="B4708" t="str">
            <v>22</v>
          </cell>
          <cell r="C4708" t="str">
            <v>02</v>
          </cell>
          <cell r="D4708" t="str">
            <v>4</v>
          </cell>
          <cell r="E4708" t="str">
            <v>0036</v>
          </cell>
          <cell r="F4708" t="str">
            <v>0001</v>
          </cell>
          <cell r="G4708" t="str">
            <v>50301</v>
          </cell>
          <cell r="H4708" t="str">
            <v>付FVE9967#发票陆运费</v>
          </cell>
          <cell r="I4708" t="b">
            <v>1</v>
          </cell>
          <cell r="J4708">
            <v>16740</v>
          </cell>
          <cell r="K4708">
            <v>0</v>
          </cell>
          <cell r="L4708">
            <v>0</v>
          </cell>
        </row>
        <row r="4709">
          <cell r="A4709" t="str">
            <v>02</v>
          </cell>
          <cell r="B4709" t="str">
            <v>22</v>
          </cell>
          <cell r="C4709" t="str">
            <v>02</v>
          </cell>
          <cell r="D4709" t="str">
            <v>4</v>
          </cell>
          <cell r="E4709" t="str">
            <v>0037</v>
          </cell>
          <cell r="F4709" t="str">
            <v>0001</v>
          </cell>
          <cell r="G4709" t="str">
            <v>50301</v>
          </cell>
          <cell r="H4709" t="str">
            <v>付FVE9957#发票陆运费</v>
          </cell>
          <cell r="I4709" t="b">
            <v>1</v>
          </cell>
          <cell r="J4709">
            <v>920.7</v>
          </cell>
          <cell r="K4709">
            <v>0</v>
          </cell>
          <cell r="L4709">
            <v>0</v>
          </cell>
        </row>
        <row r="4710">
          <cell r="A4710" t="str">
            <v>02</v>
          </cell>
          <cell r="B4710" t="str">
            <v>22</v>
          </cell>
          <cell r="C4710" t="str">
            <v>02</v>
          </cell>
          <cell r="D4710" t="str">
            <v>4</v>
          </cell>
          <cell r="E4710" t="str">
            <v>0039</v>
          </cell>
          <cell r="F4710" t="str">
            <v>0001</v>
          </cell>
          <cell r="G4710" t="str">
            <v>50301</v>
          </cell>
          <cell r="H4710" t="str">
            <v>付FVE9968/70#发票陆运费</v>
          </cell>
          <cell r="I4710" t="b">
            <v>1</v>
          </cell>
          <cell r="J4710">
            <v>18581.400000000001</v>
          </cell>
          <cell r="K4710">
            <v>0</v>
          </cell>
          <cell r="L4710">
            <v>0</v>
          </cell>
        </row>
        <row r="4711">
          <cell r="A4711" t="str">
            <v>02</v>
          </cell>
          <cell r="B4711" t="str">
            <v>29</v>
          </cell>
          <cell r="C4711" t="str">
            <v>02</v>
          </cell>
          <cell r="D4711" t="str">
            <v>5</v>
          </cell>
          <cell r="E4711" t="str">
            <v>0057</v>
          </cell>
          <cell r="F4711" t="str">
            <v>0002</v>
          </cell>
          <cell r="G4711" t="str">
            <v>50301</v>
          </cell>
          <cell r="H4711" t="str">
            <v>结转本月销售费用</v>
          </cell>
          <cell r="I4711" t="b">
            <v>0</v>
          </cell>
          <cell r="J4711">
            <v>106946.11</v>
          </cell>
          <cell r="K4711">
            <v>0</v>
          </cell>
          <cell r="L4711">
            <v>0</v>
          </cell>
        </row>
        <row r="4712">
          <cell r="A4712" t="str">
            <v>03</v>
          </cell>
          <cell r="B4712" t="str">
            <v>17</v>
          </cell>
          <cell r="C4712" t="str">
            <v>03</v>
          </cell>
          <cell r="D4712" t="str">
            <v>2</v>
          </cell>
          <cell r="E4712" t="str">
            <v>0014</v>
          </cell>
          <cell r="F4712" t="str">
            <v>0002</v>
          </cell>
          <cell r="G4712" t="str">
            <v>50301</v>
          </cell>
          <cell r="H4712" t="str">
            <v>付运费</v>
          </cell>
          <cell r="I4712" t="b">
            <v>1</v>
          </cell>
          <cell r="J4712">
            <v>1395</v>
          </cell>
          <cell r="K4712">
            <v>0</v>
          </cell>
          <cell r="L4712">
            <v>0</v>
          </cell>
        </row>
        <row r="4713">
          <cell r="A4713" t="str">
            <v>03</v>
          </cell>
          <cell r="B4713" t="str">
            <v>14</v>
          </cell>
          <cell r="C4713" t="str">
            <v>03</v>
          </cell>
          <cell r="D4713" t="str">
            <v>4</v>
          </cell>
          <cell r="E4713" t="str">
            <v>0018</v>
          </cell>
          <cell r="F4713" t="str">
            <v>0002</v>
          </cell>
          <cell r="G4713" t="str">
            <v>50301</v>
          </cell>
          <cell r="H4713" t="str">
            <v>付出口陆运费(FVE9975.59.76)</v>
          </cell>
          <cell r="I4713" t="b">
            <v>1</v>
          </cell>
          <cell r="J4713">
            <v>31248</v>
          </cell>
          <cell r="K4713">
            <v>0</v>
          </cell>
          <cell r="L4713">
            <v>0</v>
          </cell>
        </row>
        <row r="4714">
          <cell r="A4714" t="str">
            <v>03</v>
          </cell>
          <cell r="B4714" t="str">
            <v>15</v>
          </cell>
          <cell r="C4714" t="str">
            <v>03</v>
          </cell>
          <cell r="D4714" t="str">
            <v>4</v>
          </cell>
          <cell r="E4714" t="str">
            <v>0020</v>
          </cell>
          <cell r="F4714" t="str">
            <v>0001</v>
          </cell>
          <cell r="G4714" t="str">
            <v>50301</v>
          </cell>
          <cell r="H4714" t="str">
            <v>付出口陆运费(FVE9971)</v>
          </cell>
          <cell r="I4714" t="b">
            <v>1</v>
          </cell>
          <cell r="J4714">
            <v>15066</v>
          </cell>
          <cell r="K4714">
            <v>0</v>
          </cell>
          <cell r="L4714">
            <v>0</v>
          </cell>
        </row>
        <row r="4715">
          <cell r="A4715" t="str">
            <v>03</v>
          </cell>
          <cell r="B4715" t="str">
            <v>30</v>
          </cell>
          <cell r="C4715" t="str">
            <v>03</v>
          </cell>
          <cell r="D4715" t="str">
            <v>5</v>
          </cell>
          <cell r="E4715" t="str">
            <v>0031</v>
          </cell>
          <cell r="F4715" t="str">
            <v>0002</v>
          </cell>
          <cell r="G4715" t="str">
            <v>50301</v>
          </cell>
          <cell r="H4715" t="str">
            <v>结转本月销售费用</v>
          </cell>
          <cell r="I4715" t="b">
            <v>0</v>
          </cell>
          <cell r="J4715">
            <v>47709</v>
          </cell>
          <cell r="K4715">
            <v>0</v>
          </cell>
          <cell r="L4715">
            <v>0</v>
          </cell>
        </row>
        <row r="4716">
          <cell r="A4716" t="str">
            <v>04</v>
          </cell>
          <cell r="B4716" t="str">
            <v>05</v>
          </cell>
          <cell r="C4716" t="str">
            <v>04</v>
          </cell>
          <cell r="D4716" t="str">
            <v>2</v>
          </cell>
          <cell r="E4716" t="str">
            <v>0004</v>
          </cell>
          <cell r="F4716" t="str">
            <v>0001</v>
          </cell>
          <cell r="G4716" t="str">
            <v>50301</v>
          </cell>
          <cell r="H4716" t="str">
            <v>付运费</v>
          </cell>
          <cell r="I4716" t="b">
            <v>1</v>
          </cell>
          <cell r="J4716">
            <v>2284.2800000000002</v>
          </cell>
          <cell r="K4716">
            <v>0</v>
          </cell>
          <cell r="L4716">
            <v>0</v>
          </cell>
        </row>
        <row r="4717">
          <cell r="A4717" t="str">
            <v>04</v>
          </cell>
          <cell r="B4717" t="str">
            <v>16</v>
          </cell>
          <cell r="C4717" t="str">
            <v>04</v>
          </cell>
          <cell r="D4717" t="str">
            <v>4</v>
          </cell>
          <cell r="E4717" t="str">
            <v>0015</v>
          </cell>
          <cell r="F4717" t="str">
            <v>0001</v>
          </cell>
          <cell r="G4717" t="str">
            <v>50301</v>
          </cell>
          <cell r="H4717" t="str">
            <v>付FVE9977#发票陆运费</v>
          </cell>
          <cell r="I4717" t="b">
            <v>1</v>
          </cell>
          <cell r="J4717">
            <v>910.47</v>
          </cell>
          <cell r="K4717">
            <v>0</v>
          </cell>
          <cell r="L4717">
            <v>0</v>
          </cell>
        </row>
        <row r="4718">
          <cell r="A4718" t="str">
            <v>04</v>
          </cell>
          <cell r="B4718" t="str">
            <v>16</v>
          </cell>
          <cell r="C4718" t="str">
            <v>04</v>
          </cell>
          <cell r="D4718" t="str">
            <v>4</v>
          </cell>
          <cell r="E4718" t="str">
            <v>0016</v>
          </cell>
          <cell r="F4718" t="str">
            <v>0001</v>
          </cell>
          <cell r="G4718" t="str">
            <v>50301</v>
          </cell>
          <cell r="H4718" t="str">
            <v>付FVE9986#.9979#发票陆运费</v>
          </cell>
          <cell r="I4718" t="b">
            <v>1</v>
          </cell>
          <cell r="J4718">
            <v>10183.5</v>
          </cell>
          <cell r="K4718">
            <v>0</v>
          </cell>
          <cell r="L4718">
            <v>0</v>
          </cell>
        </row>
        <row r="4719">
          <cell r="A4719" t="str">
            <v>04</v>
          </cell>
          <cell r="B4719" t="str">
            <v>16</v>
          </cell>
          <cell r="C4719" t="str">
            <v>04</v>
          </cell>
          <cell r="D4719" t="str">
            <v>4</v>
          </cell>
          <cell r="E4719" t="str">
            <v>0017</v>
          </cell>
          <cell r="F4719" t="str">
            <v>0001</v>
          </cell>
          <cell r="G4719" t="str">
            <v>50301</v>
          </cell>
          <cell r="H4719" t="str">
            <v>付FVE9984#.9982#发票陆运费</v>
          </cell>
          <cell r="I4719" t="b">
            <v>1</v>
          </cell>
          <cell r="J4719">
            <v>26784</v>
          </cell>
          <cell r="K4719">
            <v>0</v>
          </cell>
          <cell r="L4719">
            <v>0</v>
          </cell>
        </row>
        <row r="4720">
          <cell r="A4720" t="str">
            <v>04</v>
          </cell>
          <cell r="B4720" t="str">
            <v>16</v>
          </cell>
          <cell r="C4720" t="str">
            <v>04</v>
          </cell>
          <cell r="D4720" t="str">
            <v>4</v>
          </cell>
          <cell r="E4720" t="str">
            <v>0017</v>
          </cell>
          <cell r="F4720" t="str">
            <v>0003</v>
          </cell>
          <cell r="G4720" t="str">
            <v>50301</v>
          </cell>
          <cell r="H4720" t="str">
            <v>付FVE9964#.9980#发票运费</v>
          </cell>
          <cell r="I4720" t="b">
            <v>1</v>
          </cell>
          <cell r="J4720">
            <v>15066</v>
          </cell>
          <cell r="K4720">
            <v>0</v>
          </cell>
          <cell r="L4720">
            <v>0</v>
          </cell>
        </row>
        <row r="4721">
          <cell r="A4721" t="str">
            <v>04</v>
          </cell>
          <cell r="B4721" t="str">
            <v>19</v>
          </cell>
          <cell r="C4721" t="str">
            <v>04</v>
          </cell>
          <cell r="D4721" t="str">
            <v>4</v>
          </cell>
          <cell r="E4721" t="str">
            <v>0018</v>
          </cell>
          <cell r="F4721" t="str">
            <v>0002</v>
          </cell>
          <cell r="G4721" t="str">
            <v>50301</v>
          </cell>
          <cell r="H4721" t="str">
            <v>付FVE9981#发票运费</v>
          </cell>
          <cell r="I4721" t="b">
            <v>1</v>
          </cell>
          <cell r="J4721">
            <v>920.7</v>
          </cell>
          <cell r="K4721">
            <v>0</v>
          </cell>
          <cell r="L4721">
            <v>0</v>
          </cell>
        </row>
        <row r="4722">
          <cell r="A4722" t="str">
            <v>04</v>
          </cell>
          <cell r="B4722" t="str">
            <v>29</v>
          </cell>
          <cell r="C4722" t="str">
            <v>04</v>
          </cell>
          <cell r="D4722" t="str">
            <v>5</v>
          </cell>
          <cell r="E4722" t="str">
            <v>0037</v>
          </cell>
          <cell r="F4722" t="str">
            <v>0002</v>
          </cell>
          <cell r="G4722" t="str">
            <v>50301</v>
          </cell>
          <cell r="H4722" t="str">
            <v>结转本月销售费用</v>
          </cell>
          <cell r="I4722" t="b">
            <v>0</v>
          </cell>
          <cell r="J4722">
            <v>56148.95</v>
          </cell>
          <cell r="K4722">
            <v>0</v>
          </cell>
          <cell r="L4722">
            <v>0</v>
          </cell>
        </row>
        <row r="4723">
          <cell r="A4723" t="str">
            <v>05</v>
          </cell>
          <cell r="B4723" t="str">
            <v>20</v>
          </cell>
          <cell r="C4723" t="str">
            <v>05</v>
          </cell>
          <cell r="D4723" t="str">
            <v>2</v>
          </cell>
          <cell r="E4723" t="str">
            <v>0013</v>
          </cell>
          <cell r="F4723" t="str">
            <v>0001</v>
          </cell>
          <cell r="G4723" t="str">
            <v>50301</v>
          </cell>
          <cell r="H4723" t="str">
            <v>付运费</v>
          </cell>
          <cell r="I4723" t="b">
            <v>1</v>
          </cell>
          <cell r="J4723">
            <v>1067.6400000000001</v>
          </cell>
          <cell r="K4723">
            <v>0</v>
          </cell>
          <cell r="L4723">
            <v>0</v>
          </cell>
        </row>
        <row r="4724">
          <cell r="A4724" t="str">
            <v>05</v>
          </cell>
          <cell r="B4724" t="str">
            <v>09</v>
          </cell>
          <cell r="C4724" t="str">
            <v>05</v>
          </cell>
          <cell r="D4724" t="str">
            <v>4</v>
          </cell>
          <cell r="E4724" t="str">
            <v>0002</v>
          </cell>
          <cell r="F4724" t="str">
            <v>0002</v>
          </cell>
          <cell r="G4724" t="str">
            <v>50301</v>
          </cell>
          <cell r="H4724" t="str">
            <v>付果汁运费</v>
          </cell>
          <cell r="I4724" t="b">
            <v>1</v>
          </cell>
          <cell r="J4724">
            <v>1860</v>
          </cell>
          <cell r="K4724">
            <v>0</v>
          </cell>
          <cell r="L4724">
            <v>0</v>
          </cell>
        </row>
        <row r="4725">
          <cell r="A4725" t="str">
            <v>05</v>
          </cell>
          <cell r="B4725" t="str">
            <v>11</v>
          </cell>
          <cell r="C4725" t="str">
            <v>05</v>
          </cell>
          <cell r="D4725" t="str">
            <v>4</v>
          </cell>
          <cell r="E4725" t="str">
            <v>0004</v>
          </cell>
          <cell r="F4725" t="str">
            <v>0002</v>
          </cell>
          <cell r="G4725" t="str">
            <v>50301</v>
          </cell>
          <cell r="H4725" t="str">
            <v>付FVE9987#发票运费</v>
          </cell>
          <cell r="I4725" t="b">
            <v>1</v>
          </cell>
          <cell r="J4725">
            <v>9207</v>
          </cell>
          <cell r="K4725">
            <v>0</v>
          </cell>
          <cell r="L4725">
            <v>0</v>
          </cell>
        </row>
        <row r="4726">
          <cell r="A4726" t="str">
            <v>05</v>
          </cell>
          <cell r="B4726" t="str">
            <v>15</v>
          </cell>
          <cell r="C4726" t="str">
            <v>05</v>
          </cell>
          <cell r="D4726" t="str">
            <v>4</v>
          </cell>
          <cell r="E4726" t="str">
            <v>0009</v>
          </cell>
          <cell r="F4726" t="str">
            <v>0002</v>
          </cell>
          <cell r="G4726" t="str">
            <v>50301</v>
          </cell>
          <cell r="H4726" t="str">
            <v>付FVE9991#.9980#发票运费</v>
          </cell>
          <cell r="I4726" t="b">
            <v>1</v>
          </cell>
          <cell r="J4726">
            <v>2106.4499999999998</v>
          </cell>
          <cell r="K4726">
            <v>0</v>
          </cell>
          <cell r="L4726">
            <v>0</v>
          </cell>
        </row>
        <row r="4727">
          <cell r="A4727" t="str">
            <v>05</v>
          </cell>
          <cell r="B4727" t="str">
            <v>31</v>
          </cell>
          <cell r="C4727" t="str">
            <v>05</v>
          </cell>
          <cell r="D4727" t="str">
            <v>5</v>
          </cell>
          <cell r="E4727" t="str">
            <v>0038</v>
          </cell>
          <cell r="F4727" t="str">
            <v>0002</v>
          </cell>
          <cell r="G4727" t="str">
            <v>50301</v>
          </cell>
          <cell r="H4727" t="str">
            <v>结转本月销售费用</v>
          </cell>
          <cell r="I4727" t="b">
            <v>0</v>
          </cell>
          <cell r="J4727">
            <v>14241.09</v>
          </cell>
          <cell r="K4727">
            <v>0</v>
          </cell>
          <cell r="L4727">
            <v>0</v>
          </cell>
        </row>
        <row r="4728">
          <cell r="A4728" t="str">
            <v>06</v>
          </cell>
          <cell r="B4728" t="str">
            <v>15</v>
          </cell>
          <cell r="C4728" t="str">
            <v>06</v>
          </cell>
          <cell r="D4728" t="str">
            <v>4</v>
          </cell>
          <cell r="E4728" t="str">
            <v>0001</v>
          </cell>
          <cell r="F4728" t="str">
            <v>0001</v>
          </cell>
          <cell r="G4728" t="str">
            <v>50301</v>
          </cell>
          <cell r="H4728" t="str">
            <v>付FVE9993.FVE99101#发票运费</v>
          </cell>
          <cell r="I4728" t="b">
            <v>1</v>
          </cell>
          <cell r="J4728">
            <v>26486.400000000001</v>
          </cell>
          <cell r="K4728">
            <v>0</v>
          </cell>
          <cell r="L4728">
            <v>0</v>
          </cell>
        </row>
        <row r="4729">
          <cell r="A4729" t="str">
            <v>06</v>
          </cell>
          <cell r="B4729" t="str">
            <v>15</v>
          </cell>
          <cell r="C4729" t="str">
            <v>06</v>
          </cell>
          <cell r="D4729" t="str">
            <v>4</v>
          </cell>
          <cell r="E4729" t="str">
            <v>0001</v>
          </cell>
          <cell r="F4729" t="str">
            <v>0002</v>
          </cell>
          <cell r="G4729" t="str">
            <v>50301</v>
          </cell>
          <cell r="H4729" t="str">
            <v>付FVE9989.FVE9991/9992#运费</v>
          </cell>
          <cell r="I4729" t="b">
            <v>1</v>
          </cell>
          <cell r="J4729">
            <v>4603.5</v>
          </cell>
          <cell r="K4729">
            <v>0</v>
          </cell>
          <cell r="L4729">
            <v>0</v>
          </cell>
        </row>
        <row r="4730">
          <cell r="A4730" t="str">
            <v>06</v>
          </cell>
          <cell r="B4730" t="str">
            <v>15</v>
          </cell>
          <cell r="C4730" t="str">
            <v>06</v>
          </cell>
          <cell r="D4730" t="str">
            <v>4</v>
          </cell>
          <cell r="E4730" t="str">
            <v>0002</v>
          </cell>
          <cell r="F4730" t="str">
            <v>0001</v>
          </cell>
          <cell r="G4730" t="str">
            <v>50301</v>
          </cell>
          <cell r="H4730" t="str">
            <v>付FVE9996#发票陆运费</v>
          </cell>
          <cell r="I4730" t="b">
            <v>1</v>
          </cell>
          <cell r="J4730">
            <v>1841.4</v>
          </cell>
          <cell r="K4730">
            <v>0</v>
          </cell>
          <cell r="L4730">
            <v>0</v>
          </cell>
        </row>
        <row r="4731">
          <cell r="A4731" t="str">
            <v>06</v>
          </cell>
          <cell r="B4731" t="str">
            <v>15</v>
          </cell>
          <cell r="C4731" t="str">
            <v>06</v>
          </cell>
          <cell r="D4731" t="str">
            <v>4</v>
          </cell>
          <cell r="E4731" t="str">
            <v>0002</v>
          </cell>
          <cell r="F4731" t="str">
            <v>0002</v>
          </cell>
          <cell r="G4731" t="str">
            <v>50301</v>
          </cell>
          <cell r="H4731" t="str">
            <v>付FVE99102/FVE99103#发票运费</v>
          </cell>
          <cell r="I4731" t="b">
            <v>1</v>
          </cell>
          <cell r="J4731">
            <v>7254</v>
          </cell>
          <cell r="K4731">
            <v>0</v>
          </cell>
          <cell r="L4731">
            <v>0</v>
          </cell>
        </row>
        <row r="4732">
          <cell r="A4732" t="str">
            <v>06</v>
          </cell>
          <cell r="B4732" t="str">
            <v>15</v>
          </cell>
          <cell r="C4732" t="str">
            <v>06</v>
          </cell>
          <cell r="D4732" t="str">
            <v>4</v>
          </cell>
          <cell r="E4732" t="str">
            <v>0003</v>
          </cell>
          <cell r="F4732" t="str">
            <v>0001</v>
          </cell>
          <cell r="G4732" t="str">
            <v>50301</v>
          </cell>
          <cell r="H4732" t="str">
            <v>付FVE9975发票陆运费</v>
          </cell>
          <cell r="I4732" t="b">
            <v>1</v>
          </cell>
          <cell r="J4732">
            <v>837</v>
          </cell>
          <cell r="K4732">
            <v>0</v>
          </cell>
          <cell r="L4732">
            <v>0</v>
          </cell>
        </row>
        <row r="4733">
          <cell r="A4733" t="str">
            <v>06</v>
          </cell>
          <cell r="B4733" t="str">
            <v>25</v>
          </cell>
          <cell r="C4733" t="str">
            <v>06</v>
          </cell>
          <cell r="D4733" t="str">
            <v>5</v>
          </cell>
          <cell r="E4733" t="str">
            <v>0027</v>
          </cell>
          <cell r="F4733" t="str">
            <v>0002</v>
          </cell>
          <cell r="G4733" t="str">
            <v>50301</v>
          </cell>
          <cell r="H4733" t="str">
            <v>结转本月销售费用</v>
          </cell>
          <cell r="I4733" t="b">
            <v>0</v>
          </cell>
          <cell r="J4733">
            <v>41022.300000000003</v>
          </cell>
          <cell r="K4733">
            <v>0</v>
          </cell>
          <cell r="L4733">
            <v>0</v>
          </cell>
        </row>
        <row r="4734">
          <cell r="A4734" t="str">
            <v>08</v>
          </cell>
          <cell r="B4734" t="str">
            <v>01</v>
          </cell>
          <cell r="C4734" t="str">
            <v>08</v>
          </cell>
          <cell r="D4734" t="str">
            <v>2</v>
          </cell>
          <cell r="E4734" t="str">
            <v>0001</v>
          </cell>
          <cell r="F4734" t="str">
            <v>0001</v>
          </cell>
          <cell r="G4734" t="str">
            <v>50301</v>
          </cell>
          <cell r="H4734" t="str">
            <v>付运费</v>
          </cell>
          <cell r="I4734" t="b">
            <v>1</v>
          </cell>
          <cell r="J4734">
            <v>1245</v>
          </cell>
          <cell r="K4734">
            <v>0</v>
          </cell>
          <cell r="L4734">
            <v>0</v>
          </cell>
        </row>
        <row r="4735">
          <cell r="A4735" t="str">
            <v>08</v>
          </cell>
          <cell r="B4735" t="str">
            <v>03</v>
          </cell>
          <cell r="C4735" t="str">
            <v>08</v>
          </cell>
          <cell r="D4735" t="str">
            <v>2</v>
          </cell>
          <cell r="E4735" t="str">
            <v>0002</v>
          </cell>
          <cell r="F4735" t="str">
            <v>0002</v>
          </cell>
          <cell r="G4735" t="str">
            <v>50301</v>
          </cell>
          <cell r="H4735" t="str">
            <v>付吊车搬运费</v>
          </cell>
          <cell r="I4735" t="b">
            <v>1</v>
          </cell>
          <cell r="J4735">
            <v>200</v>
          </cell>
          <cell r="K4735">
            <v>0</v>
          </cell>
          <cell r="L4735">
            <v>0</v>
          </cell>
        </row>
        <row r="4736">
          <cell r="A4736" t="str">
            <v>08</v>
          </cell>
          <cell r="B4736" t="str">
            <v>01</v>
          </cell>
          <cell r="C4736" t="str">
            <v>08</v>
          </cell>
          <cell r="D4736" t="str">
            <v>4</v>
          </cell>
          <cell r="E4736" t="str">
            <v>0002</v>
          </cell>
          <cell r="F4736" t="str">
            <v>0001</v>
          </cell>
          <cell r="G4736" t="str">
            <v>50301</v>
          </cell>
          <cell r="H4736" t="str">
            <v>付FVE99104#等发票运费</v>
          </cell>
          <cell r="I4736" t="b">
            <v>1</v>
          </cell>
          <cell r="J4736">
            <v>5942.7</v>
          </cell>
          <cell r="K4736">
            <v>0</v>
          </cell>
          <cell r="L4736">
            <v>0</v>
          </cell>
        </row>
        <row r="4737">
          <cell r="A4737" t="str">
            <v>08</v>
          </cell>
          <cell r="B4737" t="str">
            <v>06</v>
          </cell>
          <cell r="C4737" t="str">
            <v>08</v>
          </cell>
          <cell r="D4737" t="str">
            <v>4</v>
          </cell>
          <cell r="E4737" t="str">
            <v>0013</v>
          </cell>
          <cell r="F4737" t="str">
            <v>0001</v>
          </cell>
          <cell r="G4737" t="str">
            <v>50301</v>
          </cell>
          <cell r="H4737" t="str">
            <v>付FVE99109#发票陆运费</v>
          </cell>
          <cell r="I4737" t="b">
            <v>1</v>
          </cell>
          <cell r="J4737">
            <v>5580</v>
          </cell>
          <cell r="K4737">
            <v>0</v>
          </cell>
          <cell r="L4737">
            <v>0</v>
          </cell>
        </row>
        <row r="4738">
          <cell r="A4738" t="str">
            <v>08</v>
          </cell>
          <cell r="B4738" t="str">
            <v>15</v>
          </cell>
          <cell r="C4738" t="str">
            <v>08</v>
          </cell>
          <cell r="D4738" t="str">
            <v>4</v>
          </cell>
          <cell r="E4738" t="str">
            <v>0020</v>
          </cell>
          <cell r="F4738" t="str">
            <v>0001</v>
          </cell>
          <cell r="G4738" t="str">
            <v>50301</v>
          </cell>
          <cell r="H4738" t="str">
            <v>付FVE99112/99113#发票运费</v>
          </cell>
          <cell r="I4738" t="b">
            <v>1</v>
          </cell>
          <cell r="J4738">
            <v>1841.4</v>
          </cell>
          <cell r="K4738">
            <v>0</v>
          </cell>
          <cell r="L4738">
            <v>0</v>
          </cell>
        </row>
        <row r="4739">
          <cell r="A4739" t="str">
            <v>08</v>
          </cell>
          <cell r="B4739" t="str">
            <v>15</v>
          </cell>
          <cell r="C4739" t="str">
            <v>08</v>
          </cell>
          <cell r="D4739" t="str">
            <v>4</v>
          </cell>
          <cell r="E4739" t="str">
            <v>0020</v>
          </cell>
          <cell r="F4739" t="str">
            <v>0002</v>
          </cell>
          <cell r="G4739" t="str">
            <v>50301</v>
          </cell>
          <cell r="H4739" t="str">
            <v>付ZLB06##发票运费</v>
          </cell>
          <cell r="I4739" t="b">
            <v>1</v>
          </cell>
          <cell r="J4739">
            <v>4603.5</v>
          </cell>
          <cell r="K4739">
            <v>0</v>
          </cell>
          <cell r="L4739">
            <v>0</v>
          </cell>
        </row>
        <row r="4740">
          <cell r="A4740" t="str">
            <v>08</v>
          </cell>
          <cell r="B4740" t="str">
            <v>31</v>
          </cell>
          <cell r="C4740" t="str">
            <v>08</v>
          </cell>
          <cell r="D4740" t="str">
            <v>5</v>
          </cell>
          <cell r="E4740" t="str">
            <v>0034</v>
          </cell>
          <cell r="F4740" t="str">
            <v>0002</v>
          </cell>
          <cell r="G4740" t="str">
            <v>50301</v>
          </cell>
          <cell r="H4740" t="str">
            <v>结转本月销售费用</v>
          </cell>
          <cell r="I4740" t="b">
            <v>0</v>
          </cell>
          <cell r="J4740">
            <v>19412.599999999999</v>
          </cell>
          <cell r="K4740">
            <v>0</v>
          </cell>
          <cell r="L4740">
            <v>0</v>
          </cell>
        </row>
        <row r="4741">
          <cell r="A4741" t="str">
            <v>09</v>
          </cell>
          <cell r="B4741" t="str">
            <v>23</v>
          </cell>
          <cell r="C4741" t="str">
            <v>09</v>
          </cell>
          <cell r="D4741" t="str">
            <v>4</v>
          </cell>
          <cell r="E4741" t="str">
            <v>0024</v>
          </cell>
          <cell r="F4741" t="str">
            <v>0001</v>
          </cell>
          <cell r="G4741" t="str">
            <v>50301</v>
          </cell>
          <cell r="H4741" t="str">
            <v>付ZLA00011#发票陆运费</v>
          </cell>
          <cell r="I4741" t="b">
            <v>1</v>
          </cell>
          <cell r="J4741">
            <v>2069.25</v>
          </cell>
          <cell r="K4741">
            <v>0</v>
          </cell>
          <cell r="L4741">
            <v>0</v>
          </cell>
        </row>
        <row r="4742">
          <cell r="A4742" t="str">
            <v>09</v>
          </cell>
          <cell r="B4742" t="str">
            <v>23</v>
          </cell>
          <cell r="C4742" t="str">
            <v>09</v>
          </cell>
          <cell r="D4742" t="str">
            <v>4</v>
          </cell>
          <cell r="E4742" t="str">
            <v>0024</v>
          </cell>
          <cell r="F4742" t="str">
            <v>0002</v>
          </cell>
          <cell r="G4742" t="str">
            <v>50301</v>
          </cell>
          <cell r="H4742" t="str">
            <v>付ZLA00010#发票陆运费</v>
          </cell>
          <cell r="I4742" t="b">
            <v>1</v>
          </cell>
          <cell r="J4742">
            <v>2069.25</v>
          </cell>
          <cell r="K4742">
            <v>0</v>
          </cell>
          <cell r="L4742">
            <v>0</v>
          </cell>
        </row>
        <row r="4743">
          <cell r="A4743" t="str">
            <v>09</v>
          </cell>
          <cell r="B4743" t="str">
            <v>23</v>
          </cell>
          <cell r="C4743" t="str">
            <v>09</v>
          </cell>
          <cell r="D4743" t="str">
            <v>4</v>
          </cell>
          <cell r="E4743" t="str">
            <v>0024</v>
          </cell>
          <cell r="F4743" t="str">
            <v>0003</v>
          </cell>
          <cell r="G4743" t="str">
            <v>50301</v>
          </cell>
          <cell r="H4743" t="str">
            <v>付FVE99126#发票陆运费</v>
          </cell>
          <cell r="I4743" t="b">
            <v>1</v>
          </cell>
          <cell r="J4743">
            <v>2445.9</v>
          </cell>
          <cell r="K4743">
            <v>0</v>
          </cell>
          <cell r="L4743">
            <v>0</v>
          </cell>
        </row>
        <row r="4744">
          <cell r="A4744" t="str">
            <v>09</v>
          </cell>
          <cell r="B4744" t="str">
            <v>30</v>
          </cell>
          <cell r="C4744" t="str">
            <v>09</v>
          </cell>
          <cell r="D4744" t="str">
            <v>5</v>
          </cell>
          <cell r="E4744" t="str">
            <v>0039</v>
          </cell>
          <cell r="F4744" t="str">
            <v>0002</v>
          </cell>
          <cell r="G4744" t="str">
            <v>50301</v>
          </cell>
          <cell r="H4744" t="str">
            <v>结转本月销售费用</v>
          </cell>
          <cell r="I4744" t="b">
            <v>0</v>
          </cell>
          <cell r="J4744">
            <v>6584.4</v>
          </cell>
          <cell r="K4744">
            <v>0</v>
          </cell>
          <cell r="L4744">
            <v>0</v>
          </cell>
        </row>
        <row r="4745">
          <cell r="A4745" t="str">
            <v>10</v>
          </cell>
          <cell r="B4745" t="str">
            <v>17</v>
          </cell>
          <cell r="C4745" t="str">
            <v>10</v>
          </cell>
          <cell r="D4745" t="str">
            <v>4</v>
          </cell>
          <cell r="E4745" t="str">
            <v>0015</v>
          </cell>
          <cell r="F4745" t="str">
            <v>0001</v>
          </cell>
          <cell r="G4745" t="str">
            <v>50301</v>
          </cell>
          <cell r="H4745" t="str">
            <v>付ZLA00001-00003#发票运费</v>
          </cell>
          <cell r="I4745" t="b">
            <v>1</v>
          </cell>
          <cell r="J4745">
            <v>10044</v>
          </cell>
          <cell r="K4745">
            <v>0</v>
          </cell>
          <cell r="L4745">
            <v>0</v>
          </cell>
        </row>
        <row r="4746">
          <cell r="A4746" t="str">
            <v>10</v>
          </cell>
          <cell r="B4746" t="str">
            <v>17</v>
          </cell>
          <cell r="C4746" t="str">
            <v>10</v>
          </cell>
          <cell r="D4746" t="str">
            <v>4</v>
          </cell>
          <cell r="E4746" t="str">
            <v>0015</v>
          </cell>
          <cell r="F4746" t="str">
            <v>0002</v>
          </cell>
          <cell r="G4746" t="str">
            <v>50301</v>
          </cell>
          <cell r="H4746" t="str">
            <v>付ZLA00005-00008#发票运费</v>
          </cell>
          <cell r="I4746" t="b">
            <v>1</v>
          </cell>
          <cell r="J4746">
            <v>5859</v>
          </cell>
          <cell r="K4746">
            <v>0</v>
          </cell>
          <cell r="L4746">
            <v>0</v>
          </cell>
        </row>
        <row r="4747">
          <cell r="A4747" t="str">
            <v>10</v>
          </cell>
          <cell r="B4747" t="str">
            <v>17</v>
          </cell>
          <cell r="C4747" t="str">
            <v>10</v>
          </cell>
          <cell r="D4747" t="str">
            <v>4</v>
          </cell>
          <cell r="E4747" t="str">
            <v>0015</v>
          </cell>
          <cell r="F4747" t="str">
            <v>0003</v>
          </cell>
          <cell r="G4747" t="str">
            <v>50301</v>
          </cell>
          <cell r="H4747" t="str">
            <v>付ZLA00010-00011#发票运费</v>
          </cell>
          <cell r="I4747" t="b">
            <v>1</v>
          </cell>
          <cell r="J4747">
            <v>8370</v>
          </cell>
          <cell r="K4747">
            <v>0</v>
          </cell>
          <cell r="L4747">
            <v>0</v>
          </cell>
        </row>
        <row r="4748">
          <cell r="A4748" t="str">
            <v>10</v>
          </cell>
          <cell r="B4748" t="str">
            <v>17</v>
          </cell>
          <cell r="C4748" t="str">
            <v>10</v>
          </cell>
          <cell r="D4748" t="str">
            <v>4</v>
          </cell>
          <cell r="E4748" t="str">
            <v>0015</v>
          </cell>
          <cell r="F4748" t="str">
            <v>0004</v>
          </cell>
          <cell r="G4748" t="str">
            <v>50301</v>
          </cell>
          <cell r="H4748" t="str">
            <v>付ZLA00015-00017#发票运费</v>
          </cell>
          <cell r="I4748" t="b">
            <v>1</v>
          </cell>
          <cell r="J4748">
            <v>10881</v>
          </cell>
          <cell r="K4748">
            <v>0</v>
          </cell>
          <cell r="L4748">
            <v>0</v>
          </cell>
        </row>
        <row r="4749">
          <cell r="A4749" t="str">
            <v>10</v>
          </cell>
          <cell r="B4749" t="str">
            <v>17</v>
          </cell>
          <cell r="C4749" t="str">
            <v>10</v>
          </cell>
          <cell r="D4749" t="str">
            <v>4</v>
          </cell>
          <cell r="E4749" t="str">
            <v>0015</v>
          </cell>
          <cell r="F4749" t="str">
            <v>0005</v>
          </cell>
          <cell r="G4749" t="str">
            <v>50301</v>
          </cell>
          <cell r="H4749" t="str">
            <v>付FVE99115-99119#发票运费</v>
          </cell>
          <cell r="I4749" t="b">
            <v>1</v>
          </cell>
          <cell r="J4749">
            <v>16740</v>
          </cell>
          <cell r="K4749">
            <v>0</v>
          </cell>
          <cell r="L4749">
            <v>0</v>
          </cell>
        </row>
        <row r="4750">
          <cell r="A4750" t="str">
            <v>10</v>
          </cell>
          <cell r="B4750" t="str">
            <v>17</v>
          </cell>
          <cell r="C4750" t="str">
            <v>10</v>
          </cell>
          <cell r="D4750" t="str">
            <v>4</v>
          </cell>
          <cell r="E4750" t="str">
            <v>0015</v>
          </cell>
          <cell r="F4750" t="str">
            <v>0006</v>
          </cell>
          <cell r="G4750" t="str">
            <v>50301</v>
          </cell>
          <cell r="H4750" t="str">
            <v>付FVE99121-99124#发票运费</v>
          </cell>
          <cell r="I4750" t="b">
            <v>1</v>
          </cell>
          <cell r="J4750">
            <v>10881</v>
          </cell>
          <cell r="K4750">
            <v>0</v>
          </cell>
          <cell r="L4750">
            <v>0</v>
          </cell>
        </row>
        <row r="4751">
          <cell r="A4751" t="str">
            <v>10</v>
          </cell>
          <cell r="B4751" t="str">
            <v>17</v>
          </cell>
          <cell r="C4751" t="str">
            <v>10</v>
          </cell>
          <cell r="D4751" t="str">
            <v>4</v>
          </cell>
          <cell r="E4751" t="str">
            <v>0015</v>
          </cell>
          <cell r="F4751" t="str">
            <v>0007</v>
          </cell>
          <cell r="G4751" t="str">
            <v>50301</v>
          </cell>
          <cell r="H4751" t="str">
            <v>付FVE99126#发票运费</v>
          </cell>
          <cell r="I4751" t="b">
            <v>1</v>
          </cell>
          <cell r="J4751">
            <v>5022</v>
          </cell>
          <cell r="K4751">
            <v>0</v>
          </cell>
          <cell r="L4751">
            <v>0</v>
          </cell>
        </row>
        <row r="4752">
          <cell r="A4752" t="str">
            <v>10</v>
          </cell>
          <cell r="B4752" t="str">
            <v>17</v>
          </cell>
          <cell r="C4752" t="str">
            <v>10</v>
          </cell>
          <cell r="D4752" t="str">
            <v>4</v>
          </cell>
          <cell r="E4752" t="str">
            <v>0015</v>
          </cell>
          <cell r="F4752" t="str">
            <v>0008</v>
          </cell>
          <cell r="G4752" t="str">
            <v>50301</v>
          </cell>
          <cell r="H4752" t="str">
            <v>付SJA00001#发票运费</v>
          </cell>
          <cell r="I4752" t="b">
            <v>1</v>
          </cell>
          <cell r="J4752">
            <v>1674</v>
          </cell>
          <cell r="K4752">
            <v>0</v>
          </cell>
          <cell r="L4752">
            <v>0</v>
          </cell>
        </row>
        <row r="4753">
          <cell r="A4753" t="str">
            <v>10</v>
          </cell>
          <cell r="B4753" t="str">
            <v>21</v>
          </cell>
          <cell r="C4753" t="str">
            <v>10</v>
          </cell>
          <cell r="D4753" t="str">
            <v>4</v>
          </cell>
          <cell r="E4753" t="str">
            <v>0020</v>
          </cell>
          <cell r="F4753" t="str">
            <v>0001</v>
          </cell>
          <cell r="G4753" t="str">
            <v>50301</v>
          </cell>
          <cell r="H4753" t="str">
            <v>付FVE99125#发票陆运费</v>
          </cell>
          <cell r="I4753" t="b">
            <v>1</v>
          </cell>
          <cell r="J4753">
            <v>920.7</v>
          </cell>
          <cell r="K4753">
            <v>0</v>
          </cell>
          <cell r="L4753">
            <v>0</v>
          </cell>
        </row>
        <row r="4754">
          <cell r="A4754" t="str">
            <v>10</v>
          </cell>
          <cell r="B4754" t="str">
            <v>21</v>
          </cell>
          <cell r="C4754" t="str">
            <v>10</v>
          </cell>
          <cell r="D4754" t="str">
            <v>4</v>
          </cell>
          <cell r="E4754" t="str">
            <v>0020</v>
          </cell>
          <cell r="F4754" t="str">
            <v>0002</v>
          </cell>
          <cell r="G4754" t="str">
            <v>50301</v>
          </cell>
          <cell r="H4754" t="str">
            <v>付ZLA00012.13#发票陆运费</v>
          </cell>
          <cell r="I4754" t="b">
            <v>1</v>
          </cell>
          <cell r="J4754">
            <v>5524.2</v>
          </cell>
          <cell r="K4754">
            <v>0</v>
          </cell>
          <cell r="L4754">
            <v>0</v>
          </cell>
        </row>
        <row r="4755">
          <cell r="A4755" t="str">
            <v>10</v>
          </cell>
          <cell r="B4755" t="str">
            <v>21</v>
          </cell>
          <cell r="C4755" t="str">
            <v>10</v>
          </cell>
          <cell r="D4755" t="str">
            <v>4</v>
          </cell>
          <cell r="E4755" t="str">
            <v>0021</v>
          </cell>
          <cell r="F4755" t="str">
            <v>0001</v>
          </cell>
          <cell r="G4755" t="str">
            <v>50301</v>
          </cell>
          <cell r="H4755" t="str">
            <v>付ZLB07#发票陆运费</v>
          </cell>
          <cell r="I4755" t="b">
            <v>1</v>
          </cell>
          <cell r="J4755">
            <v>3682.8</v>
          </cell>
          <cell r="K4755">
            <v>0</v>
          </cell>
          <cell r="L4755">
            <v>0</v>
          </cell>
        </row>
        <row r="4756">
          <cell r="A4756" t="str">
            <v>10</v>
          </cell>
          <cell r="B4756" t="str">
            <v>21</v>
          </cell>
          <cell r="C4756" t="str">
            <v>10</v>
          </cell>
          <cell r="D4756" t="str">
            <v>4</v>
          </cell>
          <cell r="E4756" t="str">
            <v>0021</v>
          </cell>
          <cell r="F4756" t="str">
            <v>0002</v>
          </cell>
          <cell r="G4756" t="str">
            <v>50301</v>
          </cell>
          <cell r="H4756" t="str">
            <v>付ZLA00014#发票陆运费</v>
          </cell>
          <cell r="I4756" t="b">
            <v>1</v>
          </cell>
          <cell r="J4756">
            <v>5022</v>
          </cell>
          <cell r="K4756">
            <v>0</v>
          </cell>
          <cell r="L4756">
            <v>0</v>
          </cell>
        </row>
        <row r="4757">
          <cell r="A4757" t="str">
            <v>10</v>
          </cell>
          <cell r="B4757" t="str">
            <v>22</v>
          </cell>
          <cell r="C4757" t="str">
            <v>10</v>
          </cell>
          <cell r="D4757" t="str">
            <v>4</v>
          </cell>
          <cell r="E4757" t="str">
            <v>0023</v>
          </cell>
          <cell r="F4757" t="str">
            <v>0001</v>
          </cell>
          <cell r="G4757" t="str">
            <v>50301</v>
          </cell>
          <cell r="H4757" t="str">
            <v>付ZLA00020.21#发票陆运费</v>
          </cell>
          <cell r="I4757" t="b">
            <v>1</v>
          </cell>
          <cell r="J4757">
            <v>3231.75</v>
          </cell>
          <cell r="K4757">
            <v>0</v>
          </cell>
          <cell r="L4757">
            <v>0</v>
          </cell>
        </row>
        <row r="4758">
          <cell r="A4758" t="str">
            <v>10</v>
          </cell>
          <cell r="B4758" t="str">
            <v>22</v>
          </cell>
          <cell r="C4758" t="str">
            <v>10</v>
          </cell>
          <cell r="D4758" t="str">
            <v>4</v>
          </cell>
          <cell r="E4758" t="str">
            <v>0023</v>
          </cell>
          <cell r="F4758" t="str">
            <v>0002</v>
          </cell>
          <cell r="G4758" t="str">
            <v>50301</v>
          </cell>
          <cell r="H4758" t="str">
            <v>付ZLA00015-00019#发票陆运费</v>
          </cell>
          <cell r="I4758" t="b">
            <v>1</v>
          </cell>
          <cell r="J4758">
            <v>15061.35</v>
          </cell>
          <cell r="K4758">
            <v>0</v>
          </cell>
          <cell r="L4758">
            <v>0</v>
          </cell>
        </row>
        <row r="4759">
          <cell r="A4759" t="str">
            <v>10</v>
          </cell>
          <cell r="B4759" t="str">
            <v>30</v>
          </cell>
          <cell r="C4759" t="str">
            <v>10</v>
          </cell>
          <cell r="D4759" t="str">
            <v>5</v>
          </cell>
          <cell r="E4759" t="str">
            <v>0033</v>
          </cell>
          <cell r="F4759" t="str">
            <v>0002</v>
          </cell>
          <cell r="G4759" t="str">
            <v>50301</v>
          </cell>
          <cell r="H4759" t="str">
            <v>结转本月销售费用</v>
          </cell>
          <cell r="I4759" t="b">
            <v>0</v>
          </cell>
          <cell r="J4759">
            <v>102913.8</v>
          </cell>
          <cell r="K4759">
            <v>0</v>
          </cell>
          <cell r="L4759">
            <v>0</v>
          </cell>
        </row>
        <row r="4760">
          <cell r="A4760" t="str">
            <v>11</v>
          </cell>
          <cell r="B4760" t="str">
            <v>13</v>
          </cell>
          <cell r="C4760" t="str">
            <v>11</v>
          </cell>
          <cell r="D4760" t="str">
            <v>4</v>
          </cell>
          <cell r="E4760" t="str">
            <v>0011</v>
          </cell>
          <cell r="F4760" t="str">
            <v>0001</v>
          </cell>
          <cell r="G4760" t="str">
            <v>50301</v>
          </cell>
          <cell r="H4760" t="str">
            <v>付FVE99127.ZLA00029P#发票运费</v>
          </cell>
          <cell r="I4760" t="b">
            <v>1</v>
          </cell>
          <cell r="J4760">
            <v>9300</v>
          </cell>
          <cell r="K4760">
            <v>0</v>
          </cell>
          <cell r="L4760">
            <v>0</v>
          </cell>
        </row>
        <row r="4761">
          <cell r="A4761" t="str">
            <v>11</v>
          </cell>
          <cell r="B4761" t="str">
            <v>13</v>
          </cell>
          <cell r="C4761" t="str">
            <v>11</v>
          </cell>
          <cell r="D4761" t="str">
            <v>4</v>
          </cell>
          <cell r="E4761" t="str">
            <v>0011</v>
          </cell>
          <cell r="F4761" t="str">
            <v>0002</v>
          </cell>
          <cell r="G4761" t="str">
            <v>50301</v>
          </cell>
          <cell r="H4761" t="str">
            <v>付ZLA00020.24.27/28#发票运费</v>
          </cell>
          <cell r="I4761" t="b">
            <v>1</v>
          </cell>
          <cell r="J4761">
            <v>9300</v>
          </cell>
          <cell r="K4761">
            <v>0</v>
          </cell>
          <cell r="L4761">
            <v>0</v>
          </cell>
        </row>
        <row r="4762">
          <cell r="A4762" t="str">
            <v>11</v>
          </cell>
          <cell r="B4762" t="str">
            <v>13</v>
          </cell>
          <cell r="C4762" t="str">
            <v>11</v>
          </cell>
          <cell r="D4762" t="str">
            <v>4</v>
          </cell>
          <cell r="E4762" t="str">
            <v>0011</v>
          </cell>
          <cell r="F4762" t="str">
            <v>0003</v>
          </cell>
          <cell r="G4762" t="str">
            <v>50301</v>
          </cell>
          <cell r="H4762" t="str">
            <v>付ZLA00018P/00019P#发票运费</v>
          </cell>
          <cell r="I4762" t="b">
            <v>1</v>
          </cell>
          <cell r="J4762">
            <v>7347</v>
          </cell>
          <cell r="K4762">
            <v>0</v>
          </cell>
          <cell r="L4762">
            <v>0</v>
          </cell>
        </row>
        <row r="4763">
          <cell r="A4763" t="str">
            <v>11</v>
          </cell>
          <cell r="B4763" t="str">
            <v>13</v>
          </cell>
          <cell r="C4763" t="str">
            <v>11</v>
          </cell>
          <cell r="D4763" t="str">
            <v>4</v>
          </cell>
          <cell r="E4763" t="str">
            <v>0013</v>
          </cell>
          <cell r="F4763" t="str">
            <v>0001</v>
          </cell>
          <cell r="G4763" t="str">
            <v>50301</v>
          </cell>
          <cell r="H4763" t="str">
            <v>付ZLA00004#发票运费</v>
          </cell>
          <cell r="I4763" t="b">
            <v>1</v>
          </cell>
          <cell r="J4763">
            <v>6440.25</v>
          </cell>
          <cell r="K4763">
            <v>0</v>
          </cell>
          <cell r="L4763">
            <v>0</v>
          </cell>
        </row>
        <row r="4764">
          <cell r="A4764" t="str">
            <v>11</v>
          </cell>
          <cell r="B4764" t="str">
            <v>30</v>
          </cell>
          <cell r="C4764" t="str">
            <v>11</v>
          </cell>
          <cell r="D4764" t="str">
            <v>5</v>
          </cell>
          <cell r="E4764" t="str">
            <v>0036</v>
          </cell>
          <cell r="F4764" t="str">
            <v>0002</v>
          </cell>
          <cell r="G4764" t="str">
            <v>50301</v>
          </cell>
          <cell r="H4764" t="str">
            <v>结转本月销售费用</v>
          </cell>
          <cell r="I4764" t="b">
            <v>0</v>
          </cell>
          <cell r="J4764">
            <v>32387.25</v>
          </cell>
          <cell r="K4764">
            <v>0</v>
          </cell>
          <cell r="L4764">
            <v>0</v>
          </cell>
        </row>
        <row r="4765">
          <cell r="A4765" t="str">
            <v>12</v>
          </cell>
          <cell r="B4765" t="str">
            <v>10</v>
          </cell>
          <cell r="C4765" t="str">
            <v>12</v>
          </cell>
          <cell r="D4765" t="str">
            <v>4</v>
          </cell>
          <cell r="E4765" t="str">
            <v>0016</v>
          </cell>
          <cell r="F4765" t="str">
            <v>0001</v>
          </cell>
          <cell r="G4765" t="str">
            <v>50301</v>
          </cell>
          <cell r="H4765" t="str">
            <v>付ZLA00026P#发票运费</v>
          </cell>
          <cell r="I4765" t="b">
            <v>1</v>
          </cell>
          <cell r="J4765">
            <v>5022</v>
          </cell>
          <cell r="K4765">
            <v>0</v>
          </cell>
          <cell r="L4765">
            <v>0</v>
          </cell>
        </row>
        <row r="4766">
          <cell r="A4766" t="str">
            <v>12</v>
          </cell>
          <cell r="B4766" t="str">
            <v>19</v>
          </cell>
          <cell r="C4766" t="str">
            <v>12</v>
          </cell>
          <cell r="D4766" t="str">
            <v>4</v>
          </cell>
          <cell r="E4766" t="str">
            <v>0028</v>
          </cell>
          <cell r="F4766" t="str">
            <v>0001</v>
          </cell>
          <cell r="G4766" t="str">
            <v>50301</v>
          </cell>
          <cell r="H4766" t="str">
            <v>付果汁运费</v>
          </cell>
          <cell r="I4766" t="b">
            <v>1</v>
          </cell>
          <cell r="J4766">
            <v>2232</v>
          </cell>
          <cell r="K4766">
            <v>0</v>
          </cell>
          <cell r="L4766">
            <v>0</v>
          </cell>
        </row>
        <row r="4767">
          <cell r="A4767" t="str">
            <v>12</v>
          </cell>
          <cell r="B4767" t="str">
            <v>20</v>
          </cell>
          <cell r="C4767" t="str">
            <v>12</v>
          </cell>
          <cell r="D4767" t="str">
            <v>4</v>
          </cell>
          <cell r="E4767" t="str">
            <v>0040</v>
          </cell>
          <cell r="F4767" t="str">
            <v>0001</v>
          </cell>
          <cell r="G4767" t="str">
            <v>50301</v>
          </cell>
          <cell r="H4767" t="str">
            <v>付ZLA00032#发票陆运费</v>
          </cell>
          <cell r="I4767" t="b">
            <v>1</v>
          </cell>
          <cell r="J4767">
            <v>2483.1</v>
          </cell>
          <cell r="K4767">
            <v>0</v>
          </cell>
          <cell r="L4767">
            <v>0</v>
          </cell>
        </row>
        <row r="4768">
          <cell r="A4768" t="str">
            <v>12</v>
          </cell>
          <cell r="B4768" t="str">
            <v>20</v>
          </cell>
          <cell r="C4768" t="str">
            <v>12</v>
          </cell>
          <cell r="D4768" t="str">
            <v>5</v>
          </cell>
          <cell r="E4768" t="str">
            <v>0015</v>
          </cell>
          <cell r="F4768" t="str">
            <v>0001</v>
          </cell>
          <cell r="G4768" t="str">
            <v>50301</v>
          </cell>
          <cell r="H4768" t="str">
            <v>转ZLA00035#发票陆运费</v>
          </cell>
          <cell r="I4768" t="b">
            <v>1</v>
          </cell>
          <cell r="J4768">
            <v>3348</v>
          </cell>
          <cell r="K4768">
            <v>0</v>
          </cell>
          <cell r="L4768">
            <v>0</v>
          </cell>
        </row>
        <row r="4769">
          <cell r="A4769" t="str">
            <v>12</v>
          </cell>
          <cell r="B4769" t="str">
            <v>20</v>
          </cell>
          <cell r="C4769" t="str">
            <v>12</v>
          </cell>
          <cell r="D4769" t="str">
            <v>5</v>
          </cell>
          <cell r="E4769" t="str">
            <v>0016</v>
          </cell>
          <cell r="F4769" t="str">
            <v>0001</v>
          </cell>
          <cell r="G4769" t="str">
            <v>50301</v>
          </cell>
          <cell r="H4769" t="str">
            <v>转收货款</v>
          </cell>
          <cell r="I4769" t="b">
            <v>1</v>
          </cell>
          <cell r="J4769">
            <v>-200</v>
          </cell>
          <cell r="K4769">
            <v>0</v>
          </cell>
          <cell r="L4769">
            <v>0</v>
          </cell>
        </row>
        <row r="4770">
          <cell r="A4770" t="str">
            <v>12</v>
          </cell>
          <cell r="B4770" t="str">
            <v>31</v>
          </cell>
          <cell r="C4770" t="str">
            <v>12</v>
          </cell>
          <cell r="D4770" t="str">
            <v>5</v>
          </cell>
          <cell r="E4770" t="str">
            <v>0102</v>
          </cell>
          <cell r="F4770" t="str">
            <v>0002</v>
          </cell>
          <cell r="G4770" t="str">
            <v>50301</v>
          </cell>
          <cell r="H4770" t="str">
            <v>结转本月销售费用</v>
          </cell>
          <cell r="I4770" t="b">
            <v>0</v>
          </cell>
          <cell r="J4770">
            <v>12885.1</v>
          </cell>
          <cell r="K4770">
            <v>0</v>
          </cell>
          <cell r="L4770">
            <v>0</v>
          </cell>
        </row>
        <row r="4771">
          <cell r="A4771" t="str">
            <v>02</v>
          </cell>
          <cell r="B4771" t="str">
            <v>25</v>
          </cell>
          <cell r="C4771" t="str">
            <v>02</v>
          </cell>
          <cell r="D4771" t="str">
            <v>4</v>
          </cell>
          <cell r="E4771" t="str">
            <v>0040</v>
          </cell>
          <cell r="F4771" t="str">
            <v>0001</v>
          </cell>
          <cell r="G4771" t="str">
            <v>50302</v>
          </cell>
          <cell r="H4771" t="str">
            <v>付FVE9963/64#发票海运费</v>
          </cell>
          <cell r="I4771" t="b">
            <v>1</v>
          </cell>
          <cell r="J4771">
            <v>365119.63</v>
          </cell>
          <cell r="K4771">
            <v>0</v>
          </cell>
          <cell r="L4771">
            <v>0</v>
          </cell>
        </row>
        <row r="4772">
          <cell r="A4772" t="str">
            <v>02</v>
          </cell>
          <cell r="B4772" t="str">
            <v>25</v>
          </cell>
          <cell r="C4772" t="str">
            <v>02</v>
          </cell>
          <cell r="D4772" t="str">
            <v>4</v>
          </cell>
          <cell r="E4772" t="str">
            <v>0040</v>
          </cell>
          <cell r="F4772" t="str">
            <v>0002</v>
          </cell>
          <cell r="G4772" t="str">
            <v>50302</v>
          </cell>
          <cell r="H4772" t="str">
            <v>付FVE9958#发票海运费</v>
          </cell>
          <cell r="I4772" t="b">
            <v>1</v>
          </cell>
          <cell r="J4772">
            <v>2690.36</v>
          </cell>
          <cell r="K4772">
            <v>0</v>
          </cell>
          <cell r="L4772">
            <v>0</v>
          </cell>
        </row>
        <row r="4773">
          <cell r="A4773" t="str">
            <v>02</v>
          </cell>
          <cell r="B4773" t="str">
            <v>25</v>
          </cell>
          <cell r="C4773" t="str">
            <v>02</v>
          </cell>
          <cell r="D4773" t="str">
            <v>4</v>
          </cell>
          <cell r="E4773" t="str">
            <v>0040</v>
          </cell>
          <cell r="F4773" t="str">
            <v>0003</v>
          </cell>
          <cell r="G4773" t="str">
            <v>50302</v>
          </cell>
          <cell r="H4773" t="str">
            <v>付FVE9954#发票海运费</v>
          </cell>
          <cell r="I4773" t="b">
            <v>1</v>
          </cell>
          <cell r="J4773">
            <v>12397.95</v>
          </cell>
          <cell r="K4773">
            <v>0</v>
          </cell>
          <cell r="L4773">
            <v>0</v>
          </cell>
        </row>
        <row r="4774">
          <cell r="A4774" t="str">
            <v>02</v>
          </cell>
          <cell r="B4774" t="str">
            <v>25</v>
          </cell>
          <cell r="C4774" t="str">
            <v>02</v>
          </cell>
          <cell r="D4774" t="str">
            <v>4</v>
          </cell>
          <cell r="E4774" t="str">
            <v>0041</v>
          </cell>
          <cell r="F4774" t="str">
            <v>0001</v>
          </cell>
          <cell r="G4774" t="str">
            <v>50302</v>
          </cell>
          <cell r="H4774" t="str">
            <v>付FVE9955.9961#发票海运费</v>
          </cell>
          <cell r="I4774" t="b">
            <v>1</v>
          </cell>
          <cell r="J4774">
            <v>55344.45</v>
          </cell>
          <cell r="K4774">
            <v>0</v>
          </cell>
          <cell r="L4774">
            <v>0</v>
          </cell>
        </row>
        <row r="4775">
          <cell r="A4775" t="str">
            <v>02</v>
          </cell>
          <cell r="B4775" t="str">
            <v>25</v>
          </cell>
          <cell r="C4775" t="str">
            <v>02</v>
          </cell>
          <cell r="D4775" t="str">
            <v>4</v>
          </cell>
          <cell r="E4775" t="str">
            <v>0043</v>
          </cell>
          <cell r="F4775" t="str">
            <v>0001</v>
          </cell>
          <cell r="G4775" t="str">
            <v>50302</v>
          </cell>
          <cell r="H4775" t="str">
            <v>付FVE9965.9962#发票海运费</v>
          </cell>
          <cell r="I4775" t="b">
            <v>1</v>
          </cell>
          <cell r="J4775">
            <v>91241.47</v>
          </cell>
          <cell r="K4775">
            <v>0</v>
          </cell>
          <cell r="L4775">
            <v>0</v>
          </cell>
        </row>
        <row r="4776">
          <cell r="A4776" t="str">
            <v>02</v>
          </cell>
          <cell r="B4776" t="str">
            <v>25</v>
          </cell>
          <cell r="C4776" t="str">
            <v>02</v>
          </cell>
          <cell r="D4776" t="str">
            <v>4</v>
          </cell>
          <cell r="E4776" t="str">
            <v>0043</v>
          </cell>
          <cell r="F4776" t="str">
            <v>0002</v>
          </cell>
          <cell r="G4776" t="str">
            <v>50302</v>
          </cell>
          <cell r="H4776" t="str">
            <v>付FVE9960#发票海运费</v>
          </cell>
          <cell r="I4776" t="b">
            <v>1</v>
          </cell>
          <cell r="J4776">
            <v>24751.27</v>
          </cell>
          <cell r="K4776">
            <v>0</v>
          </cell>
          <cell r="L4776">
            <v>0</v>
          </cell>
        </row>
        <row r="4777">
          <cell r="A4777" t="str">
            <v>02</v>
          </cell>
          <cell r="B4777" t="str">
            <v>25</v>
          </cell>
          <cell r="C4777" t="str">
            <v>02</v>
          </cell>
          <cell r="D4777" t="str">
            <v>5</v>
          </cell>
          <cell r="E4777" t="str">
            <v>0017</v>
          </cell>
          <cell r="F4777" t="str">
            <v>0002</v>
          </cell>
          <cell r="G4777" t="str">
            <v>50302</v>
          </cell>
          <cell r="H4777" t="str">
            <v>转付海运费USD114505*8.28</v>
          </cell>
          <cell r="I4777" t="b">
            <v>1</v>
          </cell>
          <cell r="J4777">
            <v>881734.3</v>
          </cell>
          <cell r="K4777">
            <v>0</v>
          </cell>
          <cell r="L4777">
            <v>0</v>
          </cell>
        </row>
        <row r="4778">
          <cell r="A4778" t="str">
            <v>02</v>
          </cell>
          <cell r="B4778" t="str">
            <v>28</v>
          </cell>
          <cell r="C4778" t="str">
            <v>02</v>
          </cell>
          <cell r="D4778" t="str">
            <v>5</v>
          </cell>
          <cell r="E4778" t="str">
            <v>0028</v>
          </cell>
          <cell r="F4778" t="str">
            <v>0003</v>
          </cell>
          <cell r="G4778" t="str">
            <v>50302</v>
          </cell>
          <cell r="H4778" t="str">
            <v>转JA990629发票出口海运费</v>
          </cell>
          <cell r="I4778" t="b">
            <v>1</v>
          </cell>
          <cell r="J4778">
            <v>-10624</v>
          </cell>
          <cell r="K4778">
            <v>0</v>
          </cell>
          <cell r="L4778">
            <v>0</v>
          </cell>
        </row>
        <row r="4779">
          <cell r="A4779" t="str">
            <v>02</v>
          </cell>
          <cell r="B4779" t="str">
            <v>28</v>
          </cell>
          <cell r="C4779" t="str">
            <v>02</v>
          </cell>
          <cell r="D4779" t="str">
            <v>5</v>
          </cell>
          <cell r="E4779" t="str">
            <v>0028</v>
          </cell>
          <cell r="F4779" t="str">
            <v>0006</v>
          </cell>
          <cell r="G4779" t="str">
            <v>50302</v>
          </cell>
          <cell r="H4779" t="str">
            <v>转FVE9942-9946#发票出口海运费</v>
          </cell>
          <cell r="I4779" t="b">
            <v>1</v>
          </cell>
          <cell r="J4779">
            <v>-340401.96</v>
          </cell>
          <cell r="K4779">
            <v>0</v>
          </cell>
          <cell r="L4779">
            <v>0</v>
          </cell>
        </row>
        <row r="4780">
          <cell r="A4780" t="str">
            <v>02</v>
          </cell>
          <cell r="B4780" t="str">
            <v>28</v>
          </cell>
          <cell r="C4780" t="str">
            <v>02</v>
          </cell>
          <cell r="D4780" t="str">
            <v>5</v>
          </cell>
          <cell r="E4780" t="str">
            <v>0028</v>
          </cell>
          <cell r="F4780" t="str">
            <v>0009</v>
          </cell>
          <cell r="G4780" t="str">
            <v>50302</v>
          </cell>
          <cell r="H4780" t="str">
            <v>转FVE9915#发票出口海运费</v>
          </cell>
          <cell r="I4780" t="b">
            <v>1</v>
          </cell>
          <cell r="J4780">
            <v>-124008</v>
          </cell>
          <cell r="K4780">
            <v>0</v>
          </cell>
          <cell r="L4780">
            <v>0</v>
          </cell>
        </row>
        <row r="4781">
          <cell r="A4781" t="str">
            <v>02</v>
          </cell>
          <cell r="B4781" t="str">
            <v>28</v>
          </cell>
          <cell r="C4781" t="str">
            <v>02</v>
          </cell>
          <cell r="D4781" t="str">
            <v>5</v>
          </cell>
          <cell r="E4781" t="str">
            <v>0028</v>
          </cell>
          <cell r="F4781" t="str">
            <v>0012</v>
          </cell>
          <cell r="G4781" t="str">
            <v>50302</v>
          </cell>
          <cell r="H4781" t="str">
            <v>转FVE9916#发票出口海运费</v>
          </cell>
          <cell r="I4781" t="b">
            <v>1</v>
          </cell>
          <cell r="J4781">
            <v>-124008</v>
          </cell>
          <cell r="K4781">
            <v>0</v>
          </cell>
          <cell r="L4781">
            <v>0</v>
          </cell>
        </row>
        <row r="4782">
          <cell r="A4782" t="str">
            <v>02</v>
          </cell>
          <cell r="B4782" t="str">
            <v>28</v>
          </cell>
          <cell r="C4782" t="str">
            <v>02</v>
          </cell>
          <cell r="D4782" t="str">
            <v>5</v>
          </cell>
          <cell r="E4782" t="str">
            <v>0028</v>
          </cell>
          <cell r="F4782" t="str">
            <v>0015</v>
          </cell>
          <cell r="G4782" t="str">
            <v>50302</v>
          </cell>
          <cell r="H4782" t="str">
            <v>转FVE9931#发票出口海运费</v>
          </cell>
          <cell r="I4782" t="b">
            <v>1</v>
          </cell>
          <cell r="J4782">
            <v>-27231.83</v>
          </cell>
          <cell r="K4782">
            <v>0</v>
          </cell>
          <cell r="L4782">
            <v>0</v>
          </cell>
        </row>
        <row r="4783">
          <cell r="A4783" t="str">
            <v>02</v>
          </cell>
          <cell r="B4783" t="str">
            <v>28</v>
          </cell>
          <cell r="C4783" t="str">
            <v>02</v>
          </cell>
          <cell r="D4783" t="str">
            <v>5</v>
          </cell>
          <cell r="E4783" t="str">
            <v>0028</v>
          </cell>
          <cell r="F4783" t="str">
            <v>0018</v>
          </cell>
          <cell r="G4783" t="str">
            <v>50302</v>
          </cell>
          <cell r="H4783" t="str">
            <v>转FVE9932#发票出口海运费</v>
          </cell>
          <cell r="I4783" t="b">
            <v>1</v>
          </cell>
          <cell r="J4783">
            <v>-57439.81</v>
          </cell>
          <cell r="K4783">
            <v>0</v>
          </cell>
          <cell r="L4783">
            <v>0</v>
          </cell>
        </row>
        <row r="4784">
          <cell r="A4784" t="str">
            <v>02</v>
          </cell>
          <cell r="B4784" t="str">
            <v>28</v>
          </cell>
          <cell r="C4784" t="str">
            <v>02</v>
          </cell>
          <cell r="D4784" t="str">
            <v>5</v>
          </cell>
          <cell r="E4784" t="str">
            <v>0028</v>
          </cell>
          <cell r="F4784" t="str">
            <v>0021</v>
          </cell>
          <cell r="G4784" t="str">
            <v>50302</v>
          </cell>
          <cell r="H4784" t="str">
            <v>转FVE9934#发票出口海运费</v>
          </cell>
          <cell r="I4784" t="b">
            <v>1</v>
          </cell>
          <cell r="J4784">
            <v>-54463</v>
          </cell>
          <cell r="K4784">
            <v>0</v>
          </cell>
          <cell r="L4784">
            <v>0</v>
          </cell>
        </row>
        <row r="4785">
          <cell r="A4785" t="str">
            <v>02</v>
          </cell>
          <cell r="B4785" t="str">
            <v>28</v>
          </cell>
          <cell r="C4785" t="str">
            <v>02</v>
          </cell>
          <cell r="D4785" t="str">
            <v>5</v>
          </cell>
          <cell r="E4785" t="str">
            <v>0028</v>
          </cell>
          <cell r="F4785" t="str">
            <v>0024</v>
          </cell>
          <cell r="G4785" t="str">
            <v>50302</v>
          </cell>
          <cell r="H4785" t="str">
            <v>转FVE9935#发票出口海运费</v>
          </cell>
          <cell r="I4785" t="b">
            <v>1</v>
          </cell>
          <cell r="J4785">
            <v>-57439.12</v>
          </cell>
          <cell r="K4785">
            <v>0</v>
          </cell>
          <cell r="L4785">
            <v>0</v>
          </cell>
        </row>
        <row r="4786">
          <cell r="A4786" t="str">
            <v>02</v>
          </cell>
          <cell r="B4786" t="str">
            <v>28</v>
          </cell>
          <cell r="C4786" t="str">
            <v>02</v>
          </cell>
          <cell r="D4786" t="str">
            <v>5</v>
          </cell>
          <cell r="E4786" t="str">
            <v>0028</v>
          </cell>
          <cell r="F4786" t="str">
            <v>0027</v>
          </cell>
          <cell r="G4786" t="str">
            <v>50302</v>
          </cell>
          <cell r="H4786" t="str">
            <v>转FVE9947#发票出口海运费</v>
          </cell>
          <cell r="I4786" t="b">
            <v>1</v>
          </cell>
          <cell r="J4786">
            <v>-54462.34</v>
          </cell>
          <cell r="K4786">
            <v>0</v>
          </cell>
          <cell r="L4786">
            <v>0</v>
          </cell>
        </row>
        <row r="4787">
          <cell r="A4787" t="str">
            <v>02</v>
          </cell>
          <cell r="B4787" t="str">
            <v>28</v>
          </cell>
          <cell r="C4787" t="str">
            <v>02</v>
          </cell>
          <cell r="D4787" t="str">
            <v>5</v>
          </cell>
          <cell r="E4787" t="str">
            <v>0029</v>
          </cell>
          <cell r="F4787" t="str">
            <v>0003</v>
          </cell>
          <cell r="G4787" t="str">
            <v>50302</v>
          </cell>
          <cell r="H4787" t="str">
            <v>转FVE9948#发票出口海运费</v>
          </cell>
          <cell r="I4787" t="b">
            <v>1</v>
          </cell>
          <cell r="J4787">
            <v>-54462.34</v>
          </cell>
          <cell r="K4787">
            <v>0</v>
          </cell>
          <cell r="L4787">
            <v>0</v>
          </cell>
        </row>
        <row r="4788">
          <cell r="A4788" t="str">
            <v>02</v>
          </cell>
          <cell r="B4788" t="str">
            <v>28</v>
          </cell>
          <cell r="C4788" t="str">
            <v>02</v>
          </cell>
          <cell r="D4788" t="str">
            <v>5</v>
          </cell>
          <cell r="E4788" t="str">
            <v>0029</v>
          </cell>
          <cell r="F4788" t="str">
            <v>0006</v>
          </cell>
          <cell r="G4788" t="str">
            <v>50302</v>
          </cell>
          <cell r="H4788" t="str">
            <v>转FVE9949#发票出口海运费</v>
          </cell>
          <cell r="I4788" t="b">
            <v>1</v>
          </cell>
          <cell r="J4788">
            <v>-27231.17</v>
          </cell>
          <cell r="K4788">
            <v>0</v>
          </cell>
          <cell r="L4788">
            <v>0</v>
          </cell>
        </row>
        <row r="4789">
          <cell r="A4789" t="str">
            <v>02</v>
          </cell>
          <cell r="B4789" t="str">
            <v>28</v>
          </cell>
          <cell r="C4789" t="str">
            <v>02</v>
          </cell>
          <cell r="D4789" t="str">
            <v>5</v>
          </cell>
          <cell r="E4789" t="str">
            <v>0029</v>
          </cell>
          <cell r="F4789" t="str">
            <v>0009</v>
          </cell>
          <cell r="G4789" t="str">
            <v>50302</v>
          </cell>
          <cell r="H4789" t="str">
            <v>转FVE9950#发票出口海运费</v>
          </cell>
          <cell r="I4789" t="b">
            <v>1</v>
          </cell>
          <cell r="J4789">
            <v>-71798.03</v>
          </cell>
          <cell r="K4789">
            <v>0</v>
          </cell>
          <cell r="L4789">
            <v>0</v>
          </cell>
        </row>
        <row r="4790">
          <cell r="A4790" t="str">
            <v>02</v>
          </cell>
          <cell r="B4790" t="str">
            <v>28</v>
          </cell>
          <cell r="C4790" t="str">
            <v>02</v>
          </cell>
          <cell r="D4790" t="str">
            <v>5</v>
          </cell>
          <cell r="E4790" t="str">
            <v>0029</v>
          </cell>
          <cell r="F4790" t="str">
            <v>0012</v>
          </cell>
          <cell r="G4790" t="str">
            <v>50302</v>
          </cell>
          <cell r="H4790" t="str">
            <v>转FVE9951#发票出口海运费</v>
          </cell>
          <cell r="I4790" t="b">
            <v>1</v>
          </cell>
          <cell r="J4790">
            <v>-54462.34</v>
          </cell>
          <cell r="K4790">
            <v>0</v>
          </cell>
          <cell r="L4790">
            <v>0</v>
          </cell>
        </row>
        <row r="4791">
          <cell r="A4791" t="str">
            <v>02</v>
          </cell>
          <cell r="B4791" t="str">
            <v>28</v>
          </cell>
          <cell r="C4791" t="str">
            <v>02</v>
          </cell>
          <cell r="D4791" t="str">
            <v>5</v>
          </cell>
          <cell r="E4791" t="str">
            <v>0029</v>
          </cell>
          <cell r="F4791" t="str">
            <v>0015</v>
          </cell>
          <cell r="G4791" t="str">
            <v>50302</v>
          </cell>
          <cell r="H4791" t="str">
            <v>转FVE9952#发票出口海运费</v>
          </cell>
          <cell r="I4791" t="b">
            <v>1</v>
          </cell>
          <cell r="J4791">
            <v>-9093.59</v>
          </cell>
          <cell r="K4791">
            <v>0</v>
          </cell>
          <cell r="L4791">
            <v>0</v>
          </cell>
        </row>
        <row r="4792">
          <cell r="A4792" t="str">
            <v>02</v>
          </cell>
          <cell r="B4792" t="str">
            <v>28</v>
          </cell>
          <cell r="C4792" t="str">
            <v>02</v>
          </cell>
          <cell r="D4792" t="str">
            <v>5</v>
          </cell>
          <cell r="E4792" t="str">
            <v>0029</v>
          </cell>
          <cell r="F4792" t="str">
            <v>0018</v>
          </cell>
          <cell r="G4792" t="str">
            <v>50302</v>
          </cell>
          <cell r="H4792" t="str">
            <v>转FVE9953#发票出口海运费</v>
          </cell>
          <cell r="I4792" t="b">
            <v>1</v>
          </cell>
          <cell r="J4792">
            <v>-9093.59</v>
          </cell>
          <cell r="K4792">
            <v>0</v>
          </cell>
          <cell r="L4792">
            <v>0</v>
          </cell>
        </row>
        <row r="4793">
          <cell r="A4793" t="str">
            <v>02</v>
          </cell>
          <cell r="B4793" t="str">
            <v>28</v>
          </cell>
          <cell r="C4793" t="str">
            <v>02</v>
          </cell>
          <cell r="D4793" t="str">
            <v>5</v>
          </cell>
          <cell r="E4793" t="str">
            <v>0029</v>
          </cell>
          <cell r="F4793" t="str">
            <v>0021</v>
          </cell>
          <cell r="G4793" t="str">
            <v>50302</v>
          </cell>
          <cell r="H4793" t="str">
            <v>转FVE9955#发票出口海运费</v>
          </cell>
          <cell r="I4793" t="b">
            <v>1</v>
          </cell>
          <cell r="J4793">
            <v>-29756.52</v>
          </cell>
          <cell r="K4793">
            <v>0</v>
          </cell>
          <cell r="L4793">
            <v>0</v>
          </cell>
        </row>
        <row r="4794">
          <cell r="A4794" t="str">
            <v>02</v>
          </cell>
          <cell r="B4794" t="str">
            <v>28</v>
          </cell>
          <cell r="C4794" t="str">
            <v>02</v>
          </cell>
          <cell r="D4794" t="str">
            <v>5</v>
          </cell>
          <cell r="E4794" t="str">
            <v>0029</v>
          </cell>
          <cell r="F4794" t="str">
            <v>0024</v>
          </cell>
          <cell r="G4794" t="str">
            <v>50302</v>
          </cell>
          <cell r="H4794" t="str">
            <v>转FVE9956#发票出口海运费</v>
          </cell>
          <cell r="I4794" t="b">
            <v>1</v>
          </cell>
          <cell r="J4794">
            <v>-198412.79999999999</v>
          </cell>
          <cell r="K4794">
            <v>0</v>
          </cell>
          <cell r="L4794">
            <v>0</v>
          </cell>
        </row>
        <row r="4795">
          <cell r="A4795" t="str">
            <v>02</v>
          </cell>
          <cell r="B4795" t="str">
            <v>28</v>
          </cell>
          <cell r="C4795" t="str">
            <v>02</v>
          </cell>
          <cell r="D4795" t="str">
            <v>5</v>
          </cell>
          <cell r="E4795" t="str">
            <v>0029</v>
          </cell>
          <cell r="F4795" t="str">
            <v>0027</v>
          </cell>
          <cell r="G4795" t="str">
            <v>50302</v>
          </cell>
          <cell r="H4795" t="str">
            <v>转FVE9958#发票出口海运费</v>
          </cell>
          <cell r="I4795" t="b">
            <v>1</v>
          </cell>
          <cell r="J4795">
            <v>-2893.52</v>
          </cell>
          <cell r="K4795">
            <v>0</v>
          </cell>
          <cell r="L4795">
            <v>0</v>
          </cell>
        </row>
        <row r="4796">
          <cell r="A4796" t="str">
            <v>02</v>
          </cell>
          <cell r="B4796" t="str">
            <v>28</v>
          </cell>
          <cell r="C4796" t="str">
            <v>02</v>
          </cell>
          <cell r="D4796" t="str">
            <v>5</v>
          </cell>
          <cell r="E4796" t="str">
            <v>0029</v>
          </cell>
          <cell r="F4796" t="str">
            <v>0030</v>
          </cell>
          <cell r="G4796" t="str">
            <v>50302</v>
          </cell>
          <cell r="H4796" t="str">
            <v>转FVE9960#发票出口海运费</v>
          </cell>
          <cell r="I4796" t="b">
            <v>1</v>
          </cell>
          <cell r="J4796">
            <v>-26619.42</v>
          </cell>
          <cell r="K4796">
            <v>0</v>
          </cell>
          <cell r="L4796">
            <v>0</v>
          </cell>
        </row>
        <row r="4797">
          <cell r="A4797" t="str">
            <v>02</v>
          </cell>
          <cell r="B4797" t="str">
            <v>28</v>
          </cell>
          <cell r="C4797" t="str">
            <v>02</v>
          </cell>
          <cell r="D4797" t="str">
            <v>5</v>
          </cell>
          <cell r="E4797" t="str">
            <v>0029</v>
          </cell>
          <cell r="F4797" t="str">
            <v>0033</v>
          </cell>
          <cell r="G4797" t="str">
            <v>50302</v>
          </cell>
          <cell r="H4797" t="str">
            <v>转FVE9962#发票出口海运费</v>
          </cell>
          <cell r="I4797" t="b">
            <v>1</v>
          </cell>
          <cell r="J4797">
            <v>-49064.05</v>
          </cell>
          <cell r="K4797">
            <v>0</v>
          </cell>
          <cell r="L4797">
            <v>0</v>
          </cell>
        </row>
        <row r="4798">
          <cell r="A4798" t="str">
            <v>02</v>
          </cell>
          <cell r="B4798" t="str">
            <v>28</v>
          </cell>
          <cell r="C4798" t="str">
            <v>02</v>
          </cell>
          <cell r="D4798" t="str">
            <v>5</v>
          </cell>
          <cell r="E4798" t="str">
            <v>0029</v>
          </cell>
          <cell r="F4798" t="str">
            <v>0036</v>
          </cell>
          <cell r="G4798" t="str">
            <v>50302</v>
          </cell>
          <cell r="H4798" t="str">
            <v>转FVE9965#发票出口海运费</v>
          </cell>
          <cell r="I4798" t="b">
            <v>1</v>
          </cell>
          <cell r="J4798">
            <v>-49054.559999999998</v>
          </cell>
          <cell r="K4798">
            <v>0</v>
          </cell>
          <cell r="L4798">
            <v>0</v>
          </cell>
        </row>
        <row r="4799">
          <cell r="A4799" t="str">
            <v>02</v>
          </cell>
          <cell r="B4799" t="str">
            <v>28</v>
          </cell>
          <cell r="C4799" t="str">
            <v>02</v>
          </cell>
          <cell r="D4799" t="str">
            <v>5</v>
          </cell>
          <cell r="E4799" t="str">
            <v>0029</v>
          </cell>
          <cell r="F4799" t="str">
            <v>0039</v>
          </cell>
          <cell r="G4799" t="str">
            <v>50302</v>
          </cell>
          <cell r="H4799" t="str">
            <v>转FVE9967#发票出口海运费</v>
          </cell>
          <cell r="I4799" t="b">
            <v>1</v>
          </cell>
          <cell r="J4799">
            <v>-196230.09</v>
          </cell>
          <cell r="K4799">
            <v>0</v>
          </cell>
          <cell r="L4799">
            <v>0</v>
          </cell>
        </row>
        <row r="4800">
          <cell r="A4800" t="str">
            <v>02</v>
          </cell>
          <cell r="B4800" t="str">
            <v>29</v>
          </cell>
          <cell r="C4800" t="str">
            <v>02</v>
          </cell>
          <cell r="D4800" t="str">
            <v>5</v>
          </cell>
          <cell r="E4800" t="str">
            <v>0043</v>
          </cell>
          <cell r="F4800" t="str">
            <v>0001</v>
          </cell>
          <cell r="G4800" t="str">
            <v>50302</v>
          </cell>
          <cell r="H4800" t="str">
            <v>转FVE9970/9972#发票海运费</v>
          </cell>
          <cell r="I4800" t="b">
            <v>1</v>
          </cell>
          <cell r="J4800">
            <v>166925</v>
          </cell>
          <cell r="K4800">
            <v>0</v>
          </cell>
          <cell r="L4800">
            <v>0</v>
          </cell>
        </row>
        <row r="4801">
          <cell r="A4801" t="str">
            <v>02</v>
          </cell>
          <cell r="B4801" t="str">
            <v>29</v>
          </cell>
          <cell r="C4801" t="str">
            <v>02</v>
          </cell>
          <cell r="D4801" t="str">
            <v>5</v>
          </cell>
          <cell r="E4801" t="str">
            <v>0057</v>
          </cell>
          <cell r="F4801" t="str">
            <v>0003</v>
          </cell>
          <cell r="G4801" t="str">
            <v>50302</v>
          </cell>
          <cell r="H4801" t="str">
            <v>结转本月销售费用</v>
          </cell>
          <cell r="I4801" t="b">
            <v>0</v>
          </cell>
          <cell r="J4801">
            <v>-28045.65</v>
          </cell>
          <cell r="K4801">
            <v>0</v>
          </cell>
          <cell r="L4801">
            <v>0</v>
          </cell>
        </row>
        <row r="4802">
          <cell r="A4802" t="str">
            <v>03</v>
          </cell>
          <cell r="B4802" t="str">
            <v>17</v>
          </cell>
          <cell r="C4802" t="str">
            <v>03</v>
          </cell>
          <cell r="D4802" t="str">
            <v>4</v>
          </cell>
          <cell r="E4802" t="str">
            <v>0024</v>
          </cell>
          <cell r="F4802" t="str">
            <v>0002</v>
          </cell>
          <cell r="G4802" t="str">
            <v>50302</v>
          </cell>
          <cell r="H4802" t="str">
            <v>付出口海运费(FVE9959.75.76)</v>
          </cell>
          <cell r="I4802" t="b">
            <v>1</v>
          </cell>
          <cell r="J4802">
            <v>509301.25</v>
          </cell>
          <cell r="K4802">
            <v>0</v>
          </cell>
          <cell r="L4802">
            <v>0</v>
          </cell>
        </row>
        <row r="4803">
          <cell r="A4803" t="str">
            <v>03</v>
          </cell>
          <cell r="B4803" t="str">
            <v>28</v>
          </cell>
          <cell r="C4803" t="str">
            <v>03</v>
          </cell>
          <cell r="D4803" t="str">
            <v>5</v>
          </cell>
          <cell r="E4803" t="str">
            <v>0015</v>
          </cell>
          <cell r="F4803" t="str">
            <v>0003</v>
          </cell>
          <cell r="G4803" t="str">
            <v>50302</v>
          </cell>
          <cell r="H4803" t="str">
            <v>转FVE9911发票出口海运费</v>
          </cell>
          <cell r="I4803" t="b">
            <v>1</v>
          </cell>
          <cell r="J4803">
            <v>-148815</v>
          </cell>
          <cell r="K4803">
            <v>0</v>
          </cell>
          <cell r="L4803">
            <v>0</v>
          </cell>
        </row>
        <row r="4804">
          <cell r="A4804" t="str">
            <v>03</v>
          </cell>
          <cell r="B4804" t="str">
            <v>28</v>
          </cell>
          <cell r="C4804" t="str">
            <v>03</v>
          </cell>
          <cell r="D4804" t="str">
            <v>5</v>
          </cell>
          <cell r="E4804" t="str">
            <v>0015</v>
          </cell>
          <cell r="F4804" t="str">
            <v>0006</v>
          </cell>
          <cell r="G4804" t="str">
            <v>50302</v>
          </cell>
          <cell r="H4804" t="str">
            <v>转FVE9912发票出口海运费</v>
          </cell>
          <cell r="I4804" t="b">
            <v>1</v>
          </cell>
          <cell r="J4804">
            <v>-124012.5</v>
          </cell>
          <cell r="K4804">
            <v>0</v>
          </cell>
          <cell r="L4804">
            <v>0</v>
          </cell>
        </row>
        <row r="4805">
          <cell r="A4805" t="str">
            <v>03</v>
          </cell>
          <cell r="B4805" t="str">
            <v>28</v>
          </cell>
          <cell r="C4805" t="str">
            <v>03</v>
          </cell>
          <cell r="D4805" t="str">
            <v>5</v>
          </cell>
          <cell r="E4805" t="str">
            <v>0015</v>
          </cell>
          <cell r="F4805" t="str">
            <v>0009</v>
          </cell>
          <cell r="G4805" t="str">
            <v>50302</v>
          </cell>
          <cell r="H4805" t="str">
            <v>转FVE9920发票出口海运费</v>
          </cell>
          <cell r="I4805" t="b">
            <v>1</v>
          </cell>
          <cell r="J4805">
            <v>-72751.360000000001</v>
          </cell>
          <cell r="K4805">
            <v>0</v>
          </cell>
          <cell r="L4805">
            <v>0</v>
          </cell>
        </row>
        <row r="4806">
          <cell r="A4806" t="str">
            <v>03</v>
          </cell>
          <cell r="B4806" t="str">
            <v>28</v>
          </cell>
          <cell r="C4806" t="str">
            <v>03</v>
          </cell>
          <cell r="D4806" t="str">
            <v>5</v>
          </cell>
          <cell r="E4806" t="str">
            <v>0015</v>
          </cell>
          <cell r="F4806" t="str">
            <v>0012</v>
          </cell>
          <cell r="G4806" t="str">
            <v>50302</v>
          </cell>
          <cell r="H4806" t="str">
            <v>转FVE9954发票出口海运费</v>
          </cell>
          <cell r="I4806" t="b">
            <v>1</v>
          </cell>
          <cell r="J4806">
            <v>-12397.35</v>
          </cell>
          <cell r="K4806">
            <v>0</v>
          </cell>
          <cell r="L4806">
            <v>0</v>
          </cell>
        </row>
        <row r="4807">
          <cell r="A4807" t="str">
            <v>03</v>
          </cell>
          <cell r="B4807" t="str">
            <v>28</v>
          </cell>
          <cell r="C4807" t="str">
            <v>03</v>
          </cell>
          <cell r="D4807" t="str">
            <v>5</v>
          </cell>
          <cell r="E4807" t="str">
            <v>0015</v>
          </cell>
          <cell r="F4807" t="str">
            <v>0015</v>
          </cell>
          <cell r="G4807" t="str">
            <v>50302</v>
          </cell>
          <cell r="H4807" t="str">
            <v>转FVE9957发票出口海运费</v>
          </cell>
          <cell r="I4807" t="b">
            <v>1</v>
          </cell>
          <cell r="J4807">
            <v>-4257.71</v>
          </cell>
          <cell r="K4807">
            <v>0</v>
          </cell>
          <cell r="L4807">
            <v>0</v>
          </cell>
        </row>
        <row r="4808">
          <cell r="A4808" t="str">
            <v>03</v>
          </cell>
          <cell r="B4808" t="str">
            <v>28</v>
          </cell>
          <cell r="C4808" t="str">
            <v>03</v>
          </cell>
          <cell r="D4808" t="str">
            <v>5</v>
          </cell>
          <cell r="E4808" t="str">
            <v>0015</v>
          </cell>
          <cell r="F4808" t="str">
            <v>0018</v>
          </cell>
          <cell r="G4808" t="str">
            <v>50302</v>
          </cell>
          <cell r="H4808" t="str">
            <v>转FVE9961发票出口海运费</v>
          </cell>
          <cell r="I4808" t="b">
            <v>1</v>
          </cell>
          <cell r="J4808">
            <v>-29753.64</v>
          </cell>
          <cell r="K4808">
            <v>0</v>
          </cell>
          <cell r="L4808">
            <v>0</v>
          </cell>
        </row>
        <row r="4809">
          <cell r="A4809" t="str">
            <v>03</v>
          </cell>
          <cell r="B4809" t="str">
            <v>28</v>
          </cell>
          <cell r="C4809" t="str">
            <v>03</v>
          </cell>
          <cell r="D4809" t="str">
            <v>5</v>
          </cell>
          <cell r="E4809" t="str">
            <v>0015</v>
          </cell>
          <cell r="F4809" t="str">
            <v>0021</v>
          </cell>
          <cell r="G4809" t="str">
            <v>50302</v>
          </cell>
          <cell r="H4809" t="str">
            <v>转FVE9963发票出口海运费</v>
          </cell>
          <cell r="I4809" t="b">
            <v>1</v>
          </cell>
          <cell r="J4809">
            <v>-61992.75</v>
          </cell>
          <cell r="K4809">
            <v>0</v>
          </cell>
          <cell r="L4809">
            <v>0</v>
          </cell>
        </row>
        <row r="4810">
          <cell r="A4810" t="str">
            <v>03</v>
          </cell>
          <cell r="B4810" t="str">
            <v>28</v>
          </cell>
          <cell r="C4810" t="str">
            <v>03</v>
          </cell>
          <cell r="D4810" t="str">
            <v>5</v>
          </cell>
          <cell r="E4810" t="str">
            <v>0015</v>
          </cell>
          <cell r="F4810" t="str">
            <v>0024</v>
          </cell>
          <cell r="G4810" t="str">
            <v>50302</v>
          </cell>
          <cell r="H4810" t="str">
            <v>转FVE9971发票出口海运费</v>
          </cell>
          <cell r="I4810" t="b">
            <v>1</v>
          </cell>
          <cell r="J4810">
            <v>-176602.81</v>
          </cell>
          <cell r="K4810">
            <v>0</v>
          </cell>
          <cell r="L4810">
            <v>0</v>
          </cell>
        </row>
        <row r="4811">
          <cell r="A4811" t="str">
            <v>03</v>
          </cell>
          <cell r="B4811" t="str">
            <v>30</v>
          </cell>
          <cell r="C4811" t="str">
            <v>03</v>
          </cell>
          <cell r="D4811" t="str">
            <v>5</v>
          </cell>
          <cell r="E4811" t="str">
            <v>0031</v>
          </cell>
          <cell r="F4811" t="str">
            <v>0003</v>
          </cell>
          <cell r="G4811" t="str">
            <v>50302</v>
          </cell>
          <cell r="H4811" t="str">
            <v>结转本月销售费用</v>
          </cell>
          <cell r="I4811" t="b">
            <v>0</v>
          </cell>
          <cell r="J4811">
            <v>-121281.87</v>
          </cell>
          <cell r="K4811">
            <v>0</v>
          </cell>
          <cell r="L4811">
            <v>0</v>
          </cell>
        </row>
        <row r="4812">
          <cell r="A4812" t="str">
            <v>04</v>
          </cell>
          <cell r="B4812" t="str">
            <v>20</v>
          </cell>
          <cell r="C4812" t="str">
            <v>04</v>
          </cell>
          <cell r="D4812" t="str">
            <v>5</v>
          </cell>
          <cell r="E4812" t="str">
            <v>0004</v>
          </cell>
          <cell r="F4812" t="str">
            <v>0001</v>
          </cell>
          <cell r="G4812" t="str">
            <v>50302</v>
          </cell>
          <cell r="H4812" t="str">
            <v>转付果汁海运费USD112065</v>
          </cell>
          <cell r="I4812" t="b">
            <v>1</v>
          </cell>
          <cell r="J4812">
            <v>926362.91</v>
          </cell>
          <cell r="K4812">
            <v>0</v>
          </cell>
          <cell r="L4812">
            <v>0</v>
          </cell>
        </row>
        <row r="4813">
          <cell r="A4813" t="str">
            <v>04</v>
          </cell>
          <cell r="B4813" t="str">
            <v>20</v>
          </cell>
          <cell r="C4813" t="str">
            <v>04</v>
          </cell>
          <cell r="D4813" t="str">
            <v>5</v>
          </cell>
          <cell r="E4813" t="str">
            <v>0004</v>
          </cell>
          <cell r="F4813" t="str">
            <v>0002</v>
          </cell>
          <cell r="G4813" t="str">
            <v>50302</v>
          </cell>
          <cell r="H4813" t="str">
            <v>转付果汁海运费USD26900</v>
          </cell>
          <cell r="I4813" t="b">
            <v>1</v>
          </cell>
          <cell r="J4813">
            <v>222363.47</v>
          </cell>
          <cell r="K4813">
            <v>0</v>
          </cell>
          <cell r="L4813">
            <v>0</v>
          </cell>
        </row>
        <row r="4814">
          <cell r="A4814" t="str">
            <v>04</v>
          </cell>
          <cell r="B4814" t="str">
            <v>26</v>
          </cell>
          <cell r="C4814" t="str">
            <v>04</v>
          </cell>
          <cell r="D4814" t="str">
            <v>5</v>
          </cell>
          <cell r="E4814" t="str">
            <v>0024</v>
          </cell>
          <cell r="F4814" t="str">
            <v>0003</v>
          </cell>
          <cell r="G4814" t="str">
            <v>50302</v>
          </cell>
          <cell r="H4814" t="str">
            <v>转FVE9966发票出口海运费</v>
          </cell>
          <cell r="I4814" t="b">
            <v>1</v>
          </cell>
          <cell r="J4814">
            <v>-303804.67</v>
          </cell>
          <cell r="K4814">
            <v>0</v>
          </cell>
          <cell r="L4814">
            <v>0</v>
          </cell>
        </row>
        <row r="4815">
          <cell r="A4815" t="str">
            <v>04</v>
          </cell>
          <cell r="B4815" t="str">
            <v>26</v>
          </cell>
          <cell r="C4815" t="str">
            <v>04</v>
          </cell>
          <cell r="D4815" t="str">
            <v>5</v>
          </cell>
          <cell r="E4815" t="str">
            <v>0024</v>
          </cell>
          <cell r="F4815" t="str">
            <v>0006</v>
          </cell>
          <cell r="G4815" t="str">
            <v>50302</v>
          </cell>
          <cell r="H4815" t="str">
            <v>转FVE9968发票出口海运费</v>
          </cell>
          <cell r="I4815" t="b">
            <v>1</v>
          </cell>
          <cell r="J4815">
            <v>-206667.5</v>
          </cell>
          <cell r="K4815">
            <v>0</v>
          </cell>
          <cell r="L4815">
            <v>0</v>
          </cell>
        </row>
        <row r="4816">
          <cell r="A4816" t="str">
            <v>04</v>
          </cell>
          <cell r="B4816" t="str">
            <v>26</v>
          </cell>
          <cell r="C4816" t="str">
            <v>04</v>
          </cell>
          <cell r="D4816" t="str">
            <v>5</v>
          </cell>
          <cell r="E4816" t="str">
            <v>0024</v>
          </cell>
          <cell r="F4816" t="str">
            <v>0009</v>
          </cell>
          <cell r="G4816" t="str">
            <v>50302</v>
          </cell>
          <cell r="H4816" t="str">
            <v>转FVE9969发票出口海运费</v>
          </cell>
          <cell r="I4816" t="b">
            <v>1</v>
          </cell>
          <cell r="J4816">
            <v>-206677.5</v>
          </cell>
          <cell r="K4816">
            <v>0</v>
          </cell>
          <cell r="L4816">
            <v>0</v>
          </cell>
        </row>
        <row r="4817">
          <cell r="A4817" t="str">
            <v>04</v>
          </cell>
          <cell r="B4817" t="str">
            <v>26</v>
          </cell>
          <cell r="C4817" t="str">
            <v>04</v>
          </cell>
          <cell r="D4817" t="str">
            <v>5</v>
          </cell>
          <cell r="E4817" t="str">
            <v>0024</v>
          </cell>
          <cell r="F4817" t="str">
            <v>0012</v>
          </cell>
          <cell r="G4817" t="str">
            <v>50302</v>
          </cell>
          <cell r="H4817" t="str">
            <v>转FVE9975发票出口海运费</v>
          </cell>
          <cell r="I4817" t="b">
            <v>1</v>
          </cell>
          <cell r="J4817">
            <v>-13224.96</v>
          </cell>
          <cell r="K4817">
            <v>0</v>
          </cell>
          <cell r="L4817">
            <v>0</v>
          </cell>
        </row>
        <row r="4818">
          <cell r="A4818" t="str">
            <v>04</v>
          </cell>
          <cell r="B4818" t="str">
            <v>26</v>
          </cell>
          <cell r="C4818" t="str">
            <v>04</v>
          </cell>
          <cell r="D4818" t="str">
            <v>5</v>
          </cell>
          <cell r="E4818" t="str">
            <v>0024</v>
          </cell>
          <cell r="F4818" t="str">
            <v>0015</v>
          </cell>
          <cell r="G4818" t="str">
            <v>50302</v>
          </cell>
          <cell r="H4818" t="str">
            <v>转FVE9981发票出口海运费</v>
          </cell>
          <cell r="I4818" t="b">
            <v>1</v>
          </cell>
          <cell r="J4818">
            <v>-2480.13</v>
          </cell>
          <cell r="K4818">
            <v>0</v>
          </cell>
          <cell r="L4818">
            <v>0</v>
          </cell>
        </row>
        <row r="4819">
          <cell r="A4819" t="str">
            <v>04</v>
          </cell>
          <cell r="B4819" t="str">
            <v>29</v>
          </cell>
          <cell r="C4819" t="str">
            <v>04</v>
          </cell>
          <cell r="D4819" t="str">
            <v>5</v>
          </cell>
          <cell r="E4819" t="str">
            <v>0037</v>
          </cell>
          <cell r="F4819" t="str">
            <v>0003</v>
          </cell>
          <cell r="G4819" t="str">
            <v>50302</v>
          </cell>
          <cell r="H4819" t="str">
            <v>结转本月销售费用</v>
          </cell>
          <cell r="I4819" t="b">
            <v>0</v>
          </cell>
          <cell r="J4819">
            <v>415871.62</v>
          </cell>
          <cell r="K4819">
            <v>0</v>
          </cell>
          <cell r="L4819">
            <v>0</v>
          </cell>
        </row>
        <row r="4820">
          <cell r="A4820" t="str">
            <v>05</v>
          </cell>
          <cell r="B4820" t="str">
            <v>16</v>
          </cell>
          <cell r="C4820" t="str">
            <v>05</v>
          </cell>
          <cell r="D4820" t="str">
            <v>4</v>
          </cell>
          <cell r="E4820" t="str">
            <v>0014</v>
          </cell>
          <cell r="F4820" t="str">
            <v>0001</v>
          </cell>
          <cell r="G4820" t="str">
            <v>50302</v>
          </cell>
          <cell r="H4820" t="str">
            <v>付ZLB02#发票海运费</v>
          </cell>
          <cell r="I4820" t="b">
            <v>1</v>
          </cell>
          <cell r="J4820">
            <v>43404.38</v>
          </cell>
          <cell r="K4820">
            <v>0</v>
          </cell>
          <cell r="L4820">
            <v>0</v>
          </cell>
        </row>
        <row r="4821">
          <cell r="A4821" t="str">
            <v>05</v>
          </cell>
          <cell r="B4821" t="str">
            <v>16</v>
          </cell>
          <cell r="C4821" t="str">
            <v>05</v>
          </cell>
          <cell r="D4821" t="str">
            <v>4</v>
          </cell>
          <cell r="E4821" t="str">
            <v>0014</v>
          </cell>
          <cell r="F4821" t="str">
            <v>0002</v>
          </cell>
          <cell r="G4821" t="str">
            <v>50302</v>
          </cell>
          <cell r="H4821" t="str">
            <v>付FVE9992.9991#发票海运费</v>
          </cell>
          <cell r="I4821" t="b">
            <v>1</v>
          </cell>
          <cell r="J4821">
            <v>66966.75</v>
          </cell>
          <cell r="K4821">
            <v>0</v>
          </cell>
          <cell r="L4821">
            <v>0</v>
          </cell>
        </row>
        <row r="4822">
          <cell r="A4822" t="str">
            <v>05</v>
          </cell>
          <cell r="B4822" t="str">
            <v>16</v>
          </cell>
          <cell r="C4822" t="str">
            <v>05</v>
          </cell>
          <cell r="D4822" t="str">
            <v>4</v>
          </cell>
          <cell r="E4822" t="str">
            <v>0014</v>
          </cell>
          <cell r="F4822" t="str">
            <v>0003</v>
          </cell>
          <cell r="G4822" t="str">
            <v>50302</v>
          </cell>
          <cell r="H4822" t="str">
            <v>付FVE9989.9980#发票海运费</v>
          </cell>
          <cell r="I4822" t="b">
            <v>1</v>
          </cell>
          <cell r="J4822">
            <v>32243.25</v>
          </cell>
          <cell r="K4822">
            <v>0</v>
          </cell>
          <cell r="L4822">
            <v>0</v>
          </cell>
        </row>
        <row r="4823">
          <cell r="A4823" t="str">
            <v>05</v>
          </cell>
          <cell r="B4823" t="str">
            <v>25</v>
          </cell>
          <cell r="C4823" t="str">
            <v>05</v>
          </cell>
          <cell r="D4823" t="str">
            <v>5</v>
          </cell>
          <cell r="E4823" t="str">
            <v>0004</v>
          </cell>
          <cell r="F4823" t="str">
            <v>0003</v>
          </cell>
          <cell r="G4823" t="str">
            <v>50302</v>
          </cell>
          <cell r="H4823" t="str">
            <v>转FVE9959发票出口海运费</v>
          </cell>
          <cell r="I4823" t="b">
            <v>1</v>
          </cell>
          <cell r="J4823">
            <v>-190124.9</v>
          </cell>
          <cell r="K4823">
            <v>0</v>
          </cell>
          <cell r="L4823">
            <v>0</v>
          </cell>
        </row>
        <row r="4824">
          <cell r="A4824" t="str">
            <v>05</v>
          </cell>
          <cell r="B4824" t="str">
            <v>25</v>
          </cell>
          <cell r="C4824" t="str">
            <v>05</v>
          </cell>
          <cell r="D4824" t="str">
            <v>5</v>
          </cell>
          <cell r="E4824" t="str">
            <v>0004</v>
          </cell>
          <cell r="F4824" t="str">
            <v>0006</v>
          </cell>
          <cell r="G4824" t="str">
            <v>50302</v>
          </cell>
          <cell r="H4824" t="str">
            <v>转FVE9964发票出口海运费</v>
          </cell>
          <cell r="I4824" t="b">
            <v>1</v>
          </cell>
          <cell r="J4824">
            <v>-330687.14</v>
          </cell>
          <cell r="K4824">
            <v>0</v>
          </cell>
          <cell r="L4824">
            <v>0</v>
          </cell>
        </row>
        <row r="4825">
          <cell r="A4825" t="str">
            <v>05</v>
          </cell>
          <cell r="B4825" t="str">
            <v>25</v>
          </cell>
          <cell r="C4825" t="str">
            <v>05</v>
          </cell>
          <cell r="D4825" t="str">
            <v>5</v>
          </cell>
          <cell r="E4825" t="str">
            <v>0004</v>
          </cell>
          <cell r="F4825" t="str">
            <v>0009</v>
          </cell>
          <cell r="G4825" t="str">
            <v>50302</v>
          </cell>
          <cell r="H4825" t="str">
            <v>转FVE9970发票出口海运费</v>
          </cell>
          <cell r="I4825" t="b">
            <v>1</v>
          </cell>
          <cell r="J4825">
            <v>-28932.400000000001</v>
          </cell>
          <cell r="K4825">
            <v>0</v>
          </cell>
          <cell r="L4825">
            <v>0</v>
          </cell>
        </row>
        <row r="4826">
          <cell r="A4826" t="str">
            <v>05</v>
          </cell>
          <cell r="B4826" t="str">
            <v>25</v>
          </cell>
          <cell r="C4826" t="str">
            <v>05</v>
          </cell>
          <cell r="D4826" t="str">
            <v>5</v>
          </cell>
          <cell r="E4826" t="str">
            <v>0004</v>
          </cell>
          <cell r="F4826" t="str">
            <v>0012</v>
          </cell>
          <cell r="G4826" t="str">
            <v>50302</v>
          </cell>
          <cell r="H4826" t="str">
            <v>转FVE9972发票出口海运费</v>
          </cell>
          <cell r="I4826" t="b">
            <v>1</v>
          </cell>
          <cell r="J4826">
            <v>-2892.93</v>
          </cell>
          <cell r="K4826">
            <v>0</v>
          </cell>
          <cell r="L4826">
            <v>0</v>
          </cell>
        </row>
        <row r="4827">
          <cell r="A4827" t="str">
            <v>05</v>
          </cell>
          <cell r="B4827" t="str">
            <v>25</v>
          </cell>
          <cell r="C4827" t="str">
            <v>05</v>
          </cell>
          <cell r="D4827" t="str">
            <v>5</v>
          </cell>
          <cell r="E4827" t="str">
            <v>0004</v>
          </cell>
          <cell r="F4827" t="str">
            <v>0015</v>
          </cell>
          <cell r="G4827" t="str">
            <v>50302</v>
          </cell>
          <cell r="H4827" t="str">
            <v>转FVE9977发票出口海运费</v>
          </cell>
          <cell r="I4827" t="b">
            <v>1</v>
          </cell>
          <cell r="J4827">
            <v>-4257.09</v>
          </cell>
          <cell r="K4827">
            <v>0</v>
          </cell>
          <cell r="L4827">
            <v>0</v>
          </cell>
        </row>
        <row r="4828">
          <cell r="A4828" t="str">
            <v>05</v>
          </cell>
          <cell r="B4828" t="str">
            <v>25</v>
          </cell>
          <cell r="C4828" t="str">
            <v>05</v>
          </cell>
          <cell r="D4828" t="str">
            <v>5</v>
          </cell>
          <cell r="E4828" t="str">
            <v>0004</v>
          </cell>
          <cell r="F4828" t="str">
            <v>0018</v>
          </cell>
          <cell r="G4828" t="str">
            <v>50302</v>
          </cell>
          <cell r="H4828" t="str">
            <v>转FVE9979发票出口海运费</v>
          </cell>
          <cell r="I4828" t="b">
            <v>1</v>
          </cell>
          <cell r="J4828">
            <v>-47532.95</v>
          </cell>
          <cell r="K4828">
            <v>0</v>
          </cell>
          <cell r="L4828">
            <v>0</v>
          </cell>
        </row>
        <row r="4829">
          <cell r="A4829" t="str">
            <v>05</v>
          </cell>
          <cell r="B4829" t="str">
            <v>25</v>
          </cell>
          <cell r="C4829" t="str">
            <v>05</v>
          </cell>
          <cell r="D4829" t="str">
            <v>5</v>
          </cell>
          <cell r="E4829" t="str">
            <v>0004</v>
          </cell>
          <cell r="F4829" t="str">
            <v>0021</v>
          </cell>
          <cell r="G4829" t="str">
            <v>50302</v>
          </cell>
          <cell r="H4829" t="str">
            <v>转FVE9986发票出口海运费</v>
          </cell>
          <cell r="I4829" t="b">
            <v>1</v>
          </cell>
          <cell r="J4829">
            <v>-82670</v>
          </cell>
          <cell r="K4829">
            <v>0</v>
          </cell>
          <cell r="L4829">
            <v>0</v>
          </cell>
        </row>
        <row r="4830">
          <cell r="A4830" t="str">
            <v>05</v>
          </cell>
          <cell r="B4830" t="str">
            <v>31</v>
          </cell>
          <cell r="C4830" t="str">
            <v>05</v>
          </cell>
          <cell r="D4830" t="str">
            <v>5</v>
          </cell>
          <cell r="E4830" t="str">
            <v>0038</v>
          </cell>
          <cell r="F4830" t="str">
            <v>0003</v>
          </cell>
          <cell r="G4830" t="str">
            <v>50302</v>
          </cell>
          <cell r="H4830" t="str">
            <v>结转本月销售费用</v>
          </cell>
          <cell r="I4830" t="b">
            <v>0</v>
          </cell>
          <cell r="J4830">
            <v>-544483.03</v>
          </cell>
          <cell r="K4830">
            <v>0</v>
          </cell>
          <cell r="L4830">
            <v>0</v>
          </cell>
        </row>
        <row r="4831">
          <cell r="A4831" t="str">
            <v>06</v>
          </cell>
          <cell r="B4831" t="str">
            <v>20</v>
          </cell>
          <cell r="C4831" t="str">
            <v>06</v>
          </cell>
          <cell r="D4831" t="str">
            <v>5</v>
          </cell>
          <cell r="E4831" t="str">
            <v>0010</v>
          </cell>
          <cell r="F4831" t="str">
            <v>0001</v>
          </cell>
          <cell r="G4831" t="str">
            <v>50302</v>
          </cell>
          <cell r="H4831" t="str">
            <v>转付海运费</v>
          </cell>
          <cell r="I4831" t="b">
            <v>1</v>
          </cell>
          <cell r="J4831">
            <v>697595.2</v>
          </cell>
          <cell r="K4831">
            <v>0</v>
          </cell>
          <cell r="L4831">
            <v>0</v>
          </cell>
        </row>
        <row r="4832">
          <cell r="A4832" t="str">
            <v>06</v>
          </cell>
          <cell r="B4832" t="str">
            <v>23</v>
          </cell>
          <cell r="C4832" t="str">
            <v>06</v>
          </cell>
          <cell r="D4832" t="str">
            <v>5</v>
          </cell>
          <cell r="E4832" t="str">
            <v>0018</v>
          </cell>
          <cell r="F4832" t="str">
            <v>0005</v>
          </cell>
          <cell r="G4832" t="str">
            <v>50302</v>
          </cell>
          <cell r="H4832" t="str">
            <v>转FVE9982发票出口海运费</v>
          </cell>
          <cell r="I4832" t="b">
            <v>1</v>
          </cell>
          <cell r="J4832">
            <v>-77685.37</v>
          </cell>
          <cell r="K4832">
            <v>0</v>
          </cell>
          <cell r="L4832">
            <v>0</v>
          </cell>
        </row>
        <row r="4833">
          <cell r="A4833" t="str">
            <v>06</v>
          </cell>
          <cell r="B4833" t="str">
            <v>23</v>
          </cell>
          <cell r="C4833" t="str">
            <v>06</v>
          </cell>
          <cell r="D4833" t="str">
            <v>5</v>
          </cell>
          <cell r="E4833" t="str">
            <v>0018</v>
          </cell>
          <cell r="F4833" t="str">
            <v>0008</v>
          </cell>
          <cell r="G4833" t="str">
            <v>50302</v>
          </cell>
          <cell r="H4833" t="str">
            <v>转FVE9987发票出口海运费</v>
          </cell>
          <cell r="I4833" t="b">
            <v>1</v>
          </cell>
          <cell r="J4833">
            <v>-144627</v>
          </cell>
          <cell r="K4833">
            <v>0</v>
          </cell>
          <cell r="L4833">
            <v>0</v>
          </cell>
        </row>
        <row r="4834">
          <cell r="A4834" t="str">
            <v>06</v>
          </cell>
          <cell r="B4834" t="str">
            <v>23</v>
          </cell>
          <cell r="C4834" t="str">
            <v>06</v>
          </cell>
          <cell r="D4834" t="str">
            <v>5</v>
          </cell>
          <cell r="E4834" t="str">
            <v>0018</v>
          </cell>
          <cell r="F4834" t="str">
            <v>0011</v>
          </cell>
          <cell r="G4834" t="str">
            <v>50302</v>
          </cell>
          <cell r="H4834" t="str">
            <v>转FVE9989发票出口海运费</v>
          </cell>
          <cell r="I4834" t="b">
            <v>1</v>
          </cell>
          <cell r="J4834">
            <v>-3306.43</v>
          </cell>
          <cell r="K4834">
            <v>0</v>
          </cell>
          <cell r="L4834">
            <v>0</v>
          </cell>
        </row>
        <row r="4835">
          <cell r="A4835" t="str">
            <v>06</v>
          </cell>
          <cell r="B4835" t="str">
            <v>23</v>
          </cell>
          <cell r="C4835" t="str">
            <v>06</v>
          </cell>
          <cell r="D4835" t="str">
            <v>5</v>
          </cell>
          <cell r="E4835" t="str">
            <v>0018</v>
          </cell>
          <cell r="F4835" t="str">
            <v>0014</v>
          </cell>
          <cell r="G4835" t="str">
            <v>50302</v>
          </cell>
          <cell r="H4835" t="str">
            <v>转FVE9992发票出口海运费</v>
          </cell>
          <cell r="I4835" t="b">
            <v>1</v>
          </cell>
          <cell r="J4835">
            <v>-23556.1</v>
          </cell>
          <cell r="K4835">
            <v>0</v>
          </cell>
          <cell r="L4835">
            <v>0</v>
          </cell>
        </row>
        <row r="4836">
          <cell r="A4836" t="str">
            <v>06</v>
          </cell>
          <cell r="B4836" t="str">
            <v>25</v>
          </cell>
          <cell r="C4836" t="str">
            <v>06</v>
          </cell>
          <cell r="D4836" t="str">
            <v>5</v>
          </cell>
          <cell r="E4836" t="str">
            <v>0027</v>
          </cell>
          <cell r="F4836" t="str">
            <v>0003</v>
          </cell>
          <cell r="G4836" t="str">
            <v>50302</v>
          </cell>
          <cell r="H4836" t="str">
            <v>结转本月销售费用</v>
          </cell>
          <cell r="I4836" t="b">
            <v>0</v>
          </cell>
          <cell r="J4836">
            <v>448420.3</v>
          </cell>
          <cell r="K4836">
            <v>0</v>
          </cell>
          <cell r="L4836">
            <v>0</v>
          </cell>
        </row>
        <row r="4837">
          <cell r="A4837" t="str">
            <v>07</v>
          </cell>
          <cell r="B4837" t="str">
            <v>25</v>
          </cell>
          <cell r="C4837" t="str">
            <v>07</v>
          </cell>
          <cell r="D4837" t="str">
            <v>5</v>
          </cell>
          <cell r="E4837" t="str">
            <v>0016</v>
          </cell>
          <cell r="F4837" t="str">
            <v>0001</v>
          </cell>
          <cell r="G4837" t="str">
            <v>50302</v>
          </cell>
          <cell r="H4837" t="str">
            <v>转海运费</v>
          </cell>
          <cell r="I4837" t="b">
            <v>1</v>
          </cell>
          <cell r="J4837">
            <v>146304.66</v>
          </cell>
          <cell r="K4837">
            <v>0</v>
          </cell>
          <cell r="L4837">
            <v>0</v>
          </cell>
        </row>
        <row r="4838">
          <cell r="A4838" t="str">
            <v>07</v>
          </cell>
          <cell r="B4838" t="str">
            <v>27</v>
          </cell>
          <cell r="C4838" t="str">
            <v>07</v>
          </cell>
          <cell r="D4838" t="str">
            <v>5</v>
          </cell>
          <cell r="E4838" t="str">
            <v>0030</v>
          </cell>
          <cell r="F4838" t="str">
            <v>0003</v>
          </cell>
          <cell r="G4838" t="str">
            <v>50302</v>
          </cell>
          <cell r="H4838" t="str">
            <v>转FVE9983发票出口海运费</v>
          </cell>
          <cell r="I4838" t="b">
            <v>1</v>
          </cell>
          <cell r="J4838">
            <v>-222384.99</v>
          </cell>
          <cell r="K4838">
            <v>0</v>
          </cell>
          <cell r="L4838">
            <v>0</v>
          </cell>
        </row>
        <row r="4839">
          <cell r="A4839" t="str">
            <v>07</v>
          </cell>
          <cell r="B4839" t="str">
            <v>27</v>
          </cell>
          <cell r="C4839" t="str">
            <v>07</v>
          </cell>
          <cell r="D4839" t="str">
            <v>5</v>
          </cell>
          <cell r="E4839" t="str">
            <v>0030</v>
          </cell>
          <cell r="F4839" t="str">
            <v>0006</v>
          </cell>
          <cell r="G4839" t="str">
            <v>50302</v>
          </cell>
          <cell r="H4839" t="str">
            <v>转FVE9991发票出口海运费</v>
          </cell>
          <cell r="I4839" t="b">
            <v>1</v>
          </cell>
          <cell r="J4839">
            <v>-43402.28</v>
          </cell>
          <cell r="K4839">
            <v>0</v>
          </cell>
          <cell r="L4839">
            <v>0</v>
          </cell>
        </row>
        <row r="4840">
          <cell r="A4840" t="str">
            <v>07</v>
          </cell>
          <cell r="B4840" t="str">
            <v>29</v>
          </cell>
          <cell r="C4840" t="str">
            <v>07</v>
          </cell>
          <cell r="D4840" t="str">
            <v>5</v>
          </cell>
          <cell r="E4840" t="str">
            <v>0043</v>
          </cell>
          <cell r="F4840" t="str">
            <v>0002</v>
          </cell>
          <cell r="G4840" t="str">
            <v>50302</v>
          </cell>
          <cell r="H4840" t="str">
            <v>结转本月销售费用</v>
          </cell>
          <cell r="I4840" t="b">
            <v>0</v>
          </cell>
          <cell r="J4840">
            <v>-119482.61</v>
          </cell>
          <cell r="K4840">
            <v>0</v>
          </cell>
          <cell r="L4840">
            <v>0</v>
          </cell>
        </row>
        <row r="4841">
          <cell r="A4841" t="str">
            <v>08</v>
          </cell>
          <cell r="B4841" t="str">
            <v>20</v>
          </cell>
          <cell r="C4841" t="str">
            <v>08</v>
          </cell>
          <cell r="D4841" t="str">
            <v>4</v>
          </cell>
          <cell r="E4841" t="str">
            <v>0027</v>
          </cell>
          <cell r="F4841" t="str">
            <v>0001</v>
          </cell>
          <cell r="G4841" t="str">
            <v>50302</v>
          </cell>
          <cell r="H4841" t="str">
            <v>付ZLB05/ZLB06#发票海运费</v>
          </cell>
          <cell r="I4841" t="b">
            <v>1</v>
          </cell>
          <cell r="J4841">
            <v>129623.42</v>
          </cell>
          <cell r="K4841">
            <v>0</v>
          </cell>
          <cell r="L4841">
            <v>0</v>
          </cell>
        </row>
        <row r="4842">
          <cell r="A4842" t="str">
            <v>08</v>
          </cell>
          <cell r="B4842" t="str">
            <v>20</v>
          </cell>
          <cell r="C4842" t="str">
            <v>08</v>
          </cell>
          <cell r="D4842" t="str">
            <v>4</v>
          </cell>
          <cell r="E4842" t="str">
            <v>0027</v>
          </cell>
          <cell r="F4842" t="str">
            <v>0002</v>
          </cell>
          <cell r="G4842" t="str">
            <v>50302</v>
          </cell>
          <cell r="H4842" t="str">
            <v>付FVE99109#发票海运费</v>
          </cell>
          <cell r="I4842" t="b">
            <v>1</v>
          </cell>
          <cell r="J4842">
            <v>78534.600000000006</v>
          </cell>
          <cell r="K4842">
            <v>0</v>
          </cell>
          <cell r="L4842">
            <v>0</v>
          </cell>
        </row>
        <row r="4843">
          <cell r="A4843" t="str">
            <v>08</v>
          </cell>
          <cell r="B4843" t="str">
            <v>20</v>
          </cell>
          <cell r="C4843" t="str">
            <v>08</v>
          </cell>
          <cell r="D4843" t="str">
            <v>4</v>
          </cell>
          <cell r="E4843" t="str">
            <v>0027</v>
          </cell>
          <cell r="F4843" t="str">
            <v>0003</v>
          </cell>
          <cell r="G4843" t="str">
            <v>50302</v>
          </cell>
          <cell r="H4843" t="str">
            <v>付FVE99104#发票海运费</v>
          </cell>
          <cell r="I4843" t="b">
            <v>1</v>
          </cell>
          <cell r="J4843">
            <v>3224.05</v>
          </cell>
          <cell r="K4843">
            <v>0</v>
          </cell>
          <cell r="L4843">
            <v>0</v>
          </cell>
        </row>
        <row r="4844">
          <cell r="A4844" t="str">
            <v>08</v>
          </cell>
          <cell r="B4844" t="str">
            <v>20</v>
          </cell>
          <cell r="C4844" t="str">
            <v>08</v>
          </cell>
          <cell r="D4844" t="str">
            <v>4</v>
          </cell>
          <cell r="E4844" t="str">
            <v>0027</v>
          </cell>
          <cell r="F4844" t="str">
            <v>0004</v>
          </cell>
          <cell r="G4844" t="str">
            <v>50302</v>
          </cell>
          <cell r="H4844" t="str">
            <v>付FVE99112/99113#发票海运费</v>
          </cell>
          <cell r="I4844" t="b">
            <v>1</v>
          </cell>
          <cell r="J4844">
            <v>35133.9</v>
          </cell>
          <cell r="K4844">
            <v>0</v>
          </cell>
          <cell r="L4844">
            <v>0</v>
          </cell>
        </row>
        <row r="4845">
          <cell r="A4845" t="str">
            <v>08</v>
          </cell>
          <cell r="B4845" t="str">
            <v>24</v>
          </cell>
          <cell r="C4845" t="str">
            <v>08</v>
          </cell>
          <cell r="D4845" t="str">
            <v>5</v>
          </cell>
          <cell r="E4845" t="str">
            <v>0009</v>
          </cell>
          <cell r="F4845" t="str">
            <v>0001</v>
          </cell>
          <cell r="G4845" t="str">
            <v>50302</v>
          </cell>
          <cell r="H4845" t="str">
            <v>转FVE99114-16.18出口果汁海运费</v>
          </cell>
          <cell r="I4845" t="b">
            <v>1</v>
          </cell>
          <cell r="J4845">
            <v>234363.78</v>
          </cell>
          <cell r="K4845">
            <v>0</v>
          </cell>
          <cell r="L4845">
            <v>0</v>
          </cell>
        </row>
        <row r="4846">
          <cell r="A4846" t="str">
            <v>08</v>
          </cell>
          <cell r="B4846" t="str">
            <v>27</v>
          </cell>
          <cell r="C4846" t="str">
            <v>08</v>
          </cell>
          <cell r="D4846" t="str">
            <v>5</v>
          </cell>
          <cell r="E4846" t="str">
            <v>0014</v>
          </cell>
          <cell r="F4846" t="str">
            <v>0003</v>
          </cell>
          <cell r="G4846" t="str">
            <v>50302</v>
          </cell>
          <cell r="H4846" t="str">
            <v>转ZLB02发票出口海运费</v>
          </cell>
          <cell r="I4846" t="b">
            <v>1</v>
          </cell>
          <cell r="J4846">
            <v>-43398.6</v>
          </cell>
          <cell r="K4846">
            <v>0</v>
          </cell>
          <cell r="L4846">
            <v>0</v>
          </cell>
        </row>
        <row r="4847">
          <cell r="A4847" t="str">
            <v>08</v>
          </cell>
          <cell r="B4847" t="str">
            <v>27</v>
          </cell>
          <cell r="C4847" t="str">
            <v>08</v>
          </cell>
          <cell r="D4847" t="str">
            <v>5</v>
          </cell>
          <cell r="E4847" t="str">
            <v>0014</v>
          </cell>
          <cell r="F4847" t="str">
            <v>0006</v>
          </cell>
          <cell r="G4847" t="str">
            <v>50302</v>
          </cell>
          <cell r="H4847" t="str">
            <v>转ZLB04发票出口海运费</v>
          </cell>
          <cell r="I4847" t="b">
            <v>1</v>
          </cell>
          <cell r="J4847">
            <v>-10745.02</v>
          </cell>
          <cell r="K4847">
            <v>0</v>
          </cell>
          <cell r="L4847">
            <v>0</v>
          </cell>
        </row>
        <row r="4848">
          <cell r="A4848" t="str">
            <v>08</v>
          </cell>
          <cell r="B4848" t="str">
            <v>27</v>
          </cell>
          <cell r="C4848" t="str">
            <v>08</v>
          </cell>
          <cell r="D4848" t="str">
            <v>5</v>
          </cell>
          <cell r="E4848" t="str">
            <v>0014</v>
          </cell>
          <cell r="F4848" t="str">
            <v>0009</v>
          </cell>
          <cell r="G4848" t="str">
            <v>50302</v>
          </cell>
          <cell r="H4848" t="str">
            <v>转FVE9976发票出口海运费</v>
          </cell>
          <cell r="I4848" t="b">
            <v>1</v>
          </cell>
          <cell r="J4848">
            <v>-344250.47</v>
          </cell>
          <cell r="K4848">
            <v>0</v>
          </cell>
          <cell r="L4848">
            <v>0</v>
          </cell>
        </row>
        <row r="4849">
          <cell r="A4849" t="str">
            <v>08</v>
          </cell>
          <cell r="B4849" t="str">
            <v>27</v>
          </cell>
          <cell r="C4849" t="str">
            <v>08</v>
          </cell>
          <cell r="D4849" t="str">
            <v>5</v>
          </cell>
          <cell r="E4849" t="str">
            <v>0014</v>
          </cell>
          <cell r="F4849" t="str">
            <v>0012</v>
          </cell>
          <cell r="G4849" t="str">
            <v>50302</v>
          </cell>
          <cell r="H4849" t="str">
            <v>转FVE9994发票出口海运费</v>
          </cell>
          <cell r="I4849" t="b">
            <v>1</v>
          </cell>
          <cell r="J4849">
            <v>-43402.8</v>
          </cell>
          <cell r="K4849">
            <v>0</v>
          </cell>
          <cell r="L4849">
            <v>0</v>
          </cell>
        </row>
        <row r="4850">
          <cell r="A4850" t="str">
            <v>08</v>
          </cell>
          <cell r="B4850" t="str">
            <v>27</v>
          </cell>
          <cell r="C4850" t="str">
            <v>08</v>
          </cell>
          <cell r="D4850" t="str">
            <v>5</v>
          </cell>
          <cell r="E4850" t="str">
            <v>0014</v>
          </cell>
          <cell r="F4850" t="str">
            <v>0015</v>
          </cell>
          <cell r="G4850" t="str">
            <v>50302</v>
          </cell>
          <cell r="H4850" t="str">
            <v>转FVE9996发票出口海运费</v>
          </cell>
          <cell r="I4850" t="b">
            <v>1</v>
          </cell>
          <cell r="J4850">
            <v>-32653.47</v>
          </cell>
          <cell r="K4850">
            <v>0</v>
          </cell>
          <cell r="L4850">
            <v>0</v>
          </cell>
        </row>
        <row r="4851">
          <cell r="A4851" t="str">
            <v>08</v>
          </cell>
          <cell r="B4851" t="str">
            <v>27</v>
          </cell>
          <cell r="C4851" t="str">
            <v>08</v>
          </cell>
          <cell r="D4851" t="str">
            <v>5</v>
          </cell>
          <cell r="E4851" t="str">
            <v>0014</v>
          </cell>
          <cell r="F4851" t="str">
            <v>0018</v>
          </cell>
          <cell r="G4851" t="str">
            <v>50302</v>
          </cell>
          <cell r="H4851" t="str">
            <v>转FVE99101发票出口海运费</v>
          </cell>
          <cell r="I4851" t="b">
            <v>1</v>
          </cell>
          <cell r="J4851">
            <v>-2892.54</v>
          </cell>
          <cell r="K4851">
            <v>0</v>
          </cell>
          <cell r="L4851">
            <v>0</v>
          </cell>
        </row>
        <row r="4852">
          <cell r="A4852" t="str">
            <v>08</v>
          </cell>
          <cell r="B4852" t="str">
            <v>27</v>
          </cell>
          <cell r="C4852" t="str">
            <v>08</v>
          </cell>
          <cell r="D4852" t="str">
            <v>5</v>
          </cell>
          <cell r="E4852" t="str">
            <v>0014</v>
          </cell>
          <cell r="F4852" t="str">
            <v>0021</v>
          </cell>
          <cell r="G4852" t="str">
            <v>50302</v>
          </cell>
          <cell r="H4852" t="str">
            <v>转FVE99103发票出口海运费</v>
          </cell>
          <cell r="I4852" t="b">
            <v>1</v>
          </cell>
          <cell r="J4852">
            <v>-78514.649999999994</v>
          </cell>
          <cell r="K4852">
            <v>0</v>
          </cell>
          <cell r="L4852">
            <v>0</v>
          </cell>
        </row>
        <row r="4853">
          <cell r="A4853" t="str">
            <v>08</v>
          </cell>
          <cell r="B4853" t="str">
            <v>27</v>
          </cell>
          <cell r="C4853" t="str">
            <v>08</v>
          </cell>
          <cell r="D4853" t="str">
            <v>5</v>
          </cell>
          <cell r="E4853" t="str">
            <v>0014</v>
          </cell>
          <cell r="F4853" t="str">
            <v>0024</v>
          </cell>
          <cell r="G4853" t="str">
            <v>50302</v>
          </cell>
          <cell r="H4853" t="str">
            <v>转FVE99104发票出口海运费</v>
          </cell>
          <cell r="I4853" t="b">
            <v>1</v>
          </cell>
          <cell r="J4853">
            <v>-3223.82</v>
          </cell>
          <cell r="K4853">
            <v>0</v>
          </cell>
          <cell r="L4853">
            <v>0</v>
          </cell>
        </row>
        <row r="4854">
          <cell r="A4854" t="str">
            <v>08</v>
          </cell>
          <cell r="B4854" t="str">
            <v>27</v>
          </cell>
          <cell r="C4854" t="str">
            <v>08</v>
          </cell>
          <cell r="D4854" t="str">
            <v>5</v>
          </cell>
          <cell r="E4854" t="str">
            <v>0014</v>
          </cell>
          <cell r="F4854" t="str">
            <v>0027</v>
          </cell>
          <cell r="G4854" t="str">
            <v>50302</v>
          </cell>
          <cell r="H4854" t="str">
            <v>转FVE99109发票出口海运费</v>
          </cell>
          <cell r="I4854" t="b">
            <v>1</v>
          </cell>
          <cell r="J4854">
            <v>-78539.350000000006</v>
          </cell>
          <cell r="K4854">
            <v>0</v>
          </cell>
          <cell r="L4854">
            <v>0</v>
          </cell>
        </row>
        <row r="4855">
          <cell r="A4855" t="str">
            <v>08</v>
          </cell>
          <cell r="B4855" t="str">
            <v>31</v>
          </cell>
          <cell r="C4855" t="str">
            <v>08</v>
          </cell>
          <cell r="D4855" t="str">
            <v>5</v>
          </cell>
          <cell r="E4855" t="str">
            <v>0034</v>
          </cell>
          <cell r="F4855" t="str">
            <v>0003</v>
          </cell>
          <cell r="G4855" t="str">
            <v>50302</v>
          </cell>
          <cell r="H4855" t="str">
            <v>结转本月销售费用</v>
          </cell>
          <cell r="I4855" t="b">
            <v>0</v>
          </cell>
          <cell r="J4855">
            <v>-156740.97</v>
          </cell>
          <cell r="K4855">
            <v>0</v>
          </cell>
          <cell r="L4855">
            <v>0</v>
          </cell>
        </row>
        <row r="4856">
          <cell r="A4856" t="str">
            <v>09</v>
          </cell>
          <cell r="B4856" t="str">
            <v>28</v>
          </cell>
          <cell r="C4856" t="str">
            <v>09</v>
          </cell>
          <cell r="D4856" t="str">
            <v>5</v>
          </cell>
          <cell r="E4856" t="str">
            <v>0026</v>
          </cell>
          <cell r="F4856" t="str">
            <v>0003</v>
          </cell>
          <cell r="G4856" t="str">
            <v>50302</v>
          </cell>
          <cell r="H4856" t="str">
            <v>转FVE9984发票出口海运费</v>
          </cell>
          <cell r="I4856" t="b">
            <v>1</v>
          </cell>
          <cell r="J4856">
            <v>-567062.29</v>
          </cell>
          <cell r="K4856">
            <v>0</v>
          </cell>
          <cell r="L4856">
            <v>0</v>
          </cell>
        </row>
        <row r="4857">
          <cell r="A4857" t="str">
            <v>09</v>
          </cell>
          <cell r="B4857" t="str">
            <v>28</v>
          </cell>
          <cell r="C4857" t="str">
            <v>09</v>
          </cell>
          <cell r="D4857" t="str">
            <v>5</v>
          </cell>
          <cell r="E4857" t="str">
            <v>0026</v>
          </cell>
          <cell r="F4857" t="str">
            <v>0006</v>
          </cell>
          <cell r="G4857" t="str">
            <v>50302</v>
          </cell>
          <cell r="H4857" t="str">
            <v>转ZLB01发票出口海运费</v>
          </cell>
          <cell r="I4857" t="b">
            <v>1</v>
          </cell>
          <cell r="J4857">
            <v>-43398.6</v>
          </cell>
          <cell r="K4857">
            <v>0</v>
          </cell>
          <cell r="L4857">
            <v>0</v>
          </cell>
        </row>
        <row r="4858">
          <cell r="A4858" t="str">
            <v>09</v>
          </cell>
          <cell r="B4858" t="str">
            <v>28</v>
          </cell>
          <cell r="C4858" t="str">
            <v>09</v>
          </cell>
          <cell r="D4858" t="str">
            <v>5</v>
          </cell>
          <cell r="E4858" t="str">
            <v>0026</v>
          </cell>
          <cell r="F4858" t="str">
            <v>0009</v>
          </cell>
          <cell r="G4858" t="str">
            <v>50302</v>
          </cell>
          <cell r="H4858" t="str">
            <v>转ZLB03发票出口海运费</v>
          </cell>
          <cell r="I4858" t="b">
            <v>1</v>
          </cell>
          <cell r="J4858">
            <v>-52325.68</v>
          </cell>
          <cell r="K4858">
            <v>0</v>
          </cell>
          <cell r="L4858">
            <v>0</v>
          </cell>
        </row>
        <row r="4859">
          <cell r="A4859" t="str">
            <v>09</v>
          </cell>
          <cell r="B4859" t="str">
            <v>28</v>
          </cell>
          <cell r="C4859" t="str">
            <v>09</v>
          </cell>
          <cell r="D4859" t="str">
            <v>5</v>
          </cell>
          <cell r="E4859" t="str">
            <v>0026</v>
          </cell>
          <cell r="F4859" t="str">
            <v>0012</v>
          </cell>
          <cell r="G4859" t="str">
            <v>50302</v>
          </cell>
          <cell r="H4859" t="str">
            <v>转FVE99102发票出口海运费</v>
          </cell>
          <cell r="I4859" t="b">
            <v>1</v>
          </cell>
          <cell r="J4859">
            <v>-32238.959999999999</v>
          </cell>
          <cell r="K4859">
            <v>0</v>
          </cell>
          <cell r="L4859">
            <v>0</v>
          </cell>
        </row>
        <row r="4860">
          <cell r="A4860" t="str">
            <v>09</v>
          </cell>
          <cell r="B4860" t="str">
            <v>30</v>
          </cell>
          <cell r="C4860" t="str">
            <v>09</v>
          </cell>
          <cell r="D4860" t="str">
            <v>5</v>
          </cell>
          <cell r="E4860" t="str">
            <v>0039</v>
          </cell>
          <cell r="F4860" t="str">
            <v>0003</v>
          </cell>
          <cell r="G4860" t="str">
            <v>50302</v>
          </cell>
          <cell r="H4860" t="str">
            <v>结转本月销售费用</v>
          </cell>
          <cell r="I4860" t="b">
            <v>0</v>
          </cell>
          <cell r="J4860">
            <v>-695025.53</v>
          </cell>
          <cell r="K4860">
            <v>0</v>
          </cell>
          <cell r="L4860">
            <v>0</v>
          </cell>
        </row>
        <row r="4861">
          <cell r="A4861" t="str">
            <v>10</v>
          </cell>
          <cell r="B4861" t="str">
            <v>28</v>
          </cell>
          <cell r="C4861" t="str">
            <v>10</v>
          </cell>
          <cell r="D4861" t="str">
            <v>5</v>
          </cell>
          <cell r="E4861" t="str">
            <v>0025</v>
          </cell>
          <cell r="F4861" t="str">
            <v>0003</v>
          </cell>
          <cell r="G4861" t="str">
            <v>50302</v>
          </cell>
          <cell r="H4861" t="str">
            <v>转FVE9993发票出口海运费</v>
          </cell>
          <cell r="I4861" t="b">
            <v>1</v>
          </cell>
          <cell r="J4861">
            <v>-601778.57999999996</v>
          </cell>
          <cell r="K4861">
            <v>0</v>
          </cell>
          <cell r="L4861">
            <v>0</v>
          </cell>
        </row>
        <row r="4862">
          <cell r="A4862" t="str">
            <v>10</v>
          </cell>
          <cell r="B4862" t="str">
            <v>30</v>
          </cell>
          <cell r="C4862" t="str">
            <v>10</v>
          </cell>
          <cell r="D4862" t="str">
            <v>5</v>
          </cell>
          <cell r="E4862" t="str">
            <v>0033</v>
          </cell>
          <cell r="F4862" t="str">
            <v>0004</v>
          </cell>
          <cell r="G4862" t="str">
            <v>50302</v>
          </cell>
          <cell r="H4862" t="str">
            <v>结转本月销售费用</v>
          </cell>
          <cell r="I4862" t="b">
            <v>0</v>
          </cell>
          <cell r="J4862">
            <v>-601778.57999999996</v>
          </cell>
          <cell r="K4862">
            <v>0</v>
          </cell>
          <cell r="L4862">
            <v>0</v>
          </cell>
        </row>
        <row r="4863">
          <cell r="A4863" t="str">
            <v>11</v>
          </cell>
          <cell r="B4863" t="str">
            <v>30</v>
          </cell>
          <cell r="C4863" t="str">
            <v>11</v>
          </cell>
          <cell r="D4863" t="str">
            <v>5</v>
          </cell>
          <cell r="E4863" t="str">
            <v>0029</v>
          </cell>
          <cell r="F4863" t="str">
            <v>0003</v>
          </cell>
          <cell r="G4863" t="str">
            <v>50302</v>
          </cell>
          <cell r="H4863" t="str">
            <v>转ZLB05发票出口海运费</v>
          </cell>
          <cell r="I4863" t="b">
            <v>1</v>
          </cell>
          <cell r="J4863">
            <v>-52328.21</v>
          </cell>
          <cell r="K4863">
            <v>0</v>
          </cell>
          <cell r="L4863">
            <v>0</v>
          </cell>
        </row>
        <row r="4864">
          <cell r="A4864" t="str">
            <v>11</v>
          </cell>
          <cell r="B4864" t="str">
            <v>30</v>
          </cell>
          <cell r="C4864" t="str">
            <v>11</v>
          </cell>
          <cell r="D4864" t="str">
            <v>5</v>
          </cell>
          <cell r="E4864" t="str">
            <v>0036</v>
          </cell>
          <cell r="F4864" t="str">
            <v>0005</v>
          </cell>
          <cell r="G4864" t="str">
            <v>50302</v>
          </cell>
          <cell r="H4864" t="str">
            <v>结转本月销售费用</v>
          </cell>
          <cell r="I4864" t="b">
            <v>0</v>
          </cell>
          <cell r="J4864">
            <v>-52328.21</v>
          </cell>
          <cell r="K4864">
            <v>0</v>
          </cell>
          <cell r="L4864">
            <v>0</v>
          </cell>
        </row>
        <row r="4865">
          <cell r="A4865" t="str">
            <v>12</v>
          </cell>
          <cell r="B4865" t="str">
            <v>10</v>
          </cell>
          <cell r="C4865" t="str">
            <v>12</v>
          </cell>
          <cell r="D4865" t="str">
            <v>4</v>
          </cell>
          <cell r="E4865" t="str">
            <v>0016</v>
          </cell>
          <cell r="F4865" t="str">
            <v>0002</v>
          </cell>
          <cell r="G4865" t="str">
            <v>50302</v>
          </cell>
          <cell r="H4865" t="str">
            <v>付ZLA00009#发票运费</v>
          </cell>
          <cell r="I4865" t="b">
            <v>1</v>
          </cell>
          <cell r="J4865">
            <v>1674</v>
          </cell>
          <cell r="K4865">
            <v>0</v>
          </cell>
          <cell r="L4865">
            <v>0</v>
          </cell>
        </row>
        <row r="4866">
          <cell r="A4866" t="str">
            <v>12</v>
          </cell>
          <cell r="B4866" t="str">
            <v>28</v>
          </cell>
          <cell r="C4866" t="str">
            <v>12</v>
          </cell>
          <cell r="D4866" t="str">
            <v>5</v>
          </cell>
          <cell r="E4866" t="str">
            <v>0046</v>
          </cell>
          <cell r="F4866" t="str">
            <v>0003</v>
          </cell>
          <cell r="G4866" t="str">
            <v>50302</v>
          </cell>
          <cell r="H4866" t="str">
            <v>转ZLB06发票出口海运费</v>
          </cell>
          <cell r="I4866" t="b">
            <v>1</v>
          </cell>
          <cell r="J4866">
            <v>-77272.14</v>
          </cell>
          <cell r="K4866">
            <v>0</v>
          </cell>
          <cell r="L4866">
            <v>0</v>
          </cell>
        </row>
        <row r="4867">
          <cell r="A4867" t="str">
            <v>12</v>
          </cell>
          <cell r="B4867" t="str">
            <v>28</v>
          </cell>
          <cell r="C4867" t="str">
            <v>12</v>
          </cell>
          <cell r="D4867" t="str">
            <v>5</v>
          </cell>
          <cell r="E4867" t="str">
            <v>0046</v>
          </cell>
          <cell r="F4867" t="str">
            <v>0006</v>
          </cell>
          <cell r="G4867" t="str">
            <v>50302</v>
          </cell>
          <cell r="H4867" t="str">
            <v>转FVE99112发票出口海运费</v>
          </cell>
          <cell r="I4867" t="b">
            <v>1</v>
          </cell>
          <cell r="J4867">
            <v>-14050.67</v>
          </cell>
          <cell r="K4867">
            <v>0</v>
          </cell>
          <cell r="L4867">
            <v>0</v>
          </cell>
        </row>
        <row r="4868">
          <cell r="A4868" t="str">
            <v>12</v>
          </cell>
          <cell r="B4868" t="str">
            <v>28</v>
          </cell>
          <cell r="C4868" t="str">
            <v>12</v>
          </cell>
          <cell r="D4868" t="str">
            <v>5</v>
          </cell>
          <cell r="E4868" t="str">
            <v>0046</v>
          </cell>
          <cell r="F4868" t="str">
            <v>0009</v>
          </cell>
          <cell r="G4868" t="str">
            <v>50302</v>
          </cell>
          <cell r="H4868" t="str">
            <v>转FVE99113发票出口海运费</v>
          </cell>
          <cell r="I4868" t="b">
            <v>1</v>
          </cell>
          <cell r="J4868">
            <v>-21079.07</v>
          </cell>
          <cell r="K4868">
            <v>0</v>
          </cell>
          <cell r="L4868">
            <v>0</v>
          </cell>
        </row>
        <row r="4869">
          <cell r="A4869" t="str">
            <v>12</v>
          </cell>
          <cell r="B4869" t="str">
            <v>28</v>
          </cell>
          <cell r="C4869" t="str">
            <v>12</v>
          </cell>
          <cell r="D4869" t="str">
            <v>5</v>
          </cell>
          <cell r="E4869" t="str">
            <v>0046</v>
          </cell>
          <cell r="F4869" t="str">
            <v>0012</v>
          </cell>
          <cell r="G4869" t="str">
            <v>50302</v>
          </cell>
          <cell r="H4869" t="str">
            <v>转FVE99114发票出口海运费</v>
          </cell>
          <cell r="I4869" t="b">
            <v>1</v>
          </cell>
          <cell r="J4869">
            <v>-2480.25</v>
          </cell>
          <cell r="K4869">
            <v>0</v>
          </cell>
          <cell r="L4869">
            <v>0</v>
          </cell>
        </row>
        <row r="4870">
          <cell r="A4870" t="str">
            <v>12</v>
          </cell>
          <cell r="B4870" t="str">
            <v>28</v>
          </cell>
          <cell r="C4870" t="str">
            <v>12</v>
          </cell>
          <cell r="D4870" t="str">
            <v>5</v>
          </cell>
          <cell r="E4870" t="str">
            <v>0046</v>
          </cell>
          <cell r="F4870" t="str">
            <v>0015</v>
          </cell>
          <cell r="G4870" t="str">
            <v>50302</v>
          </cell>
          <cell r="H4870" t="str">
            <v>转FVE99115发票出口海运费</v>
          </cell>
          <cell r="I4870" t="b">
            <v>1</v>
          </cell>
          <cell r="J4870">
            <v>-84325.440000000002</v>
          </cell>
          <cell r="K4870">
            <v>0</v>
          </cell>
          <cell r="L4870">
            <v>0</v>
          </cell>
        </row>
        <row r="4871">
          <cell r="A4871" t="str">
            <v>12</v>
          </cell>
          <cell r="B4871" t="str">
            <v>28</v>
          </cell>
          <cell r="C4871" t="str">
            <v>12</v>
          </cell>
          <cell r="D4871" t="str">
            <v>5</v>
          </cell>
          <cell r="E4871" t="str">
            <v>0046</v>
          </cell>
          <cell r="F4871" t="str">
            <v>0018</v>
          </cell>
          <cell r="G4871" t="str">
            <v>50302</v>
          </cell>
          <cell r="H4871" t="str">
            <v>转FVE99116发票出口海运费</v>
          </cell>
          <cell r="I4871" t="b">
            <v>1</v>
          </cell>
          <cell r="J4871">
            <v>-63236.43</v>
          </cell>
          <cell r="K4871">
            <v>0</v>
          </cell>
          <cell r="L4871">
            <v>0</v>
          </cell>
        </row>
        <row r="4872">
          <cell r="A4872" t="str">
            <v>12</v>
          </cell>
          <cell r="B4872" t="str">
            <v>28</v>
          </cell>
          <cell r="C4872" t="str">
            <v>12</v>
          </cell>
          <cell r="D4872" t="str">
            <v>5</v>
          </cell>
          <cell r="E4872" t="str">
            <v>0054</v>
          </cell>
          <cell r="F4872" t="str">
            <v>0003</v>
          </cell>
          <cell r="G4872" t="str">
            <v>50302</v>
          </cell>
          <cell r="H4872" t="str">
            <v>转FVE99118发票出口海运费</v>
          </cell>
          <cell r="I4872" t="b">
            <v>1</v>
          </cell>
          <cell r="J4872">
            <v>-84310.14</v>
          </cell>
          <cell r="K4872">
            <v>0</v>
          </cell>
          <cell r="L4872">
            <v>0</v>
          </cell>
        </row>
        <row r="4873">
          <cell r="A4873" t="str">
            <v>12</v>
          </cell>
          <cell r="B4873" t="str">
            <v>31</v>
          </cell>
          <cell r="C4873" t="str">
            <v>12</v>
          </cell>
          <cell r="D4873" t="str">
            <v>5</v>
          </cell>
          <cell r="E4873" t="str">
            <v>0102</v>
          </cell>
          <cell r="F4873" t="str">
            <v>0003</v>
          </cell>
          <cell r="G4873" t="str">
            <v>50302</v>
          </cell>
          <cell r="H4873" t="str">
            <v>结转本月销售费用</v>
          </cell>
          <cell r="I4873" t="b">
            <v>0</v>
          </cell>
          <cell r="J4873">
            <v>-345080.14</v>
          </cell>
          <cell r="K4873">
            <v>0</v>
          </cell>
          <cell r="L4873">
            <v>0</v>
          </cell>
        </row>
        <row r="4874">
          <cell r="A4874" t="str">
            <v>02</v>
          </cell>
          <cell r="B4874" t="str">
            <v>01</v>
          </cell>
          <cell r="C4874" t="str">
            <v>02</v>
          </cell>
          <cell r="D4874" t="str">
            <v>2</v>
          </cell>
          <cell r="E4874" t="str">
            <v>0003</v>
          </cell>
          <cell r="F4874" t="str">
            <v>0003</v>
          </cell>
          <cell r="G4874" t="str">
            <v>50303</v>
          </cell>
          <cell r="H4874" t="str">
            <v>付商检费</v>
          </cell>
          <cell r="I4874" t="b">
            <v>1</v>
          </cell>
          <cell r="J4874">
            <v>5378</v>
          </cell>
          <cell r="K4874">
            <v>0</v>
          </cell>
          <cell r="L4874">
            <v>0</v>
          </cell>
        </row>
        <row r="4875">
          <cell r="A4875" t="str">
            <v>02</v>
          </cell>
          <cell r="B4875" t="str">
            <v>20</v>
          </cell>
          <cell r="C4875" t="str">
            <v>02</v>
          </cell>
          <cell r="D4875" t="str">
            <v>2</v>
          </cell>
          <cell r="E4875" t="str">
            <v>0038</v>
          </cell>
          <cell r="F4875" t="str">
            <v>0001</v>
          </cell>
          <cell r="G4875" t="str">
            <v>50303</v>
          </cell>
          <cell r="H4875" t="str">
            <v>付商检费</v>
          </cell>
          <cell r="I4875" t="b">
            <v>1</v>
          </cell>
          <cell r="J4875">
            <v>4447</v>
          </cell>
          <cell r="K4875">
            <v>0</v>
          </cell>
          <cell r="L4875">
            <v>0</v>
          </cell>
        </row>
        <row r="4876">
          <cell r="A4876" t="str">
            <v>02</v>
          </cell>
          <cell r="B4876" t="str">
            <v>05</v>
          </cell>
          <cell r="C4876" t="str">
            <v>02</v>
          </cell>
          <cell r="D4876" t="str">
            <v>4</v>
          </cell>
          <cell r="E4876" t="str">
            <v>0005</v>
          </cell>
          <cell r="F4876" t="str">
            <v>0001</v>
          </cell>
          <cell r="G4876" t="str">
            <v>50303</v>
          </cell>
          <cell r="H4876" t="str">
            <v>付商检费</v>
          </cell>
          <cell r="I4876" t="b">
            <v>1</v>
          </cell>
          <cell r="J4876">
            <v>21429</v>
          </cell>
          <cell r="K4876">
            <v>0</v>
          </cell>
          <cell r="L4876">
            <v>0</v>
          </cell>
        </row>
        <row r="4877">
          <cell r="A4877" t="str">
            <v>02</v>
          </cell>
          <cell r="B4877" t="str">
            <v>06</v>
          </cell>
          <cell r="C4877" t="str">
            <v>02</v>
          </cell>
          <cell r="D4877" t="str">
            <v>4</v>
          </cell>
          <cell r="E4877" t="str">
            <v>0007</v>
          </cell>
          <cell r="F4877" t="str">
            <v>0002</v>
          </cell>
          <cell r="G4877" t="str">
            <v>50303</v>
          </cell>
          <cell r="H4877" t="str">
            <v>付商检费</v>
          </cell>
          <cell r="I4877" t="b">
            <v>1</v>
          </cell>
          <cell r="J4877">
            <v>55787</v>
          </cell>
          <cell r="K4877">
            <v>0</v>
          </cell>
          <cell r="L4877">
            <v>0</v>
          </cell>
        </row>
        <row r="4878">
          <cell r="A4878" t="str">
            <v>02</v>
          </cell>
          <cell r="B4878" t="str">
            <v>29</v>
          </cell>
          <cell r="C4878" t="str">
            <v>02</v>
          </cell>
          <cell r="D4878" t="str">
            <v>5</v>
          </cell>
          <cell r="E4878" t="str">
            <v>0057</v>
          </cell>
          <cell r="F4878" t="str">
            <v>0004</v>
          </cell>
          <cell r="G4878" t="str">
            <v>50303</v>
          </cell>
          <cell r="H4878" t="str">
            <v>结转本月销售费用</v>
          </cell>
          <cell r="I4878" t="b">
            <v>0</v>
          </cell>
          <cell r="J4878">
            <v>87041</v>
          </cell>
          <cell r="K4878">
            <v>0</v>
          </cell>
          <cell r="L4878">
            <v>0</v>
          </cell>
        </row>
        <row r="4879">
          <cell r="A4879" t="str">
            <v>03</v>
          </cell>
          <cell r="B4879" t="str">
            <v>10</v>
          </cell>
          <cell r="C4879" t="str">
            <v>03</v>
          </cell>
          <cell r="D4879" t="str">
            <v>2</v>
          </cell>
          <cell r="E4879" t="str">
            <v>0007</v>
          </cell>
          <cell r="F4879" t="str">
            <v>0002</v>
          </cell>
          <cell r="G4879" t="str">
            <v>50303</v>
          </cell>
          <cell r="H4879" t="str">
            <v>付商检费</v>
          </cell>
          <cell r="I4879" t="b">
            <v>1</v>
          </cell>
          <cell r="J4879">
            <v>1242</v>
          </cell>
          <cell r="K4879">
            <v>0</v>
          </cell>
          <cell r="L4879">
            <v>0</v>
          </cell>
        </row>
        <row r="4880">
          <cell r="A4880" t="str">
            <v>03</v>
          </cell>
          <cell r="B4880" t="str">
            <v>17</v>
          </cell>
          <cell r="C4880" t="str">
            <v>03</v>
          </cell>
          <cell r="D4880" t="str">
            <v>2</v>
          </cell>
          <cell r="E4880" t="str">
            <v>0017</v>
          </cell>
          <cell r="F4880" t="str">
            <v>0001</v>
          </cell>
          <cell r="G4880" t="str">
            <v>50303</v>
          </cell>
          <cell r="H4880" t="str">
            <v>付商检费</v>
          </cell>
          <cell r="I4880" t="b">
            <v>1</v>
          </cell>
          <cell r="J4880">
            <v>3246</v>
          </cell>
          <cell r="K4880">
            <v>0</v>
          </cell>
          <cell r="L4880">
            <v>0</v>
          </cell>
        </row>
        <row r="4881">
          <cell r="A4881" t="str">
            <v>03</v>
          </cell>
          <cell r="B4881" t="str">
            <v>30</v>
          </cell>
          <cell r="C4881" t="str">
            <v>03</v>
          </cell>
          <cell r="D4881" t="str">
            <v>5</v>
          </cell>
          <cell r="E4881" t="str">
            <v>0031</v>
          </cell>
          <cell r="F4881" t="str">
            <v>0004</v>
          </cell>
          <cell r="G4881" t="str">
            <v>50303</v>
          </cell>
          <cell r="H4881" t="str">
            <v>结转本月销售费用</v>
          </cell>
          <cell r="I4881" t="b">
            <v>0</v>
          </cell>
          <cell r="J4881">
            <v>4488</v>
          </cell>
          <cell r="K4881">
            <v>0</v>
          </cell>
          <cell r="L4881">
            <v>0</v>
          </cell>
        </row>
        <row r="4882">
          <cell r="A4882" t="str">
            <v>04</v>
          </cell>
          <cell r="B4882" t="str">
            <v>20</v>
          </cell>
          <cell r="C4882" t="str">
            <v>04</v>
          </cell>
          <cell r="D4882" t="str">
            <v>4</v>
          </cell>
          <cell r="E4882" t="str">
            <v>0023</v>
          </cell>
          <cell r="F4882" t="str">
            <v>0002</v>
          </cell>
          <cell r="G4882" t="str">
            <v>50303</v>
          </cell>
          <cell r="H4882" t="str">
            <v>付商检费</v>
          </cell>
          <cell r="I4882" t="b">
            <v>1</v>
          </cell>
          <cell r="J4882">
            <v>3957</v>
          </cell>
          <cell r="K4882">
            <v>0</v>
          </cell>
          <cell r="L4882">
            <v>0</v>
          </cell>
        </row>
        <row r="4883">
          <cell r="A4883" t="str">
            <v>04</v>
          </cell>
          <cell r="B4883" t="str">
            <v>20</v>
          </cell>
          <cell r="C4883" t="str">
            <v>04</v>
          </cell>
          <cell r="D4883" t="str">
            <v>5</v>
          </cell>
          <cell r="E4883" t="str">
            <v>0002</v>
          </cell>
          <cell r="F4883" t="str">
            <v>0001</v>
          </cell>
          <cell r="G4883" t="str">
            <v>50303</v>
          </cell>
          <cell r="H4883" t="str">
            <v>转报销商检费</v>
          </cell>
          <cell r="I4883" t="b">
            <v>1</v>
          </cell>
          <cell r="J4883">
            <v>16900</v>
          </cell>
          <cell r="K4883">
            <v>0</v>
          </cell>
          <cell r="L4883">
            <v>0</v>
          </cell>
        </row>
        <row r="4884">
          <cell r="A4884" t="str">
            <v>04</v>
          </cell>
          <cell r="B4884" t="str">
            <v>29</v>
          </cell>
          <cell r="C4884" t="str">
            <v>04</v>
          </cell>
          <cell r="D4884" t="str">
            <v>5</v>
          </cell>
          <cell r="E4884" t="str">
            <v>0037</v>
          </cell>
          <cell r="F4884" t="str">
            <v>0004</v>
          </cell>
          <cell r="G4884" t="str">
            <v>50303</v>
          </cell>
          <cell r="H4884" t="str">
            <v>结转本月销售费用</v>
          </cell>
          <cell r="I4884" t="b">
            <v>0</v>
          </cell>
          <cell r="J4884">
            <v>20857</v>
          </cell>
          <cell r="K4884">
            <v>0</v>
          </cell>
          <cell r="L4884">
            <v>0</v>
          </cell>
        </row>
        <row r="4885">
          <cell r="A4885" t="str">
            <v>05</v>
          </cell>
          <cell r="B4885" t="str">
            <v>20</v>
          </cell>
          <cell r="C4885" t="str">
            <v>05</v>
          </cell>
          <cell r="D4885" t="str">
            <v>2</v>
          </cell>
          <cell r="E4885" t="str">
            <v>0013</v>
          </cell>
          <cell r="F4885" t="str">
            <v>0003</v>
          </cell>
          <cell r="G4885" t="str">
            <v>50303</v>
          </cell>
          <cell r="H4885" t="str">
            <v>付商检费</v>
          </cell>
          <cell r="I4885" t="b">
            <v>1</v>
          </cell>
          <cell r="J4885">
            <v>24146</v>
          </cell>
          <cell r="K4885">
            <v>0</v>
          </cell>
          <cell r="L4885">
            <v>0</v>
          </cell>
        </row>
        <row r="4886">
          <cell r="A4886" t="str">
            <v>05</v>
          </cell>
          <cell r="B4886" t="str">
            <v>31</v>
          </cell>
          <cell r="C4886" t="str">
            <v>05</v>
          </cell>
          <cell r="D4886" t="str">
            <v>5</v>
          </cell>
          <cell r="E4886" t="str">
            <v>0038</v>
          </cell>
          <cell r="F4886" t="str">
            <v>0004</v>
          </cell>
          <cell r="G4886" t="str">
            <v>50303</v>
          </cell>
          <cell r="H4886" t="str">
            <v>结转本月销售费用</v>
          </cell>
          <cell r="I4886" t="b">
            <v>0</v>
          </cell>
          <cell r="J4886">
            <v>24146</v>
          </cell>
          <cell r="K4886">
            <v>0</v>
          </cell>
          <cell r="L4886">
            <v>0</v>
          </cell>
        </row>
        <row r="4887">
          <cell r="A4887" t="str">
            <v>06</v>
          </cell>
          <cell r="B4887" t="str">
            <v>05</v>
          </cell>
          <cell r="C4887" t="str">
            <v>06</v>
          </cell>
          <cell r="D4887" t="str">
            <v>2</v>
          </cell>
          <cell r="E4887" t="str">
            <v>0003</v>
          </cell>
          <cell r="F4887" t="str">
            <v>0002</v>
          </cell>
          <cell r="G4887" t="str">
            <v>50303</v>
          </cell>
          <cell r="H4887" t="str">
            <v>付商检费</v>
          </cell>
          <cell r="I4887" t="b">
            <v>1</v>
          </cell>
          <cell r="J4887">
            <v>4164</v>
          </cell>
          <cell r="K4887">
            <v>0</v>
          </cell>
          <cell r="L4887">
            <v>0</v>
          </cell>
        </row>
        <row r="4888">
          <cell r="A4888" t="str">
            <v>06</v>
          </cell>
          <cell r="B4888" t="str">
            <v>25</v>
          </cell>
          <cell r="C4888" t="str">
            <v>06</v>
          </cell>
          <cell r="D4888" t="str">
            <v>5</v>
          </cell>
          <cell r="E4888" t="str">
            <v>0027</v>
          </cell>
          <cell r="F4888" t="str">
            <v>0004</v>
          </cell>
          <cell r="G4888" t="str">
            <v>50303</v>
          </cell>
          <cell r="H4888" t="str">
            <v>结转本月销售费用</v>
          </cell>
          <cell r="I4888" t="b">
            <v>0</v>
          </cell>
          <cell r="J4888">
            <v>4164</v>
          </cell>
          <cell r="K4888">
            <v>0</v>
          </cell>
          <cell r="L4888">
            <v>0</v>
          </cell>
        </row>
        <row r="4889">
          <cell r="A4889" t="str">
            <v>08</v>
          </cell>
          <cell r="B4889" t="str">
            <v>03</v>
          </cell>
          <cell r="C4889" t="str">
            <v>08</v>
          </cell>
          <cell r="D4889" t="str">
            <v>2</v>
          </cell>
          <cell r="E4889" t="str">
            <v>0002</v>
          </cell>
          <cell r="F4889" t="str">
            <v>0003</v>
          </cell>
          <cell r="G4889" t="str">
            <v>50303</v>
          </cell>
          <cell r="H4889" t="str">
            <v>付商检费</v>
          </cell>
          <cell r="I4889" t="b">
            <v>1</v>
          </cell>
          <cell r="J4889">
            <v>2428</v>
          </cell>
          <cell r="K4889">
            <v>0</v>
          </cell>
          <cell r="L4889">
            <v>0</v>
          </cell>
        </row>
        <row r="4890">
          <cell r="A4890" t="str">
            <v>08</v>
          </cell>
          <cell r="B4890" t="str">
            <v>05</v>
          </cell>
          <cell r="C4890" t="str">
            <v>08</v>
          </cell>
          <cell r="D4890" t="str">
            <v>4</v>
          </cell>
          <cell r="E4890" t="str">
            <v>0007</v>
          </cell>
          <cell r="F4890" t="str">
            <v>0002</v>
          </cell>
          <cell r="G4890" t="str">
            <v>50303</v>
          </cell>
          <cell r="H4890" t="str">
            <v>付商检费</v>
          </cell>
          <cell r="I4890" t="b">
            <v>1</v>
          </cell>
          <cell r="J4890">
            <v>6648</v>
          </cell>
          <cell r="K4890">
            <v>0</v>
          </cell>
          <cell r="L4890">
            <v>0</v>
          </cell>
        </row>
        <row r="4891">
          <cell r="A4891" t="str">
            <v>08</v>
          </cell>
          <cell r="B4891" t="str">
            <v>31</v>
          </cell>
          <cell r="C4891" t="str">
            <v>08</v>
          </cell>
          <cell r="D4891" t="str">
            <v>5</v>
          </cell>
          <cell r="E4891" t="str">
            <v>0034</v>
          </cell>
          <cell r="F4891" t="str">
            <v>0004</v>
          </cell>
          <cell r="G4891" t="str">
            <v>50303</v>
          </cell>
          <cell r="H4891" t="str">
            <v>结转本月销售费用</v>
          </cell>
          <cell r="I4891" t="b">
            <v>0</v>
          </cell>
          <cell r="J4891">
            <v>9076</v>
          </cell>
          <cell r="K4891">
            <v>0</v>
          </cell>
          <cell r="L4891">
            <v>0</v>
          </cell>
        </row>
        <row r="4892">
          <cell r="A4892" t="str">
            <v>11</v>
          </cell>
          <cell r="B4892" t="str">
            <v>08</v>
          </cell>
          <cell r="C4892" t="str">
            <v>11</v>
          </cell>
          <cell r="D4892" t="str">
            <v>2</v>
          </cell>
          <cell r="E4892" t="str">
            <v>0011</v>
          </cell>
          <cell r="F4892" t="str">
            <v>0002</v>
          </cell>
          <cell r="G4892" t="str">
            <v>50303</v>
          </cell>
          <cell r="H4892" t="str">
            <v>付商检费</v>
          </cell>
          <cell r="I4892" t="b">
            <v>1</v>
          </cell>
          <cell r="J4892">
            <v>633</v>
          </cell>
          <cell r="K4892">
            <v>0</v>
          </cell>
          <cell r="L4892">
            <v>0</v>
          </cell>
        </row>
        <row r="4893">
          <cell r="A4893" t="str">
            <v>11</v>
          </cell>
          <cell r="B4893" t="str">
            <v>01</v>
          </cell>
          <cell r="C4893" t="str">
            <v>11</v>
          </cell>
          <cell r="D4893" t="str">
            <v>4</v>
          </cell>
          <cell r="E4893" t="str">
            <v>0002</v>
          </cell>
          <cell r="F4893" t="str">
            <v>0001</v>
          </cell>
          <cell r="G4893" t="str">
            <v>50303</v>
          </cell>
          <cell r="H4893" t="str">
            <v>付商检费</v>
          </cell>
          <cell r="I4893" t="b">
            <v>1</v>
          </cell>
          <cell r="J4893">
            <v>12559</v>
          </cell>
          <cell r="K4893">
            <v>0</v>
          </cell>
          <cell r="L4893">
            <v>0</v>
          </cell>
        </row>
        <row r="4894">
          <cell r="A4894" t="str">
            <v>11</v>
          </cell>
          <cell r="B4894" t="str">
            <v>18</v>
          </cell>
          <cell r="C4894" t="str">
            <v>11</v>
          </cell>
          <cell r="D4894" t="str">
            <v>4</v>
          </cell>
          <cell r="E4894" t="str">
            <v>0030</v>
          </cell>
          <cell r="F4894" t="str">
            <v>0001</v>
          </cell>
          <cell r="G4894" t="str">
            <v>50303</v>
          </cell>
          <cell r="H4894" t="str">
            <v>付商检费</v>
          </cell>
          <cell r="I4894" t="b">
            <v>1</v>
          </cell>
          <cell r="J4894">
            <v>1427</v>
          </cell>
          <cell r="K4894">
            <v>0</v>
          </cell>
          <cell r="L4894">
            <v>0</v>
          </cell>
        </row>
        <row r="4895">
          <cell r="A4895" t="str">
            <v>11</v>
          </cell>
          <cell r="B4895" t="str">
            <v>30</v>
          </cell>
          <cell r="C4895" t="str">
            <v>11</v>
          </cell>
          <cell r="D4895" t="str">
            <v>5</v>
          </cell>
          <cell r="E4895" t="str">
            <v>0036</v>
          </cell>
          <cell r="F4895" t="str">
            <v>0003</v>
          </cell>
          <cell r="G4895" t="str">
            <v>50303</v>
          </cell>
          <cell r="H4895" t="str">
            <v>结转本月销售费用</v>
          </cell>
          <cell r="I4895" t="b">
            <v>0</v>
          </cell>
          <cell r="J4895">
            <v>14619</v>
          </cell>
          <cell r="K4895">
            <v>0</v>
          </cell>
          <cell r="L4895">
            <v>0</v>
          </cell>
        </row>
        <row r="4896">
          <cell r="A4896" t="str">
            <v>12</v>
          </cell>
          <cell r="B4896" t="str">
            <v>05</v>
          </cell>
          <cell r="C4896" t="str">
            <v>12</v>
          </cell>
          <cell r="D4896" t="str">
            <v>2</v>
          </cell>
          <cell r="E4896" t="str">
            <v>0005</v>
          </cell>
          <cell r="F4896" t="str">
            <v>0002</v>
          </cell>
          <cell r="G4896" t="str">
            <v>50303</v>
          </cell>
          <cell r="H4896" t="str">
            <v>付商检费</v>
          </cell>
          <cell r="I4896" t="b">
            <v>1</v>
          </cell>
          <cell r="J4896">
            <v>11006</v>
          </cell>
          <cell r="K4896">
            <v>0</v>
          </cell>
          <cell r="L4896">
            <v>0</v>
          </cell>
        </row>
        <row r="4897">
          <cell r="A4897" t="str">
            <v>12</v>
          </cell>
          <cell r="B4897" t="str">
            <v>15</v>
          </cell>
          <cell r="C4897" t="str">
            <v>12</v>
          </cell>
          <cell r="D4897" t="str">
            <v>4</v>
          </cell>
          <cell r="E4897" t="str">
            <v>0023</v>
          </cell>
          <cell r="F4897" t="str">
            <v>0002</v>
          </cell>
          <cell r="G4897" t="str">
            <v>50303</v>
          </cell>
          <cell r="H4897" t="str">
            <v>付商检费</v>
          </cell>
          <cell r="I4897" t="b">
            <v>1</v>
          </cell>
          <cell r="J4897">
            <v>34873</v>
          </cell>
          <cell r="K4897">
            <v>0</v>
          </cell>
          <cell r="L4897">
            <v>0</v>
          </cell>
        </row>
        <row r="4898">
          <cell r="A4898" t="str">
            <v>12</v>
          </cell>
          <cell r="B4898" t="str">
            <v>26</v>
          </cell>
          <cell r="C4898" t="str">
            <v>12</v>
          </cell>
          <cell r="D4898" t="str">
            <v>5</v>
          </cell>
          <cell r="E4898" t="str">
            <v>0030</v>
          </cell>
          <cell r="F4898" t="str">
            <v>0001</v>
          </cell>
          <cell r="G4898" t="str">
            <v>50303</v>
          </cell>
          <cell r="H4898" t="str">
            <v>转出口果汁商检费</v>
          </cell>
          <cell r="I4898" t="b">
            <v>1</v>
          </cell>
          <cell r="J4898">
            <v>6648</v>
          </cell>
          <cell r="K4898">
            <v>0</v>
          </cell>
          <cell r="L4898">
            <v>0</v>
          </cell>
        </row>
        <row r="4899">
          <cell r="A4899" t="str">
            <v>12</v>
          </cell>
          <cell r="B4899" t="str">
            <v>31</v>
          </cell>
          <cell r="C4899" t="str">
            <v>12</v>
          </cell>
          <cell r="D4899" t="str">
            <v>5</v>
          </cell>
          <cell r="E4899" t="str">
            <v>0102</v>
          </cell>
          <cell r="F4899" t="str">
            <v>0004</v>
          </cell>
          <cell r="G4899" t="str">
            <v>50303</v>
          </cell>
          <cell r="H4899" t="str">
            <v>结转本月销售费用</v>
          </cell>
          <cell r="I4899" t="b">
            <v>0</v>
          </cell>
          <cell r="J4899">
            <v>52527</v>
          </cell>
          <cell r="K4899">
            <v>0</v>
          </cell>
          <cell r="L4899">
            <v>0</v>
          </cell>
        </row>
        <row r="4900">
          <cell r="A4900" t="str">
            <v>02</v>
          </cell>
          <cell r="B4900" t="str">
            <v>01</v>
          </cell>
          <cell r="C4900" t="str">
            <v>02</v>
          </cell>
          <cell r="D4900" t="str">
            <v>2</v>
          </cell>
          <cell r="E4900" t="str">
            <v>0003</v>
          </cell>
          <cell r="F4900" t="str">
            <v>0002</v>
          </cell>
          <cell r="G4900" t="str">
            <v>50306</v>
          </cell>
          <cell r="H4900" t="str">
            <v>付吊车装卸费</v>
          </cell>
          <cell r="I4900" t="b">
            <v>1</v>
          </cell>
          <cell r="J4900">
            <v>734.9</v>
          </cell>
          <cell r="K4900">
            <v>0</v>
          </cell>
          <cell r="L4900">
            <v>0</v>
          </cell>
        </row>
        <row r="4901">
          <cell r="A4901" t="str">
            <v>02</v>
          </cell>
          <cell r="B4901" t="str">
            <v>22</v>
          </cell>
          <cell r="C4901" t="str">
            <v>02</v>
          </cell>
          <cell r="D4901" t="str">
            <v>2</v>
          </cell>
          <cell r="E4901" t="str">
            <v>0044</v>
          </cell>
          <cell r="F4901" t="str">
            <v>0001</v>
          </cell>
          <cell r="G4901" t="str">
            <v>50306</v>
          </cell>
          <cell r="H4901" t="str">
            <v>付奖金USD7000.00*8.28</v>
          </cell>
          <cell r="I4901" t="b">
            <v>1</v>
          </cell>
          <cell r="J4901">
            <v>57960</v>
          </cell>
          <cell r="K4901">
            <v>0</v>
          </cell>
          <cell r="L4901">
            <v>0</v>
          </cell>
        </row>
        <row r="4902">
          <cell r="A4902" t="str">
            <v>02</v>
          </cell>
          <cell r="B4902" t="str">
            <v>18</v>
          </cell>
          <cell r="C4902" t="str">
            <v>02</v>
          </cell>
          <cell r="D4902" t="str">
            <v>4</v>
          </cell>
          <cell r="E4902" t="str">
            <v>0023</v>
          </cell>
          <cell r="F4902" t="str">
            <v>0001</v>
          </cell>
          <cell r="G4902" t="str">
            <v>50306</v>
          </cell>
          <cell r="H4902" t="str">
            <v>付FVE9954.58#发票运杂费</v>
          </cell>
          <cell r="I4902" t="b">
            <v>1</v>
          </cell>
          <cell r="J4902">
            <v>2625</v>
          </cell>
          <cell r="K4902">
            <v>0</v>
          </cell>
          <cell r="L4902">
            <v>0</v>
          </cell>
        </row>
        <row r="4903">
          <cell r="A4903" t="str">
            <v>02</v>
          </cell>
          <cell r="B4903" t="str">
            <v>20</v>
          </cell>
          <cell r="C4903" t="str">
            <v>02</v>
          </cell>
          <cell r="D4903" t="str">
            <v>4</v>
          </cell>
          <cell r="E4903" t="str">
            <v>0028</v>
          </cell>
          <cell r="F4903" t="str">
            <v>0001</v>
          </cell>
          <cell r="G4903" t="str">
            <v>50306</v>
          </cell>
          <cell r="H4903" t="str">
            <v>付FUR9963.9964#发票运杂费</v>
          </cell>
          <cell r="I4903" t="b">
            <v>1</v>
          </cell>
          <cell r="J4903">
            <v>14071.5</v>
          </cell>
          <cell r="K4903">
            <v>0</v>
          </cell>
          <cell r="L4903">
            <v>0</v>
          </cell>
        </row>
        <row r="4904">
          <cell r="A4904" t="str">
            <v>02</v>
          </cell>
          <cell r="B4904" t="str">
            <v>20</v>
          </cell>
          <cell r="C4904" t="str">
            <v>02</v>
          </cell>
          <cell r="D4904" t="str">
            <v>4</v>
          </cell>
          <cell r="E4904" t="str">
            <v>0031</v>
          </cell>
          <cell r="F4904" t="str">
            <v>0002</v>
          </cell>
          <cell r="G4904" t="str">
            <v>50306</v>
          </cell>
          <cell r="H4904" t="str">
            <v>付果汁广告费</v>
          </cell>
          <cell r="I4904" t="b">
            <v>1</v>
          </cell>
          <cell r="J4904">
            <v>188897.94</v>
          </cell>
          <cell r="K4904">
            <v>0</v>
          </cell>
          <cell r="L4904">
            <v>0</v>
          </cell>
        </row>
        <row r="4905">
          <cell r="A4905" t="str">
            <v>02</v>
          </cell>
          <cell r="B4905" t="str">
            <v>22</v>
          </cell>
          <cell r="C4905" t="str">
            <v>02</v>
          </cell>
          <cell r="D4905" t="str">
            <v>4</v>
          </cell>
          <cell r="E4905" t="str">
            <v>0034</v>
          </cell>
          <cell r="F4905" t="str">
            <v>0002</v>
          </cell>
          <cell r="G4905" t="str">
            <v>50306</v>
          </cell>
          <cell r="H4905" t="str">
            <v>付FVE9961.9955#发票运杂费</v>
          </cell>
          <cell r="I4905" t="b">
            <v>1</v>
          </cell>
          <cell r="J4905">
            <v>2200</v>
          </cell>
          <cell r="K4905">
            <v>0</v>
          </cell>
          <cell r="L4905">
            <v>0</v>
          </cell>
        </row>
        <row r="4906">
          <cell r="A4906" t="str">
            <v>02</v>
          </cell>
          <cell r="B4906" t="str">
            <v>22</v>
          </cell>
          <cell r="C4906" t="str">
            <v>02</v>
          </cell>
          <cell r="D4906" t="str">
            <v>4</v>
          </cell>
          <cell r="E4906" t="str">
            <v>0035</v>
          </cell>
          <cell r="F4906" t="str">
            <v>0002</v>
          </cell>
          <cell r="G4906" t="str">
            <v>50306</v>
          </cell>
          <cell r="H4906" t="str">
            <v>付FVE9960.95.62#发票运杂费</v>
          </cell>
          <cell r="I4906" t="b">
            <v>1</v>
          </cell>
          <cell r="J4906">
            <v>7200</v>
          </cell>
          <cell r="K4906">
            <v>0</v>
          </cell>
          <cell r="L4906">
            <v>0</v>
          </cell>
        </row>
        <row r="4907">
          <cell r="A4907" t="str">
            <v>02</v>
          </cell>
          <cell r="B4907" t="str">
            <v>22</v>
          </cell>
          <cell r="C4907" t="str">
            <v>02</v>
          </cell>
          <cell r="D4907" t="str">
            <v>4</v>
          </cell>
          <cell r="E4907" t="str">
            <v>0036</v>
          </cell>
          <cell r="F4907" t="str">
            <v>0002</v>
          </cell>
          <cell r="G4907" t="str">
            <v>50306</v>
          </cell>
          <cell r="H4907" t="str">
            <v>付FVE9967#发票运杂费</v>
          </cell>
          <cell r="I4907" t="b">
            <v>1</v>
          </cell>
          <cell r="J4907">
            <v>12000</v>
          </cell>
          <cell r="K4907">
            <v>0</v>
          </cell>
          <cell r="L4907">
            <v>0</v>
          </cell>
        </row>
        <row r="4908">
          <cell r="A4908" t="str">
            <v>02</v>
          </cell>
          <cell r="B4908" t="str">
            <v>22</v>
          </cell>
          <cell r="C4908" t="str">
            <v>02</v>
          </cell>
          <cell r="D4908" t="str">
            <v>4</v>
          </cell>
          <cell r="E4908" t="str">
            <v>0037</v>
          </cell>
          <cell r="F4908" t="str">
            <v>0002</v>
          </cell>
          <cell r="G4908" t="str">
            <v>50306</v>
          </cell>
          <cell r="H4908" t="str">
            <v>付FVE9957#发票运杂费</v>
          </cell>
          <cell r="I4908" t="b">
            <v>1</v>
          </cell>
          <cell r="J4908">
            <v>594</v>
          </cell>
          <cell r="K4908">
            <v>0</v>
          </cell>
          <cell r="L4908">
            <v>0</v>
          </cell>
        </row>
        <row r="4909">
          <cell r="A4909" t="str">
            <v>02</v>
          </cell>
          <cell r="B4909" t="str">
            <v>22</v>
          </cell>
          <cell r="C4909" t="str">
            <v>02</v>
          </cell>
          <cell r="D4909" t="str">
            <v>4</v>
          </cell>
          <cell r="E4909" t="str">
            <v>0038</v>
          </cell>
          <cell r="F4909" t="str">
            <v>0001</v>
          </cell>
          <cell r="G4909" t="str">
            <v>50306</v>
          </cell>
          <cell r="H4909" t="str">
            <v>付FVE9968/69#发票运杂费</v>
          </cell>
          <cell r="I4909" t="b">
            <v>1</v>
          </cell>
          <cell r="J4909">
            <v>8604</v>
          </cell>
          <cell r="K4909">
            <v>0</v>
          </cell>
          <cell r="L4909">
            <v>0</v>
          </cell>
        </row>
        <row r="4910">
          <cell r="A4910" t="str">
            <v>02</v>
          </cell>
          <cell r="B4910" t="str">
            <v>22</v>
          </cell>
          <cell r="C4910" t="str">
            <v>02</v>
          </cell>
          <cell r="D4910" t="str">
            <v>4</v>
          </cell>
          <cell r="E4910" t="str">
            <v>0039</v>
          </cell>
          <cell r="F4910" t="str">
            <v>0002</v>
          </cell>
          <cell r="G4910" t="str">
            <v>50306</v>
          </cell>
          <cell r="H4910" t="str">
            <v>付FVE9968/70#发票运杂费</v>
          </cell>
          <cell r="I4910" t="b">
            <v>1</v>
          </cell>
          <cell r="J4910">
            <v>20923.400000000001</v>
          </cell>
          <cell r="K4910">
            <v>0</v>
          </cell>
          <cell r="L4910">
            <v>0</v>
          </cell>
        </row>
        <row r="4911">
          <cell r="A4911" t="str">
            <v>02</v>
          </cell>
          <cell r="B4911" t="str">
            <v>29</v>
          </cell>
          <cell r="C4911" t="str">
            <v>02</v>
          </cell>
          <cell r="D4911" t="str">
            <v>5</v>
          </cell>
          <cell r="E4911" t="str">
            <v>0057</v>
          </cell>
          <cell r="F4911" t="str">
            <v>0005</v>
          </cell>
          <cell r="G4911" t="str">
            <v>50306</v>
          </cell>
          <cell r="H4911" t="str">
            <v>结转本月销售费用</v>
          </cell>
          <cell r="I4911" t="b">
            <v>0</v>
          </cell>
          <cell r="J4911">
            <v>315810.74</v>
          </cell>
          <cell r="K4911">
            <v>0</v>
          </cell>
          <cell r="L4911">
            <v>0</v>
          </cell>
        </row>
        <row r="4912">
          <cell r="A4912" t="str">
            <v>03</v>
          </cell>
          <cell r="B4912" t="str">
            <v>10</v>
          </cell>
          <cell r="C4912" t="str">
            <v>03</v>
          </cell>
          <cell r="D4912" t="str">
            <v>2</v>
          </cell>
          <cell r="E4912" t="str">
            <v>0007</v>
          </cell>
          <cell r="F4912" t="str">
            <v>0001</v>
          </cell>
          <cell r="G4912" t="str">
            <v>50306</v>
          </cell>
          <cell r="H4912" t="str">
            <v>付产地证费</v>
          </cell>
          <cell r="I4912" t="b">
            <v>1</v>
          </cell>
          <cell r="J4912">
            <v>1237</v>
          </cell>
          <cell r="K4912">
            <v>0</v>
          </cell>
          <cell r="L4912">
            <v>0</v>
          </cell>
        </row>
        <row r="4913">
          <cell r="A4913" t="str">
            <v>03</v>
          </cell>
          <cell r="B4913" t="str">
            <v>17</v>
          </cell>
          <cell r="C4913" t="str">
            <v>03</v>
          </cell>
          <cell r="D4913" t="str">
            <v>2</v>
          </cell>
          <cell r="E4913" t="str">
            <v>0017</v>
          </cell>
          <cell r="F4913" t="str">
            <v>0002</v>
          </cell>
          <cell r="G4913" t="str">
            <v>50306</v>
          </cell>
          <cell r="H4913" t="str">
            <v>付产地证费</v>
          </cell>
          <cell r="I4913" t="b">
            <v>1</v>
          </cell>
          <cell r="J4913">
            <v>480</v>
          </cell>
          <cell r="K4913">
            <v>0</v>
          </cell>
          <cell r="L4913">
            <v>0</v>
          </cell>
        </row>
        <row r="4914">
          <cell r="A4914" t="str">
            <v>03</v>
          </cell>
          <cell r="B4914" t="str">
            <v>02</v>
          </cell>
          <cell r="C4914" t="str">
            <v>03</v>
          </cell>
          <cell r="D4914" t="str">
            <v>4</v>
          </cell>
          <cell r="E4914" t="str">
            <v>0006</v>
          </cell>
          <cell r="F4914" t="str">
            <v>0002</v>
          </cell>
          <cell r="G4914" t="str">
            <v>50306</v>
          </cell>
          <cell r="H4914" t="str">
            <v>付海运保险费(FVE9965.60.71)</v>
          </cell>
          <cell r="I4914" t="b">
            <v>1</v>
          </cell>
          <cell r="J4914">
            <v>18194.419999999998</v>
          </cell>
          <cell r="K4914">
            <v>0</v>
          </cell>
          <cell r="L4914">
            <v>0</v>
          </cell>
        </row>
        <row r="4915">
          <cell r="A4915" t="str">
            <v>03</v>
          </cell>
          <cell r="B4915" t="str">
            <v>03</v>
          </cell>
          <cell r="C4915" t="str">
            <v>03</v>
          </cell>
          <cell r="D4915" t="str">
            <v>4</v>
          </cell>
          <cell r="E4915" t="str">
            <v>0009</v>
          </cell>
          <cell r="F4915" t="str">
            <v>0001</v>
          </cell>
          <cell r="G4915" t="str">
            <v>50306</v>
          </cell>
          <cell r="H4915" t="str">
            <v>付特快专递费</v>
          </cell>
          <cell r="I4915" t="b">
            <v>1</v>
          </cell>
          <cell r="J4915">
            <v>12283</v>
          </cell>
          <cell r="K4915">
            <v>0</v>
          </cell>
          <cell r="L4915">
            <v>0</v>
          </cell>
        </row>
        <row r="4916">
          <cell r="A4916" t="str">
            <v>03</v>
          </cell>
          <cell r="B4916" t="str">
            <v>14</v>
          </cell>
          <cell r="C4916" t="str">
            <v>03</v>
          </cell>
          <cell r="D4916" t="str">
            <v>4</v>
          </cell>
          <cell r="E4916" t="str">
            <v>0018</v>
          </cell>
          <cell r="F4916" t="str">
            <v>0003</v>
          </cell>
          <cell r="G4916" t="str">
            <v>50306</v>
          </cell>
          <cell r="H4916" t="str">
            <v>付港杂费(FVE9975.59.76.ZLB01)</v>
          </cell>
          <cell r="I4916" t="b">
            <v>1</v>
          </cell>
          <cell r="J4916">
            <v>25260</v>
          </cell>
          <cell r="K4916">
            <v>0</v>
          </cell>
          <cell r="L4916">
            <v>0</v>
          </cell>
        </row>
        <row r="4917">
          <cell r="A4917" t="str">
            <v>03</v>
          </cell>
          <cell r="B4917" t="str">
            <v>15</v>
          </cell>
          <cell r="C4917" t="str">
            <v>03</v>
          </cell>
          <cell r="D4917" t="str">
            <v>4</v>
          </cell>
          <cell r="E4917" t="str">
            <v>0020</v>
          </cell>
          <cell r="F4917" t="str">
            <v>0002</v>
          </cell>
          <cell r="G4917" t="str">
            <v>50306</v>
          </cell>
          <cell r="H4917" t="str">
            <v>付出口港杂费(FVE9971.72)</v>
          </cell>
          <cell r="I4917" t="b">
            <v>1</v>
          </cell>
          <cell r="J4917">
            <v>12000</v>
          </cell>
          <cell r="K4917">
            <v>0</v>
          </cell>
          <cell r="L4917">
            <v>0</v>
          </cell>
        </row>
        <row r="4918">
          <cell r="A4918" t="str">
            <v>03</v>
          </cell>
          <cell r="B4918" t="str">
            <v>30</v>
          </cell>
          <cell r="C4918" t="str">
            <v>03</v>
          </cell>
          <cell r="D4918" t="str">
            <v>5</v>
          </cell>
          <cell r="E4918" t="str">
            <v>0031</v>
          </cell>
          <cell r="F4918" t="str">
            <v>0005</v>
          </cell>
          <cell r="G4918" t="str">
            <v>50306</v>
          </cell>
          <cell r="H4918" t="str">
            <v>结转本月销售费用</v>
          </cell>
          <cell r="I4918" t="b">
            <v>0</v>
          </cell>
          <cell r="J4918">
            <v>69454.42</v>
          </cell>
          <cell r="K4918">
            <v>0</v>
          </cell>
          <cell r="L4918">
            <v>0</v>
          </cell>
        </row>
        <row r="4919">
          <cell r="A4919" t="str">
            <v>04</v>
          </cell>
          <cell r="B4919" t="str">
            <v>05</v>
          </cell>
          <cell r="C4919" t="str">
            <v>04</v>
          </cell>
          <cell r="D4919" t="str">
            <v>2</v>
          </cell>
          <cell r="E4919" t="str">
            <v>0004</v>
          </cell>
          <cell r="F4919" t="str">
            <v>0002</v>
          </cell>
          <cell r="G4919" t="str">
            <v>50306</v>
          </cell>
          <cell r="H4919" t="str">
            <v>付产地证费.邮费</v>
          </cell>
          <cell r="I4919" t="b">
            <v>1</v>
          </cell>
          <cell r="J4919">
            <v>480.4</v>
          </cell>
          <cell r="K4919">
            <v>0</v>
          </cell>
          <cell r="L4919">
            <v>0</v>
          </cell>
        </row>
        <row r="4920">
          <cell r="A4920" t="str">
            <v>04</v>
          </cell>
          <cell r="B4920" t="str">
            <v>16</v>
          </cell>
          <cell r="C4920" t="str">
            <v>04</v>
          </cell>
          <cell r="D4920" t="str">
            <v>4</v>
          </cell>
          <cell r="E4920" t="str">
            <v>0015</v>
          </cell>
          <cell r="F4920" t="str">
            <v>0002</v>
          </cell>
          <cell r="G4920" t="str">
            <v>50306</v>
          </cell>
          <cell r="H4920" t="str">
            <v>付FVE9977#.9987#发票运杂费</v>
          </cell>
          <cell r="I4920" t="b">
            <v>1</v>
          </cell>
          <cell r="J4920">
            <v>4076</v>
          </cell>
          <cell r="K4920">
            <v>0</v>
          </cell>
          <cell r="L4920">
            <v>0</v>
          </cell>
        </row>
        <row r="4921">
          <cell r="A4921" t="str">
            <v>04</v>
          </cell>
          <cell r="B4921" t="str">
            <v>16</v>
          </cell>
          <cell r="C4921" t="str">
            <v>04</v>
          </cell>
          <cell r="D4921" t="str">
            <v>4</v>
          </cell>
          <cell r="E4921" t="str">
            <v>0016</v>
          </cell>
          <cell r="F4921" t="str">
            <v>0002</v>
          </cell>
          <cell r="G4921" t="str">
            <v>50306</v>
          </cell>
          <cell r="H4921" t="str">
            <v>付FVE9986#.9979#发票运杂费</v>
          </cell>
          <cell r="I4921" t="b">
            <v>1</v>
          </cell>
          <cell r="J4921">
            <v>9355</v>
          </cell>
          <cell r="K4921">
            <v>0</v>
          </cell>
          <cell r="L4921">
            <v>0</v>
          </cell>
        </row>
        <row r="4922">
          <cell r="A4922" t="str">
            <v>04</v>
          </cell>
          <cell r="B4922" t="str">
            <v>16</v>
          </cell>
          <cell r="C4922" t="str">
            <v>04</v>
          </cell>
          <cell r="D4922" t="str">
            <v>4</v>
          </cell>
          <cell r="E4922" t="str">
            <v>0017</v>
          </cell>
          <cell r="F4922" t="str">
            <v>0002</v>
          </cell>
          <cell r="G4922" t="str">
            <v>50306</v>
          </cell>
          <cell r="H4922" t="str">
            <v>付FVE9984#.9982#发票运杂费</v>
          </cell>
          <cell r="I4922" t="b">
            <v>1</v>
          </cell>
          <cell r="J4922">
            <v>19200</v>
          </cell>
          <cell r="K4922">
            <v>0</v>
          </cell>
          <cell r="L4922">
            <v>0</v>
          </cell>
        </row>
        <row r="4923">
          <cell r="A4923" t="str">
            <v>04</v>
          </cell>
          <cell r="B4923" t="str">
            <v>19</v>
          </cell>
          <cell r="C4923" t="str">
            <v>04</v>
          </cell>
          <cell r="D4923" t="str">
            <v>4</v>
          </cell>
          <cell r="E4923" t="str">
            <v>0018</v>
          </cell>
          <cell r="F4923" t="str">
            <v>0001</v>
          </cell>
          <cell r="G4923" t="str">
            <v>50306</v>
          </cell>
          <cell r="H4923" t="str">
            <v>付FVE9983#.9981#发票运杂费</v>
          </cell>
          <cell r="I4923" t="b">
            <v>1</v>
          </cell>
          <cell r="J4923">
            <v>9055</v>
          </cell>
          <cell r="K4923">
            <v>0</v>
          </cell>
          <cell r="L4923">
            <v>0</v>
          </cell>
        </row>
        <row r="4924">
          <cell r="A4924" t="str">
            <v>04</v>
          </cell>
          <cell r="B4924" t="str">
            <v>19</v>
          </cell>
          <cell r="C4924" t="str">
            <v>04</v>
          </cell>
          <cell r="D4924" t="str">
            <v>4</v>
          </cell>
          <cell r="E4924" t="str">
            <v>0020</v>
          </cell>
          <cell r="F4924" t="str">
            <v>0001</v>
          </cell>
          <cell r="G4924" t="str">
            <v>50306</v>
          </cell>
          <cell r="H4924" t="str">
            <v>付ZLB01#发票运杂费等</v>
          </cell>
          <cell r="I4924" t="b">
            <v>1</v>
          </cell>
          <cell r="J4924">
            <v>147199</v>
          </cell>
          <cell r="K4924">
            <v>0</v>
          </cell>
          <cell r="L4924">
            <v>0</v>
          </cell>
        </row>
        <row r="4925">
          <cell r="A4925" t="str">
            <v>04</v>
          </cell>
          <cell r="B4925" t="str">
            <v>20</v>
          </cell>
          <cell r="C4925" t="str">
            <v>04</v>
          </cell>
          <cell r="D4925" t="str">
            <v>4</v>
          </cell>
          <cell r="E4925" t="str">
            <v>0023</v>
          </cell>
          <cell r="F4925" t="str">
            <v>0001</v>
          </cell>
          <cell r="G4925" t="str">
            <v>50306</v>
          </cell>
          <cell r="H4925" t="str">
            <v>付叉车费</v>
          </cell>
          <cell r="I4925" t="b">
            <v>1</v>
          </cell>
          <cell r="J4925">
            <v>3740</v>
          </cell>
          <cell r="K4925">
            <v>0</v>
          </cell>
          <cell r="L4925">
            <v>0</v>
          </cell>
        </row>
        <row r="4926">
          <cell r="A4926" t="str">
            <v>04</v>
          </cell>
          <cell r="B4926" t="str">
            <v>20</v>
          </cell>
          <cell r="C4926" t="str">
            <v>04</v>
          </cell>
          <cell r="D4926" t="str">
            <v>4</v>
          </cell>
          <cell r="E4926" t="str">
            <v>0031</v>
          </cell>
          <cell r="F4926" t="str">
            <v>0001</v>
          </cell>
          <cell r="G4926" t="str">
            <v>50306</v>
          </cell>
          <cell r="H4926" t="str">
            <v>付佣金</v>
          </cell>
          <cell r="I4926" t="b">
            <v>1</v>
          </cell>
          <cell r="J4926">
            <v>7956.31</v>
          </cell>
          <cell r="K4926">
            <v>0</v>
          </cell>
          <cell r="L4926">
            <v>0</v>
          </cell>
        </row>
        <row r="4927">
          <cell r="A4927" t="str">
            <v>04</v>
          </cell>
          <cell r="B4927" t="str">
            <v>20</v>
          </cell>
          <cell r="C4927" t="str">
            <v>04</v>
          </cell>
          <cell r="D4927" t="str">
            <v>5</v>
          </cell>
          <cell r="E4927" t="str">
            <v>0002</v>
          </cell>
          <cell r="F4927" t="str">
            <v>0002</v>
          </cell>
          <cell r="G4927" t="str">
            <v>50306</v>
          </cell>
          <cell r="H4927" t="str">
            <v>转报销产地证费</v>
          </cell>
          <cell r="I4927" t="b">
            <v>1</v>
          </cell>
          <cell r="J4927">
            <v>434</v>
          </cell>
          <cell r="K4927">
            <v>0</v>
          </cell>
          <cell r="L4927">
            <v>0</v>
          </cell>
        </row>
        <row r="4928">
          <cell r="A4928" t="str">
            <v>04</v>
          </cell>
          <cell r="B4928" t="str">
            <v>29</v>
          </cell>
          <cell r="C4928" t="str">
            <v>04</v>
          </cell>
          <cell r="D4928" t="str">
            <v>5</v>
          </cell>
          <cell r="E4928" t="str">
            <v>0037</v>
          </cell>
          <cell r="F4928" t="str">
            <v>0005</v>
          </cell>
          <cell r="G4928" t="str">
            <v>50306</v>
          </cell>
          <cell r="H4928" t="str">
            <v>结转本月销售费用</v>
          </cell>
          <cell r="I4928" t="b">
            <v>0</v>
          </cell>
          <cell r="J4928">
            <v>201495.71</v>
          </cell>
          <cell r="K4928">
            <v>0</v>
          </cell>
          <cell r="L4928">
            <v>0</v>
          </cell>
        </row>
        <row r="4929">
          <cell r="A4929" t="str">
            <v>05</v>
          </cell>
          <cell r="B4929" t="str">
            <v>11</v>
          </cell>
          <cell r="C4929" t="str">
            <v>05</v>
          </cell>
          <cell r="D4929" t="str">
            <v>4</v>
          </cell>
          <cell r="E4929" t="str">
            <v>0004</v>
          </cell>
          <cell r="F4929" t="str">
            <v>0001</v>
          </cell>
          <cell r="G4929" t="str">
            <v>50306</v>
          </cell>
          <cell r="H4929" t="str">
            <v>付ZLB02#发票运费</v>
          </cell>
          <cell r="I4929" t="b">
            <v>1</v>
          </cell>
          <cell r="J4929">
            <v>3050</v>
          </cell>
          <cell r="K4929">
            <v>0</v>
          </cell>
          <cell r="L4929">
            <v>0</v>
          </cell>
        </row>
        <row r="4930">
          <cell r="A4930" t="str">
            <v>05</v>
          </cell>
          <cell r="B4930" t="str">
            <v>15</v>
          </cell>
          <cell r="C4930" t="str">
            <v>05</v>
          </cell>
          <cell r="D4930" t="str">
            <v>4</v>
          </cell>
          <cell r="E4930" t="str">
            <v>0009</v>
          </cell>
          <cell r="F4930" t="str">
            <v>0001</v>
          </cell>
          <cell r="G4930" t="str">
            <v>50306</v>
          </cell>
          <cell r="H4930" t="str">
            <v>付FVE9992#.9989#发票运杂费</v>
          </cell>
          <cell r="I4930" t="b">
            <v>1</v>
          </cell>
          <cell r="J4930">
            <v>1386</v>
          </cell>
          <cell r="K4930">
            <v>0</v>
          </cell>
          <cell r="L4930">
            <v>0</v>
          </cell>
        </row>
        <row r="4931">
          <cell r="A4931" t="str">
            <v>05</v>
          </cell>
          <cell r="B4931" t="str">
            <v>16</v>
          </cell>
          <cell r="C4931" t="str">
            <v>05</v>
          </cell>
          <cell r="D4931" t="str">
            <v>4</v>
          </cell>
          <cell r="E4931" t="str">
            <v>0013</v>
          </cell>
          <cell r="F4931" t="str">
            <v>0002</v>
          </cell>
          <cell r="G4931" t="str">
            <v>50306</v>
          </cell>
          <cell r="H4931" t="str">
            <v>付美洲费用</v>
          </cell>
          <cell r="I4931" t="b">
            <v>1</v>
          </cell>
          <cell r="J4931">
            <v>154190.85999999999</v>
          </cell>
          <cell r="K4931">
            <v>0</v>
          </cell>
          <cell r="L4931">
            <v>0</v>
          </cell>
        </row>
        <row r="4932">
          <cell r="A4932" t="str">
            <v>05</v>
          </cell>
          <cell r="B4932" t="str">
            <v>17</v>
          </cell>
          <cell r="C4932" t="str">
            <v>05</v>
          </cell>
          <cell r="D4932" t="str">
            <v>4</v>
          </cell>
          <cell r="E4932" t="str">
            <v>0016</v>
          </cell>
          <cell r="F4932" t="str">
            <v>0001</v>
          </cell>
          <cell r="G4932" t="str">
            <v>50306</v>
          </cell>
          <cell r="H4932" t="str">
            <v>付FVE9993#.9994#发票运杂费</v>
          </cell>
          <cell r="I4932" t="b">
            <v>1</v>
          </cell>
          <cell r="J4932">
            <v>12304</v>
          </cell>
          <cell r="K4932">
            <v>0</v>
          </cell>
          <cell r="L4932">
            <v>0</v>
          </cell>
        </row>
        <row r="4933">
          <cell r="A4933" t="str">
            <v>05</v>
          </cell>
          <cell r="B4933" t="str">
            <v>24</v>
          </cell>
          <cell r="C4933" t="str">
            <v>05</v>
          </cell>
          <cell r="D4933" t="str">
            <v>4</v>
          </cell>
          <cell r="E4933" t="str">
            <v>0026</v>
          </cell>
          <cell r="F4933" t="str">
            <v>0001</v>
          </cell>
          <cell r="G4933" t="str">
            <v>50306</v>
          </cell>
          <cell r="H4933" t="str">
            <v>付手续费</v>
          </cell>
          <cell r="I4933" t="b">
            <v>1</v>
          </cell>
          <cell r="J4933">
            <v>127319.5</v>
          </cell>
          <cell r="K4933">
            <v>0</v>
          </cell>
          <cell r="L4933">
            <v>0</v>
          </cell>
        </row>
        <row r="4934">
          <cell r="A4934" t="str">
            <v>05</v>
          </cell>
          <cell r="B4934" t="str">
            <v>31</v>
          </cell>
          <cell r="C4934" t="str">
            <v>05</v>
          </cell>
          <cell r="D4934" t="str">
            <v>5</v>
          </cell>
          <cell r="E4934" t="str">
            <v>0038</v>
          </cell>
          <cell r="F4934" t="str">
            <v>0005</v>
          </cell>
          <cell r="G4934" t="str">
            <v>50306</v>
          </cell>
          <cell r="H4934" t="str">
            <v>结转本月销售费用</v>
          </cell>
          <cell r="I4934" t="b">
            <v>0</v>
          </cell>
          <cell r="J4934">
            <v>298250.36</v>
          </cell>
          <cell r="K4934">
            <v>0</v>
          </cell>
          <cell r="L4934">
            <v>0</v>
          </cell>
        </row>
        <row r="4935">
          <cell r="A4935" t="str">
            <v>06</v>
          </cell>
          <cell r="B4935" t="str">
            <v>05</v>
          </cell>
          <cell r="C4935" t="str">
            <v>06</v>
          </cell>
          <cell r="D4935" t="str">
            <v>2</v>
          </cell>
          <cell r="E4935" t="str">
            <v>0003</v>
          </cell>
          <cell r="F4935" t="str">
            <v>0001</v>
          </cell>
          <cell r="G4935" t="str">
            <v>50306</v>
          </cell>
          <cell r="H4935" t="str">
            <v>付产地证费</v>
          </cell>
          <cell r="I4935" t="b">
            <v>1</v>
          </cell>
          <cell r="J4935">
            <v>63704</v>
          </cell>
          <cell r="K4935">
            <v>0</v>
          </cell>
          <cell r="L4935">
            <v>0</v>
          </cell>
        </row>
        <row r="4936">
          <cell r="A4936" t="str">
            <v>06</v>
          </cell>
          <cell r="B4936" t="str">
            <v>15</v>
          </cell>
          <cell r="C4936" t="str">
            <v>06</v>
          </cell>
          <cell r="D4936" t="str">
            <v>4</v>
          </cell>
          <cell r="E4936" t="str">
            <v>0001</v>
          </cell>
          <cell r="F4936" t="str">
            <v>0003</v>
          </cell>
          <cell r="G4936" t="str">
            <v>50306</v>
          </cell>
          <cell r="H4936" t="str">
            <v>付ZLB03#发票运费.推销费等</v>
          </cell>
          <cell r="I4936" t="b">
            <v>1</v>
          </cell>
          <cell r="J4936">
            <v>45750.95</v>
          </cell>
          <cell r="K4936">
            <v>0</v>
          </cell>
          <cell r="L4936">
            <v>0</v>
          </cell>
        </row>
        <row r="4937">
          <cell r="A4937" t="str">
            <v>06</v>
          </cell>
          <cell r="B4937" t="str">
            <v>15</v>
          </cell>
          <cell r="C4937" t="str">
            <v>06</v>
          </cell>
          <cell r="D4937" t="str">
            <v>4</v>
          </cell>
          <cell r="E4937" t="str">
            <v>0002</v>
          </cell>
          <cell r="F4937" t="str">
            <v>0003</v>
          </cell>
          <cell r="G4937" t="str">
            <v>50306</v>
          </cell>
          <cell r="H4937" t="str">
            <v>付运杂费</v>
          </cell>
          <cell r="I4937" t="b">
            <v>1</v>
          </cell>
          <cell r="J4937">
            <v>8480</v>
          </cell>
          <cell r="K4937">
            <v>0</v>
          </cell>
          <cell r="L4937">
            <v>0</v>
          </cell>
        </row>
        <row r="4938">
          <cell r="A4938" t="str">
            <v>06</v>
          </cell>
          <cell r="B4938" t="str">
            <v>15</v>
          </cell>
          <cell r="C4938" t="str">
            <v>06</v>
          </cell>
          <cell r="D4938" t="str">
            <v>4</v>
          </cell>
          <cell r="E4938" t="str">
            <v>0003</v>
          </cell>
          <cell r="F4938" t="str">
            <v>0002</v>
          </cell>
          <cell r="G4938" t="str">
            <v>50306</v>
          </cell>
          <cell r="H4938" t="str">
            <v>付FVE99101#等发票运杂费</v>
          </cell>
          <cell r="I4938" t="b">
            <v>1</v>
          </cell>
          <cell r="J4938">
            <v>2417</v>
          </cell>
          <cell r="K4938">
            <v>0</v>
          </cell>
          <cell r="L4938">
            <v>0</v>
          </cell>
        </row>
        <row r="4939">
          <cell r="A4939" t="str">
            <v>06</v>
          </cell>
          <cell r="B4939" t="str">
            <v>25</v>
          </cell>
          <cell r="C4939" t="str">
            <v>06</v>
          </cell>
          <cell r="D4939" t="str">
            <v>5</v>
          </cell>
          <cell r="E4939" t="str">
            <v>0027</v>
          </cell>
          <cell r="F4939" t="str">
            <v>0005</v>
          </cell>
          <cell r="G4939" t="str">
            <v>50306</v>
          </cell>
          <cell r="H4939" t="str">
            <v>结转本月销售费用</v>
          </cell>
          <cell r="I4939" t="b">
            <v>0</v>
          </cell>
          <cell r="J4939">
            <v>120351.95</v>
          </cell>
          <cell r="K4939">
            <v>0</v>
          </cell>
          <cell r="L4939">
            <v>0</v>
          </cell>
        </row>
        <row r="4940">
          <cell r="A4940" t="str">
            <v>07</v>
          </cell>
          <cell r="B4940" t="str">
            <v>18</v>
          </cell>
          <cell r="C4940" t="str">
            <v>07</v>
          </cell>
          <cell r="D4940" t="str">
            <v>2</v>
          </cell>
          <cell r="E4940" t="str">
            <v>0015</v>
          </cell>
          <cell r="F4940" t="str">
            <v>0003</v>
          </cell>
          <cell r="G4940" t="str">
            <v>50306</v>
          </cell>
          <cell r="H4940" t="str">
            <v>付认证费</v>
          </cell>
          <cell r="I4940" t="b">
            <v>1</v>
          </cell>
          <cell r="J4940">
            <v>13</v>
          </cell>
          <cell r="K4940">
            <v>0</v>
          </cell>
          <cell r="L4940">
            <v>0</v>
          </cell>
        </row>
        <row r="4941">
          <cell r="A4941" t="str">
            <v>07</v>
          </cell>
          <cell r="B4941" t="str">
            <v>15</v>
          </cell>
          <cell r="C4941" t="str">
            <v>07</v>
          </cell>
          <cell r="D4941" t="str">
            <v>4</v>
          </cell>
          <cell r="E4941" t="str">
            <v>0010</v>
          </cell>
          <cell r="F4941" t="str">
            <v>0001</v>
          </cell>
          <cell r="G4941" t="str">
            <v>50306</v>
          </cell>
          <cell r="H4941" t="str">
            <v>付ZLB05#发票运费</v>
          </cell>
          <cell r="I4941" t="b">
            <v>1</v>
          </cell>
          <cell r="J4941">
            <v>2735</v>
          </cell>
          <cell r="K4941">
            <v>0</v>
          </cell>
          <cell r="L4941">
            <v>0</v>
          </cell>
        </row>
        <row r="4942">
          <cell r="A4942" t="str">
            <v>07</v>
          </cell>
          <cell r="B4942" t="str">
            <v>15</v>
          </cell>
          <cell r="C4942" t="str">
            <v>07</v>
          </cell>
          <cell r="D4942" t="str">
            <v>4</v>
          </cell>
          <cell r="E4942" t="str">
            <v>0010</v>
          </cell>
          <cell r="F4942" t="str">
            <v>0002</v>
          </cell>
          <cell r="G4942" t="str">
            <v>50306</v>
          </cell>
          <cell r="H4942" t="str">
            <v>付认证费</v>
          </cell>
          <cell r="I4942" t="b">
            <v>1</v>
          </cell>
          <cell r="J4942">
            <v>18060.89</v>
          </cell>
          <cell r="K4942">
            <v>0</v>
          </cell>
          <cell r="L4942">
            <v>0</v>
          </cell>
        </row>
        <row r="4943">
          <cell r="A4943" t="str">
            <v>07</v>
          </cell>
          <cell r="B4943" t="str">
            <v>19</v>
          </cell>
          <cell r="C4943" t="str">
            <v>07</v>
          </cell>
          <cell r="D4943" t="str">
            <v>4</v>
          </cell>
          <cell r="E4943" t="str">
            <v>0019</v>
          </cell>
          <cell r="F4943" t="str">
            <v>0003</v>
          </cell>
          <cell r="G4943" t="str">
            <v>50306</v>
          </cell>
          <cell r="H4943" t="str">
            <v>付邮递费</v>
          </cell>
          <cell r="I4943" t="b">
            <v>1</v>
          </cell>
          <cell r="J4943">
            <v>2321</v>
          </cell>
          <cell r="K4943">
            <v>0</v>
          </cell>
          <cell r="L4943">
            <v>0</v>
          </cell>
        </row>
        <row r="4944">
          <cell r="A4944" t="str">
            <v>07</v>
          </cell>
          <cell r="B4944" t="str">
            <v>29</v>
          </cell>
          <cell r="C4944" t="str">
            <v>07</v>
          </cell>
          <cell r="D4944" t="str">
            <v>5</v>
          </cell>
          <cell r="E4944" t="str">
            <v>0043</v>
          </cell>
          <cell r="F4944" t="str">
            <v>0003</v>
          </cell>
          <cell r="G4944" t="str">
            <v>50306</v>
          </cell>
          <cell r="H4944" t="str">
            <v>结转本月销售费用</v>
          </cell>
          <cell r="I4944" t="b">
            <v>0</v>
          </cell>
          <cell r="J4944">
            <v>23129.89</v>
          </cell>
          <cell r="K4944">
            <v>0</v>
          </cell>
          <cell r="L4944">
            <v>0</v>
          </cell>
        </row>
        <row r="4945">
          <cell r="A4945" t="str">
            <v>08</v>
          </cell>
          <cell r="B4945" t="str">
            <v>03</v>
          </cell>
          <cell r="C4945" t="str">
            <v>08</v>
          </cell>
          <cell r="D4945" t="str">
            <v>2</v>
          </cell>
          <cell r="E4945" t="str">
            <v>0002</v>
          </cell>
          <cell r="F4945" t="str">
            <v>0001</v>
          </cell>
          <cell r="G4945" t="str">
            <v>50306</v>
          </cell>
          <cell r="H4945" t="str">
            <v>付业务费.广告费</v>
          </cell>
          <cell r="I4945" t="b">
            <v>1</v>
          </cell>
          <cell r="J4945">
            <v>5282.5</v>
          </cell>
          <cell r="K4945">
            <v>0</v>
          </cell>
          <cell r="L4945">
            <v>0</v>
          </cell>
        </row>
        <row r="4946">
          <cell r="A4946" t="str">
            <v>08</v>
          </cell>
          <cell r="B4946" t="str">
            <v>05</v>
          </cell>
          <cell r="C4946" t="str">
            <v>08</v>
          </cell>
          <cell r="D4946" t="str">
            <v>2</v>
          </cell>
          <cell r="E4946" t="str">
            <v>0011</v>
          </cell>
          <cell r="F4946" t="str">
            <v>0002</v>
          </cell>
          <cell r="G4946" t="str">
            <v>50306</v>
          </cell>
          <cell r="H4946" t="str">
            <v>付一部邮寄费等</v>
          </cell>
          <cell r="I4946" t="b">
            <v>1</v>
          </cell>
          <cell r="J4946">
            <v>2405</v>
          </cell>
          <cell r="K4946">
            <v>0</v>
          </cell>
          <cell r="L4946">
            <v>0</v>
          </cell>
        </row>
        <row r="4947">
          <cell r="A4947" t="str">
            <v>08</v>
          </cell>
          <cell r="B4947" t="str">
            <v>05</v>
          </cell>
          <cell r="C4947" t="str">
            <v>08</v>
          </cell>
          <cell r="D4947" t="str">
            <v>2</v>
          </cell>
          <cell r="E4947" t="str">
            <v>0013</v>
          </cell>
          <cell r="F4947" t="str">
            <v>0001</v>
          </cell>
          <cell r="G4947" t="str">
            <v>50306</v>
          </cell>
          <cell r="H4947" t="str">
            <v>付销售信息费</v>
          </cell>
          <cell r="I4947" t="b">
            <v>1</v>
          </cell>
          <cell r="J4947">
            <v>31801</v>
          </cell>
          <cell r="K4947">
            <v>0</v>
          </cell>
          <cell r="L4947">
            <v>0</v>
          </cell>
        </row>
        <row r="4948">
          <cell r="A4948" t="str">
            <v>08</v>
          </cell>
          <cell r="B4948" t="str">
            <v>05</v>
          </cell>
          <cell r="C4948" t="str">
            <v>08</v>
          </cell>
          <cell r="D4948" t="str">
            <v>4</v>
          </cell>
          <cell r="E4948" t="str">
            <v>0007</v>
          </cell>
          <cell r="F4948" t="str">
            <v>0001</v>
          </cell>
          <cell r="G4948" t="str">
            <v>50306</v>
          </cell>
          <cell r="H4948" t="str">
            <v>付工本费</v>
          </cell>
          <cell r="I4948" t="b">
            <v>1</v>
          </cell>
          <cell r="J4948">
            <v>10</v>
          </cell>
          <cell r="K4948">
            <v>0</v>
          </cell>
          <cell r="L4948">
            <v>0</v>
          </cell>
        </row>
        <row r="4949">
          <cell r="A4949" t="str">
            <v>08</v>
          </cell>
          <cell r="B4949" t="str">
            <v>06</v>
          </cell>
          <cell r="C4949" t="str">
            <v>08</v>
          </cell>
          <cell r="D4949" t="str">
            <v>4</v>
          </cell>
          <cell r="E4949" t="str">
            <v>0011</v>
          </cell>
          <cell r="F4949" t="str">
            <v>0001</v>
          </cell>
          <cell r="G4949" t="str">
            <v>50306</v>
          </cell>
          <cell r="H4949" t="str">
            <v>付信息费.认证费</v>
          </cell>
          <cell r="I4949" t="b">
            <v>1</v>
          </cell>
          <cell r="J4949">
            <v>23402.09</v>
          </cell>
          <cell r="K4949">
            <v>0</v>
          </cell>
          <cell r="L4949">
            <v>0</v>
          </cell>
        </row>
        <row r="4950">
          <cell r="A4950" t="str">
            <v>08</v>
          </cell>
          <cell r="B4950" t="str">
            <v>06</v>
          </cell>
          <cell r="C4950" t="str">
            <v>08</v>
          </cell>
          <cell r="D4950" t="str">
            <v>4</v>
          </cell>
          <cell r="E4950" t="str">
            <v>0012</v>
          </cell>
          <cell r="F4950" t="str">
            <v>0001</v>
          </cell>
          <cell r="G4950" t="str">
            <v>50306</v>
          </cell>
          <cell r="H4950" t="str">
            <v>付ZLB06#发票港杂费</v>
          </cell>
          <cell r="I4950" t="b">
            <v>1</v>
          </cell>
          <cell r="J4950">
            <v>2275</v>
          </cell>
          <cell r="K4950">
            <v>0</v>
          </cell>
          <cell r="L4950">
            <v>0</v>
          </cell>
        </row>
        <row r="4951">
          <cell r="A4951" t="str">
            <v>08</v>
          </cell>
          <cell r="B4951" t="str">
            <v>06</v>
          </cell>
          <cell r="C4951" t="str">
            <v>08</v>
          </cell>
          <cell r="D4951" t="str">
            <v>4</v>
          </cell>
          <cell r="E4951" t="str">
            <v>0012</v>
          </cell>
          <cell r="F4951" t="str">
            <v>0002</v>
          </cell>
          <cell r="G4951" t="str">
            <v>50306</v>
          </cell>
          <cell r="H4951" t="str">
            <v>付FVE99113#发票运杂费</v>
          </cell>
          <cell r="I4951" t="b">
            <v>1</v>
          </cell>
          <cell r="J4951">
            <v>605</v>
          </cell>
          <cell r="K4951">
            <v>0</v>
          </cell>
          <cell r="L4951">
            <v>0</v>
          </cell>
        </row>
        <row r="4952">
          <cell r="A4952" t="str">
            <v>08</v>
          </cell>
          <cell r="B4952" t="str">
            <v>06</v>
          </cell>
          <cell r="C4952" t="str">
            <v>08</v>
          </cell>
          <cell r="D4952" t="str">
            <v>4</v>
          </cell>
          <cell r="E4952" t="str">
            <v>0012</v>
          </cell>
          <cell r="F4952" t="str">
            <v>0003</v>
          </cell>
          <cell r="G4952" t="str">
            <v>50306</v>
          </cell>
          <cell r="H4952" t="str">
            <v>付FVE99112#发票运杂费</v>
          </cell>
          <cell r="I4952" t="b">
            <v>1</v>
          </cell>
          <cell r="J4952">
            <v>605</v>
          </cell>
          <cell r="K4952">
            <v>0</v>
          </cell>
          <cell r="L4952">
            <v>0</v>
          </cell>
        </row>
        <row r="4953">
          <cell r="A4953" t="str">
            <v>08</v>
          </cell>
          <cell r="B4953" t="str">
            <v>06</v>
          </cell>
          <cell r="C4953" t="str">
            <v>08</v>
          </cell>
          <cell r="D4953" t="str">
            <v>4</v>
          </cell>
          <cell r="E4953" t="str">
            <v>0012</v>
          </cell>
          <cell r="F4953" t="str">
            <v>0004</v>
          </cell>
          <cell r="G4953" t="str">
            <v>50306</v>
          </cell>
          <cell r="H4953" t="str">
            <v>付FVE99104#发票运杂费</v>
          </cell>
          <cell r="I4953" t="b">
            <v>1</v>
          </cell>
          <cell r="J4953">
            <v>605</v>
          </cell>
          <cell r="K4953">
            <v>0</v>
          </cell>
          <cell r="L4953">
            <v>0</v>
          </cell>
        </row>
        <row r="4954">
          <cell r="A4954" t="str">
            <v>08</v>
          </cell>
          <cell r="B4954" t="str">
            <v>06</v>
          </cell>
          <cell r="C4954" t="str">
            <v>08</v>
          </cell>
          <cell r="D4954" t="str">
            <v>4</v>
          </cell>
          <cell r="E4954" t="str">
            <v>0013</v>
          </cell>
          <cell r="F4954" t="str">
            <v>0002</v>
          </cell>
          <cell r="G4954" t="str">
            <v>50306</v>
          </cell>
          <cell r="H4954" t="str">
            <v>付FVE99109#发票运杂费</v>
          </cell>
          <cell r="I4954" t="b">
            <v>1</v>
          </cell>
          <cell r="J4954">
            <v>6780</v>
          </cell>
          <cell r="K4954">
            <v>0</v>
          </cell>
          <cell r="L4954">
            <v>0</v>
          </cell>
        </row>
        <row r="4955">
          <cell r="A4955" t="str">
            <v>08</v>
          </cell>
          <cell r="B4955" t="str">
            <v>18</v>
          </cell>
          <cell r="C4955" t="str">
            <v>08</v>
          </cell>
          <cell r="D4955" t="str">
            <v>4</v>
          </cell>
          <cell r="E4955" t="str">
            <v>0021</v>
          </cell>
          <cell r="F4955" t="str">
            <v>0001</v>
          </cell>
          <cell r="G4955" t="str">
            <v>50306</v>
          </cell>
          <cell r="H4955" t="str">
            <v>付FVE99114/99115#发票运杂费</v>
          </cell>
          <cell r="I4955" t="b">
            <v>1</v>
          </cell>
          <cell r="J4955">
            <v>2445</v>
          </cell>
          <cell r="K4955">
            <v>0</v>
          </cell>
          <cell r="L4955">
            <v>0</v>
          </cell>
        </row>
        <row r="4956">
          <cell r="A4956" t="str">
            <v>08</v>
          </cell>
          <cell r="B4956" t="str">
            <v>18</v>
          </cell>
          <cell r="C4956" t="str">
            <v>08</v>
          </cell>
          <cell r="D4956" t="str">
            <v>4</v>
          </cell>
          <cell r="E4956" t="str">
            <v>0021</v>
          </cell>
          <cell r="F4956" t="str">
            <v>0002</v>
          </cell>
          <cell r="G4956" t="str">
            <v>50306</v>
          </cell>
          <cell r="H4956" t="str">
            <v>付FVE99118#发票运杂费</v>
          </cell>
          <cell r="I4956" t="b">
            <v>1</v>
          </cell>
          <cell r="J4956">
            <v>1820</v>
          </cell>
          <cell r="K4956">
            <v>0</v>
          </cell>
          <cell r="L4956">
            <v>0</v>
          </cell>
        </row>
        <row r="4957">
          <cell r="A4957" t="str">
            <v>08</v>
          </cell>
          <cell r="B4957" t="str">
            <v>18</v>
          </cell>
          <cell r="C4957" t="str">
            <v>08</v>
          </cell>
          <cell r="D4957" t="str">
            <v>4</v>
          </cell>
          <cell r="E4957" t="str">
            <v>0021</v>
          </cell>
          <cell r="F4957" t="str">
            <v>0003</v>
          </cell>
          <cell r="G4957" t="str">
            <v>50306</v>
          </cell>
          <cell r="H4957" t="str">
            <v>付FVE99116#发票运杂费</v>
          </cell>
          <cell r="I4957" t="b">
            <v>1</v>
          </cell>
          <cell r="J4957">
            <v>1415</v>
          </cell>
          <cell r="K4957">
            <v>0</v>
          </cell>
          <cell r="L4957">
            <v>0</v>
          </cell>
        </row>
        <row r="4958">
          <cell r="A4958" t="str">
            <v>08</v>
          </cell>
          <cell r="B4958" t="str">
            <v>20</v>
          </cell>
          <cell r="C4958" t="str">
            <v>08</v>
          </cell>
          <cell r="D4958" t="str">
            <v>4</v>
          </cell>
          <cell r="E4958" t="str">
            <v>0024</v>
          </cell>
          <cell r="F4958" t="str">
            <v>0001</v>
          </cell>
          <cell r="G4958" t="str">
            <v>50306</v>
          </cell>
          <cell r="H4958" t="str">
            <v>付邮寄费</v>
          </cell>
          <cell r="I4958" t="b">
            <v>1</v>
          </cell>
          <cell r="J4958">
            <v>2319</v>
          </cell>
          <cell r="K4958">
            <v>0</v>
          </cell>
          <cell r="L4958">
            <v>0</v>
          </cell>
        </row>
        <row r="4959">
          <cell r="A4959" t="str">
            <v>08</v>
          </cell>
          <cell r="B4959" t="str">
            <v>20</v>
          </cell>
          <cell r="C4959" t="str">
            <v>08</v>
          </cell>
          <cell r="D4959" t="str">
            <v>4</v>
          </cell>
          <cell r="E4959" t="str">
            <v>0028</v>
          </cell>
          <cell r="F4959" t="str">
            <v>0001</v>
          </cell>
          <cell r="G4959" t="str">
            <v>50306</v>
          </cell>
          <cell r="H4959" t="str">
            <v>付费用USD21498.67</v>
          </cell>
          <cell r="I4959" t="b">
            <v>1</v>
          </cell>
          <cell r="J4959">
            <v>177703.41</v>
          </cell>
          <cell r="K4959">
            <v>0</v>
          </cell>
          <cell r="L4959">
            <v>0</v>
          </cell>
        </row>
        <row r="4960">
          <cell r="A4960" t="str">
            <v>08</v>
          </cell>
          <cell r="B4960" t="str">
            <v>31</v>
          </cell>
          <cell r="C4960" t="str">
            <v>08</v>
          </cell>
          <cell r="D4960" t="str">
            <v>5</v>
          </cell>
          <cell r="E4960" t="str">
            <v>0034</v>
          </cell>
          <cell r="F4960" t="str">
            <v>0005</v>
          </cell>
          <cell r="G4960" t="str">
            <v>50306</v>
          </cell>
          <cell r="H4960" t="str">
            <v>结转本月销售费用</v>
          </cell>
          <cell r="I4960" t="b">
            <v>0</v>
          </cell>
          <cell r="J4960">
            <v>259473</v>
          </cell>
          <cell r="K4960">
            <v>0</v>
          </cell>
          <cell r="L4960">
            <v>0</v>
          </cell>
        </row>
        <row r="4961">
          <cell r="A4961" t="str">
            <v>09</v>
          </cell>
          <cell r="B4961" t="str">
            <v>20</v>
          </cell>
          <cell r="C4961" t="str">
            <v>09</v>
          </cell>
          <cell r="D4961" t="str">
            <v>2</v>
          </cell>
          <cell r="E4961" t="str">
            <v>0014</v>
          </cell>
          <cell r="F4961" t="str">
            <v>0001</v>
          </cell>
          <cell r="G4961" t="str">
            <v>50306</v>
          </cell>
          <cell r="H4961" t="str">
            <v>付快递费</v>
          </cell>
          <cell r="I4961" t="b">
            <v>1</v>
          </cell>
          <cell r="J4961">
            <v>4788</v>
          </cell>
          <cell r="K4961">
            <v>0</v>
          </cell>
          <cell r="L4961">
            <v>0</v>
          </cell>
        </row>
        <row r="4962">
          <cell r="A4962" t="str">
            <v>09</v>
          </cell>
          <cell r="B4962" t="str">
            <v>12</v>
          </cell>
          <cell r="C4962" t="str">
            <v>09</v>
          </cell>
          <cell r="D4962" t="str">
            <v>4</v>
          </cell>
          <cell r="E4962" t="str">
            <v>0013</v>
          </cell>
          <cell r="F4962" t="str">
            <v>0001</v>
          </cell>
          <cell r="G4962" t="str">
            <v>50306</v>
          </cell>
          <cell r="H4962" t="str">
            <v>付ZLB07#发票港口费用</v>
          </cell>
          <cell r="I4962" t="b">
            <v>1</v>
          </cell>
          <cell r="J4962">
            <v>1778</v>
          </cell>
          <cell r="K4962">
            <v>0</v>
          </cell>
          <cell r="L4962">
            <v>0</v>
          </cell>
        </row>
        <row r="4963">
          <cell r="A4963" t="str">
            <v>09</v>
          </cell>
          <cell r="B4963" t="str">
            <v>12</v>
          </cell>
          <cell r="C4963" t="str">
            <v>09</v>
          </cell>
          <cell r="D4963" t="str">
            <v>4</v>
          </cell>
          <cell r="E4963" t="str">
            <v>0013</v>
          </cell>
          <cell r="F4963" t="str">
            <v>0002</v>
          </cell>
          <cell r="G4963" t="str">
            <v>50306</v>
          </cell>
          <cell r="H4963" t="str">
            <v>付FVE99117#发票港杂费</v>
          </cell>
          <cell r="I4963" t="b">
            <v>1</v>
          </cell>
          <cell r="J4963">
            <v>2630</v>
          </cell>
          <cell r="K4963">
            <v>0</v>
          </cell>
          <cell r="L4963">
            <v>0</v>
          </cell>
        </row>
        <row r="4964">
          <cell r="A4964" t="str">
            <v>09</v>
          </cell>
          <cell r="B4964" t="str">
            <v>12</v>
          </cell>
          <cell r="C4964" t="str">
            <v>09</v>
          </cell>
          <cell r="D4964" t="str">
            <v>4</v>
          </cell>
          <cell r="E4964" t="str">
            <v>0013</v>
          </cell>
          <cell r="F4964" t="str">
            <v>0003</v>
          </cell>
          <cell r="G4964" t="str">
            <v>50306</v>
          </cell>
          <cell r="H4964" t="str">
            <v>付FVE99119#发票港杂费</v>
          </cell>
          <cell r="I4964" t="b">
            <v>1</v>
          </cell>
          <cell r="J4964">
            <v>1415</v>
          </cell>
          <cell r="K4964">
            <v>0</v>
          </cell>
          <cell r="L4964">
            <v>0</v>
          </cell>
        </row>
        <row r="4965">
          <cell r="A4965" t="str">
            <v>09</v>
          </cell>
          <cell r="B4965" t="str">
            <v>12</v>
          </cell>
          <cell r="C4965" t="str">
            <v>09</v>
          </cell>
          <cell r="D4965" t="str">
            <v>4</v>
          </cell>
          <cell r="E4965" t="str">
            <v>0013</v>
          </cell>
          <cell r="F4965" t="str">
            <v>0004</v>
          </cell>
          <cell r="G4965" t="str">
            <v>50306</v>
          </cell>
          <cell r="H4965" t="str">
            <v>付ZLA00001/00002#发票港杂费</v>
          </cell>
          <cell r="I4965" t="b">
            <v>1</v>
          </cell>
          <cell r="J4965">
            <v>3235</v>
          </cell>
          <cell r="K4965">
            <v>0</v>
          </cell>
          <cell r="L4965">
            <v>0</v>
          </cell>
        </row>
        <row r="4966">
          <cell r="A4966" t="str">
            <v>09</v>
          </cell>
          <cell r="B4966" t="str">
            <v>12</v>
          </cell>
          <cell r="C4966" t="str">
            <v>09</v>
          </cell>
          <cell r="D4966" t="str">
            <v>4</v>
          </cell>
          <cell r="E4966" t="str">
            <v>0014</v>
          </cell>
          <cell r="F4966" t="str">
            <v>0001</v>
          </cell>
          <cell r="G4966" t="str">
            <v>50306</v>
          </cell>
          <cell r="H4966" t="str">
            <v>付FVE99121#发票港杂费</v>
          </cell>
          <cell r="I4966" t="b">
            <v>1</v>
          </cell>
          <cell r="J4966">
            <v>2630</v>
          </cell>
          <cell r="K4966">
            <v>0</v>
          </cell>
          <cell r="L4966">
            <v>0</v>
          </cell>
        </row>
        <row r="4967">
          <cell r="A4967" t="str">
            <v>09</v>
          </cell>
          <cell r="B4967" t="str">
            <v>12</v>
          </cell>
          <cell r="C4967" t="str">
            <v>09</v>
          </cell>
          <cell r="D4967" t="str">
            <v>4</v>
          </cell>
          <cell r="E4967" t="str">
            <v>0014</v>
          </cell>
          <cell r="F4967" t="str">
            <v>0002</v>
          </cell>
          <cell r="G4967" t="str">
            <v>50306</v>
          </cell>
          <cell r="H4967" t="str">
            <v>付ZLA00005/00006#发票港杂费</v>
          </cell>
          <cell r="I4967" t="b">
            <v>1</v>
          </cell>
          <cell r="J4967">
            <v>2425</v>
          </cell>
          <cell r="K4967">
            <v>0</v>
          </cell>
          <cell r="L4967">
            <v>0</v>
          </cell>
        </row>
        <row r="4968">
          <cell r="A4968" t="str">
            <v>09</v>
          </cell>
          <cell r="B4968" t="str">
            <v>12</v>
          </cell>
          <cell r="C4968" t="str">
            <v>09</v>
          </cell>
          <cell r="D4968" t="str">
            <v>4</v>
          </cell>
          <cell r="E4968" t="str">
            <v>0014</v>
          </cell>
          <cell r="F4968" t="str">
            <v>0003</v>
          </cell>
          <cell r="G4968" t="str">
            <v>50306</v>
          </cell>
          <cell r="H4968" t="str">
            <v>付ZLA00003#发票港杂费</v>
          </cell>
          <cell r="I4968" t="b">
            <v>1</v>
          </cell>
          <cell r="J4968">
            <v>2225</v>
          </cell>
          <cell r="K4968">
            <v>0</v>
          </cell>
          <cell r="L4968">
            <v>0</v>
          </cell>
        </row>
        <row r="4969">
          <cell r="A4969" t="str">
            <v>09</v>
          </cell>
          <cell r="B4969" t="str">
            <v>23</v>
          </cell>
          <cell r="C4969" t="str">
            <v>09</v>
          </cell>
          <cell r="D4969" t="str">
            <v>4</v>
          </cell>
          <cell r="E4969" t="str">
            <v>0025</v>
          </cell>
          <cell r="F4969" t="str">
            <v>0001</v>
          </cell>
          <cell r="G4969" t="str">
            <v>50306</v>
          </cell>
          <cell r="H4969" t="str">
            <v>付ZLA00007#发票港杂费</v>
          </cell>
          <cell r="I4969" t="b">
            <v>1</v>
          </cell>
          <cell r="J4969">
            <v>605</v>
          </cell>
          <cell r="K4969">
            <v>0</v>
          </cell>
          <cell r="L4969">
            <v>0</v>
          </cell>
        </row>
        <row r="4970">
          <cell r="A4970" t="str">
            <v>09</v>
          </cell>
          <cell r="B4970" t="str">
            <v>23</v>
          </cell>
          <cell r="C4970" t="str">
            <v>09</v>
          </cell>
          <cell r="D4970" t="str">
            <v>4</v>
          </cell>
          <cell r="E4970" t="str">
            <v>0025</v>
          </cell>
          <cell r="F4970" t="str">
            <v>0002</v>
          </cell>
          <cell r="G4970" t="str">
            <v>50306</v>
          </cell>
          <cell r="H4970" t="str">
            <v>付ZLA00009#发票港杂费</v>
          </cell>
          <cell r="I4970" t="b">
            <v>1</v>
          </cell>
          <cell r="J4970">
            <v>2225</v>
          </cell>
          <cell r="K4970">
            <v>0</v>
          </cell>
          <cell r="L4970">
            <v>0</v>
          </cell>
        </row>
        <row r="4971">
          <cell r="A4971" t="str">
            <v>09</v>
          </cell>
          <cell r="B4971" t="str">
            <v>23</v>
          </cell>
          <cell r="C4971" t="str">
            <v>09</v>
          </cell>
          <cell r="D4971" t="str">
            <v>4</v>
          </cell>
          <cell r="E4971" t="str">
            <v>0025</v>
          </cell>
          <cell r="F4971" t="str">
            <v>0003</v>
          </cell>
          <cell r="G4971" t="str">
            <v>50306</v>
          </cell>
          <cell r="H4971" t="str">
            <v>付FVE99122#发票港杂费</v>
          </cell>
          <cell r="I4971" t="b">
            <v>1</v>
          </cell>
          <cell r="J4971">
            <v>1415</v>
          </cell>
          <cell r="K4971">
            <v>0</v>
          </cell>
          <cell r="L4971">
            <v>0</v>
          </cell>
        </row>
        <row r="4972">
          <cell r="A4972" t="str">
            <v>09</v>
          </cell>
          <cell r="B4972" t="str">
            <v>23</v>
          </cell>
          <cell r="C4972" t="str">
            <v>09</v>
          </cell>
          <cell r="D4972" t="str">
            <v>4</v>
          </cell>
          <cell r="E4972" t="str">
            <v>0025</v>
          </cell>
          <cell r="F4972" t="str">
            <v>0004</v>
          </cell>
          <cell r="G4972" t="str">
            <v>50306</v>
          </cell>
          <cell r="H4972" t="str">
            <v>付ZLA00008#发票港杂费</v>
          </cell>
          <cell r="I4972" t="b">
            <v>1</v>
          </cell>
          <cell r="J4972">
            <v>605</v>
          </cell>
          <cell r="K4972">
            <v>0</v>
          </cell>
          <cell r="L4972">
            <v>0</v>
          </cell>
        </row>
        <row r="4973">
          <cell r="A4973" t="str">
            <v>09</v>
          </cell>
          <cell r="B4973" t="str">
            <v>23</v>
          </cell>
          <cell r="C4973" t="str">
            <v>09</v>
          </cell>
          <cell r="D4973" t="str">
            <v>4</v>
          </cell>
          <cell r="E4973" t="str">
            <v>0025</v>
          </cell>
          <cell r="F4973" t="str">
            <v>0005</v>
          </cell>
          <cell r="G4973" t="str">
            <v>50306</v>
          </cell>
          <cell r="H4973" t="str">
            <v>付FVE99123#发票港杂费</v>
          </cell>
          <cell r="I4973" t="b">
            <v>1</v>
          </cell>
          <cell r="J4973">
            <v>1415</v>
          </cell>
          <cell r="K4973">
            <v>0</v>
          </cell>
          <cell r="L4973">
            <v>0</v>
          </cell>
        </row>
        <row r="4974">
          <cell r="A4974" t="str">
            <v>09</v>
          </cell>
          <cell r="B4974" t="str">
            <v>23</v>
          </cell>
          <cell r="C4974" t="str">
            <v>09</v>
          </cell>
          <cell r="D4974" t="str">
            <v>4</v>
          </cell>
          <cell r="E4974" t="str">
            <v>0025</v>
          </cell>
          <cell r="F4974" t="str">
            <v>0006</v>
          </cell>
          <cell r="G4974" t="str">
            <v>50306</v>
          </cell>
          <cell r="H4974" t="str">
            <v>付FVE99124#发票港杂费</v>
          </cell>
          <cell r="I4974" t="b">
            <v>1</v>
          </cell>
          <cell r="J4974">
            <v>625</v>
          </cell>
          <cell r="K4974">
            <v>0</v>
          </cell>
          <cell r="L4974">
            <v>0</v>
          </cell>
        </row>
        <row r="4975">
          <cell r="A4975" t="str">
            <v>09</v>
          </cell>
          <cell r="B4975" t="str">
            <v>23</v>
          </cell>
          <cell r="C4975" t="str">
            <v>09</v>
          </cell>
          <cell r="D4975" t="str">
            <v>4</v>
          </cell>
          <cell r="E4975" t="str">
            <v>0027</v>
          </cell>
          <cell r="F4975" t="str">
            <v>0001</v>
          </cell>
          <cell r="G4975" t="str">
            <v>50306</v>
          </cell>
          <cell r="H4975" t="str">
            <v>付ZLB01.02.03#发票港杂费</v>
          </cell>
          <cell r="I4975" t="b">
            <v>1</v>
          </cell>
          <cell r="J4975">
            <v>157530.9</v>
          </cell>
          <cell r="K4975">
            <v>0</v>
          </cell>
          <cell r="L4975">
            <v>0</v>
          </cell>
        </row>
        <row r="4976">
          <cell r="A4976" t="str">
            <v>09</v>
          </cell>
          <cell r="B4976" t="str">
            <v>30</v>
          </cell>
          <cell r="C4976" t="str">
            <v>09</v>
          </cell>
          <cell r="D4976" t="str">
            <v>5</v>
          </cell>
          <cell r="E4976" t="str">
            <v>0039</v>
          </cell>
          <cell r="F4976" t="str">
            <v>0004</v>
          </cell>
          <cell r="G4976" t="str">
            <v>50306</v>
          </cell>
          <cell r="H4976" t="str">
            <v>结转本月销售费用</v>
          </cell>
          <cell r="I4976" t="b">
            <v>0</v>
          </cell>
          <cell r="J4976">
            <v>185546.9</v>
          </cell>
          <cell r="K4976">
            <v>0</v>
          </cell>
          <cell r="L4976">
            <v>0</v>
          </cell>
        </row>
        <row r="4977">
          <cell r="A4977" t="str">
            <v>10</v>
          </cell>
          <cell r="B4977" t="str">
            <v>07</v>
          </cell>
          <cell r="C4977" t="str">
            <v>10</v>
          </cell>
          <cell r="D4977" t="str">
            <v>4</v>
          </cell>
          <cell r="E4977" t="str">
            <v>0010</v>
          </cell>
          <cell r="F4977" t="str">
            <v>0001</v>
          </cell>
          <cell r="G4977" t="str">
            <v>50306</v>
          </cell>
          <cell r="H4977" t="str">
            <v>付业务费</v>
          </cell>
          <cell r="I4977" t="b">
            <v>1</v>
          </cell>
          <cell r="J4977">
            <v>51705.98</v>
          </cell>
          <cell r="K4977">
            <v>0</v>
          </cell>
          <cell r="L4977">
            <v>0</v>
          </cell>
        </row>
        <row r="4978">
          <cell r="A4978" t="str">
            <v>10</v>
          </cell>
          <cell r="B4978" t="str">
            <v>21</v>
          </cell>
          <cell r="C4978" t="str">
            <v>10</v>
          </cell>
          <cell r="D4978" t="str">
            <v>4</v>
          </cell>
          <cell r="E4978" t="str">
            <v>0020</v>
          </cell>
          <cell r="F4978" t="str">
            <v>0003</v>
          </cell>
          <cell r="G4978" t="str">
            <v>50306</v>
          </cell>
          <cell r="H4978" t="str">
            <v>付ZLA00012.13.FVE99125#运杂费</v>
          </cell>
          <cell r="I4978" t="b">
            <v>1</v>
          </cell>
          <cell r="J4978">
            <v>2845</v>
          </cell>
          <cell r="K4978">
            <v>0</v>
          </cell>
          <cell r="L4978">
            <v>0</v>
          </cell>
        </row>
        <row r="4979">
          <cell r="A4979" t="str">
            <v>10</v>
          </cell>
          <cell r="B4979" t="str">
            <v>21</v>
          </cell>
          <cell r="C4979" t="str">
            <v>10</v>
          </cell>
          <cell r="D4979" t="str">
            <v>4</v>
          </cell>
          <cell r="E4979" t="str">
            <v>0021</v>
          </cell>
          <cell r="F4979" t="str">
            <v>0003</v>
          </cell>
          <cell r="G4979" t="str">
            <v>50306</v>
          </cell>
          <cell r="H4979" t="str">
            <v>付ZLA00014#发票运杂费</v>
          </cell>
          <cell r="I4979" t="b">
            <v>1</v>
          </cell>
          <cell r="J4979">
            <v>6675</v>
          </cell>
          <cell r="K4979">
            <v>0</v>
          </cell>
          <cell r="L4979">
            <v>0</v>
          </cell>
        </row>
        <row r="4980">
          <cell r="A4980" t="str">
            <v>10</v>
          </cell>
          <cell r="B4980" t="str">
            <v>22</v>
          </cell>
          <cell r="C4980" t="str">
            <v>10</v>
          </cell>
          <cell r="D4980" t="str">
            <v>4</v>
          </cell>
          <cell r="E4980" t="str">
            <v>0030</v>
          </cell>
          <cell r="F4980" t="str">
            <v>0001</v>
          </cell>
          <cell r="G4980" t="str">
            <v>50306</v>
          </cell>
          <cell r="H4980" t="str">
            <v>付费用</v>
          </cell>
          <cell r="I4980" t="b">
            <v>1</v>
          </cell>
          <cell r="J4980">
            <v>188526.56</v>
          </cell>
          <cell r="K4980">
            <v>0</v>
          </cell>
          <cell r="L4980">
            <v>0</v>
          </cell>
        </row>
        <row r="4981">
          <cell r="A4981" t="str">
            <v>10</v>
          </cell>
          <cell r="B4981" t="str">
            <v>30</v>
          </cell>
          <cell r="C4981" t="str">
            <v>10</v>
          </cell>
          <cell r="D4981" t="str">
            <v>5</v>
          </cell>
          <cell r="E4981" t="str">
            <v>0033</v>
          </cell>
          <cell r="F4981" t="str">
            <v>0003</v>
          </cell>
          <cell r="G4981" t="str">
            <v>50306</v>
          </cell>
          <cell r="H4981" t="str">
            <v>结转本月销售费用</v>
          </cell>
          <cell r="I4981" t="b">
            <v>0</v>
          </cell>
          <cell r="J4981">
            <v>249752.54</v>
          </cell>
          <cell r="K4981">
            <v>0</v>
          </cell>
          <cell r="L4981">
            <v>0</v>
          </cell>
        </row>
        <row r="4982">
          <cell r="A4982" t="str">
            <v>11</v>
          </cell>
          <cell r="B4982" t="str">
            <v>07</v>
          </cell>
          <cell r="C4982" t="str">
            <v>11</v>
          </cell>
          <cell r="D4982" t="str">
            <v>2</v>
          </cell>
          <cell r="E4982" t="str">
            <v>0009</v>
          </cell>
          <cell r="F4982" t="str">
            <v>0002</v>
          </cell>
          <cell r="G4982" t="str">
            <v>50306</v>
          </cell>
          <cell r="H4982" t="str">
            <v>付一部招待费</v>
          </cell>
          <cell r="I4982" t="b">
            <v>1</v>
          </cell>
          <cell r="J4982">
            <v>5411.6</v>
          </cell>
          <cell r="K4982">
            <v>0</v>
          </cell>
          <cell r="L4982">
            <v>0</v>
          </cell>
        </row>
        <row r="4983">
          <cell r="A4983" t="str">
            <v>11</v>
          </cell>
          <cell r="B4983" t="str">
            <v>08</v>
          </cell>
          <cell r="C4983" t="str">
            <v>11</v>
          </cell>
          <cell r="D4983" t="str">
            <v>2</v>
          </cell>
          <cell r="E4983" t="str">
            <v>0011</v>
          </cell>
          <cell r="F4983" t="str">
            <v>0001</v>
          </cell>
          <cell r="G4983" t="str">
            <v>50306</v>
          </cell>
          <cell r="H4983" t="str">
            <v>付报关费</v>
          </cell>
          <cell r="I4983" t="b">
            <v>1</v>
          </cell>
          <cell r="J4983">
            <v>180</v>
          </cell>
          <cell r="K4983">
            <v>0</v>
          </cell>
          <cell r="L4983">
            <v>0</v>
          </cell>
        </row>
        <row r="4984">
          <cell r="A4984" t="str">
            <v>11</v>
          </cell>
          <cell r="B4984" t="str">
            <v>10</v>
          </cell>
          <cell r="C4984" t="str">
            <v>11</v>
          </cell>
          <cell r="D4984" t="str">
            <v>2</v>
          </cell>
          <cell r="E4984" t="str">
            <v>0014</v>
          </cell>
          <cell r="F4984" t="str">
            <v>0002</v>
          </cell>
          <cell r="G4984" t="str">
            <v>50306</v>
          </cell>
          <cell r="H4984" t="str">
            <v>付一部差旅费</v>
          </cell>
          <cell r="I4984" t="b">
            <v>1</v>
          </cell>
          <cell r="J4984">
            <v>1059.5999999999999</v>
          </cell>
          <cell r="K4984">
            <v>0</v>
          </cell>
          <cell r="L4984">
            <v>0</v>
          </cell>
        </row>
        <row r="4985">
          <cell r="A4985" t="str">
            <v>11</v>
          </cell>
          <cell r="B4985" t="str">
            <v>18</v>
          </cell>
          <cell r="C4985" t="str">
            <v>11</v>
          </cell>
          <cell r="D4985" t="str">
            <v>2</v>
          </cell>
          <cell r="E4985" t="str">
            <v>0021</v>
          </cell>
          <cell r="F4985" t="str">
            <v>0001</v>
          </cell>
          <cell r="G4985" t="str">
            <v>50306</v>
          </cell>
          <cell r="H4985" t="str">
            <v>付一部房费</v>
          </cell>
          <cell r="I4985" t="b">
            <v>1</v>
          </cell>
          <cell r="J4985">
            <v>280</v>
          </cell>
          <cell r="K4985">
            <v>0</v>
          </cell>
          <cell r="L4985">
            <v>0</v>
          </cell>
        </row>
        <row r="4986">
          <cell r="A4986" t="str">
            <v>11</v>
          </cell>
          <cell r="B4986" t="str">
            <v>13</v>
          </cell>
          <cell r="C4986" t="str">
            <v>11</v>
          </cell>
          <cell r="D4986" t="str">
            <v>4</v>
          </cell>
          <cell r="E4986" t="str">
            <v>0011</v>
          </cell>
          <cell r="F4986" t="str">
            <v>0004</v>
          </cell>
          <cell r="G4986" t="str">
            <v>50306</v>
          </cell>
          <cell r="H4986" t="str">
            <v>付杂费</v>
          </cell>
          <cell r="I4986" t="b">
            <v>1</v>
          </cell>
          <cell r="J4986">
            <v>205</v>
          </cell>
          <cell r="K4986">
            <v>0</v>
          </cell>
          <cell r="L4986">
            <v>0</v>
          </cell>
        </row>
        <row r="4987">
          <cell r="A4987" t="str">
            <v>11</v>
          </cell>
          <cell r="B4987" t="str">
            <v>13</v>
          </cell>
          <cell r="C4987" t="str">
            <v>11</v>
          </cell>
          <cell r="D4987" t="str">
            <v>4</v>
          </cell>
          <cell r="E4987" t="str">
            <v>0013</v>
          </cell>
          <cell r="F4987" t="str">
            <v>0002</v>
          </cell>
          <cell r="G4987" t="str">
            <v>50306</v>
          </cell>
          <cell r="H4987" t="str">
            <v>付ZLA00024#发票运杂费</v>
          </cell>
          <cell r="I4987" t="b">
            <v>1</v>
          </cell>
          <cell r="J4987">
            <v>1010</v>
          </cell>
          <cell r="K4987">
            <v>0</v>
          </cell>
          <cell r="L4987">
            <v>0</v>
          </cell>
        </row>
        <row r="4988">
          <cell r="A4988" t="str">
            <v>11</v>
          </cell>
          <cell r="B4988" t="str">
            <v>13</v>
          </cell>
          <cell r="C4988" t="str">
            <v>11</v>
          </cell>
          <cell r="D4988" t="str">
            <v>4</v>
          </cell>
          <cell r="E4988" t="str">
            <v>0013</v>
          </cell>
          <cell r="F4988" t="str">
            <v>0003</v>
          </cell>
          <cell r="G4988" t="str">
            <v>50306</v>
          </cell>
          <cell r="H4988" t="str">
            <v>付FVE99127#发票运杂费</v>
          </cell>
          <cell r="I4988" t="b">
            <v>1</v>
          </cell>
          <cell r="J4988">
            <v>605</v>
          </cell>
          <cell r="K4988">
            <v>0</v>
          </cell>
          <cell r="L4988">
            <v>0</v>
          </cell>
        </row>
        <row r="4989">
          <cell r="A4989" t="str">
            <v>11</v>
          </cell>
          <cell r="B4989" t="str">
            <v>13</v>
          </cell>
          <cell r="C4989" t="str">
            <v>11</v>
          </cell>
          <cell r="D4989" t="str">
            <v>4</v>
          </cell>
          <cell r="E4989" t="str">
            <v>0014</v>
          </cell>
          <cell r="F4989" t="str">
            <v>0001</v>
          </cell>
          <cell r="G4989" t="str">
            <v>50306</v>
          </cell>
          <cell r="H4989" t="str">
            <v>付ZLA00025.ZLA00022/23#杂费</v>
          </cell>
          <cell r="I4989" t="b">
            <v>1</v>
          </cell>
          <cell r="J4989">
            <v>31393</v>
          </cell>
          <cell r="K4989">
            <v>0</v>
          </cell>
          <cell r="L4989">
            <v>0</v>
          </cell>
        </row>
        <row r="4990">
          <cell r="A4990" t="str">
            <v>11</v>
          </cell>
          <cell r="B4990" t="str">
            <v>15</v>
          </cell>
          <cell r="C4990" t="str">
            <v>11</v>
          </cell>
          <cell r="D4990" t="str">
            <v>4</v>
          </cell>
          <cell r="E4990" t="str">
            <v>0017</v>
          </cell>
          <cell r="F4990" t="str">
            <v>0001</v>
          </cell>
          <cell r="G4990" t="str">
            <v>50306</v>
          </cell>
          <cell r="H4990" t="str">
            <v>付邮递费</v>
          </cell>
          <cell r="I4990" t="b">
            <v>1</v>
          </cell>
          <cell r="J4990">
            <v>11353</v>
          </cell>
          <cell r="K4990">
            <v>0</v>
          </cell>
          <cell r="L4990">
            <v>0</v>
          </cell>
        </row>
        <row r="4991">
          <cell r="A4991" t="str">
            <v>11</v>
          </cell>
          <cell r="B4991" t="str">
            <v>15</v>
          </cell>
          <cell r="C4991" t="str">
            <v>11</v>
          </cell>
          <cell r="D4991" t="str">
            <v>4</v>
          </cell>
          <cell r="E4991" t="str">
            <v>0018</v>
          </cell>
          <cell r="F4991" t="str">
            <v>0001</v>
          </cell>
          <cell r="G4991" t="str">
            <v>50306</v>
          </cell>
          <cell r="H4991" t="str">
            <v>付ZLA00027.00026P#发票运杂费</v>
          </cell>
          <cell r="I4991" t="b">
            <v>1</v>
          </cell>
          <cell r="J4991">
            <v>5765</v>
          </cell>
          <cell r="K4991">
            <v>0</v>
          </cell>
          <cell r="L4991">
            <v>0</v>
          </cell>
        </row>
        <row r="4992">
          <cell r="A4992" t="str">
            <v>11</v>
          </cell>
          <cell r="B4992" t="str">
            <v>15</v>
          </cell>
          <cell r="C4992" t="str">
            <v>11</v>
          </cell>
          <cell r="D4992" t="str">
            <v>4</v>
          </cell>
          <cell r="E4992" t="str">
            <v>0018</v>
          </cell>
          <cell r="F4992" t="str">
            <v>0002</v>
          </cell>
          <cell r="G4992" t="str">
            <v>50306</v>
          </cell>
          <cell r="H4992" t="str">
            <v>付ZLA00030#发票运杂费</v>
          </cell>
          <cell r="I4992" t="b">
            <v>1</v>
          </cell>
          <cell r="J4992">
            <v>1315</v>
          </cell>
          <cell r="K4992">
            <v>0</v>
          </cell>
          <cell r="L4992">
            <v>0</v>
          </cell>
        </row>
        <row r="4993">
          <cell r="A4993" t="str">
            <v>11</v>
          </cell>
          <cell r="B4993" t="str">
            <v>15</v>
          </cell>
          <cell r="C4993" t="str">
            <v>11</v>
          </cell>
          <cell r="D4993" t="str">
            <v>4</v>
          </cell>
          <cell r="E4993" t="str">
            <v>0018</v>
          </cell>
          <cell r="F4993" t="str">
            <v>0003</v>
          </cell>
          <cell r="G4993" t="str">
            <v>50306</v>
          </cell>
          <cell r="H4993" t="str">
            <v>付ZLA00028/00029P#发票运杂费</v>
          </cell>
          <cell r="I4993" t="b">
            <v>1</v>
          </cell>
          <cell r="J4993">
            <v>3680</v>
          </cell>
          <cell r="K4993">
            <v>0</v>
          </cell>
          <cell r="L4993">
            <v>0</v>
          </cell>
        </row>
        <row r="4994">
          <cell r="A4994" t="str">
            <v>11</v>
          </cell>
          <cell r="B4994" t="str">
            <v>15</v>
          </cell>
          <cell r="C4994" t="str">
            <v>11</v>
          </cell>
          <cell r="D4994" t="str">
            <v>4</v>
          </cell>
          <cell r="E4994" t="str">
            <v>0026</v>
          </cell>
          <cell r="F4994" t="str">
            <v>0001</v>
          </cell>
          <cell r="G4994" t="str">
            <v>50306</v>
          </cell>
          <cell r="H4994" t="str">
            <v>付费用</v>
          </cell>
          <cell r="I4994" t="b">
            <v>1</v>
          </cell>
          <cell r="J4994">
            <v>160005.97</v>
          </cell>
          <cell r="K4994">
            <v>0</v>
          </cell>
          <cell r="L4994">
            <v>0</v>
          </cell>
        </row>
        <row r="4995">
          <cell r="A4995" t="str">
            <v>11</v>
          </cell>
          <cell r="B4995" t="str">
            <v>16</v>
          </cell>
          <cell r="C4995" t="str">
            <v>11</v>
          </cell>
          <cell r="D4995" t="str">
            <v>5</v>
          </cell>
          <cell r="E4995" t="str">
            <v>0012</v>
          </cell>
          <cell r="F4995" t="str">
            <v>0001</v>
          </cell>
          <cell r="G4995" t="str">
            <v>50306</v>
          </cell>
          <cell r="H4995" t="str">
            <v>转报销港杂费等</v>
          </cell>
          <cell r="I4995" t="b">
            <v>1</v>
          </cell>
          <cell r="J4995">
            <v>1328</v>
          </cell>
          <cell r="K4995">
            <v>0</v>
          </cell>
          <cell r="L4995">
            <v>0</v>
          </cell>
        </row>
        <row r="4996">
          <cell r="A4996" t="str">
            <v>11</v>
          </cell>
          <cell r="B4996" t="str">
            <v>30</v>
          </cell>
          <cell r="C4996" t="str">
            <v>11</v>
          </cell>
          <cell r="D4996" t="str">
            <v>5</v>
          </cell>
          <cell r="E4996" t="str">
            <v>0036</v>
          </cell>
          <cell r="F4996" t="str">
            <v>0004</v>
          </cell>
          <cell r="G4996" t="str">
            <v>50306</v>
          </cell>
          <cell r="H4996" t="str">
            <v>结转本月销售费用</v>
          </cell>
          <cell r="I4996" t="b">
            <v>0</v>
          </cell>
          <cell r="J4996">
            <v>223591.17</v>
          </cell>
          <cell r="K4996">
            <v>0</v>
          </cell>
          <cell r="L4996">
            <v>0</v>
          </cell>
        </row>
        <row r="4997">
          <cell r="A4997" t="str">
            <v>12</v>
          </cell>
          <cell r="B4997" t="str">
            <v>05</v>
          </cell>
          <cell r="C4997" t="str">
            <v>12</v>
          </cell>
          <cell r="D4997" t="str">
            <v>2</v>
          </cell>
          <cell r="E4997" t="str">
            <v>0005</v>
          </cell>
          <cell r="F4997" t="str">
            <v>0001</v>
          </cell>
          <cell r="G4997" t="str">
            <v>50306</v>
          </cell>
          <cell r="H4997" t="str">
            <v>付改证费</v>
          </cell>
          <cell r="I4997" t="b">
            <v>1</v>
          </cell>
          <cell r="J4997">
            <v>13</v>
          </cell>
          <cell r="K4997">
            <v>0</v>
          </cell>
          <cell r="L4997">
            <v>0</v>
          </cell>
        </row>
        <row r="4998">
          <cell r="A4998" t="str">
            <v>12</v>
          </cell>
          <cell r="B4998" t="str">
            <v>12</v>
          </cell>
          <cell r="C4998" t="str">
            <v>12</v>
          </cell>
          <cell r="D4998" t="str">
            <v>2</v>
          </cell>
          <cell r="E4998" t="str">
            <v>0014</v>
          </cell>
          <cell r="F4998" t="str">
            <v>0001</v>
          </cell>
          <cell r="G4998" t="str">
            <v>50306</v>
          </cell>
          <cell r="H4998" t="str">
            <v>付一部招待费</v>
          </cell>
          <cell r="I4998" t="b">
            <v>1</v>
          </cell>
          <cell r="J4998">
            <v>13607.3</v>
          </cell>
          <cell r="K4998">
            <v>0</v>
          </cell>
          <cell r="L4998">
            <v>0</v>
          </cell>
        </row>
        <row r="4999">
          <cell r="A4999" t="str">
            <v>12</v>
          </cell>
          <cell r="B4999" t="str">
            <v>12</v>
          </cell>
          <cell r="C4999" t="str">
            <v>12</v>
          </cell>
          <cell r="D4999" t="str">
            <v>2</v>
          </cell>
          <cell r="E4999" t="str">
            <v>0014</v>
          </cell>
          <cell r="F4999" t="str">
            <v>0002</v>
          </cell>
          <cell r="G4999" t="str">
            <v>50306</v>
          </cell>
          <cell r="H4999" t="str">
            <v>付报刊费</v>
          </cell>
          <cell r="I4999" t="b">
            <v>1</v>
          </cell>
          <cell r="J4999">
            <v>302</v>
          </cell>
          <cell r="K4999">
            <v>0</v>
          </cell>
          <cell r="L4999">
            <v>0</v>
          </cell>
        </row>
        <row r="5000">
          <cell r="A5000" t="str">
            <v>12</v>
          </cell>
          <cell r="B5000" t="str">
            <v>12</v>
          </cell>
          <cell r="C5000" t="str">
            <v>12</v>
          </cell>
          <cell r="D5000" t="str">
            <v>2</v>
          </cell>
          <cell r="E5000" t="str">
            <v>0014</v>
          </cell>
          <cell r="F5000" t="str">
            <v>0003</v>
          </cell>
          <cell r="G5000" t="str">
            <v>50306</v>
          </cell>
          <cell r="H5000" t="str">
            <v>付差旅费</v>
          </cell>
          <cell r="I5000" t="b">
            <v>1</v>
          </cell>
          <cell r="J5000">
            <v>2109</v>
          </cell>
          <cell r="K5000">
            <v>0</v>
          </cell>
          <cell r="L5000">
            <v>0</v>
          </cell>
        </row>
        <row r="5001">
          <cell r="A5001" t="str">
            <v>12</v>
          </cell>
          <cell r="B5001" t="str">
            <v>20</v>
          </cell>
          <cell r="C5001" t="str">
            <v>12</v>
          </cell>
          <cell r="D5001" t="str">
            <v>2</v>
          </cell>
          <cell r="E5001" t="str">
            <v>0019</v>
          </cell>
          <cell r="F5001" t="str">
            <v>0001</v>
          </cell>
          <cell r="G5001" t="str">
            <v>50306</v>
          </cell>
          <cell r="H5001" t="str">
            <v>付快递费</v>
          </cell>
          <cell r="I5001" t="b">
            <v>1</v>
          </cell>
          <cell r="J5001">
            <v>255</v>
          </cell>
          <cell r="K5001">
            <v>0</v>
          </cell>
          <cell r="L5001">
            <v>0</v>
          </cell>
        </row>
        <row r="5002">
          <cell r="A5002" t="str">
            <v>12</v>
          </cell>
          <cell r="B5002" t="str">
            <v>20</v>
          </cell>
          <cell r="C5002" t="str">
            <v>12</v>
          </cell>
          <cell r="D5002" t="str">
            <v>2</v>
          </cell>
          <cell r="E5002" t="str">
            <v>0020</v>
          </cell>
          <cell r="F5002" t="str">
            <v>0001</v>
          </cell>
          <cell r="G5002" t="str">
            <v>50306</v>
          </cell>
          <cell r="H5002" t="str">
            <v>付快递费</v>
          </cell>
          <cell r="I5002" t="b">
            <v>1</v>
          </cell>
          <cell r="J5002">
            <v>6710</v>
          </cell>
          <cell r="K5002">
            <v>0</v>
          </cell>
          <cell r="L5002">
            <v>0</v>
          </cell>
        </row>
        <row r="5003">
          <cell r="A5003" t="str">
            <v>12</v>
          </cell>
          <cell r="B5003" t="str">
            <v>20</v>
          </cell>
          <cell r="C5003" t="str">
            <v>12</v>
          </cell>
          <cell r="D5003" t="str">
            <v>2</v>
          </cell>
          <cell r="E5003" t="str">
            <v>0022</v>
          </cell>
          <cell r="F5003" t="str">
            <v>0001</v>
          </cell>
          <cell r="G5003" t="str">
            <v>50306</v>
          </cell>
          <cell r="H5003" t="str">
            <v>付快递费</v>
          </cell>
          <cell r="I5003" t="b">
            <v>1</v>
          </cell>
          <cell r="J5003">
            <v>9115</v>
          </cell>
          <cell r="K5003">
            <v>0</v>
          </cell>
          <cell r="L5003">
            <v>0</v>
          </cell>
        </row>
        <row r="5004">
          <cell r="A5004" t="str">
            <v>12</v>
          </cell>
          <cell r="B5004" t="str">
            <v>04</v>
          </cell>
          <cell r="C5004" t="str">
            <v>12</v>
          </cell>
          <cell r="D5004" t="str">
            <v>4</v>
          </cell>
          <cell r="E5004" t="str">
            <v>0003</v>
          </cell>
          <cell r="F5004" t="str">
            <v>0001</v>
          </cell>
          <cell r="G5004" t="str">
            <v>50306</v>
          </cell>
          <cell r="H5004" t="str">
            <v>付业务推销费</v>
          </cell>
          <cell r="I5004" t="b">
            <v>1</v>
          </cell>
          <cell r="J5004">
            <v>19250</v>
          </cell>
          <cell r="K5004">
            <v>0</v>
          </cell>
          <cell r="L5004">
            <v>0</v>
          </cell>
        </row>
        <row r="5005">
          <cell r="A5005" t="str">
            <v>12</v>
          </cell>
          <cell r="B5005" t="str">
            <v>15</v>
          </cell>
          <cell r="C5005" t="str">
            <v>12</v>
          </cell>
          <cell r="D5005" t="str">
            <v>4</v>
          </cell>
          <cell r="E5005" t="str">
            <v>0023</v>
          </cell>
          <cell r="F5005" t="str">
            <v>0001</v>
          </cell>
          <cell r="G5005" t="str">
            <v>50306</v>
          </cell>
          <cell r="H5005" t="str">
            <v>付工本费</v>
          </cell>
          <cell r="I5005" t="b">
            <v>1</v>
          </cell>
          <cell r="J5005">
            <v>60</v>
          </cell>
          <cell r="K5005">
            <v>0</v>
          </cell>
          <cell r="L5005">
            <v>0</v>
          </cell>
        </row>
        <row r="5006">
          <cell r="A5006" t="str">
            <v>12</v>
          </cell>
          <cell r="B5006" t="str">
            <v>19</v>
          </cell>
          <cell r="C5006" t="str">
            <v>12</v>
          </cell>
          <cell r="D5006" t="str">
            <v>4</v>
          </cell>
          <cell r="E5006" t="str">
            <v>0032</v>
          </cell>
          <cell r="F5006" t="str">
            <v>0001</v>
          </cell>
          <cell r="G5006" t="str">
            <v>50306</v>
          </cell>
          <cell r="H5006" t="str">
            <v>付邮递费</v>
          </cell>
          <cell r="I5006" t="b">
            <v>1</v>
          </cell>
          <cell r="J5006">
            <v>29029</v>
          </cell>
          <cell r="K5006">
            <v>0</v>
          </cell>
          <cell r="L5006">
            <v>0</v>
          </cell>
        </row>
        <row r="5007">
          <cell r="A5007" t="str">
            <v>12</v>
          </cell>
          <cell r="B5007" t="str">
            <v>20</v>
          </cell>
          <cell r="C5007" t="str">
            <v>12</v>
          </cell>
          <cell r="D5007" t="str">
            <v>4</v>
          </cell>
          <cell r="E5007" t="str">
            <v>0035</v>
          </cell>
          <cell r="F5007" t="str">
            <v>0001</v>
          </cell>
          <cell r="G5007" t="str">
            <v>50306</v>
          </cell>
          <cell r="H5007" t="str">
            <v>付ZLA00043#发票港杂费</v>
          </cell>
          <cell r="I5007" t="b">
            <v>1</v>
          </cell>
          <cell r="J5007">
            <v>2330</v>
          </cell>
          <cell r="K5007">
            <v>0</v>
          </cell>
          <cell r="L5007">
            <v>0</v>
          </cell>
        </row>
        <row r="5008">
          <cell r="A5008" t="str">
            <v>12</v>
          </cell>
          <cell r="B5008" t="str">
            <v>20</v>
          </cell>
          <cell r="C5008" t="str">
            <v>12</v>
          </cell>
          <cell r="D5008" t="str">
            <v>4</v>
          </cell>
          <cell r="E5008" t="str">
            <v>0036</v>
          </cell>
          <cell r="F5008" t="str">
            <v>0001</v>
          </cell>
          <cell r="G5008" t="str">
            <v>50306</v>
          </cell>
          <cell r="H5008" t="str">
            <v>付ZLA00040#发票港杂费</v>
          </cell>
          <cell r="I5008" t="b">
            <v>1</v>
          </cell>
          <cell r="J5008">
            <v>625</v>
          </cell>
          <cell r="K5008">
            <v>0</v>
          </cell>
          <cell r="L5008">
            <v>0</v>
          </cell>
        </row>
        <row r="5009">
          <cell r="A5009" t="str">
            <v>12</v>
          </cell>
          <cell r="B5009" t="str">
            <v>20</v>
          </cell>
          <cell r="C5009" t="str">
            <v>12</v>
          </cell>
          <cell r="D5009" t="str">
            <v>4</v>
          </cell>
          <cell r="E5009" t="str">
            <v>0036</v>
          </cell>
          <cell r="F5009" t="str">
            <v>0002</v>
          </cell>
          <cell r="G5009" t="str">
            <v>50306</v>
          </cell>
          <cell r="H5009" t="str">
            <v>付ZLA00041#发票港杂费</v>
          </cell>
          <cell r="I5009" t="b">
            <v>1</v>
          </cell>
          <cell r="J5009">
            <v>1030</v>
          </cell>
          <cell r="K5009">
            <v>0</v>
          </cell>
          <cell r="L5009">
            <v>0</v>
          </cell>
        </row>
        <row r="5010">
          <cell r="A5010" t="str">
            <v>12</v>
          </cell>
          <cell r="B5010" t="str">
            <v>20</v>
          </cell>
          <cell r="C5010" t="str">
            <v>12</v>
          </cell>
          <cell r="D5010" t="str">
            <v>4</v>
          </cell>
          <cell r="E5010" t="str">
            <v>0036</v>
          </cell>
          <cell r="F5010" t="str">
            <v>0003</v>
          </cell>
          <cell r="G5010" t="str">
            <v>50306</v>
          </cell>
          <cell r="H5010" t="str">
            <v>付ZLA00042P#发票港杂费</v>
          </cell>
          <cell r="I5010" t="b">
            <v>1</v>
          </cell>
          <cell r="J5010">
            <v>2650</v>
          </cell>
          <cell r="K5010">
            <v>0</v>
          </cell>
          <cell r="L5010">
            <v>0</v>
          </cell>
        </row>
        <row r="5011">
          <cell r="A5011" t="str">
            <v>12</v>
          </cell>
          <cell r="B5011" t="str">
            <v>20</v>
          </cell>
          <cell r="C5011" t="str">
            <v>12</v>
          </cell>
          <cell r="D5011" t="str">
            <v>4</v>
          </cell>
          <cell r="E5011" t="str">
            <v>0036</v>
          </cell>
          <cell r="F5011" t="str">
            <v>0004</v>
          </cell>
          <cell r="G5011" t="str">
            <v>50306</v>
          </cell>
          <cell r="H5011" t="str">
            <v>付ZLA00044#发票港杂费</v>
          </cell>
          <cell r="I5011" t="b">
            <v>1</v>
          </cell>
          <cell r="J5011">
            <v>625</v>
          </cell>
          <cell r="K5011">
            <v>0</v>
          </cell>
          <cell r="L5011">
            <v>0</v>
          </cell>
        </row>
        <row r="5012">
          <cell r="A5012" t="str">
            <v>12</v>
          </cell>
          <cell r="B5012" t="str">
            <v>20</v>
          </cell>
          <cell r="C5012" t="str">
            <v>12</v>
          </cell>
          <cell r="D5012" t="str">
            <v>4</v>
          </cell>
          <cell r="E5012" t="str">
            <v>0036</v>
          </cell>
          <cell r="F5012" t="str">
            <v>0005</v>
          </cell>
          <cell r="G5012" t="str">
            <v>50306</v>
          </cell>
          <cell r="H5012" t="str">
            <v>付ZLA00045#发票港杂费</v>
          </cell>
          <cell r="I5012" t="b">
            <v>1</v>
          </cell>
          <cell r="J5012">
            <v>1435</v>
          </cell>
          <cell r="K5012">
            <v>0</v>
          </cell>
          <cell r="L5012">
            <v>0</v>
          </cell>
        </row>
        <row r="5013">
          <cell r="A5013" t="str">
            <v>12</v>
          </cell>
          <cell r="B5013" t="str">
            <v>20</v>
          </cell>
          <cell r="C5013" t="str">
            <v>12</v>
          </cell>
          <cell r="D5013" t="str">
            <v>4</v>
          </cell>
          <cell r="E5013" t="str">
            <v>0036</v>
          </cell>
          <cell r="F5013" t="str">
            <v>0006</v>
          </cell>
          <cell r="G5013" t="str">
            <v>50306</v>
          </cell>
          <cell r="H5013" t="str">
            <v>付ZLA00046#发票港杂费</v>
          </cell>
          <cell r="I5013" t="b">
            <v>1</v>
          </cell>
          <cell r="J5013">
            <v>1840</v>
          </cell>
          <cell r="K5013">
            <v>0</v>
          </cell>
          <cell r="L5013">
            <v>0</v>
          </cell>
        </row>
        <row r="5014">
          <cell r="A5014" t="str">
            <v>12</v>
          </cell>
          <cell r="B5014" t="str">
            <v>20</v>
          </cell>
          <cell r="C5014" t="str">
            <v>12</v>
          </cell>
          <cell r="D5014" t="str">
            <v>4</v>
          </cell>
          <cell r="E5014" t="str">
            <v>0036</v>
          </cell>
          <cell r="F5014" t="str">
            <v>0007</v>
          </cell>
          <cell r="G5014" t="str">
            <v>50306</v>
          </cell>
          <cell r="H5014" t="str">
            <v>付ZLA00047P#发票港杂费</v>
          </cell>
          <cell r="I5014" t="b">
            <v>1</v>
          </cell>
          <cell r="J5014">
            <v>2650</v>
          </cell>
          <cell r="K5014">
            <v>0</v>
          </cell>
          <cell r="L5014">
            <v>0</v>
          </cell>
        </row>
        <row r="5015">
          <cell r="A5015" t="str">
            <v>12</v>
          </cell>
          <cell r="B5015" t="str">
            <v>20</v>
          </cell>
          <cell r="C5015" t="str">
            <v>12</v>
          </cell>
          <cell r="D5015" t="str">
            <v>4</v>
          </cell>
          <cell r="E5015" t="str">
            <v>0036</v>
          </cell>
          <cell r="F5015" t="str">
            <v>0008</v>
          </cell>
          <cell r="G5015" t="str">
            <v>50306</v>
          </cell>
          <cell r="H5015" t="str">
            <v>付ZLA00039#发票港杂费</v>
          </cell>
          <cell r="I5015" t="b">
            <v>1</v>
          </cell>
          <cell r="J5015">
            <v>830</v>
          </cell>
          <cell r="K5015">
            <v>0</v>
          </cell>
          <cell r="L5015">
            <v>0</v>
          </cell>
        </row>
        <row r="5016">
          <cell r="A5016" t="str">
            <v>12</v>
          </cell>
          <cell r="B5016" t="str">
            <v>20</v>
          </cell>
          <cell r="C5016" t="str">
            <v>12</v>
          </cell>
          <cell r="D5016" t="str">
            <v>4</v>
          </cell>
          <cell r="E5016" t="str">
            <v>0040</v>
          </cell>
          <cell r="F5016" t="str">
            <v>0002</v>
          </cell>
          <cell r="G5016" t="str">
            <v>50306</v>
          </cell>
          <cell r="H5016" t="str">
            <v>付ZLA00032#发票运杂费</v>
          </cell>
          <cell r="I5016" t="b">
            <v>1</v>
          </cell>
          <cell r="J5016">
            <v>1445</v>
          </cell>
          <cell r="K5016">
            <v>0</v>
          </cell>
          <cell r="L5016">
            <v>0</v>
          </cell>
        </row>
        <row r="5017">
          <cell r="A5017" t="str">
            <v>12</v>
          </cell>
          <cell r="B5017" t="str">
            <v>20</v>
          </cell>
          <cell r="C5017" t="str">
            <v>12</v>
          </cell>
          <cell r="D5017" t="str">
            <v>4</v>
          </cell>
          <cell r="E5017" t="str">
            <v>0041</v>
          </cell>
          <cell r="F5017" t="str">
            <v>0001</v>
          </cell>
          <cell r="G5017" t="str">
            <v>50306</v>
          </cell>
          <cell r="H5017" t="str">
            <v>付ZLA00035#发票运杂费</v>
          </cell>
          <cell r="I5017" t="b">
            <v>1</v>
          </cell>
          <cell r="J5017">
            <v>1030</v>
          </cell>
          <cell r="K5017">
            <v>0</v>
          </cell>
          <cell r="L5017">
            <v>0</v>
          </cell>
        </row>
        <row r="5018">
          <cell r="A5018" t="str">
            <v>12</v>
          </cell>
          <cell r="B5018" t="str">
            <v>20</v>
          </cell>
          <cell r="C5018" t="str">
            <v>12</v>
          </cell>
          <cell r="D5018" t="str">
            <v>4</v>
          </cell>
          <cell r="E5018" t="str">
            <v>0041</v>
          </cell>
          <cell r="F5018" t="str">
            <v>0002</v>
          </cell>
          <cell r="G5018" t="str">
            <v>50306</v>
          </cell>
          <cell r="H5018" t="str">
            <v>付ZLA00034#发票运杂费</v>
          </cell>
          <cell r="I5018" t="b">
            <v>1</v>
          </cell>
          <cell r="J5018">
            <v>625</v>
          </cell>
          <cell r="K5018">
            <v>0</v>
          </cell>
          <cell r="L5018">
            <v>0</v>
          </cell>
        </row>
        <row r="5019">
          <cell r="A5019" t="str">
            <v>12</v>
          </cell>
          <cell r="B5019" t="str">
            <v>20</v>
          </cell>
          <cell r="C5019" t="str">
            <v>12</v>
          </cell>
          <cell r="D5019" t="str">
            <v>4</v>
          </cell>
          <cell r="E5019" t="str">
            <v>0041</v>
          </cell>
          <cell r="F5019" t="str">
            <v>0003</v>
          </cell>
          <cell r="G5019" t="str">
            <v>50306</v>
          </cell>
          <cell r="H5019" t="str">
            <v>付ZLA00033#发票运杂费</v>
          </cell>
          <cell r="I5019" t="b">
            <v>1</v>
          </cell>
          <cell r="J5019">
            <v>1435</v>
          </cell>
          <cell r="K5019">
            <v>0</v>
          </cell>
          <cell r="L5019">
            <v>0</v>
          </cell>
        </row>
        <row r="5020">
          <cell r="A5020" t="str">
            <v>12</v>
          </cell>
          <cell r="B5020" t="str">
            <v>20</v>
          </cell>
          <cell r="C5020" t="str">
            <v>12</v>
          </cell>
          <cell r="D5020" t="str">
            <v>4</v>
          </cell>
          <cell r="E5020" t="str">
            <v>0041</v>
          </cell>
          <cell r="F5020" t="str">
            <v>0004</v>
          </cell>
          <cell r="G5020" t="str">
            <v>50306</v>
          </cell>
          <cell r="H5020" t="str">
            <v>付ZLA00031P#发票运杂费</v>
          </cell>
          <cell r="I5020" t="b">
            <v>1</v>
          </cell>
          <cell r="J5020">
            <v>2650</v>
          </cell>
          <cell r="K5020">
            <v>0</v>
          </cell>
          <cell r="L5020">
            <v>0</v>
          </cell>
        </row>
        <row r="5021">
          <cell r="A5021" t="str">
            <v>12</v>
          </cell>
          <cell r="B5021" t="str">
            <v>20</v>
          </cell>
          <cell r="C5021" t="str">
            <v>12</v>
          </cell>
          <cell r="D5021" t="str">
            <v>4</v>
          </cell>
          <cell r="E5021" t="str">
            <v>0041</v>
          </cell>
          <cell r="F5021" t="str">
            <v>0005</v>
          </cell>
          <cell r="G5021" t="str">
            <v>50306</v>
          </cell>
          <cell r="H5021" t="str">
            <v>付ZLA00038#发票运杂费</v>
          </cell>
          <cell r="I5021" t="b">
            <v>1</v>
          </cell>
          <cell r="J5021">
            <v>605</v>
          </cell>
          <cell r="K5021">
            <v>0</v>
          </cell>
          <cell r="L5021">
            <v>0</v>
          </cell>
        </row>
        <row r="5022">
          <cell r="A5022" t="str">
            <v>12</v>
          </cell>
          <cell r="B5022" t="str">
            <v>20</v>
          </cell>
          <cell r="C5022" t="str">
            <v>12</v>
          </cell>
          <cell r="D5022" t="str">
            <v>4</v>
          </cell>
          <cell r="E5022" t="str">
            <v>0041</v>
          </cell>
          <cell r="F5022" t="str">
            <v>0006</v>
          </cell>
          <cell r="G5022" t="str">
            <v>50306</v>
          </cell>
          <cell r="H5022" t="str">
            <v>付ZLA00036P#发票运杂费</v>
          </cell>
          <cell r="I5022" t="b">
            <v>1</v>
          </cell>
          <cell r="J5022">
            <v>1030</v>
          </cell>
          <cell r="K5022">
            <v>0</v>
          </cell>
          <cell r="L5022">
            <v>0</v>
          </cell>
        </row>
        <row r="5023">
          <cell r="A5023" t="str">
            <v>12</v>
          </cell>
          <cell r="B5023" t="str">
            <v>20</v>
          </cell>
          <cell r="C5023" t="str">
            <v>12</v>
          </cell>
          <cell r="D5023" t="str">
            <v>4</v>
          </cell>
          <cell r="E5023" t="str">
            <v>0041</v>
          </cell>
          <cell r="F5023" t="str">
            <v>0007</v>
          </cell>
          <cell r="G5023" t="str">
            <v>50306</v>
          </cell>
          <cell r="H5023" t="str">
            <v>付ZLA00037P#发票运杂费</v>
          </cell>
          <cell r="I5023" t="b">
            <v>1</v>
          </cell>
          <cell r="J5023">
            <v>2650</v>
          </cell>
          <cell r="K5023">
            <v>0</v>
          </cell>
          <cell r="L5023">
            <v>0</v>
          </cell>
        </row>
        <row r="5024">
          <cell r="A5024" t="str">
            <v>12</v>
          </cell>
          <cell r="B5024" t="str">
            <v>20</v>
          </cell>
          <cell r="C5024" t="str">
            <v>12</v>
          </cell>
          <cell r="D5024" t="str">
            <v>5</v>
          </cell>
          <cell r="E5024" t="str">
            <v>0006</v>
          </cell>
          <cell r="F5024" t="str">
            <v>0003</v>
          </cell>
          <cell r="G5024" t="str">
            <v>50306</v>
          </cell>
          <cell r="H5024" t="str">
            <v>转报销发箱用电池.业务费等</v>
          </cell>
          <cell r="I5024" t="b">
            <v>1</v>
          </cell>
          <cell r="J5024">
            <v>3514</v>
          </cell>
          <cell r="K5024">
            <v>0</v>
          </cell>
          <cell r="L5024">
            <v>0</v>
          </cell>
        </row>
        <row r="5025">
          <cell r="A5025" t="str">
            <v>12</v>
          </cell>
          <cell r="B5025" t="str">
            <v>22</v>
          </cell>
          <cell r="C5025" t="str">
            <v>12</v>
          </cell>
          <cell r="D5025" t="str">
            <v>5</v>
          </cell>
          <cell r="E5025" t="str">
            <v>0019</v>
          </cell>
          <cell r="F5025" t="str">
            <v>0002</v>
          </cell>
          <cell r="G5025" t="str">
            <v>50306</v>
          </cell>
          <cell r="H5025" t="str">
            <v>转报产地证费等</v>
          </cell>
          <cell r="I5025" t="b">
            <v>1</v>
          </cell>
          <cell r="J5025">
            <v>115</v>
          </cell>
          <cell r="K5025">
            <v>0</v>
          </cell>
          <cell r="L5025">
            <v>0</v>
          </cell>
        </row>
        <row r="5026">
          <cell r="A5026" t="str">
            <v>12</v>
          </cell>
          <cell r="B5026" t="str">
            <v>22</v>
          </cell>
          <cell r="C5026" t="str">
            <v>12</v>
          </cell>
          <cell r="D5026" t="str">
            <v>5</v>
          </cell>
          <cell r="E5026" t="str">
            <v>0020</v>
          </cell>
          <cell r="F5026" t="str">
            <v>0001</v>
          </cell>
          <cell r="G5026" t="str">
            <v>50306</v>
          </cell>
          <cell r="H5026" t="str">
            <v>转报销果汁运费</v>
          </cell>
          <cell r="I5026" t="b">
            <v>1</v>
          </cell>
          <cell r="J5026">
            <v>139.5</v>
          </cell>
          <cell r="K5026">
            <v>0</v>
          </cell>
          <cell r="L5026">
            <v>0</v>
          </cell>
        </row>
        <row r="5027">
          <cell r="A5027" t="str">
            <v>12</v>
          </cell>
          <cell r="B5027" t="str">
            <v>31</v>
          </cell>
          <cell r="C5027" t="str">
            <v>12</v>
          </cell>
          <cell r="D5027" t="str">
            <v>5</v>
          </cell>
          <cell r="E5027" t="str">
            <v>0102</v>
          </cell>
          <cell r="F5027" t="str">
            <v>0005</v>
          </cell>
          <cell r="G5027" t="str">
            <v>50306</v>
          </cell>
          <cell r="H5027" t="str">
            <v>结转本月销售费用</v>
          </cell>
          <cell r="I5027" t="b">
            <v>0</v>
          </cell>
          <cell r="J5027">
            <v>109703.8</v>
          </cell>
          <cell r="K5027">
            <v>0</v>
          </cell>
          <cell r="L5027">
            <v>0</v>
          </cell>
        </row>
        <row r="5028">
          <cell r="A5028" t="str">
            <v>02</v>
          </cell>
          <cell r="B5028" t="str">
            <v>20</v>
          </cell>
          <cell r="C5028" t="str">
            <v>02</v>
          </cell>
          <cell r="D5028" t="str">
            <v>2</v>
          </cell>
          <cell r="E5028" t="str">
            <v>0038</v>
          </cell>
          <cell r="F5028" t="str">
            <v>0002</v>
          </cell>
          <cell r="G5028" t="str">
            <v>50307</v>
          </cell>
          <cell r="H5028" t="str">
            <v>付商检费</v>
          </cell>
          <cell r="I5028" t="b">
            <v>1</v>
          </cell>
          <cell r="J5028">
            <v>6260</v>
          </cell>
          <cell r="K5028">
            <v>0</v>
          </cell>
          <cell r="L5028">
            <v>0</v>
          </cell>
        </row>
        <row r="5029">
          <cell r="A5029" t="str">
            <v>02</v>
          </cell>
          <cell r="B5029" t="str">
            <v>29</v>
          </cell>
          <cell r="C5029" t="str">
            <v>02</v>
          </cell>
          <cell r="D5029" t="str">
            <v>5</v>
          </cell>
          <cell r="E5029" t="str">
            <v>0057</v>
          </cell>
          <cell r="F5029" t="str">
            <v>0006</v>
          </cell>
          <cell r="G5029" t="str">
            <v>50307</v>
          </cell>
          <cell r="H5029" t="str">
            <v>结转本月销售费用</v>
          </cell>
          <cell r="I5029" t="b">
            <v>0</v>
          </cell>
          <cell r="J5029">
            <v>6260</v>
          </cell>
          <cell r="K5029">
            <v>0</v>
          </cell>
          <cell r="L5029">
            <v>0</v>
          </cell>
        </row>
        <row r="5030">
          <cell r="A5030" t="str">
            <v>03</v>
          </cell>
          <cell r="B5030" t="str">
            <v>10</v>
          </cell>
          <cell r="C5030" t="str">
            <v>03</v>
          </cell>
          <cell r="D5030" t="str">
            <v>2</v>
          </cell>
          <cell r="E5030" t="str">
            <v>0007</v>
          </cell>
          <cell r="F5030" t="str">
            <v>0003</v>
          </cell>
          <cell r="G5030" t="str">
            <v>50307</v>
          </cell>
          <cell r="H5030" t="str">
            <v>付商检费</v>
          </cell>
          <cell r="I5030" t="b">
            <v>1</v>
          </cell>
          <cell r="J5030">
            <v>2179</v>
          </cell>
          <cell r="K5030">
            <v>0</v>
          </cell>
          <cell r="L5030">
            <v>0</v>
          </cell>
        </row>
        <row r="5031">
          <cell r="A5031" t="str">
            <v>03</v>
          </cell>
          <cell r="B5031" t="str">
            <v>30</v>
          </cell>
          <cell r="C5031" t="str">
            <v>03</v>
          </cell>
          <cell r="D5031" t="str">
            <v>5</v>
          </cell>
          <cell r="E5031" t="str">
            <v>0031</v>
          </cell>
          <cell r="F5031" t="str">
            <v>0006</v>
          </cell>
          <cell r="G5031" t="str">
            <v>50307</v>
          </cell>
          <cell r="H5031" t="str">
            <v>结转本月销售费用</v>
          </cell>
          <cell r="I5031" t="b">
            <v>0</v>
          </cell>
          <cell r="J5031">
            <v>2179</v>
          </cell>
          <cell r="K5031">
            <v>0</v>
          </cell>
          <cell r="L5031">
            <v>0</v>
          </cell>
        </row>
        <row r="5032">
          <cell r="A5032" t="str">
            <v>05</v>
          </cell>
          <cell r="B5032" t="str">
            <v>20</v>
          </cell>
          <cell r="C5032" t="str">
            <v>05</v>
          </cell>
          <cell r="D5032" t="str">
            <v>2</v>
          </cell>
          <cell r="E5032" t="str">
            <v>0013</v>
          </cell>
          <cell r="F5032" t="str">
            <v>0002</v>
          </cell>
          <cell r="G5032" t="str">
            <v>50307</v>
          </cell>
          <cell r="H5032" t="str">
            <v>付商检费</v>
          </cell>
          <cell r="I5032" t="b">
            <v>1</v>
          </cell>
          <cell r="J5032">
            <v>1201</v>
          </cell>
          <cell r="K5032">
            <v>0</v>
          </cell>
          <cell r="L5032">
            <v>0</v>
          </cell>
        </row>
        <row r="5033">
          <cell r="A5033" t="str">
            <v>05</v>
          </cell>
          <cell r="B5033" t="str">
            <v>16</v>
          </cell>
          <cell r="C5033" t="str">
            <v>05</v>
          </cell>
          <cell r="D5033" t="str">
            <v>4</v>
          </cell>
          <cell r="E5033" t="str">
            <v>0013</v>
          </cell>
          <cell r="F5033" t="str">
            <v>0001</v>
          </cell>
          <cell r="G5033" t="str">
            <v>50307</v>
          </cell>
          <cell r="H5033" t="str">
            <v>付费用</v>
          </cell>
          <cell r="I5033" t="b">
            <v>1</v>
          </cell>
          <cell r="J5033">
            <v>30001.1</v>
          </cell>
          <cell r="K5033">
            <v>0</v>
          </cell>
          <cell r="L5033">
            <v>0</v>
          </cell>
        </row>
        <row r="5034">
          <cell r="A5034" t="str">
            <v>05</v>
          </cell>
          <cell r="B5034" t="str">
            <v>25</v>
          </cell>
          <cell r="C5034" t="str">
            <v>05</v>
          </cell>
          <cell r="D5034" t="str">
            <v>5</v>
          </cell>
          <cell r="E5034" t="str">
            <v>0008</v>
          </cell>
          <cell r="F5034" t="str">
            <v>0001</v>
          </cell>
          <cell r="G5034" t="str">
            <v>50307</v>
          </cell>
          <cell r="H5034" t="str">
            <v>转报销芮城费用</v>
          </cell>
          <cell r="I5034" t="b">
            <v>1</v>
          </cell>
          <cell r="J5034">
            <v>10439</v>
          </cell>
          <cell r="K5034">
            <v>0</v>
          </cell>
          <cell r="L5034">
            <v>0</v>
          </cell>
        </row>
        <row r="5035">
          <cell r="A5035" t="str">
            <v>05</v>
          </cell>
          <cell r="B5035" t="str">
            <v>31</v>
          </cell>
          <cell r="C5035" t="str">
            <v>05</v>
          </cell>
          <cell r="D5035" t="str">
            <v>5</v>
          </cell>
          <cell r="E5035" t="str">
            <v>0038</v>
          </cell>
          <cell r="F5035" t="str">
            <v>0006</v>
          </cell>
          <cell r="G5035" t="str">
            <v>50307</v>
          </cell>
          <cell r="H5035" t="str">
            <v>结转本月销售费用</v>
          </cell>
          <cell r="I5035" t="b">
            <v>0</v>
          </cell>
          <cell r="J5035">
            <v>41641.1</v>
          </cell>
          <cell r="K5035">
            <v>0</v>
          </cell>
          <cell r="L5035">
            <v>0</v>
          </cell>
        </row>
        <row r="5036">
          <cell r="A5036" t="str">
            <v>07</v>
          </cell>
          <cell r="B5036" t="str">
            <v>19</v>
          </cell>
          <cell r="C5036" t="str">
            <v>07</v>
          </cell>
          <cell r="D5036" t="str">
            <v>4</v>
          </cell>
          <cell r="E5036" t="str">
            <v>0019</v>
          </cell>
          <cell r="F5036" t="str">
            <v>0004</v>
          </cell>
          <cell r="G5036" t="str">
            <v>50307</v>
          </cell>
          <cell r="H5036" t="str">
            <v>付邮递费</v>
          </cell>
          <cell r="I5036" t="b">
            <v>1</v>
          </cell>
          <cell r="J5036">
            <v>5602</v>
          </cell>
          <cell r="K5036">
            <v>0</v>
          </cell>
          <cell r="L5036">
            <v>0</v>
          </cell>
        </row>
        <row r="5037">
          <cell r="A5037" t="str">
            <v>07</v>
          </cell>
          <cell r="B5037" t="str">
            <v>29</v>
          </cell>
          <cell r="C5037" t="str">
            <v>07</v>
          </cell>
          <cell r="D5037" t="str">
            <v>5</v>
          </cell>
          <cell r="E5037" t="str">
            <v>0043</v>
          </cell>
          <cell r="F5037" t="str">
            <v>0004</v>
          </cell>
          <cell r="G5037" t="str">
            <v>50307</v>
          </cell>
          <cell r="H5037" t="str">
            <v>结转本月销售费用</v>
          </cell>
          <cell r="I5037" t="b">
            <v>0</v>
          </cell>
          <cell r="J5037">
            <v>5602</v>
          </cell>
          <cell r="K5037">
            <v>0</v>
          </cell>
          <cell r="L5037">
            <v>0</v>
          </cell>
        </row>
        <row r="5038">
          <cell r="A5038" t="str">
            <v>02</v>
          </cell>
          <cell r="B5038" t="str">
            <v>01</v>
          </cell>
          <cell r="C5038" t="str">
            <v>02</v>
          </cell>
          <cell r="D5038" t="str">
            <v>2</v>
          </cell>
          <cell r="E5038" t="str">
            <v>0003</v>
          </cell>
          <cell r="F5038" t="str">
            <v>0001</v>
          </cell>
          <cell r="G5038" t="str">
            <v>50308</v>
          </cell>
          <cell r="H5038" t="str">
            <v>付佣金</v>
          </cell>
          <cell r="I5038" t="b">
            <v>1</v>
          </cell>
          <cell r="J5038">
            <v>5497.5</v>
          </cell>
          <cell r="K5038">
            <v>0</v>
          </cell>
          <cell r="L5038">
            <v>0</v>
          </cell>
        </row>
        <row r="5039">
          <cell r="A5039" t="str">
            <v>02</v>
          </cell>
          <cell r="B5039" t="str">
            <v>06</v>
          </cell>
          <cell r="C5039" t="str">
            <v>02</v>
          </cell>
          <cell r="D5039" t="str">
            <v>4</v>
          </cell>
          <cell r="E5039" t="str">
            <v>0007</v>
          </cell>
          <cell r="F5039" t="str">
            <v>0001</v>
          </cell>
          <cell r="G5039" t="str">
            <v>50308</v>
          </cell>
          <cell r="H5039" t="str">
            <v>付佣金</v>
          </cell>
          <cell r="I5039" t="b">
            <v>1</v>
          </cell>
          <cell r="J5039">
            <v>9540.2999999999993</v>
          </cell>
          <cell r="K5039">
            <v>0</v>
          </cell>
          <cell r="L5039">
            <v>0</v>
          </cell>
        </row>
        <row r="5040">
          <cell r="A5040" t="str">
            <v>02</v>
          </cell>
          <cell r="B5040" t="str">
            <v>29</v>
          </cell>
          <cell r="C5040" t="str">
            <v>02</v>
          </cell>
          <cell r="D5040" t="str">
            <v>5</v>
          </cell>
          <cell r="E5040" t="str">
            <v>0057</v>
          </cell>
          <cell r="F5040" t="str">
            <v>0007</v>
          </cell>
          <cell r="G5040" t="str">
            <v>50308</v>
          </cell>
          <cell r="H5040" t="str">
            <v>结转本月销售费用</v>
          </cell>
          <cell r="I5040" t="b">
            <v>0</v>
          </cell>
          <cell r="J5040">
            <v>15037.8</v>
          </cell>
          <cell r="K5040">
            <v>0</v>
          </cell>
          <cell r="L5040">
            <v>0</v>
          </cell>
        </row>
        <row r="5041">
          <cell r="A5041" t="str">
            <v>03</v>
          </cell>
          <cell r="B5041" t="str">
            <v>17</v>
          </cell>
          <cell r="C5041" t="str">
            <v>03</v>
          </cell>
          <cell r="D5041" t="str">
            <v>2</v>
          </cell>
          <cell r="E5041" t="str">
            <v>0014</v>
          </cell>
          <cell r="F5041" t="str">
            <v>0001</v>
          </cell>
          <cell r="G5041" t="str">
            <v>50308</v>
          </cell>
          <cell r="H5041" t="str">
            <v>付佣金</v>
          </cell>
          <cell r="I5041" t="b">
            <v>1</v>
          </cell>
          <cell r="J5041">
            <v>2775</v>
          </cell>
          <cell r="K5041">
            <v>0</v>
          </cell>
          <cell r="L5041">
            <v>0</v>
          </cell>
        </row>
        <row r="5042">
          <cell r="A5042" t="str">
            <v>03</v>
          </cell>
          <cell r="B5042" t="str">
            <v>13</v>
          </cell>
          <cell r="C5042" t="str">
            <v>03</v>
          </cell>
          <cell r="D5042" t="str">
            <v>4</v>
          </cell>
          <cell r="E5042" t="str">
            <v>0017</v>
          </cell>
          <cell r="F5042" t="str">
            <v>0003</v>
          </cell>
          <cell r="G5042" t="str">
            <v>50308</v>
          </cell>
          <cell r="H5042" t="str">
            <v>付佣金</v>
          </cell>
          <cell r="I5042" t="b">
            <v>1</v>
          </cell>
          <cell r="J5042">
            <v>1170</v>
          </cell>
          <cell r="K5042">
            <v>0</v>
          </cell>
          <cell r="L5042">
            <v>0</v>
          </cell>
        </row>
        <row r="5043">
          <cell r="A5043" t="str">
            <v>03</v>
          </cell>
          <cell r="B5043" t="str">
            <v>16</v>
          </cell>
          <cell r="C5043" t="str">
            <v>03</v>
          </cell>
          <cell r="D5043" t="str">
            <v>4</v>
          </cell>
          <cell r="E5043" t="str">
            <v>0023</v>
          </cell>
          <cell r="F5043" t="str">
            <v>0001</v>
          </cell>
          <cell r="G5043" t="str">
            <v>50308</v>
          </cell>
          <cell r="H5043" t="str">
            <v>付佣金</v>
          </cell>
          <cell r="I5043" t="b">
            <v>1</v>
          </cell>
          <cell r="J5043">
            <v>240588.41</v>
          </cell>
          <cell r="K5043">
            <v>0</v>
          </cell>
          <cell r="L5043">
            <v>0</v>
          </cell>
        </row>
        <row r="5044">
          <cell r="A5044" t="str">
            <v>03</v>
          </cell>
          <cell r="B5044" t="str">
            <v>30</v>
          </cell>
          <cell r="C5044" t="str">
            <v>03</v>
          </cell>
          <cell r="D5044" t="str">
            <v>5</v>
          </cell>
          <cell r="E5044" t="str">
            <v>0031</v>
          </cell>
          <cell r="F5044" t="str">
            <v>0007</v>
          </cell>
          <cell r="G5044" t="str">
            <v>50308</v>
          </cell>
          <cell r="H5044" t="str">
            <v>结转本月销售费用</v>
          </cell>
          <cell r="I5044" t="b">
            <v>0</v>
          </cell>
          <cell r="J5044">
            <v>244533.41</v>
          </cell>
          <cell r="K5044">
            <v>0</v>
          </cell>
          <cell r="L5044">
            <v>0</v>
          </cell>
        </row>
        <row r="5045">
          <cell r="A5045" t="str">
            <v>03</v>
          </cell>
          <cell r="B5045" t="str">
            <v>30</v>
          </cell>
          <cell r="C5045" t="str">
            <v>03</v>
          </cell>
          <cell r="D5045" t="str">
            <v>5</v>
          </cell>
          <cell r="E5045" t="str">
            <v>0028</v>
          </cell>
          <cell r="F5045" t="str">
            <v>0001</v>
          </cell>
          <cell r="G5045" t="str">
            <v>504</v>
          </cell>
          <cell r="H5045" t="str">
            <v>转1-3月份营业税应提城建及附加</v>
          </cell>
          <cell r="I5045" t="b">
            <v>1</v>
          </cell>
          <cell r="J5045">
            <v>20</v>
          </cell>
          <cell r="K5045">
            <v>0</v>
          </cell>
          <cell r="L5045">
            <v>0</v>
          </cell>
        </row>
        <row r="5046">
          <cell r="A5046" t="str">
            <v>03</v>
          </cell>
          <cell r="B5046" t="str">
            <v>30</v>
          </cell>
          <cell r="C5046" t="str">
            <v>03</v>
          </cell>
          <cell r="D5046" t="str">
            <v>5</v>
          </cell>
          <cell r="E5046" t="str">
            <v>0033</v>
          </cell>
          <cell r="F5046" t="str">
            <v>0002</v>
          </cell>
          <cell r="G5046" t="str">
            <v>504</v>
          </cell>
          <cell r="H5046" t="str">
            <v>结转本月产品销售税金及附加</v>
          </cell>
          <cell r="I5046" t="b">
            <v>0</v>
          </cell>
          <cell r="J5046">
            <v>20</v>
          </cell>
          <cell r="K5046">
            <v>0</v>
          </cell>
          <cell r="L5046">
            <v>0</v>
          </cell>
        </row>
        <row r="5047">
          <cell r="A5047" t="str">
            <v>04</v>
          </cell>
          <cell r="B5047" t="str">
            <v>25</v>
          </cell>
          <cell r="C5047" t="str">
            <v>04</v>
          </cell>
          <cell r="D5047" t="str">
            <v>5</v>
          </cell>
          <cell r="E5047" t="str">
            <v>0022</v>
          </cell>
          <cell r="F5047" t="str">
            <v>0003</v>
          </cell>
          <cell r="G5047" t="str">
            <v>504</v>
          </cell>
          <cell r="H5047" t="str">
            <v>转补提99年应交教育费附加</v>
          </cell>
          <cell r="I5047" t="b">
            <v>1</v>
          </cell>
          <cell r="J5047">
            <v>9.59</v>
          </cell>
          <cell r="K5047">
            <v>0</v>
          </cell>
          <cell r="L5047">
            <v>0</v>
          </cell>
        </row>
        <row r="5048">
          <cell r="A5048" t="str">
            <v>04</v>
          </cell>
          <cell r="B5048" t="str">
            <v>25</v>
          </cell>
          <cell r="C5048" t="str">
            <v>04</v>
          </cell>
          <cell r="D5048" t="str">
            <v>5</v>
          </cell>
          <cell r="E5048" t="str">
            <v>0022</v>
          </cell>
          <cell r="F5048" t="str">
            <v>0005</v>
          </cell>
          <cell r="G5048" t="str">
            <v>504</v>
          </cell>
          <cell r="H5048" t="str">
            <v>转补提99年应交城建税</v>
          </cell>
          <cell r="I5048" t="b">
            <v>1</v>
          </cell>
          <cell r="J5048">
            <v>22.38</v>
          </cell>
          <cell r="K5048">
            <v>0</v>
          </cell>
          <cell r="L5048">
            <v>0</v>
          </cell>
        </row>
        <row r="5049">
          <cell r="A5049" t="str">
            <v>04</v>
          </cell>
          <cell r="B5049" t="str">
            <v>29</v>
          </cell>
          <cell r="C5049" t="str">
            <v>04</v>
          </cell>
          <cell r="D5049" t="str">
            <v>5</v>
          </cell>
          <cell r="E5049" t="str">
            <v>0039</v>
          </cell>
          <cell r="F5049" t="str">
            <v>0002</v>
          </cell>
          <cell r="G5049" t="str">
            <v>504</v>
          </cell>
          <cell r="H5049" t="str">
            <v>结转本月产品销售税金及附加</v>
          </cell>
          <cell r="I5049" t="b">
            <v>0</v>
          </cell>
          <cell r="J5049">
            <v>31.97</v>
          </cell>
          <cell r="K5049">
            <v>0</v>
          </cell>
          <cell r="L5049">
            <v>0</v>
          </cell>
        </row>
        <row r="5050">
          <cell r="A5050" t="str">
            <v>12</v>
          </cell>
          <cell r="B5050" t="str">
            <v>28</v>
          </cell>
          <cell r="C5050" t="str">
            <v>12</v>
          </cell>
          <cell r="D5050" t="str">
            <v>5</v>
          </cell>
          <cell r="E5050" t="str">
            <v>0074</v>
          </cell>
          <cell r="F5050" t="str">
            <v>0001</v>
          </cell>
          <cell r="G5050" t="str">
            <v>504</v>
          </cell>
          <cell r="H5050" t="str">
            <v>转按7%计提营业税应交城建税</v>
          </cell>
          <cell r="I5050" t="b">
            <v>1</v>
          </cell>
          <cell r="J5050">
            <v>22.4</v>
          </cell>
          <cell r="K5050">
            <v>0</v>
          </cell>
          <cell r="L5050">
            <v>0</v>
          </cell>
        </row>
        <row r="5051">
          <cell r="A5051" t="str">
            <v>12</v>
          </cell>
          <cell r="B5051" t="str">
            <v>28</v>
          </cell>
          <cell r="C5051" t="str">
            <v>12</v>
          </cell>
          <cell r="D5051" t="str">
            <v>5</v>
          </cell>
          <cell r="E5051" t="str">
            <v>0074</v>
          </cell>
          <cell r="F5051" t="str">
            <v>0002</v>
          </cell>
          <cell r="G5051" t="str">
            <v>504</v>
          </cell>
          <cell r="H5051" t="str">
            <v>转按3%计提营业税应交教育费附加</v>
          </cell>
          <cell r="I5051" t="b">
            <v>1</v>
          </cell>
          <cell r="J5051">
            <v>9.6</v>
          </cell>
          <cell r="K5051">
            <v>0</v>
          </cell>
          <cell r="L5051">
            <v>0</v>
          </cell>
        </row>
        <row r="5052">
          <cell r="A5052" t="str">
            <v>12</v>
          </cell>
          <cell r="B5052" t="str">
            <v>31</v>
          </cell>
          <cell r="C5052" t="str">
            <v>12</v>
          </cell>
          <cell r="D5052" t="str">
            <v>5</v>
          </cell>
          <cell r="E5052" t="str">
            <v>0107</v>
          </cell>
          <cell r="F5052" t="str">
            <v>0001</v>
          </cell>
          <cell r="G5052" t="str">
            <v>504</v>
          </cell>
          <cell r="H5052" t="str">
            <v>结转本年产品销售税金及附加</v>
          </cell>
          <cell r="I5052" t="b">
            <v>0</v>
          </cell>
          <cell r="J5052">
            <v>32</v>
          </cell>
          <cell r="K5052">
            <v>0</v>
          </cell>
          <cell r="L5052">
            <v>0</v>
          </cell>
        </row>
        <row r="5053">
          <cell r="A5053" t="str">
            <v>02</v>
          </cell>
          <cell r="B5053" t="str">
            <v>05</v>
          </cell>
          <cell r="C5053" t="str">
            <v>02</v>
          </cell>
          <cell r="D5053" t="str">
            <v>1</v>
          </cell>
          <cell r="E5053" t="str">
            <v>0004</v>
          </cell>
          <cell r="F5053" t="str">
            <v>0002</v>
          </cell>
          <cell r="G5053" t="str">
            <v>511</v>
          </cell>
          <cell r="H5053" t="str">
            <v>收10-11月份理发室租金</v>
          </cell>
          <cell r="I5053" t="b">
            <v>0</v>
          </cell>
          <cell r="J5053">
            <v>1520</v>
          </cell>
          <cell r="K5053">
            <v>0</v>
          </cell>
          <cell r="L5053">
            <v>0</v>
          </cell>
        </row>
        <row r="5054">
          <cell r="A5054" t="str">
            <v>02</v>
          </cell>
          <cell r="B5054" t="str">
            <v>05</v>
          </cell>
          <cell r="C5054" t="str">
            <v>02</v>
          </cell>
          <cell r="D5054" t="str">
            <v>1</v>
          </cell>
          <cell r="E5054" t="str">
            <v>0004</v>
          </cell>
          <cell r="F5054" t="str">
            <v>0004</v>
          </cell>
          <cell r="G5054" t="str">
            <v>511</v>
          </cell>
          <cell r="H5054" t="str">
            <v>收旧袋款</v>
          </cell>
          <cell r="I5054" t="b">
            <v>0</v>
          </cell>
          <cell r="J5054">
            <v>803.42</v>
          </cell>
          <cell r="K5054">
            <v>0</v>
          </cell>
          <cell r="L5054">
            <v>0</v>
          </cell>
        </row>
        <row r="5055">
          <cell r="A5055" t="str">
            <v>02</v>
          </cell>
          <cell r="B5055" t="str">
            <v>16</v>
          </cell>
          <cell r="C5055" t="str">
            <v>02</v>
          </cell>
          <cell r="D5055" t="str">
            <v>1</v>
          </cell>
          <cell r="E5055" t="str">
            <v>0009</v>
          </cell>
          <cell r="F5055" t="str">
            <v>0002</v>
          </cell>
          <cell r="G5055" t="str">
            <v>511</v>
          </cell>
          <cell r="H5055" t="str">
            <v>收月租费</v>
          </cell>
          <cell r="I5055" t="b">
            <v>0</v>
          </cell>
          <cell r="J5055">
            <v>760</v>
          </cell>
          <cell r="K5055">
            <v>0</v>
          </cell>
          <cell r="L5055">
            <v>0</v>
          </cell>
        </row>
        <row r="5056">
          <cell r="A5056" t="str">
            <v>02</v>
          </cell>
          <cell r="B5056" t="str">
            <v>16</v>
          </cell>
          <cell r="C5056" t="str">
            <v>02</v>
          </cell>
          <cell r="D5056" t="str">
            <v>1</v>
          </cell>
          <cell r="E5056" t="str">
            <v>0009</v>
          </cell>
          <cell r="F5056" t="str">
            <v>0004</v>
          </cell>
          <cell r="G5056" t="str">
            <v>511</v>
          </cell>
          <cell r="H5056" t="str">
            <v>收旧袋款</v>
          </cell>
          <cell r="I5056" t="b">
            <v>0</v>
          </cell>
          <cell r="J5056">
            <v>427.35</v>
          </cell>
          <cell r="K5056">
            <v>0</v>
          </cell>
          <cell r="L5056">
            <v>0</v>
          </cell>
        </row>
        <row r="5057">
          <cell r="A5057" t="str">
            <v>02</v>
          </cell>
          <cell r="B5057" t="str">
            <v>16</v>
          </cell>
          <cell r="C5057" t="str">
            <v>02</v>
          </cell>
          <cell r="D5057" t="str">
            <v>1</v>
          </cell>
          <cell r="E5057" t="str">
            <v>0010</v>
          </cell>
          <cell r="F5057" t="str">
            <v>0002</v>
          </cell>
          <cell r="G5057" t="str">
            <v>511</v>
          </cell>
          <cell r="H5057" t="str">
            <v>销硅藻土</v>
          </cell>
          <cell r="I5057" t="b">
            <v>0</v>
          </cell>
          <cell r="J5057">
            <v>170.94</v>
          </cell>
          <cell r="K5057">
            <v>0</v>
          </cell>
          <cell r="L5057">
            <v>0</v>
          </cell>
        </row>
        <row r="5058">
          <cell r="A5058" t="str">
            <v>02</v>
          </cell>
          <cell r="B5058" t="str">
            <v>20</v>
          </cell>
          <cell r="C5058" t="str">
            <v>02</v>
          </cell>
          <cell r="D5058" t="str">
            <v>5</v>
          </cell>
          <cell r="E5058" t="str">
            <v>0005</v>
          </cell>
          <cell r="F5058" t="str">
            <v>0001</v>
          </cell>
          <cell r="G5058" t="str">
            <v>511</v>
          </cell>
          <cell r="H5058" t="str">
            <v>转销明胶及其他材料</v>
          </cell>
          <cell r="I5058" t="b">
            <v>0</v>
          </cell>
          <cell r="J5058">
            <v>19019</v>
          </cell>
          <cell r="K5058">
            <v>0</v>
          </cell>
          <cell r="L5058">
            <v>0</v>
          </cell>
        </row>
        <row r="5059">
          <cell r="A5059" t="str">
            <v>02</v>
          </cell>
          <cell r="B5059" t="str">
            <v>28</v>
          </cell>
          <cell r="C5059" t="str">
            <v>02</v>
          </cell>
          <cell r="D5059" t="str">
            <v>5</v>
          </cell>
          <cell r="E5059" t="str">
            <v>0024</v>
          </cell>
          <cell r="F5059" t="str">
            <v>0004</v>
          </cell>
          <cell r="G5059" t="str">
            <v>511</v>
          </cell>
          <cell r="H5059" t="str">
            <v>转各厂本月耗材料款</v>
          </cell>
          <cell r="I5059" t="b">
            <v>0</v>
          </cell>
          <cell r="J5059">
            <v>762709.45</v>
          </cell>
          <cell r="K5059">
            <v>0</v>
          </cell>
          <cell r="L5059">
            <v>0</v>
          </cell>
        </row>
        <row r="5060">
          <cell r="A5060" t="str">
            <v>02</v>
          </cell>
          <cell r="B5060" t="str">
            <v>29</v>
          </cell>
          <cell r="C5060" t="str">
            <v>02</v>
          </cell>
          <cell r="D5060" t="str">
            <v>5</v>
          </cell>
          <cell r="E5060" t="str">
            <v>0044</v>
          </cell>
          <cell r="F5060" t="str">
            <v>0002</v>
          </cell>
          <cell r="G5060" t="str">
            <v>511</v>
          </cell>
          <cell r="H5060" t="str">
            <v>转销旧塑料桶8个</v>
          </cell>
          <cell r="I5060" t="b">
            <v>0</v>
          </cell>
          <cell r="J5060">
            <v>478.63</v>
          </cell>
          <cell r="K5060">
            <v>0</v>
          </cell>
          <cell r="L5060">
            <v>0</v>
          </cell>
        </row>
        <row r="5061">
          <cell r="A5061" t="str">
            <v>02</v>
          </cell>
          <cell r="B5061" t="str">
            <v>29</v>
          </cell>
          <cell r="C5061" t="str">
            <v>02</v>
          </cell>
          <cell r="D5061" t="str">
            <v>5</v>
          </cell>
          <cell r="E5061" t="str">
            <v>0045</v>
          </cell>
          <cell r="F5061" t="str">
            <v>0001</v>
          </cell>
          <cell r="G5061" t="str">
            <v>511</v>
          </cell>
          <cell r="H5061" t="str">
            <v>结转本月业务收入</v>
          </cell>
          <cell r="I5061" t="b">
            <v>1</v>
          </cell>
          <cell r="J5061">
            <v>785888.79</v>
          </cell>
          <cell r="K5061">
            <v>0</v>
          </cell>
          <cell r="L5061">
            <v>0</v>
          </cell>
        </row>
        <row r="5062">
          <cell r="A5062" t="str">
            <v>03</v>
          </cell>
          <cell r="B5062" t="str">
            <v>17</v>
          </cell>
          <cell r="C5062" t="str">
            <v>03</v>
          </cell>
          <cell r="D5062" t="str">
            <v>1</v>
          </cell>
          <cell r="E5062" t="str">
            <v>0002</v>
          </cell>
          <cell r="F5062" t="str">
            <v>0004</v>
          </cell>
          <cell r="G5062" t="str">
            <v>511</v>
          </cell>
          <cell r="H5062" t="str">
            <v>销硅藻土.塑料桶</v>
          </cell>
          <cell r="I5062" t="b">
            <v>0</v>
          </cell>
          <cell r="J5062">
            <v>178.63</v>
          </cell>
          <cell r="K5062">
            <v>0</v>
          </cell>
          <cell r="L5062">
            <v>0</v>
          </cell>
        </row>
        <row r="5063">
          <cell r="A5063" t="str">
            <v>03</v>
          </cell>
          <cell r="B5063" t="str">
            <v>21</v>
          </cell>
          <cell r="C5063" t="str">
            <v>03</v>
          </cell>
          <cell r="D5063" t="str">
            <v>1</v>
          </cell>
          <cell r="E5063" t="str">
            <v>0003</v>
          </cell>
          <cell r="F5063" t="str">
            <v>0003</v>
          </cell>
          <cell r="G5063" t="str">
            <v>511</v>
          </cell>
          <cell r="H5063" t="str">
            <v>收理发室1-2月份房租</v>
          </cell>
          <cell r="I5063" t="b">
            <v>0</v>
          </cell>
          <cell r="J5063">
            <v>1520</v>
          </cell>
          <cell r="K5063">
            <v>0</v>
          </cell>
          <cell r="L5063">
            <v>0</v>
          </cell>
        </row>
        <row r="5064">
          <cell r="A5064" t="str">
            <v>03</v>
          </cell>
          <cell r="B5064" t="str">
            <v>27</v>
          </cell>
          <cell r="C5064" t="str">
            <v>03</v>
          </cell>
          <cell r="D5064" t="str">
            <v>1</v>
          </cell>
          <cell r="E5064" t="str">
            <v>0005</v>
          </cell>
          <cell r="F5064" t="str">
            <v>0002</v>
          </cell>
          <cell r="G5064" t="str">
            <v>511</v>
          </cell>
          <cell r="H5064" t="str">
            <v>销果渣款</v>
          </cell>
          <cell r="I5064" t="b">
            <v>0</v>
          </cell>
          <cell r="J5064">
            <v>97590.6</v>
          </cell>
          <cell r="K5064">
            <v>0</v>
          </cell>
          <cell r="L5064">
            <v>0</v>
          </cell>
        </row>
        <row r="5065">
          <cell r="A5065" t="str">
            <v>03</v>
          </cell>
          <cell r="B5065" t="str">
            <v>12</v>
          </cell>
          <cell r="C5065" t="str">
            <v>03</v>
          </cell>
          <cell r="D5065" t="str">
            <v>3</v>
          </cell>
          <cell r="E5065" t="str">
            <v>0007</v>
          </cell>
          <cell r="F5065" t="str">
            <v>0004</v>
          </cell>
          <cell r="G5065" t="str">
            <v>511</v>
          </cell>
          <cell r="H5065" t="str">
            <v>内销1吨果渣</v>
          </cell>
          <cell r="I5065" t="b">
            <v>0</v>
          </cell>
          <cell r="J5065">
            <v>769.23</v>
          </cell>
          <cell r="K5065">
            <v>0</v>
          </cell>
          <cell r="L5065">
            <v>0</v>
          </cell>
        </row>
        <row r="5066">
          <cell r="A5066" t="str">
            <v>03</v>
          </cell>
          <cell r="B5066" t="str">
            <v>28</v>
          </cell>
          <cell r="C5066" t="str">
            <v>03</v>
          </cell>
          <cell r="D5066" t="str">
            <v>5</v>
          </cell>
          <cell r="E5066" t="str">
            <v>0018</v>
          </cell>
          <cell r="F5066" t="str">
            <v>0001</v>
          </cell>
          <cell r="G5066" t="str">
            <v>511</v>
          </cell>
          <cell r="H5066" t="str">
            <v>结转本月业务收入</v>
          </cell>
          <cell r="I5066" t="b">
            <v>1</v>
          </cell>
          <cell r="J5066">
            <v>100058.46</v>
          </cell>
          <cell r="K5066">
            <v>0</v>
          </cell>
          <cell r="L5066">
            <v>0</v>
          </cell>
        </row>
        <row r="5067">
          <cell r="A5067" t="str">
            <v>04</v>
          </cell>
          <cell r="B5067" t="str">
            <v>17</v>
          </cell>
          <cell r="C5067" t="str">
            <v>04</v>
          </cell>
          <cell r="D5067" t="str">
            <v>1</v>
          </cell>
          <cell r="E5067" t="str">
            <v>0003</v>
          </cell>
          <cell r="F5067" t="str">
            <v>0002</v>
          </cell>
          <cell r="G5067" t="str">
            <v>511</v>
          </cell>
          <cell r="H5067" t="str">
            <v>销旧桶.旧电瓶.果渣款</v>
          </cell>
          <cell r="I5067" t="b">
            <v>0</v>
          </cell>
          <cell r="J5067">
            <v>79599.56</v>
          </cell>
          <cell r="K5067">
            <v>0</v>
          </cell>
          <cell r="L5067">
            <v>0</v>
          </cell>
        </row>
        <row r="5068">
          <cell r="A5068" t="str">
            <v>04</v>
          </cell>
          <cell r="B5068" t="str">
            <v>24</v>
          </cell>
          <cell r="C5068" t="str">
            <v>04</v>
          </cell>
          <cell r="D5068" t="str">
            <v>5</v>
          </cell>
          <cell r="E5068" t="str">
            <v>0012</v>
          </cell>
          <cell r="F5068" t="str">
            <v>0004</v>
          </cell>
          <cell r="G5068" t="str">
            <v>511</v>
          </cell>
          <cell r="H5068" t="str">
            <v>转3月份各厂耗材料</v>
          </cell>
          <cell r="I5068" t="b">
            <v>0</v>
          </cell>
          <cell r="J5068">
            <v>839216.15</v>
          </cell>
          <cell r="K5068">
            <v>0</v>
          </cell>
          <cell r="L5068">
            <v>0</v>
          </cell>
        </row>
        <row r="5069">
          <cell r="A5069" t="str">
            <v>04</v>
          </cell>
          <cell r="B5069" t="str">
            <v>25</v>
          </cell>
          <cell r="C5069" t="str">
            <v>04</v>
          </cell>
          <cell r="D5069" t="str">
            <v>5</v>
          </cell>
          <cell r="E5069" t="str">
            <v>0019</v>
          </cell>
          <cell r="F5069" t="str">
            <v>0002</v>
          </cell>
          <cell r="G5069" t="str">
            <v>511</v>
          </cell>
          <cell r="H5069" t="str">
            <v>转销材料</v>
          </cell>
          <cell r="I5069" t="b">
            <v>0</v>
          </cell>
          <cell r="J5069">
            <v>192173.68</v>
          </cell>
          <cell r="K5069">
            <v>0</v>
          </cell>
          <cell r="L5069">
            <v>0</v>
          </cell>
        </row>
        <row r="5070">
          <cell r="A5070" t="str">
            <v>04</v>
          </cell>
          <cell r="B5070" t="str">
            <v>25</v>
          </cell>
          <cell r="C5070" t="str">
            <v>04</v>
          </cell>
          <cell r="D5070" t="str">
            <v>5</v>
          </cell>
          <cell r="E5070" t="str">
            <v>0023</v>
          </cell>
          <cell r="F5070" t="str">
            <v>0001</v>
          </cell>
          <cell r="G5070" t="str">
            <v>511</v>
          </cell>
          <cell r="H5070" t="str">
            <v>结转本月业务收入</v>
          </cell>
          <cell r="I5070" t="b">
            <v>1</v>
          </cell>
          <cell r="J5070">
            <v>1110989.3899999999</v>
          </cell>
          <cell r="K5070">
            <v>0</v>
          </cell>
          <cell r="L5070">
            <v>0</v>
          </cell>
        </row>
        <row r="5071">
          <cell r="A5071" t="str">
            <v>05</v>
          </cell>
          <cell r="B5071" t="str">
            <v>19</v>
          </cell>
          <cell r="C5071" t="str">
            <v>05</v>
          </cell>
          <cell r="D5071" t="str">
            <v>1</v>
          </cell>
          <cell r="E5071" t="str">
            <v>0002</v>
          </cell>
          <cell r="F5071" t="str">
            <v>0003</v>
          </cell>
          <cell r="G5071" t="str">
            <v>511</v>
          </cell>
          <cell r="H5071" t="str">
            <v>收租金</v>
          </cell>
          <cell r="I5071" t="b">
            <v>0</v>
          </cell>
          <cell r="J5071">
            <v>760</v>
          </cell>
          <cell r="K5071">
            <v>0</v>
          </cell>
          <cell r="L5071">
            <v>0</v>
          </cell>
        </row>
        <row r="5072">
          <cell r="A5072" t="str">
            <v>05</v>
          </cell>
          <cell r="B5072" t="str">
            <v>20</v>
          </cell>
          <cell r="C5072" t="str">
            <v>05</v>
          </cell>
          <cell r="D5072" t="str">
            <v>1</v>
          </cell>
          <cell r="E5072" t="str">
            <v>0003</v>
          </cell>
          <cell r="F5072" t="str">
            <v>0002</v>
          </cell>
          <cell r="G5072" t="str">
            <v>511</v>
          </cell>
          <cell r="H5072" t="str">
            <v>销干果渣</v>
          </cell>
          <cell r="I5072" t="b">
            <v>0</v>
          </cell>
          <cell r="J5072">
            <v>17809.23</v>
          </cell>
          <cell r="K5072">
            <v>0</v>
          </cell>
          <cell r="L5072">
            <v>0</v>
          </cell>
        </row>
        <row r="5073">
          <cell r="A5073" t="str">
            <v>05</v>
          </cell>
          <cell r="B5073" t="str">
            <v>26</v>
          </cell>
          <cell r="C5073" t="str">
            <v>05</v>
          </cell>
          <cell r="D5073" t="str">
            <v>5</v>
          </cell>
          <cell r="E5073" t="str">
            <v>0016</v>
          </cell>
          <cell r="F5073" t="str">
            <v>0003</v>
          </cell>
          <cell r="G5073" t="str">
            <v>511</v>
          </cell>
          <cell r="H5073" t="str">
            <v>转5月份各厂耗材料</v>
          </cell>
          <cell r="I5073" t="b">
            <v>0</v>
          </cell>
          <cell r="J5073">
            <v>100860.42</v>
          </cell>
          <cell r="K5073">
            <v>0</v>
          </cell>
          <cell r="L5073">
            <v>0</v>
          </cell>
        </row>
        <row r="5074">
          <cell r="A5074" t="str">
            <v>05</v>
          </cell>
          <cell r="B5074" t="str">
            <v>29</v>
          </cell>
          <cell r="C5074" t="str">
            <v>05</v>
          </cell>
          <cell r="D5074" t="str">
            <v>5</v>
          </cell>
          <cell r="E5074" t="str">
            <v>0033</v>
          </cell>
          <cell r="F5074" t="str">
            <v>0001</v>
          </cell>
          <cell r="G5074" t="str">
            <v>511</v>
          </cell>
          <cell r="H5074" t="str">
            <v>结转本月业务收入</v>
          </cell>
          <cell r="I5074" t="b">
            <v>1</v>
          </cell>
          <cell r="J5074">
            <v>119429.65</v>
          </cell>
          <cell r="K5074">
            <v>0</v>
          </cell>
          <cell r="L5074">
            <v>0</v>
          </cell>
        </row>
        <row r="5075">
          <cell r="A5075" t="str">
            <v>06</v>
          </cell>
          <cell r="B5075" t="str">
            <v>01</v>
          </cell>
          <cell r="C5075" t="str">
            <v>06</v>
          </cell>
          <cell r="D5075" t="str">
            <v>1</v>
          </cell>
          <cell r="E5075" t="str">
            <v>0001</v>
          </cell>
          <cell r="F5075" t="str">
            <v>0002</v>
          </cell>
          <cell r="G5075" t="str">
            <v>511</v>
          </cell>
          <cell r="H5075" t="str">
            <v>收理发室月租费</v>
          </cell>
          <cell r="I5075" t="b">
            <v>0</v>
          </cell>
          <cell r="J5075">
            <v>760</v>
          </cell>
          <cell r="K5075">
            <v>0</v>
          </cell>
          <cell r="L5075">
            <v>0</v>
          </cell>
        </row>
        <row r="5076">
          <cell r="A5076" t="str">
            <v>06</v>
          </cell>
          <cell r="B5076" t="str">
            <v>10</v>
          </cell>
          <cell r="C5076" t="str">
            <v>06</v>
          </cell>
          <cell r="D5076" t="str">
            <v>3</v>
          </cell>
          <cell r="E5076" t="str">
            <v>0001</v>
          </cell>
          <cell r="F5076" t="str">
            <v>0002</v>
          </cell>
          <cell r="G5076" t="str">
            <v>511</v>
          </cell>
          <cell r="H5076" t="str">
            <v>销旧桶</v>
          </cell>
          <cell r="I5076" t="b">
            <v>0</v>
          </cell>
          <cell r="J5076">
            <v>18461.54</v>
          </cell>
          <cell r="K5076">
            <v>0</v>
          </cell>
          <cell r="L5076">
            <v>0</v>
          </cell>
        </row>
        <row r="5077">
          <cell r="A5077" t="str">
            <v>06</v>
          </cell>
          <cell r="B5077" t="str">
            <v>16</v>
          </cell>
          <cell r="C5077" t="str">
            <v>06</v>
          </cell>
          <cell r="D5077" t="str">
            <v>5</v>
          </cell>
          <cell r="E5077" t="str">
            <v>0006</v>
          </cell>
          <cell r="F5077" t="str">
            <v>0001</v>
          </cell>
          <cell r="G5077" t="str">
            <v>511</v>
          </cell>
          <cell r="H5077" t="str">
            <v>结转本月业务收入</v>
          </cell>
          <cell r="I5077" t="b">
            <v>1</v>
          </cell>
          <cell r="J5077">
            <v>19221.54</v>
          </cell>
          <cell r="K5077">
            <v>0</v>
          </cell>
          <cell r="L5077">
            <v>0</v>
          </cell>
        </row>
        <row r="5078">
          <cell r="A5078" t="str">
            <v>07</v>
          </cell>
          <cell r="B5078" t="str">
            <v>26</v>
          </cell>
          <cell r="C5078" t="str">
            <v>07</v>
          </cell>
          <cell r="D5078" t="str">
            <v>3</v>
          </cell>
          <cell r="E5078" t="str">
            <v>0006</v>
          </cell>
          <cell r="F5078" t="str">
            <v>0002</v>
          </cell>
          <cell r="G5078" t="str">
            <v>511</v>
          </cell>
          <cell r="H5078" t="str">
            <v>收果楂款</v>
          </cell>
          <cell r="I5078" t="b">
            <v>0</v>
          </cell>
          <cell r="J5078">
            <v>75934.66</v>
          </cell>
          <cell r="K5078">
            <v>0</v>
          </cell>
          <cell r="L5078">
            <v>0</v>
          </cell>
        </row>
        <row r="5079">
          <cell r="A5079" t="str">
            <v>07</v>
          </cell>
          <cell r="B5079" t="str">
            <v>27</v>
          </cell>
          <cell r="C5079" t="str">
            <v>07</v>
          </cell>
          <cell r="D5079" t="str">
            <v>5</v>
          </cell>
          <cell r="E5079" t="str">
            <v>0029</v>
          </cell>
          <cell r="F5079" t="str">
            <v>0004</v>
          </cell>
          <cell r="G5079" t="str">
            <v>511</v>
          </cell>
          <cell r="H5079" t="str">
            <v>转7月份各厂耗材料</v>
          </cell>
          <cell r="I5079" t="b">
            <v>0</v>
          </cell>
          <cell r="J5079">
            <v>252053.04</v>
          </cell>
          <cell r="K5079">
            <v>0</v>
          </cell>
          <cell r="L5079">
            <v>0</v>
          </cell>
        </row>
        <row r="5080">
          <cell r="A5080" t="str">
            <v>07</v>
          </cell>
          <cell r="B5080" t="str">
            <v>28</v>
          </cell>
          <cell r="C5080" t="str">
            <v>07</v>
          </cell>
          <cell r="D5080" t="str">
            <v>5</v>
          </cell>
          <cell r="E5080" t="str">
            <v>0038</v>
          </cell>
          <cell r="F5080" t="str">
            <v>0001</v>
          </cell>
          <cell r="G5080" t="str">
            <v>511</v>
          </cell>
          <cell r="H5080" t="str">
            <v>结转本月业务收入</v>
          </cell>
          <cell r="I5080" t="b">
            <v>1</v>
          </cell>
          <cell r="J5080">
            <v>327987.7</v>
          </cell>
          <cell r="K5080">
            <v>0</v>
          </cell>
          <cell r="L5080">
            <v>0</v>
          </cell>
        </row>
        <row r="5081">
          <cell r="A5081" t="str">
            <v>08</v>
          </cell>
          <cell r="B5081" t="str">
            <v>03</v>
          </cell>
          <cell r="C5081" t="str">
            <v>08</v>
          </cell>
          <cell r="D5081" t="str">
            <v>1</v>
          </cell>
          <cell r="E5081" t="str">
            <v>0002</v>
          </cell>
          <cell r="F5081" t="str">
            <v>0002</v>
          </cell>
          <cell r="G5081" t="str">
            <v>511</v>
          </cell>
          <cell r="H5081" t="str">
            <v>销果渣</v>
          </cell>
          <cell r="I5081" t="b">
            <v>0</v>
          </cell>
          <cell r="J5081">
            <v>137803.07999999999</v>
          </cell>
          <cell r="K5081">
            <v>0</v>
          </cell>
          <cell r="L5081">
            <v>0</v>
          </cell>
        </row>
        <row r="5082">
          <cell r="A5082" t="str">
            <v>08</v>
          </cell>
          <cell r="B5082" t="str">
            <v>08</v>
          </cell>
          <cell r="C5082" t="str">
            <v>08</v>
          </cell>
          <cell r="D5082" t="str">
            <v>1</v>
          </cell>
          <cell r="E5082" t="str">
            <v>0004</v>
          </cell>
          <cell r="F5082" t="str">
            <v>0002</v>
          </cell>
          <cell r="G5082" t="str">
            <v>511</v>
          </cell>
          <cell r="H5082" t="str">
            <v>销干果渣.旧铁桶</v>
          </cell>
          <cell r="I5082" t="b">
            <v>0</v>
          </cell>
          <cell r="J5082">
            <v>43081.64</v>
          </cell>
          <cell r="K5082">
            <v>0</v>
          </cell>
          <cell r="L5082">
            <v>0</v>
          </cell>
        </row>
        <row r="5083">
          <cell r="A5083" t="str">
            <v>08</v>
          </cell>
          <cell r="B5083" t="str">
            <v>23</v>
          </cell>
          <cell r="C5083" t="str">
            <v>08</v>
          </cell>
          <cell r="D5083" t="str">
            <v>1</v>
          </cell>
          <cell r="E5083" t="str">
            <v>0007</v>
          </cell>
          <cell r="F5083" t="str">
            <v>0002</v>
          </cell>
          <cell r="G5083" t="str">
            <v>511</v>
          </cell>
          <cell r="H5083" t="str">
            <v>销活性炭</v>
          </cell>
          <cell r="I5083" t="b">
            <v>0</v>
          </cell>
          <cell r="J5083">
            <v>5811.97</v>
          </cell>
          <cell r="K5083">
            <v>0</v>
          </cell>
          <cell r="L5083">
            <v>0</v>
          </cell>
        </row>
        <row r="5084">
          <cell r="A5084" t="str">
            <v>08</v>
          </cell>
          <cell r="B5084" t="str">
            <v>27</v>
          </cell>
          <cell r="C5084" t="str">
            <v>08</v>
          </cell>
          <cell r="D5084" t="str">
            <v>5</v>
          </cell>
          <cell r="E5084" t="str">
            <v>0016</v>
          </cell>
          <cell r="F5084" t="str">
            <v>0005</v>
          </cell>
          <cell r="G5084" t="str">
            <v>511</v>
          </cell>
          <cell r="H5084" t="str">
            <v>转各分公司本月耗材料</v>
          </cell>
          <cell r="I5084" t="b">
            <v>0</v>
          </cell>
          <cell r="J5084">
            <v>850106.9</v>
          </cell>
          <cell r="K5084">
            <v>0</v>
          </cell>
          <cell r="L5084">
            <v>0</v>
          </cell>
        </row>
        <row r="5085">
          <cell r="A5085" t="str">
            <v>08</v>
          </cell>
          <cell r="B5085" t="str">
            <v>28</v>
          </cell>
          <cell r="C5085" t="str">
            <v>08</v>
          </cell>
          <cell r="D5085" t="str">
            <v>5</v>
          </cell>
          <cell r="E5085" t="str">
            <v>0030</v>
          </cell>
          <cell r="F5085" t="str">
            <v>0001</v>
          </cell>
          <cell r="G5085" t="str">
            <v>511</v>
          </cell>
          <cell r="H5085" t="str">
            <v>结转本月业务收入</v>
          </cell>
          <cell r="I5085" t="b">
            <v>1</v>
          </cell>
          <cell r="J5085">
            <v>1036803.59</v>
          </cell>
          <cell r="K5085">
            <v>0</v>
          </cell>
          <cell r="L5085">
            <v>0</v>
          </cell>
        </row>
        <row r="5086">
          <cell r="A5086" t="str">
            <v>09</v>
          </cell>
          <cell r="B5086" t="str">
            <v>03</v>
          </cell>
          <cell r="C5086" t="str">
            <v>09</v>
          </cell>
          <cell r="D5086" t="str">
            <v>1</v>
          </cell>
          <cell r="E5086" t="str">
            <v>0002</v>
          </cell>
          <cell r="F5086" t="str">
            <v>0002</v>
          </cell>
          <cell r="G5086" t="str">
            <v>511</v>
          </cell>
          <cell r="H5086" t="str">
            <v>收理发室月租费</v>
          </cell>
          <cell r="I5086" t="b">
            <v>0</v>
          </cell>
          <cell r="J5086">
            <v>1520</v>
          </cell>
          <cell r="K5086">
            <v>0</v>
          </cell>
          <cell r="L5086">
            <v>0</v>
          </cell>
        </row>
        <row r="5087">
          <cell r="A5087" t="str">
            <v>09</v>
          </cell>
          <cell r="B5087" t="str">
            <v>03</v>
          </cell>
          <cell r="C5087" t="str">
            <v>09</v>
          </cell>
          <cell r="D5087" t="str">
            <v>1</v>
          </cell>
          <cell r="E5087" t="str">
            <v>0002</v>
          </cell>
          <cell r="F5087" t="str">
            <v>0004</v>
          </cell>
          <cell r="G5087" t="str">
            <v>511</v>
          </cell>
          <cell r="H5087" t="str">
            <v>收废铁款</v>
          </cell>
          <cell r="I5087" t="b">
            <v>0</v>
          </cell>
          <cell r="J5087">
            <v>6923.08</v>
          </cell>
          <cell r="K5087">
            <v>0</v>
          </cell>
          <cell r="L5087">
            <v>0</v>
          </cell>
        </row>
        <row r="5088">
          <cell r="A5088" t="str">
            <v>09</v>
          </cell>
          <cell r="B5088" t="str">
            <v>28</v>
          </cell>
          <cell r="C5088" t="str">
            <v>09</v>
          </cell>
          <cell r="D5088" t="str">
            <v>5</v>
          </cell>
          <cell r="E5088" t="str">
            <v>0023</v>
          </cell>
          <cell r="F5088" t="str">
            <v>0003</v>
          </cell>
          <cell r="G5088" t="str">
            <v>511</v>
          </cell>
          <cell r="H5088" t="str">
            <v>转韩城.宝鸡分公司8月份耗材料款</v>
          </cell>
          <cell r="I5088" t="b">
            <v>0</v>
          </cell>
          <cell r="J5088">
            <v>556627.75</v>
          </cell>
          <cell r="K5088">
            <v>0</v>
          </cell>
          <cell r="L5088">
            <v>0</v>
          </cell>
        </row>
        <row r="5089">
          <cell r="A5089" t="str">
            <v>09</v>
          </cell>
          <cell r="B5089" t="str">
            <v>28</v>
          </cell>
          <cell r="C5089" t="str">
            <v>09</v>
          </cell>
          <cell r="D5089" t="str">
            <v>5</v>
          </cell>
          <cell r="E5089" t="str">
            <v>0024</v>
          </cell>
          <cell r="F5089" t="str">
            <v>0007</v>
          </cell>
          <cell r="G5089" t="str">
            <v>511</v>
          </cell>
          <cell r="H5089" t="str">
            <v>转本月各分公司耗材料</v>
          </cell>
          <cell r="I5089" t="b">
            <v>0</v>
          </cell>
          <cell r="J5089">
            <v>1424469.45</v>
          </cell>
          <cell r="K5089">
            <v>0</v>
          </cell>
          <cell r="L5089">
            <v>0</v>
          </cell>
        </row>
        <row r="5090">
          <cell r="A5090" t="str">
            <v>09</v>
          </cell>
          <cell r="B5090" t="str">
            <v>28</v>
          </cell>
          <cell r="C5090" t="str">
            <v>09</v>
          </cell>
          <cell r="D5090" t="str">
            <v>5</v>
          </cell>
          <cell r="E5090" t="str">
            <v>0025</v>
          </cell>
          <cell r="F5090" t="str">
            <v>0001</v>
          </cell>
          <cell r="G5090" t="str">
            <v>511</v>
          </cell>
          <cell r="H5090" t="str">
            <v>结转本月业务收入</v>
          </cell>
          <cell r="I5090" t="b">
            <v>1</v>
          </cell>
          <cell r="J5090">
            <v>1989540.28</v>
          </cell>
          <cell r="K5090">
            <v>0</v>
          </cell>
          <cell r="L5090">
            <v>0</v>
          </cell>
        </row>
        <row r="5091">
          <cell r="A5091" t="str">
            <v>10</v>
          </cell>
          <cell r="B5091" t="str">
            <v>04</v>
          </cell>
          <cell r="C5091" t="str">
            <v>10</v>
          </cell>
          <cell r="D5091" t="str">
            <v>1</v>
          </cell>
          <cell r="E5091" t="str">
            <v>0002</v>
          </cell>
          <cell r="F5091" t="str">
            <v>0002</v>
          </cell>
          <cell r="G5091" t="str">
            <v>511</v>
          </cell>
          <cell r="H5091" t="str">
            <v>收理发室月租费</v>
          </cell>
          <cell r="I5091" t="b">
            <v>0</v>
          </cell>
          <cell r="J5091">
            <v>1520</v>
          </cell>
          <cell r="K5091">
            <v>0</v>
          </cell>
          <cell r="L5091">
            <v>0</v>
          </cell>
        </row>
        <row r="5092">
          <cell r="A5092" t="str">
            <v>10</v>
          </cell>
          <cell r="B5092" t="str">
            <v>04</v>
          </cell>
          <cell r="C5092" t="str">
            <v>10</v>
          </cell>
          <cell r="D5092" t="str">
            <v>1</v>
          </cell>
          <cell r="E5092" t="str">
            <v>0002</v>
          </cell>
          <cell r="F5092" t="str">
            <v>0004</v>
          </cell>
          <cell r="G5092" t="str">
            <v>511</v>
          </cell>
          <cell r="H5092" t="str">
            <v>收果渣款.旧桶款</v>
          </cell>
          <cell r="I5092" t="b">
            <v>0</v>
          </cell>
          <cell r="J5092">
            <v>46782.91</v>
          </cell>
          <cell r="K5092">
            <v>0</v>
          </cell>
          <cell r="L5092">
            <v>0</v>
          </cell>
        </row>
        <row r="5093">
          <cell r="A5093" t="str">
            <v>10</v>
          </cell>
          <cell r="B5093" t="str">
            <v>20</v>
          </cell>
          <cell r="C5093" t="str">
            <v>10</v>
          </cell>
          <cell r="D5093" t="str">
            <v>1</v>
          </cell>
          <cell r="E5093" t="str">
            <v>0006</v>
          </cell>
          <cell r="F5093" t="str">
            <v>0002</v>
          </cell>
          <cell r="G5093" t="str">
            <v>511</v>
          </cell>
          <cell r="H5093" t="str">
            <v>收编织袋.果渣款</v>
          </cell>
          <cell r="I5093" t="b">
            <v>0</v>
          </cell>
          <cell r="J5093">
            <v>39744.75</v>
          </cell>
          <cell r="K5093">
            <v>0</v>
          </cell>
          <cell r="L5093">
            <v>0</v>
          </cell>
        </row>
        <row r="5094">
          <cell r="A5094" t="str">
            <v>10</v>
          </cell>
          <cell r="B5094" t="str">
            <v>24</v>
          </cell>
          <cell r="C5094" t="str">
            <v>10</v>
          </cell>
          <cell r="D5094" t="str">
            <v>5</v>
          </cell>
          <cell r="E5094" t="str">
            <v>0003</v>
          </cell>
          <cell r="F5094" t="str">
            <v>0002</v>
          </cell>
          <cell r="G5094" t="str">
            <v>511</v>
          </cell>
          <cell r="H5094" t="str">
            <v>转滕州分公司9月份用材料</v>
          </cell>
          <cell r="I5094" t="b">
            <v>0</v>
          </cell>
          <cell r="J5094">
            <v>249846.7</v>
          </cell>
          <cell r="K5094">
            <v>0</v>
          </cell>
          <cell r="L5094">
            <v>0</v>
          </cell>
        </row>
        <row r="5095">
          <cell r="A5095" t="str">
            <v>10</v>
          </cell>
          <cell r="B5095" t="str">
            <v>26</v>
          </cell>
          <cell r="C5095" t="str">
            <v>10</v>
          </cell>
          <cell r="D5095" t="str">
            <v>5</v>
          </cell>
          <cell r="E5095" t="str">
            <v>0014</v>
          </cell>
          <cell r="F5095" t="str">
            <v>0007</v>
          </cell>
          <cell r="G5095" t="str">
            <v>511</v>
          </cell>
          <cell r="H5095" t="str">
            <v>转各分公司本月耗材料</v>
          </cell>
          <cell r="I5095" t="b">
            <v>0</v>
          </cell>
          <cell r="J5095">
            <v>932633.45</v>
          </cell>
          <cell r="K5095">
            <v>0</v>
          </cell>
          <cell r="L5095">
            <v>0</v>
          </cell>
        </row>
        <row r="5096">
          <cell r="A5096" t="str">
            <v>10</v>
          </cell>
          <cell r="B5096" t="str">
            <v>28</v>
          </cell>
          <cell r="C5096" t="str">
            <v>10</v>
          </cell>
          <cell r="D5096" t="str">
            <v>5</v>
          </cell>
          <cell r="E5096" t="str">
            <v>0026</v>
          </cell>
          <cell r="F5096" t="str">
            <v>0001</v>
          </cell>
          <cell r="G5096" t="str">
            <v>511</v>
          </cell>
          <cell r="H5096" t="str">
            <v>结转本月业务收入</v>
          </cell>
          <cell r="I5096" t="b">
            <v>1</v>
          </cell>
          <cell r="J5096">
            <v>1270527.81</v>
          </cell>
          <cell r="K5096">
            <v>0</v>
          </cell>
          <cell r="L5096">
            <v>0</v>
          </cell>
        </row>
        <row r="5097">
          <cell r="A5097" t="str">
            <v>11</v>
          </cell>
          <cell r="B5097" t="str">
            <v>16</v>
          </cell>
          <cell r="C5097" t="str">
            <v>11</v>
          </cell>
          <cell r="D5097" t="str">
            <v>1</v>
          </cell>
          <cell r="E5097" t="str">
            <v>0002</v>
          </cell>
          <cell r="F5097" t="str">
            <v>0002</v>
          </cell>
          <cell r="G5097" t="str">
            <v>511</v>
          </cell>
          <cell r="H5097" t="str">
            <v>收材料款</v>
          </cell>
          <cell r="I5097" t="b">
            <v>0</v>
          </cell>
          <cell r="J5097">
            <v>1448.16</v>
          </cell>
          <cell r="K5097">
            <v>0</v>
          </cell>
          <cell r="L5097">
            <v>0</v>
          </cell>
        </row>
        <row r="5098">
          <cell r="A5098" t="str">
            <v>11</v>
          </cell>
          <cell r="B5098" t="str">
            <v>18</v>
          </cell>
          <cell r="C5098" t="str">
            <v>11</v>
          </cell>
          <cell r="D5098" t="str">
            <v>5</v>
          </cell>
          <cell r="E5098" t="str">
            <v>0016</v>
          </cell>
          <cell r="F5098" t="str">
            <v>0002</v>
          </cell>
          <cell r="G5098" t="str">
            <v>511</v>
          </cell>
          <cell r="H5098" t="str">
            <v>转订正99年10月1-4#凭证错制</v>
          </cell>
          <cell r="I5098" t="b">
            <v>0</v>
          </cell>
          <cell r="J5098">
            <v>119.66</v>
          </cell>
          <cell r="K5098">
            <v>0</v>
          </cell>
          <cell r="L5098">
            <v>0</v>
          </cell>
        </row>
        <row r="5099">
          <cell r="A5099" t="str">
            <v>11</v>
          </cell>
          <cell r="B5099" t="str">
            <v>29</v>
          </cell>
          <cell r="C5099" t="str">
            <v>11</v>
          </cell>
          <cell r="D5099" t="str">
            <v>5</v>
          </cell>
          <cell r="E5099" t="str">
            <v>0022</v>
          </cell>
          <cell r="F5099" t="str">
            <v>0009</v>
          </cell>
          <cell r="G5099" t="str">
            <v>511</v>
          </cell>
          <cell r="H5099" t="str">
            <v>转11月份各分公司耗材料</v>
          </cell>
          <cell r="I5099" t="b">
            <v>0</v>
          </cell>
          <cell r="J5099">
            <v>1388433.52</v>
          </cell>
          <cell r="K5099">
            <v>0</v>
          </cell>
          <cell r="L5099">
            <v>0</v>
          </cell>
        </row>
        <row r="5100">
          <cell r="A5100" t="str">
            <v>11</v>
          </cell>
          <cell r="B5100" t="str">
            <v>30</v>
          </cell>
          <cell r="C5100" t="str">
            <v>11</v>
          </cell>
          <cell r="D5100" t="str">
            <v>5</v>
          </cell>
          <cell r="E5100" t="str">
            <v>0033</v>
          </cell>
          <cell r="F5100" t="str">
            <v>0001</v>
          </cell>
          <cell r="G5100" t="str">
            <v>511</v>
          </cell>
          <cell r="H5100" t="str">
            <v>结转本月业务收入</v>
          </cell>
          <cell r="I5100" t="b">
            <v>1</v>
          </cell>
          <cell r="J5100">
            <v>1390001.34</v>
          </cell>
          <cell r="K5100">
            <v>0</v>
          </cell>
          <cell r="L5100">
            <v>0</v>
          </cell>
        </row>
        <row r="5101">
          <cell r="A5101" t="str">
            <v>12</v>
          </cell>
          <cell r="B5101" t="str">
            <v>01</v>
          </cell>
          <cell r="C5101" t="str">
            <v>12</v>
          </cell>
          <cell r="D5101" t="str">
            <v>1</v>
          </cell>
          <cell r="E5101" t="str">
            <v>0001</v>
          </cell>
          <cell r="F5101" t="str">
            <v>0002</v>
          </cell>
          <cell r="G5101" t="str">
            <v>511</v>
          </cell>
          <cell r="H5101" t="str">
            <v>销果渣</v>
          </cell>
          <cell r="I5101" t="b">
            <v>0</v>
          </cell>
          <cell r="J5101">
            <v>19870.09</v>
          </cell>
          <cell r="K5101">
            <v>0</v>
          </cell>
          <cell r="L5101">
            <v>0</v>
          </cell>
        </row>
        <row r="5102">
          <cell r="A5102" t="str">
            <v>12</v>
          </cell>
          <cell r="B5102" t="str">
            <v>20</v>
          </cell>
          <cell r="C5102" t="str">
            <v>12</v>
          </cell>
          <cell r="D5102" t="str">
            <v>1</v>
          </cell>
          <cell r="E5102" t="str">
            <v>0005</v>
          </cell>
          <cell r="F5102" t="str">
            <v>0002</v>
          </cell>
          <cell r="G5102" t="str">
            <v>511</v>
          </cell>
          <cell r="H5102" t="str">
            <v>收理发室月租费</v>
          </cell>
          <cell r="I5102" t="b">
            <v>0</v>
          </cell>
          <cell r="J5102">
            <v>1520</v>
          </cell>
          <cell r="K5102">
            <v>0</v>
          </cell>
          <cell r="L5102">
            <v>0</v>
          </cell>
        </row>
        <row r="5103">
          <cell r="A5103" t="str">
            <v>12</v>
          </cell>
          <cell r="B5103" t="str">
            <v>20</v>
          </cell>
          <cell r="C5103" t="str">
            <v>12</v>
          </cell>
          <cell r="D5103" t="str">
            <v>1</v>
          </cell>
          <cell r="E5103" t="str">
            <v>0005</v>
          </cell>
          <cell r="F5103" t="str">
            <v>0004</v>
          </cell>
          <cell r="G5103" t="str">
            <v>511</v>
          </cell>
          <cell r="H5103" t="str">
            <v>收旧铁桶款</v>
          </cell>
          <cell r="I5103" t="b">
            <v>0</v>
          </cell>
          <cell r="J5103">
            <v>4645.3</v>
          </cell>
          <cell r="K5103">
            <v>0</v>
          </cell>
          <cell r="L5103">
            <v>0</v>
          </cell>
        </row>
        <row r="5104">
          <cell r="A5104" t="str">
            <v>12</v>
          </cell>
          <cell r="B5104" t="str">
            <v>28</v>
          </cell>
          <cell r="C5104" t="str">
            <v>12</v>
          </cell>
          <cell r="D5104" t="str">
            <v>5</v>
          </cell>
          <cell r="E5104" t="str">
            <v>0042</v>
          </cell>
          <cell r="F5104" t="str">
            <v>0004</v>
          </cell>
          <cell r="G5104" t="str">
            <v>511</v>
          </cell>
          <cell r="H5104" t="str">
            <v>转各厂耗水电款</v>
          </cell>
          <cell r="I5104" t="b">
            <v>0</v>
          </cell>
          <cell r="J5104">
            <v>2364858.33</v>
          </cell>
          <cell r="K5104">
            <v>0</v>
          </cell>
          <cell r="L5104">
            <v>0</v>
          </cell>
        </row>
        <row r="5105">
          <cell r="A5105" t="str">
            <v>12</v>
          </cell>
          <cell r="B5105" t="str">
            <v>28</v>
          </cell>
          <cell r="C5105" t="str">
            <v>12</v>
          </cell>
          <cell r="D5105" t="str">
            <v>5</v>
          </cell>
          <cell r="E5105" t="str">
            <v>0043</v>
          </cell>
          <cell r="F5105" t="str">
            <v>0005</v>
          </cell>
          <cell r="G5105" t="str">
            <v>511</v>
          </cell>
          <cell r="H5105" t="str">
            <v>转各厂本月耗材料</v>
          </cell>
          <cell r="I5105" t="b">
            <v>0</v>
          </cell>
          <cell r="J5105">
            <v>794078.56</v>
          </cell>
          <cell r="K5105">
            <v>0</v>
          </cell>
          <cell r="L5105">
            <v>0</v>
          </cell>
        </row>
        <row r="5106">
          <cell r="A5106" t="str">
            <v>12</v>
          </cell>
          <cell r="B5106" t="str">
            <v>29</v>
          </cell>
          <cell r="C5106" t="str">
            <v>12</v>
          </cell>
          <cell r="D5106" t="str">
            <v>5</v>
          </cell>
          <cell r="E5106" t="str">
            <v>0084</v>
          </cell>
          <cell r="F5106" t="str">
            <v>0001</v>
          </cell>
          <cell r="G5106" t="str">
            <v>511</v>
          </cell>
          <cell r="H5106" t="str">
            <v>结转本月业务收入</v>
          </cell>
          <cell r="I5106" t="b">
            <v>1</v>
          </cell>
          <cell r="J5106">
            <v>3184972.28</v>
          </cell>
          <cell r="K5106">
            <v>0</v>
          </cell>
          <cell r="L5106">
            <v>0</v>
          </cell>
        </row>
        <row r="5107">
          <cell r="A5107" t="str">
            <v>02</v>
          </cell>
          <cell r="B5107" t="str">
            <v>29</v>
          </cell>
          <cell r="C5107" t="str">
            <v>02</v>
          </cell>
          <cell r="D5107" t="str">
            <v>5</v>
          </cell>
          <cell r="E5107" t="str">
            <v>0045</v>
          </cell>
          <cell r="F5107" t="str">
            <v>0003</v>
          </cell>
          <cell r="G5107" t="str">
            <v>512</v>
          </cell>
          <cell r="H5107" t="str">
            <v>结转本月业务支出成本</v>
          </cell>
          <cell r="I5107" t="b">
            <v>1</v>
          </cell>
          <cell r="J5107">
            <v>781758.45</v>
          </cell>
          <cell r="K5107">
            <v>0</v>
          </cell>
          <cell r="L5107">
            <v>0</v>
          </cell>
        </row>
        <row r="5108">
          <cell r="A5108" t="str">
            <v>02</v>
          </cell>
          <cell r="B5108" t="str">
            <v>29</v>
          </cell>
          <cell r="C5108" t="str">
            <v>02</v>
          </cell>
          <cell r="D5108" t="str">
            <v>5</v>
          </cell>
          <cell r="E5108" t="str">
            <v>0045</v>
          </cell>
          <cell r="F5108" t="str">
            <v>0006</v>
          </cell>
          <cell r="G5108" t="str">
            <v>512</v>
          </cell>
          <cell r="H5108" t="str">
            <v>结转本月业务支出</v>
          </cell>
          <cell r="I5108" t="b">
            <v>0</v>
          </cell>
          <cell r="J5108">
            <v>781758.45</v>
          </cell>
          <cell r="K5108">
            <v>0</v>
          </cell>
          <cell r="L5108">
            <v>0</v>
          </cell>
        </row>
        <row r="5109">
          <cell r="A5109" t="str">
            <v>03</v>
          </cell>
          <cell r="B5109" t="str">
            <v>28</v>
          </cell>
          <cell r="C5109" t="str">
            <v>03</v>
          </cell>
          <cell r="D5109" t="str">
            <v>5</v>
          </cell>
          <cell r="E5109" t="str">
            <v>0018</v>
          </cell>
          <cell r="F5109" t="str">
            <v>0003</v>
          </cell>
          <cell r="G5109" t="str">
            <v>512</v>
          </cell>
          <cell r="H5109" t="str">
            <v>结转本月业务支出成本</v>
          </cell>
          <cell r="I5109" t="b">
            <v>1</v>
          </cell>
          <cell r="J5109">
            <v>162</v>
          </cell>
          <cell r="K5109">
            <v>0</v>
          </cell>
          <cell r="L5109">
            <v>0</v>
          </cell>
        </row>
        <row r="5110">
          <cell r="A5110" t="str">
            <v>03</v>
          </cell>
          <cell r="B5110" t="str">
            <v>28</v>
          </cell>
          <cell r="C5110" t="str">
            <v>03</v>
          </cell>
          <cell r="D5110" t="str">
            <v>5</v>
          </cell>
          <cell r="E5110" t="str">
            <v>0018</v>
          </cell>
          <cell r="F5110" t="str">
            <v>0006</v>
          </cell>
          <cell r="G5110" t="str">
            <v>512</v>
          </cell>
          <cell r="H5110" t="str">
            <v>结转本月业务支出</v>
          </cell>
          <cell r="I5110" t="b">
            <v>0</v>
          </cell>
          <cell r="J5110">
            <v>162</v>
          </cell>
          <cell r="K5110">
            <v>0</v>
          </cell>
          <cell r="L5110">
            <v>0</v>
          </cell>
        </row>
        <row r="5111">
          <cell r="A5111" t="str">
            <v>04</v>
          </cell>
          <cell r="B5111" t="str">
            <v>25</v>
          </cell>
          <cell r="C5111" t="str">
            <v>04</v>
          </cell>
          <cell r="D5111" t="str">
            <v>5</v>
          </cell>
          <cell r="E5111" t="str">
            <v>0023</v>
          </cell>
          <cell r="F5111" t="str">
            <v>0003</v>
          </cell>
          <cell r="G5111" t="str">
            <v>512</v>
          </cell>
          <cell r="H5111" t="str">
            <v>结转本月业务支出成本</v>
          </cell>
          <cell r="I5111" t="b">
            <v>1</v>
          </cell>
          <cell r="J5111">
            <v>1030152.15</v>
          </cell>
          <cell r="K5111">
            <v>0</v>
          </cell>
          <cell r="L5111">
            <v>0</v>
          </cell>
        </row>
        <row r="5112">
          <cell r="A5112" t="str">
            <v>04</v>
          </cell>
          <cell r="B5112" t="str">
            <v>25</v>
          </cell>
          <cell r="C5112" t="str">
            <v>04</v>
          </cell>
          <cell r="D5112" t="str">
            <v>5</v>
          </cell>
          <cell r="E5112" t="str">
            <v>0023</v>
          </cell>
          <cell r="F5112" t="str">
            <v>0006</v>
          </cell>
          <cell r="G5112" t="str">
            <v>512</v>
          </cell>
          <cell r="H5112" t="str">
            <v>结转本月业务支出</v>
          </cell>
          <cell r="I5112" t="b">
            <v>0</v>
          </cell>
          <cell r="J5112">
            <v>1030152.15</v>
          </cell>
          <cell r="K5112">
            <v>0</v>
          </cell>
          <cell r="L5112">
            <v>0</v>
          </cell>
        </row>
        <row r="5113">
          <cell r="A5113" t="str">
            <v>05</v>
          </cell>
          <cell r="B5113" t="str">
            <v>29</v>
          </cell>
          <cell r="C5113" t="str">
            <v>05</v>
          </cell>
          <cell r="D5113" t="str">
            <v>5</v>
          </cell>
          <cell r="E5113" t="str">
            <v>0033</v>
          </cell>
          <cell r="F5113" t="str">
            <v>0003</v>
          </cell>
          <cell r="G5113" t="str">
            <v>512</v>
          </cell>
          <cell r="H5113" t="str">
            <v>结转本月业务支出成本</v>
          </cell>
          <cell r="I5113" t="b">
            <v>1</v>
          </cell>
          <cell r="J5113">
            <v>100860.42</v>
          </cell>
          <cell r="K5113">
            <v>0</v>
          </cell>
          <cell r="L5113">
            <v>0</v>
          </cell>
        </row>
        <row r="5114">
          <cell r="A5114" t="str">
            <v>05</v>
          </cell>
          <cell r="B5114" t="str">
            <v>29</v>
          </cell>
          <cell r="C5114" t="str">
            <v>05</v>
          </cell>
          <cell r="D5114" t="str">
            <v>5</v>
          </cell>
          <cell r="E5114" t="str">
            <v>0033</v>
          </cell>
          <cell r="F5114" t="str">
            <v>0006</v>
          </cell>
          <cell r="G5114" t="str">
            <v>512</v>
          </cell>
          <cell r="H5114" t="str">
            <v>结转本月业务支出</v>
          </cell>
          <cell r="I5114" t="b">
            <v>0</v>
          </cell>
          <cell r="J5114">
            <v>100860.42</v>
          </cell>
          <cell r="K5114">
            <v>0</v>
          </cell>
          <cell r="L5114">
            <v>0</v>
          </cell>
        </row>
        <row r="5115">
          <cell r="A5115" t="str">
            <v>07</v>
          </cell>
          <cell r="B5115" t="str">
            <v>28</v>
          </cell>
          <cell r="C5115" t="str">
            <v>07</v>
          </cell>
          <cell r="D5115" t="str">
            <v>5</v>
          </cell>
          <cell r="E5115" t="str">
            <v>0038</v>
          </cell>
          <cell r="F5115" t="str">
            <v>0003</v>
          </cell>
          <cell r="G5115" t="str">
            <v>512</v>
          </cell>
          <cell r="H5115" t="str">
            <v>结转本月业务支出成本</v>
          </cell>
          <cell r="I5115" t="b">
            <v>1</v>
          </cell>
          <cell r="J5115">
            <v>252053.04</v>
          </cell>
          <cell r="K5115">
            <v>0</v>
          </cell>
          <cell r="L5115">
            <v>0</v>
          </cell>
        </row>
        <row r="5116">
          <cell r="A5116" t="str">
            <v>07</v>
          </cell>
          <cell r="B5116" t="str">
            <v>28</v>
          </cell>
          <cell r="C5116" t="str">
            <v>07</v>
          </cell>
          <cell r="D5116" t="str">
            <v>5</v>
          </cell>
          <cell r="E5116" t="str">
            <v>0038</v>
          </cell>
          <cell r="F5116" t="str">
            <v>0006</v>
          </cell>
          <cell r="G5116" t="str">
            <v>512</v>
          </cell>
          <cell r="H5116" t="str">
            <v>结转本月业务支出</v>
          </cell>
          <cell r="I5116" t="b">
            <v>0</v>
          </cell>
          <cell r="J5116">
            <v>252053.04</v>
          </cell>
          <cell r="K5116">
            <v>0</v>
          </cell>
          <cell r="L5116">
            <v>0</v>
          </cell>
        </row>
        <row r="5117">
          <cell r="A5117" t="str">
            <v>08</v>
          </cell>
          <cell r="B5117" t="str">
            <v>28</v>
          </cell>
          <cell r="C5117" t="str">
            <v>08</v>
          </cell>
          <cell r="D5117" t="str">
            <v>5</v>
          </cell>
          <cell r="E5117" t="str">
            <v>0030</v>
          </cell>
          <cell r="F5117" t="str">
            <v>0003</v>
          </cell>
          <cell r="G5117" t="str">
            <v>512</v>
          </cell>
          <cell r="H5117" t="str">
            <v>结转本月业务支出成本</v>
          </cell>
          <cell r="I5117" t="b">
            <v>1</v>
          </cell>
          <cell r="J5117">
            <v>856606.9</v>
          </cell>
          <cell r="K5117">
            <v>0</v>
          </cell>
          <cell r="L5117">
            <v>0</v>
          </cell>
        </row>
        <row r="5118">
          <cell r="A5118" t="str">
            <v>08</v>
          </cell>
          <cell r="B5118" t="str">
            <v>28</v>
          </cell>
          <cell r="C5118" t="str">
            <v>08</v>
          </cell>
          <cell r="D5118" t="str">
            <v>5</v>
          </cell>
          <cell r="E5118" t="str">
            <v>0030</v>
          </cell>
          <cell r="F5118" t="str">
            <v>0006</v>
          </cell>
          <cell r="G5118" t="str">
            <v>512</v>
          </cell>
          <cell r="H5118" t="str">
            <v>结转本月业务支出</v>
          </cell>
          <cell r="I5118" t="b">
            <v>0</v>
          </cell>
          <cell r="J5118">
            <v>856606.9</v>
          </cell>
          <cell r="K5118">
            <v>0</v>
          </cell>
          <cell r="L5118">
            <v>0</v>
          </cell>
        </row>
        <row r="5119">
          <cell r="A5119" t="str">
            <v>09</v>
          </cell>
          <cell r="B5119" t="str">
            <v>28</v>
          </cell>
          <cell r="C5119" t="str">
            <v>09</v>
          </cell>
          <cell r="D5119" t="str">
            <v>5</v>
          </cell>
          <cell r="E5119" t="str">
            <v>0025</v>
          </cell>
          <cell r="F5119" t="str">
            <v>0003</v>
          </cell>
          <cell r="G5119" t="str">
            <v>512</v>
          </cell>
          <cell r="H5119" t="str">
            <v>结转本月业务支出成本</v>
          </cell>
          <cell r="I5119" t="b">
            <v>1</v>
          </cell>
          <cell r="J5119">
            <v>1981097.2</v>
          </cell>
          <cell r="K5119">
            <v>0</v>
          </cell>
          <cell r="L5119">
            <v>0</v>
          </cell>
        </row>
        <row r="5120">
          <cell r="A5120" t="str">
            <v>09</v>
          </cell>
          <cell r="B5120" t="str">
            <v>28</v>
          </cell>
          <cell r="C5120" t="str">
            <v>09</v>
          </cell>
          <cell r="D5120" t="str">
            <v>5</v>
          </cell>
          <cell r="E5120" t="str">
            <v>0025</v>
          </cell>
          <cell r="F5120" t="str">
            <v>0006</v>
          </cell>
          <cell r="G5120" t="str">
            <v>512</v>
          </cell>
          <cell r="H5120" t="str">
            <v>结转本月业务支出</v>
          </cell>
          <cell r="I5120" t="b">
            <v>0</v>
          </cell>
          <cell r="J5120">
            <v>1981097.2</v>
          </cell>
          <cell r="K5120">
            <v>0</v>
          </cell>
          <cell r="L5120">
            <v>0</v>
          </cell>
        </row>
        <row r="5121">
          <cell r="A5121" t="str">
            <v>10</v>
          </cell>
          <cell r="B5121" t="str">
            <v>28</v>
          </cell>
          <cell r="C5121" t="str">
            <v>10</v>
          </cell>
          <cell r="D5121" t="str">
            <v>5</v>
          </cell>
          <cell r="E5121" t="str">
            <v>0026</v>
          </cell>
          <cell r="F5121" t="str">
            <v>0003</v>
          </cell>
          <cell r="G5121" t="str">
            <v>512</v>
          </cell>
          <cell r="H5121" t="str">
            <v>结转本月业务支出成本</v>
          </cell>
          <cell r="I5121" t="b">
            <v>1</v>
          </cell>
          <cell r="J5121">
            <v>1182620.1499999999</v>
          </cell>
          <cell r="K5121">
            <v>0</v>
          </cell>
          <cell r="L5121">
            <v>0</v>
          </cell>
        </row>
        <row r="5122">
          <cell r="A5122" t="str">
            <v>10</v>
          </cell>
          <cell r="B5122" t="str">
            <v>28</v>
          </cell>
          <cell r="C5122" t="str">
            <v>10</v>
          </cell>
          <cell r="D5122" t="str">
            <v>5</v>
          </cell>
          <cell r="E5122" t="str">
            <v>0026</v>
          </cell>
          <cell r="F5122" t="str">
            <v>0006</v>
          </cell>
          <cell r="G5122" t="str">
            <v>512</v>
          </cell>
          <cell r="H5122" t="str">
            <v>结转本月业务支出</v>
          </cell>
          <cell r="I5122" t="b">
            <v>0</v>
          </cell>
          <cell r="J5122">
            <v>1182620.1499999999</v>
          </cell>
          <cell r="K5122">
            <v>0</v>
          </cell>
          <cell r="L5122">
            <v>0</v>
          </cell>
        </row>
        <row r="5123">
          <cell r="A5123" t="str">
            <v>11</v>
          </cell>
          <cell r="B5123" t="str">
            <v>30</v>
          </cell>
          <cell r="C5123" t="str">
            <v>11</v>
          </cell>
          <cell r="D5123" t="str">
            <v>5</v>
          </cell>
          <cell r="E5123" t="str">
            <v>0033</v>
          </cell>
          <cell r="F5123" t="str">
            <v>0003</v>
          </cell>
          <cell r="G5123" t="str">
            <v>512</v>
          </cell>
          <cell r="H5123" t="str">
            <v>结转本月业务支出成本</v>
          </cell>
          <cell r="I5123" t="b">
            <v>1</v>
          </cell>
          <cell r="J5123">
            <v>1388433.52</v>
          </cell>
          <cell r="K5123">
            <v>0</v>
          </cell>
          <cell r="L5123">
            <v>0</v>
          </cell>
        </row>
        <row r="5124">
          <cell r="A5124" t="str">
            <v>11</v>
          </cell>
          <cell r="B5124" t="str">
            <v>30</v>
          </cell>
          <cell r="C5124" t="str">
            <v>11</v>
          </cell>
          <cell r="D5124" t="str">
            <v>5</v>
          </cell>
          <cell r="E5124" t="str">
            <v>0033</v>
          </cell>
          <cell r="F5124" t="str">
            <v>0006</v>
          </cell>
          <cell r="G5124" t="str">
            <v>512</v>
          </cell>
          <cell r="H5124" t="str">
            <v>结转本月业务支出</v>
          </cell>
          <cell r="I5124" t="b">
            <v>0</v>
          </cell>
          <cell r="J5124">
            <v>1388433.52</v>
          </cell>
          <cell r="K5124">
            <v>0</v>
          </cell>
          <cell r="L5124">
            <v>0</v>
          </cell>
        </row>
        <row r="5125">
          <cell r="A5125" t="str">
            <v>12</v>
          </cell>
          <cell r="B5125" t="str">
            <v>29</v>
          </cell>
          <cell r="C5125" t="str">
            <v>12</v>
          </cell>
          <cell r="D5125" t="str">
            <v>5</v>
          </cell>
          <cell r="E5125" t="str">
            <v>0084</v>
          </cell>
          <cell r="F5125" t="str">
            <v>0003</v>
          </cell>
          <cell r="G5125" t="str">
            <v>512</v>
          </cell>
          <cell r="H5125" t="str">
            <v>结转本月业务支出成本</v>
          </cell>
          <cell r="I5125" t="b">
            <v>1</v>
          </cell>
          <cell r="J5125">
            <v>2182116.89</v>
          </cell>
          <cell r="K5125">
            <v>0</v>
          </cell>
          <cell r="L5125">
            <v>0</v>
          </cell>
        </row>
        <row r="5126">
          <cell r="A5126" t="str">
            <v>12</v>
          </cell>
          <cell r="B5126" t="str">
            <v>29</v>
          </cell>
          <cell r="C5126" t="str">
            <v>12</v>
          </cell>
          <cell r="D5126" t="str">
            <v>5</v>
          </cell>
          <cell r="E5126" t="str">
            <v>0084</v>
          </cell>
          <cell r="F5126" t="str">
            <v>0007</v>
          </cell>
          <cell r="G5126" t="str">
            <v>512</v>
          </cell>
          <cell r="H5126" t="str">
            <v>结转本月业务支出成本</v>
          </cell>
          <cell r="I5126" t="b">
            <v>0</v>
          </cell>
          <cell r="J5126">
            <v>2182116.89</v>
          </cell>
          <cell r="K5126">
            <v>0</v>
          </cell>
          <cell r="L5126">
            <v>0</v>
          </cell>
        </row>
        <row r="5127">
          <cell r="A5127" t="str">
            <v>02</v>
          </cell>
          <cell r="B5127" t="str">
            <v>10</v>
          </cell>
          <cell r="C5127" t="str">
            <v>02</v>
          </cell>
          <cell r="D5127" t="str">
            <v>2</v>
          </cell>
          <cell r="E5127" t="str">
            <v>0024</v>
          </cell>
          <cell r="F5127" t="str">
            <v>0001</v>
          </cell>
          <cell r="G5127" t="str">
            <v>52101</v>
          </cell>
          <cell r="H5127" t="str">
            <v>付临时工工资等</v>
          </cell>
          <cell r="I5127" t="b">
            <v>1</v>
          </cell>
          <cell r="J5127">
            <v>30695.200000000001</v>
          </cell>
          <cell r="K5127">
            <v>0</v>
          </cell>
          <cell r="L5127">
            <v>0</v>
          </cell>
        </row>
        <row r="5128">
          <cell r="A5128" t="str">
            <v>02</v>
          </cell>
          <cell r="B5128" t="str">
            <v>19</v>
          </cell>
          <cell r="C5128" t="str">
            <v>02</v>
          </cell>
          <cell r="D5128" t="str">
            <v>2</v>
          </cell>
          <cell r="E5128" t="str">
            <v>0032</v>
          </cell>
          <cell r="F5128" t="str">
            <v>0001</v>
          </cell>
          <cell r="G5128" t="str">
            <v>52101</v>
          </cell>
          <cell r="H5128" t="str">
            <v>付临时工工人工资</v>
          </cell>
          <cell r="I5128" t="b">
            <v>1</v>
          </cell>
          <cell r="J5128">
            <v>50065.45</v>
          </cell>
          <cell r="K5128">
            <v>0</v>
          </cell>
          <cell r="L5128">
            <v>0</v>
          </cell>
        </row>
        <row r="5129">
          <cell r="A5129" t="str">
            <v>02</v>
          </cell>
          <cell r="B5129" t="str">
            <v>14</v>
          </cell>
          <cell r="C5129" t="str">
            <v>02</v>
          </cell>
          <cell r="D5129" t="str">
            <v>4</v>
          </cell>
          <cell r="E5129" t="str">
            <v>0015</v>
          </cell>
          <cell r="F5129" t="str">
            <v>0005</v>
          </cell>
          <cell r="G5129" t="str">
            <v>52101</v>
          </cell>
          <cell r="H5129" t="str">
            <v>付1月份遗属补助费</v>
          </cell>
          <cell r="I5129" t="b">
            <v>1</v>
          </cell>
          <cell r="J5129">
            <v>401.43</v>
          </cell>
          <cell r="K5129">
            <v>0</v>
          </cell>
          <cell r="L5129">
            <v>0</v>
          </cell>
        </row>
        <row r="5130">
          <cell r="A5130" t="str">
            <v>02</v>
          </cell>
          <cell r="B5130" t="str">
            <v>18</v>
          </cell>
          <cell r="C5130" t="str">
            <v>02</v>
          </cell>
          <cell r="D5130" t="str">
            <v>4</v>
          </cell>
          <cell r="E5130" t="str">
            <v>0022</v>
          </cell>
          <cell r="F5130" t="str">
            <v>0006</v>
          </cell>
          <cell r="G5130" t="str">
            <v>52101</v>
          </cell>
          <cell r="H5130" t="str">
            <v>付本月遗属补助费</v>
          </cell>
          <cell r="I5130" t="b">
            <v>1</v>
          </cell>
          <cell r="J5130">
            <v>407.77</v>
          </cell>
          <cell r="K5130">
            <v>0</v>
          </cell>
          <cell r="L5130">
            <v>0</v>
          </cell>
        </row>
        <row r="5131">
          <cell r="A5131" t="str">
            <v>02</v>
          </cell>
          <cell r="B5131" t="str">
            <v>20</v>
          </cell>
          <cell r="C5131" t="str">
            <v>02</v>
          </cell>
          <cell r="D5131" t="str">
            <v>5</v>
          </cell>
          <cell r="E5131" t="str">
            <v>0001</v>
          </cell>
          <cell r="F5131" t="str">
            <v>0001</v>
          </cell>
          <cell r="G5131" t="str">
            <v>52101</v>
          </cell>
          <cell r="H5131" t="str">
            <v>转99年12月份管理部门工人工资</v>
          </cell>
          <cell r="I5131" t="b">
            <v>1</v>
          </cell>
          <cell r="J5131">
            <v>35923</v>
          </cell>
          <cell r="K5131">
            <v>0</v>
          </cell>
          <cell r="L5131">
            <v>0</v>
          </cell>
        </row>
        <row r="5132">
          <cell r="A5132" t="str">
            <v>02</v>
          </cell>
          <cell r="B5132" t="str">
            <v>20</v>
          </cell>
          <cell r="C5132" t="str">
            <v>02</v>
          </cell>
          <cell r="D5132" t="str">
            <v>5</v>
          </cell>
          <cell r="E5132" t="str">
            <v>0003</v>
          </cell>
          <cell r="F5132" t="str">
            <v>0001</v>
          </cell>
          <cell r="G5132" t="str">
            <v>52101</v>
          </cell>
          <cell r="H5132" t="str">
            <v>转1月份管理部门工人工资</v>
          </cell>
          <cell r="I5132" t="b">
            <v>1</v>
          </cell>
          <cell r="J5132">
            <v>31155</v>
          </cell>
          <cell r="K5132">
            <v>0</v>
          </cell>
          <cell r="L5132">
            <v>0</v>
          </cell>
        </row>
        <row r="5133">
          <cell r="A5133" t="str">
            <v>02</v>
          </cell>
          <cell r="B5133" t="str">
            <v>29</v>
          </cell>
          <cell r="C5133" t="str">
            <v>02</v>
          </cell>
          <cell r="D5133" t="str">
            <v>5</v>
          </cell>
          <cell r="E5133" t="str">
            <v>0058</v>
          </cell>
          <cell r="F5133" t="str">
            <v>0002</v>
          </cell>
          <cell r="G5133" t="str">
            <v>52101</v>
          </cell>
          <cell r="H5133" t="str">
            <v>结转本月管理费用</v>
          </cell>
          <cell r="I5133" t="b">
            <v>0</v>
          </cell>
          <cell r="J5133">
            <v>148647.85</v>
          </cell>
          <cell r="K5133">
            <v>0</v>
          </cell>
          <cell r="L5133">
            <v>0</v>
          </cell>
        </row>
        <row r="5134">
          <cell r="A5134" t="str">
            <v>03</v>
          </cell>
          <cell r="B5134" t="str">
            <v>20</v>
          </cell>
          <cell r="C5134" t="str">
            <v>03</v>
          </cell>
          <cell r="D5134" t="str">
            <v>2</v>
          </cell>
          <cell r="E5134" t="str">
            <v>0019</v>
          </cell>
          <cell r="F5134" t="str">
            <v>0001</v>
          </cell>
          <cell r="G5134" t="str">
            <v>52101</v>
          </cell>
          <cell r="H5134" t="str">
            <v>付临时工工资</v>
          </cell>
          <cell r="I5134" t="b">
            <v>1</v>
          </cell>
          <cell r="J5134">
            <v>19857.48</v>
          </cell>
          <cell r="K5134">
            <v>0</v>
          </cell>
          <cell r="L5134">
            <v>0</v>
          </cell>
        </row>
        <row r="5135">
          <cell r="A5135" t="str">
            <v>03</v>
          </cell>
          <cell r="B5135" t="str">
            <v>20</v>
          </cell>
          <cell r="C5135" t="str">
            <v>03</v>
          </cell>
          <cell r="D5135" t="str">
            <v>4</v>
          </cell>
          <cell r="E5135" t="str">
            <v>0028</v>
          </cell>
          <cell r="F5135" t="str">
            <v>0005</v>
          </cell>
          <cell r="G5135" t="str">
            <v>52101</v>
          </cell>
          <cell r="H5135" t="str">
            <v>付本月遗属补助</v>
          </cell>
          <cell r="I5135" t="b">
            <v>1</v>
          </cell>
          <cell r="J5135">
            <v>350</v>
          </cell>
          <cell r="K5135">
            <v>0</v>
          </cell>
          <cell r="L5135">
            <v>0</v>
          </cell>
        </row>
        <row r="5136">
          <cell r="A5136" t="str">
            <v>03</v>
          </cell>
          <cell r="B5136" t="str">
            <v>27</v>
          </cell>
          <cell r="C5136" t="str">
            <v>03</v>
          </cell>
          <cell r="D5136" t="str">
            <v>5</v>
          </cell>
          <cell r="E5136" t="str">
            <v>0011</v>
          </cell>
          <cell r="F5136" t="str">
            <v>0001</v>
          </cell>
          <cell r="G5136" t="str">
            <v>52101</v>
          </cell>
          <cell r="H5136" t="str">
            <v>转工人工资</v>
          </cell>
          <cell r="I5136" t="b">
            <v>1</v>
          </cell>
          <cell r="J5136">
            <v>28211</v>
          </cell>
          <cell r="K5136">
            <v>0</v>
          </cell>
          <cell r="L5136">
            <v>0</v>
          </cell>
        </row>
        <row r="5137">
          <cell r="A5137" t="str">
            <v>03</v>
          </cell>
          <cell r="B5137" t="str">
            <v>27</v>
          </cell>
          <cell r="C5137" t="str">
            <v>03</v>
          </cell>
          <cell r="D5137" t="str">
            <v>5</v>
          </cell>
          <cell r="E5137" t="str">
            <v>0013</v>
          </cell>
          <cell r="F5137" t="str">
            <v>0001</v>
          </cell>
          <cell r="G5137" t="str">
            <v>52101</v>
          </cell>
          <cell r="H5137" t="str">
            <v>转本月管理部门工人工资</v>
          </cell>
          <cell r="I5137" t="b">
            <v>1</v>
          </cell>
          <cell r="J5137">
            <v>27566.63</v>
          </cell>
          <cell r="K5137">
            <v>0</v>
          </cell>
          <cell r="L5137">
            <v>0</v>
          </cell>
        </row>
        <row r="5138">
          <cell r="A5138" t="str">
            <v>03</v>
          </cell>
          <cell r="B5138" t="str">
            <v>30</v>
          </cell>
          <cell r="C5138" t="str">
            <v>03</v>
          </cell>
          <cell r="D5138" t="str">
            <v>5</v>
          </cell>
          <cell r="E5138" t="str">
            <v>0032</v>
          </cell>
          <cell r="F5138" t="str">
            <v>0002</v>
          </cell>
          <cell r="G5138" t="str">
            <v>52101</v>
          </cell>
          <cell r="H5138" t="str">
            <v>结转本月管理费用</v>
          </cell>
          <cell r="I5138" t="b">
            <v>0</v>
          </cell>
          <cell r="J5138">
            <v>75985.11</v>
          </cell>
          <cell r="K5138">
            <v>0</v>
          </cell>
          <cell r="L5138">
            <v>0</v>
          </cell>
        </row>
        <row r="5139">
          <cell r="A5139" t="str">
            <v>04</v>
          </cell>
          <cell r="B5139" t="str">
            <v>19</v>
          </cell>
          <cell r="C5139" t="str">
            <v>04</v>
          </cell>
          <cell r="D5139" t="str">
            <v>4</v>
          </cell>
          <cell r="E5139" t="str">
            <v>0022</v>
          </cell>
          <cell r="F5139" t="str">
            <v>0005</v>
          </cell>
          <cell r="G5139" t="str">
            <v>52101</v>
          </cell>
          <cell r="H5139" t="str">
            <v>付本月遗属补助费</v>
          </cell>
          <cell r="I5139" t="b">
            <v>1</v>
          </cell>
          <cell r="J5139">
            <v>313.05</v>
          </cell>
          <cell r="K5139">
            <v>0</v>
          </cell>
          <cell r="L5139">
            <v>0</v>
          </cell>
        </row>
        <row r="5140">
          <cell r="A5140" t="str">
            <v>04</v>
          </cell>
          <cell r="B5140" t="str">
            <v>24</v>
          </cell>
          <cell r="C5140" t="str">
            <v>04</v>
          </cell>
          <cell r="D5140" t="str">
            <v>5</v>
          </cell>
          <cell r="E5140" t="str">
            <v>0014</v>
          </cell>
          <cell r="F5140" t="str">
            <v>0001</v>
          </cell>
          <cell r="G5140" t="str">
            <v>52101</v>
          </cell>
          <cell r="H5140" t="str">
            <v>转本月管理部门工人工资</v>
          </cell>
          <cell r="I5140" t="b">
            <v>1</v>
          </cell>
          <cell r="J5140">
            <v>28108</v>
          </cell>
          <cell r="K5140">
            <v>0</v>
          </cell>
          <cell r="L5140">
            <v>0</v>
          </cell>
        </row>
        <row r="5141">
          <cell r="A5141" t="str">
            <v>04</v>
          </cell>
          <cell r="B5141" t="str">
            <v>29</v>
          </cell>
          <cell r="C5141" t="str">
            <v>04</v>
          </cell>
          <cell r="D5141" t="str">
            <v>5</v>
          </cell>
          <cell r="E5141" t="str">
            <v>0038</v>
          </cell>
          <cell r="F5141" t="str">
            <v>0002</v>
          </cell>
          <cell r="G5141" t="str">
            <v>52101</v>
          </cell>
          <cell r="H5141" t="str">
            <v>结转本月管理费用</v>
          </cell>
          <cell r="I5141" t="b">
            <v>0</v>
          </cell>
          <cell r="J5141">
            <v>28421.05</v>
          </cell>
          <cell r="K5141">
            <v>0</v>
          </cell>
          <cell r="L5141">
            <v>0</v>
          </cell>
        </row>
        <row r="5142">
          <cell r="A5142" t="str">
            <v>05</v>
          </cell>
          <cell r="B5142" t="str">
            <v>20</v>
          </cell>
          <cell r="C5142" t="str">
            <v>05</v>
          </cell>
          <cell r="D5142" t="str">
            <v>2</v>
          </cell>
          <cell r="E5142" t="str">
            <v>0015</v>
          </cell>
          <cell r="F5142" t="str">
            <v>0001</v>
          </cell>
          <cell r="G5142" t="str">
            <v>52101</v>
          </cell>
          <cell r="H5142" t="str">
            <v>付临时工工资</v>
          </cell>
          <cell r="I5142" t="b">
            <v>1</v>
          </cell>
          <cell r="J5142">
            <v>36478.35</v>
          </cell>
          <cell r="K5142">
            <v>0</v>
          </cell>
          <cell r="L5142">
            <v>0</v>
          </cell>
        </row>
        <row r="5143">
          <cell r="A5143" t="str">
            <v>05</v>
          </cell>
          <cell r="B5143" t="str">
            <v>25</v>
          </cell>
          <cell r="C5143" t="str">
            <v>05</v>
          </cell>
          <cell r="D5143" t="str">
            <v>4</v>
          </cell>
          <cell r="E5143" t="str">
            <v>0027</v>
          </cell>
          <cell r="F5143" t="str">
            <v>0005</v>
          </cell>
          <cell r="G5143" t="str">
            <v>52101</v>
          </cell>
          <cell r="H5143" t="str">
            <v>付本月遗属补助费</v>
          </cell>
          <cell r="I5143" t="b">
            <v>1</v>
          </cell>
          <cell r="J5143">
            <v>340.83</v>
          </cell>
          <cell r="K5143">
            <v>0</v>
          </cell>
          <cell r="L5143">
            <v>0</v>
          </cell>
        </row>
        <row r="5144">
          <cell r="A5144" t="str">
            <v>05</v>
          </cell>
          <cell r="B5144" t="str">
            <v>02</v>
          </cell>
          <cell r="C5144" t="str">
            <v>05</v>
          </cell>
          <cell r="D5144" t="str">
            <v>5</v>
          </cell>
          <cell r="E5144" t="str">
            <v>0001</v>
          </cell>
          <cell r="F5144" t="str">
            <v>0001</v>
          </cell>
          <cell r="G5144" t="str">
            <v>52101</v>
          </cell>
          <cell r="H5144" t="str">
            <v>转本月管理部门工人工资</v>
          </cell>
          <cell r="I5144" t="b">
            <v>1</v>
          </cell>
          <cell r="J5144">
            <v>107334.1</v>
          </cell>
          <cell r="K5144">
            <v>0</v>
          </cell>
          <cell r="L5144">
            <v>0</v>
          </cell>
        </row>
        <row r="5145">
          <cell r="A5145" t="str">
            <v>05</v>
          </cell>
          <cell r="B5145" t="str">
            <v>31</v>
          </cell>
          <cell r="C5145" t="str">
            <v>05</v>
          </cell>
          <cell r="D5145" t="str">
            <v>5</v>
          </cell>
          <cell r="E5145" t="str">
            <v>0039</v>
          </cell>
          <cell r="F5145" t="str">
            <v>0002</v>
          </cell>
          <cell r="G5145" t="str">
            <v>52101</v>
          </cell>
          <cell r="H5145" t="str">
            <v>结转本月管理费用</v>
          </cell>
          <cell r="I5145" t="b">
            <v>0</v>
          </cell>
          <cell r="J5145">
            <v>144153.28</v>
          </cell>
          <cell r="K5145">
            <v>0</v>
          </cell>
          <cell r="L5145">
            <v>0</v>
          </cell>
        </row>
        <row r="5146">
          <cell r="A5146" t="str">
            <v>06</v>
          </cell>
          <cell r="B5146" t="str">
            <v>08</v>
          </cell>
          <cell r="C5146" t="str">
            <v>06</v>
          </cell>
          <cell r="D5146" t="str">
            <v>2</v>
          </cell>
          <cell r="E5146" t="str">
            <v>0008</v>
          </cell>
          <cell r="F5146" t="str">
            <v>0003</v>
          </cell>
          <cell r="G5146" t="str">
            <v>52101</v>
          </cell>
          <cell r="H5146" t="str">
            <v>补铲车班司机油价差额.工资</v>
          </cell>
          <cell r="I5146" t="b">
            <v>1</v>
          </cell>
          <cell r="J5146">
            <v>2611.71</v>
          </cell>
          <cell r="K5146">
            <v>0</v>
          </cell>
          <cell r="L5146">
            <v>0</v>
          </cell>
        </row>
        <row r="5147">
          <cell r="A5147" t="str">
            <v>06</v>
          </cell>
          <cell r="B5147" t="str">
            <v>20</v>
          </cell>
          <cell r="C5147" t="str">
            <v>06</v>
          </cell>
          <cell r="D5147" t="str">
            <v>4</v>
          </cell>
          <cell r="E5147" t="str">
            <v>0013</v>
          </cell>
          <cell r="F5147" t="str">
            <v>0005</v>
          </cell>
          <cell r="G5147" t="str">
            <v>52101</v>
          </cell>
          <cell r="H5147" t="str">
            <v>付本月退休人员.遗属补助费</v>
          </cell>
          <cell r="I5147" t="b">
            <v>1</v>
          </cell>
          <cell r="J5147">
            <v>2837.63</v>
          </cell>
          <cell r="K5147">
            <v>0</v>
          </cell>
          <cell r="L5147">
            <v>0</v>
          </cell>
        </row>
        <row r="5148">
          <cell r="A5148" t="str">
            <v>06</v>
          </cell>
          <cell r="B5148" t="str">
            <v>20</v>
          </cell>
          <cell r="C5148" t="str">
            <v>06</v>
          </cell>
          <cell r="D5148" t="str">
            <v>5</v>
          </cell>
          <cell r="E5148" t="str">
            <v>0007</v>
          </cell>
          <cell r="F5148" t="str">
            <v>0001</v>
          </cell>
          <cell r="G5148" t="str">
            <v>52101</v>
          </cell>
          <cell r="H5148" t="str">
            <v>转本月管理部门工人工资</v>
          </cell>
          <cell r="I5148" t="b">
            <v>1</v>
          </cell>
          <cell r="J5148">
            <v>41699.4</v>
          </cell>
          <cell r="K5148">
            <v>0</v>
          </cell>
          <cell r="L5148">
            <v>0</v>
          </cell>
        </row>
        <row r="5149">
          <cell r="A5149" t="str">
            <v>06</v>
          </cell>
          <cell r="B5149" t="str">
            <v>25</v>
          </cell>
          <cell r="C5149" t="str">
            <v>06</v>
          </cell>
          <cell r="D5149" t="str">
            <v>5</v>
          </cell>
          <cell r="E5149" t="str">
            <v>0028</v>
          </cell>
          <cell r="F5149" t="str">
            <v>0002</v>
          </cell>
          <cell r="G5149" t="str">
            <v>52101</v>
          </cell>
          <cell r="H5149" t="str">
            <v>结转本月管理费用</v>
          </cell>
          <cell r="I5149" t="b">
            <v>0</v>
          </cell>
          <cell r="J5149">
            <v>47148.74</v>
          </cell>
          <cell r="K5149">
            <v>0</v>
          </cell>
          <cell r="L5149">
            <v>0</v>
          </cell>
        </row>
        <row r="5150">
          <cell r="A5150" t="str">
            <v>07</v>
          </cell>
          <cell r="B5150" t="str">
            <v>17</v>
          </cell>
          <cell r="C5150" t="str">
            <v>07</v>
          </cell>
          <cell r="D5150" t="str">
            <v>2</v>
          </cell>
          <cell r="E5150" t="str">
            <v>0012</v>
          </cell>
          <cell r="F5150" t="str">
            <v>0001</v>
          </cell>
          <cell r="G5150" t="str">
            <v>52101</v>
          </cell>
          <cell r="H5150" t="str">
            <v>付临时工工资</v>
          </cell>
          <cell r="I5150" t="b">
            <v>1</v>
          </cell>
          <cell r="J5150">
            <v>33697.599999999999</v>
          </cell>
          <cell r="K5150">
            <v>0</v>
          </cell>
          <cell r="L5150">
            <v>0</v>
          </cell>
        </row>
        <row r="5151">
          <cell r="A5151" t="str">
            <v>07</v>
          </cell>
          <cell r="B5151" t="str">
            <v>12</v>
          </cell>
          <cell r="C5151" t="str">
            <v>07</v>
          </cell>
          <cell r="D5151" t="str">
            <v>4</v>
          </cell>
          <cell r="E5151" t="str">
            <v>0009</v>
          </cell>
          <cell r="F5151" t="str">
            <v>0004</v>
          </cell>
          <cell r="G5151" t="str">
            <v>52101</v>
          </cell>
          <cell r="H5151" t="str">
            <v>付临时工工资</v>
          </cell>
          <cell r="I5151" t="b">
            <v>1</v>
          </cell>
          <cell r="J5151">
            <v>2645.68</v>
          </cell>
          <cell r="K5151">
            <v>0</v>
          </cell>
          <cell r="L5151">
            <v>0</v>
          </cell>
        </row>
        <row r="5152">
          <cell r="A5152" t="str">
            <v>07</v>
          </cell>
          <cell r="B5152" t="str">
            <v>12</v>
          </cell>
          <cell r="C5152" t="str">
            <v>07</v>
          </cell>
          <cell r="D5152" t="str">
            <v>5</v>
          </cell>
          <cell r="E5152" t="str">
            <v>0001</v>
          </cell>
          <cell r="F5152" t="str">
            <v>0001</v>
          </cell>
          <cell r="G5152" t="str">
            <v>52101</v>
          </cell>
          <cell r="H5152" t="str">
            <v>转本月管理部门工人工资</v>
          </cell>
          <cell r="I5152" t="b">
            <v>1</v>
          </cell>
          <cell r="J5152">
            <v>17362</v>
          </cell>
          <cell r="K5152">
            <v>0</v>
          </cell>
          <cell r="L5152">
            <v>0</v>
          </cell>
        </row>
        <row r="5153">
          <cell r="A5153" t="str">
            <v>07</v>
          </cell>
          <cell r="B5153" t="str">
            <v>29</v>
          </cell>
          <cell r="C5153" t="str">
            <v>07</v>
          </cell>
          <cell r="D5153" t="str">
            <v>5</v>
          </cell>
          <cell r="E5153" t="str">
            <v>0044</v>
          </cell>
          <cell r="F5153" t="str">
            <v>0002</v>
          </cell>
          <cell r="G5153" t="str">
            <v>52101</v>
          </cell>
          <cell r="H5153" t="str">
            <v>结转本月管理费用</v>
          </cell>
          <cell r="I5153" t="b">
            <v>0</v>
          </cell>
          <cell r="J5153">
            <v>53705.279999999999</v>
          </cell>
          <cell r="K5153">
            <v>0</v>
          </cell>
          <cell r="L5153">
            <v>0</v>
          </cell>
        </row>
        <row r="5154">
          <cell r="A5154" t="str">
            <v>08</v>
          </cell>
          <cell r="B5154" t="str">
            <v>15</v>
          </cell>
          <cell r="C5154" t="str">
            <v>08</v>
          </cell>
          <cell r="D5154" t="str">
            <v>2</v>
          </cell>
          <cell r="E5154" t="str">
            <v>0016</v>
          </cell>
          <cell r="F5154" t="str">
            <v>0001</v>
          </cell>
          <cell r="G5154" t="str">
            <v>52101</v>
          </cell>
          <cell r="H5154" t="str">
            <v>付司机补助.临时工工资等</v>
          </cell>
          <cell r="I5154" t="b">
            <v>1</v>
          </cell>
          <cell r="J5154">
            <v>8286.7000000000007</v>
          </cell>
          <cell r="K5154">
            <v>0</v>
          </cell>
          <cell r="L5154">
            <v>0</v>
          </cell>
        </row>
        <row r="5155">
          <cell r="A5155" t="str">
            <v>08</v>
          </cell>
          <cell r="B5155" t="str">
            <v>08</v>
          </cell>
          <cell r="C5155" t="str">
            <v>08</v>
          </cell>
          <cell r="D5155" t="str">
            <v>5</v>
          </cell>
          <cell r="E5155" t="str">
            <v>0001</v>
          </cell>
          <cell r="F5155" t="str">
            <v>0001</v>
          </cell>
          <cell r="G5155" t="str">
            <v>52101</v>
          </cell>
          <cell r="H5155" t="str">
            <v>转本月管理部门工人工资</v>
          </cell>
          <cell r="I5155" t="b">
            <v>1</v>
          </cell>
          <cell r="J5155">
            <v>35843.1</v>
          </cell>
          <cell r="K5155">
            <v>0</v>
          </cell>
          <cell r="L5155">
            <v>0</v>
          </cell>
        </row>
        <row r="5156">
          <cell r="A5156" t="str">
            <v>08</v>
          </cell>
          <cell r="B5156" t="str">
            <v>31</v>
          </cell>
          <cell r="C5156" t="str">
            <v>08</v>
          </cell>
          <cell r="D5156" t="str">
            <v>5</v>
          </cell>
          <cell r="E5156" t="str">
            <v>0035</v>
          </cell>
          <cell r="F5156" t="str">
            <v>0002</v>
          </cell>
          <cell r="G5156" t="str">
            <v>52101</v>
          </cell>
          <cell r="H5156" t="str">
            <v>结转本月管理费用</v>
          </cell>
          <cell r="I5156" t="b">
            <v>0</v>
          </cell>
          <cell r="J5156">
            <v>44129.8</v>
          </cell>
          <cell r="K5156">
            <v>0</v>
          </cell>
          <cell r="L5156">
            <v>0</v>
          </cell>
        </row>
        <row r="5157">
          <cell r="A5157" t="str">
            <v>09</v>
          </cell>
          <cell r="B5157" t="str">
            <v>05</v>
          </cell>
          <cell r="C5157" t="str">
            <v>09</v>
          </cell>
          <cell r="D5157" t="str">
            <v>1</v>
          </cell>
          <cell r="E5157" t="str">
            <v>0003</v>
          </cell>
          <cell r="F5157" t="str">
            <v>0003</v>
          </cell>
          <cell r="G5157" t="str">
            <v>52101</v>
          </cell>
          <cell r="H5157" t="str">
            <v>收回潘丛英工资</v>
          </cell>
          <cell r="I5157" t="b">
            <v>1</v>
          </cell>
          <cell r="J5157">
            <v>-251</v>
          </cell>
          <cell r="K5157">
            <v>0</v>
          </cell>
          <cell r="L5157">
            <v>0</v>
          </cell>
        </row>
        <row r="5158">
          <cell r="A5158" t="str">
            <v>09</v>
          </cell>
          <cell r="B5158" t="str">
            <v>20</v>
          </cell>
          <cell r="C5158" t="str">
            <v>09</v>
          </cell>
          <cell r="D5158" t="str">
            <v>2</v>
          </cell>
          <cell r="E5158" t="str">
            <v>0017</v>
          </cell>
          <cell r="F5158" t="str">
            <v>0001</v>
          </cell>
          <cell r="G5158" t="str">
            <v>52101</v>
          </cell>
          <cell r="H5158" t="str">
            <v>付临时工工资等</v>
          </cell>
          <cell r="I5158" t="b">
            <v>1</v>
          </cell>
          <cell r="J5158">
            <v>60789.09</v>
          </cell>
          <cell r="K5158">
            <v>0</v>
          </cell>
          <cell r="L5158">
            <v>0</v>
          </cell>
        </row>
        <row r="5159">
          <cell r="A5159" t="str">
            <v>09</v>
          </cell>
          <cell r="B5159" t="str">
            <v>06</v>
          </cell>
          <cell r="C5159" t="str">
            <v>09</v>
          </cell>
          <cell r="D5159" t="str">
            <v>5</v>
          </cell>
          <cell r="E5159" t="str">
            <v>0001</v>
          </cell>
          <cell r="F5159" t="str">
            <v>0001</v>
          </cell>
          <cell r="G5159" t="str">
            <v>52101</v>
          </cell>
          <cell r="H5159" t="str">
            <v>转本月管理部门工人工资</v>
          </cell>
          <cell r="I5159" t="b">
            <v>1</v>
          </cell>
          <cell r="J5159">
            <v>54985.3</v>
          </cell>
          <cell r="K5159">
            <v>0</v>
          </cell>
          <cell r="L5159">
            <v>0</v>
          </cell>
        </row>
        <row r="5160">
          <cell r="A5160" t="str">
            <v>09</v>
          </cell>
          <cell r="B5160" t="str">
            <v>30</v>
          </cell>
          <cell r="C5160" t="str">
            <v>09</v>
          </cell>
          <cell r="D5160" t="str">
            <v>5</v>
          </cell>
          <cell r="E5160" t="str">
            <v>0040</v>
          </cell>
          <cell r="F5160" t="str">
            <v>0002</v>
          </cell>
          <cell r="G5160" t="str">
            <v>52101</v>
          </cell>
          <cell r="H5160" t="str">
            <v>结转本月管理费用</v>
          </cell>
          <cell r="I5160" t="b">
            <v>0</v>
          </cell>
          <cell r="J5160">
            <v>115523.39</v>
          </cell>
          <cell r="K5160">
            <v>0</v>
          </cell>
          <cell r="L5160">
            <v>0</v>
          </cell>
        </row>
        <row r="5161">
          <cell r="A5161" t="str">
            <v>10</v>
          </cell>
          <cell r="B5161" t="str">
            <v>12</v>
          </cell>
          <cell r="C5161" t="str">
            <v>10</v>
          </cell>
          <cell r="D5161" t="str">
            <v>2</v>
          </cell>
          <cell r="E5161" t="str">
            <v>0011</v>
          </cell>
          <cell r="F5161" t="str">
            <v>0001</v>
          </cell>
          <cell r="G5161" t="str">
            <v>52101</v>
          </cell>
          <cell r="H5161" t="str">
            <v>付临时工工资</v>
          </cell>
          <cell r="I5161" t="b">
            <v>1</v>
          </cell>
          <cell r="J5161">
            <v>82263.72</v>
          </cell>
          <cell r="K5161">
            <v>0</v>
          </cell>
          <cell r="L5161">
            <v>0</v>
          </cell>
        </row>
        <row r="5162">
          <cell r="A5162" t="str">
            <v>10</v>
          </cell>
          <cell r="B5162" t="str">
            <v>24</v>
          </cell>
          <cell r="C5162" t="str">
            <v>10</v>
          </cell>
          <cell r="D5162" t="str">
            <v>5</v>
          </cell>
          <cell r="E5162" t="str">
            <v>0012</v>
          </cell>
          <cell r="F5162" t="str">
            <v>0001</v>
          </cell>
          <cell r="G5162" t="str">
            <v>52101</v>
          </cell>
          <cell r="H5162" t="str">
            <v>转本月管理部门工人工资</v>
          </cell>
          <cell r="I5162" t="b">
            <v>1</v>
          </cell>
          <cell r="J5162">
            <v>58255.19</v>
          </cell>
          <cell r="K5162">
            <v>0</v>
          </cell>
          <cell r="L5162">
            <v>0</v>
          </cell>
        </row>
        <row r="5163">
          <cell r="A5163" t="str">
            <v>10</v>
          </cell>
          <cell r="B5163" t="str">
            <v>30</v>
          </cell>
          <cell r="C5163" t="str">
            <v>10</v>
          </cell>
          <cell r="D5163" t="str">
            <v>5</v>
          </cell>
          <cell r="E5163" t="str">
            <v>0034</v>
          </cell>
          <cell r="F5163" t="str">
            <v>0002</v>
          </cell>
          <cell r="G5163" t="str">
            <v>52101</v>
          </cell>
          <cell r="H5163" t="str">
            <v>结转本月管理费用</v>
          </cell>
          <cell r="I5163" t="b">
            <v>0</v>
          </cell>
          <cell r="J5163">
            <v>140518.91</v>
          </cell>
          <cell r="K5163">
            <v>0</v>
          </cell>
          <cell r="L5163">
            <v>0</v>
          </cell>
        </row>
        <row r="5164">
          <cell r="A5164" t="str">
            <v>11</v>
          </cell>
          <cell r="B5164" t="str">
            <v>25</v>
          </cell>
          <cell r="C5164" t="str">
            <v>11</v>
          </cell>
          <cell r="D5164" t="str">
            <v>2</v>
          </cell>
          <cell r="E5164" t="str">
            <v>0027</v>
          </cell>
          <cell r="F5164" t="str">
            <v>0001</v>
          </cell>
          <cell r="G5164" t="str">
            <v>52101</v>
          </cell>
          <cell r="H5164" t="str">
            <v>付临时工工资</v>
          </cell>
          <cell r="I5164" t="b">
            <v>1</v>
          </cell>
          <cell r="J5164">
            <v>27845.96</v>
          </cell>
          <cell r="K5164">
            <v>0</v>
          </cell>
          <cell r="L5164">
            <v>0</v>
          </cell>
        </row>
        <row r="5165">
          <cell r="A5165" t="str">
            <v>11</v>
          </cell>
          <cell r="B5165" t="str">
            <v>18</v>
          </cell>
          <cell r="C5165" t="str">
            <v>11</v>
          </cell>
          <cell r="D5165" t="str">
            <v>5</v>
          </cell>
          <cell r="E5165" t="str">
            <v>0014</v>
          </cell>
          <cell r="F5165" t="str">
            <v>0001</v>
          </cell>
          <cell r="G5165" t="str">
            <v>52101</v>
          </cell>
          <cell r="H5165" t="str">
            <v>转本月工人工资</v>
          </cell>
          <cell r="I5165" t="b">
            <v>1</v>
          </cell>
          <cell r="J5165">
            <v>58608.51</v>
          </cell>
          <cell r="K5165">
            <v>0</v>
          </cell>
          <cell r="L5165">
            <v>0</v>
          </cell>
        </row>
        <row r="5166">
          <cell r="A5166" t="str">
            <v>11</v>
          </cell>
          <cell r="B5166" t="str">
            <v>30</v>
          </cell>
          <cell r="C5166" t="str">
            <v>11</v>
          </cell>
          <cell r="D5166" t="str">
            <v>5</v>
          </cell>
          <cell r="E5166" t="str">
            <v>0037</v>
          </cell>
          <cell r="F5166" t="str">
            <v>0002</v>
          </cell>
          <cell r="G5166" t="str">
            <v>52101</v>
          </cell>
          <cell r="H5166" t="str">
            <v>结转本月管理费用</v>
          </cell>
          <cell r="I5166" t="b">
            <v>0</v>
          </cell>
          <cell r="J5166">
            <v>86454.47</v>
          </cell>
          <cell r="K5166">
            <v>0</v>
          </cell>
          <cell r="L5166">
            <v>0</v>
          </cell>
        </row>
        <row r="5167">
          <cell r="A5167" t="str">
            <v>12</v>
          </cell>
          <cell r="B5167" t="str">
            <v>10</v>
          </cell>
          <cell r="C5167" t="str">
            <v>12</v>
          </cell>
          <cell r="D5167" t="str">
            <v>2</v>
          </cell>
          <cell r="E5167" t="str">
            <v>0012</v>
          </cell>
          <cell r="F5167" t="str">
            <v>0001</v>
          </cell>
          <cell r="G5167" t="str">
            <v>52101</v>
          </cell>
          <cell r="H5167" t="str">
            <v>付司机补助.临时工工资等</v>
          </cell>
          <cell r="I5167" t="b">
            <v>1</v>
          </cell>
          <cell r="J5167">
            <v>17606.3</v>
          </cell>
          <cell r="K5167">
            <v>0</v>
          </cell>
          <cell r="L5167">
            <v>0</v>
          </cell>
        </row>
        <row r="5168">
          <cell r="A5168" t="str">
            <v>12</v>
          </cell>
          <cell r="B5168" t="str">
            <v>08</v>
          </cell>
          <cell r="C5168" t="str">
            <v>12</v>
          </cell>
          <cell r="D5168" t="str">
            <v>5</v>
          </cell>
          <cell r="E5168" t="str">
            <v>0001</v>
          </cell>
          <cell r="F5168" t="str">
            <v>0001</v>
          </cell>
          <cell r="G5168" t="str">
            <v>52101</v>
          </cell>
          <cell r="H5168" t="str">
            <v>转管理部门工人工资</v>
          </cell>
          <cell r="I5168" t="b">
            <v>1</v>
          </cell>
          <cell r="J5168">
            <v>58916.25</v>
          </cell>
          <cell r="K5168">
            <v>0</v>
          </cell>
          <cell r="L5168">
            <v>0</v>
          </cell>
        </row>
        <row r="5169">
          <cell r="A5169" t="str">
            <v>12</v>
          </cell>
          <cell r="B5169" t="str">
            <v>27</v>
          </cell>
          <cell r="C5169" t="str">
            <v>12</v>
          </cell>
          <cell r="D5169" t="str">
            <v>5</v>
          </cell>
          <cell r="E5169" t="str">
            <v>0040</v>
          </cell>
          <cell r="F5169" t="str">
            <v>0003</v>
          </cell>
          <cell r="G5169" t="str">
            <v>52101</v>
          </cell>
          <cell r="H5169" t="str">
            <v>转分公司代扣多发工资</v>
          </cell>
          <cell r="I5169" t="b">
            <v>1</v>
          </cell>
          <cell r="J5169">
            <v>-10</v>
          </cell>
          <cell r="K5169">
            <v>0</v>
          </cell>
          <cell r="L5169">
            <v>0</v>
          </cell>
        </row>
        <row r="5170">
          <cell r="A5170" t="str">
            <v>12</v>
          </cell>
          <cell r="B5170" t="str">
            <v>30</v>
          </cell>
          <cell r="C5170" t="str">
            <v>12</v>
          </cell>
          <cell r="D5170" t="str">
            <v>5</v>
          </cell>
          <cell r="E5170" t="str">
            <v>0089</v>
          </cell>
          <cell r="F5170" t="str">
            <v>0001</v>
          </cell>
          <cell r="G5170" t="str">
            <v>52101</v>
          </cell>
          <cell r="H5170" t="str">
            <v>转工人工资</v>
          </cell>
          <cell r="I5170" t="b">
            <v>1</v>
          </cell>
          <cell r="J5170">
            <v>38861.5</v>
          </cell>
          <cell r="K5170">
            <v>0</v>
          </cell>
          <cell r="L5170">
            <v>0</v>
          </cell>
        </row>
        <row r="5171">
          <cell r="A5171" t="str">
            <v>12</v>
          </cell>
          <cell r="B5171" t="str">
            <v>31</v>
          </cell>
          <cell r="C5171" t="str">
            <v>12</v>
          </cell>
          <cell r="D5171" t="str">
            <v>5</v>
          </cell>
          <cell r="E5171" t="str">
            <v>0099</v>
          </cell>
          <cell r="F5171" t="str">
            <v>0001</v>
          </cell>
          <cell r="G5171" t="str">
            <v>52101</v>
          </cell>
          <cell r="H5171" t="str">
            <v>转预提2000年效益工资及综合奖</v>
          </cell>
          <cell r="I5171" t="b">
            <v>1</v>
          </cell>
          <cell r="J5171">
            <v>1110000</v>
          </cell>
          <cell r="K5171">
            <v>0</v>
          </cell>
          <cell r="L5171">
            <v>0</v>
          </cell>
        </row>
        <row r="5172">
          <cell r="A5172" t="str">
            <v>12</v>
          </cell>
          <cell r="B5172" t="str">
            <v>31</v>
          </cell>
          <cell r="C5172" t="str">
            <v>12</v>
          </cell>
          <cell r="D5172" t="str">
            <v>5</v>
          </cell>
          <cell r="E5172" t="str">
            <v>0103</v>
          </cell>
          <cell r="F5172" t="str">
            <v>0002</v>
          </cell>
          <cell r="G5172" t="str">
            <v>52101</v>
          </cell>
          <cell r="H5172" t="str">
            <v>结转本月管理费用</v>
          </cell>
          <cell r="I5172" t="b">
            <v>0</v>
          </cell>
          <cell r="J5172">
            <v>1225374.05</v>
          </cell>
          <cell r="K5172">
            <v>0</v>
          </cell>
          <cell r="L5172">
            <v>0</v>
          </cell>
        </row>
        <row r="5173">
          <cell r="A5173" t="str">
            <v>02</v>
          </cell>
          <cell r="B5173" t="str">
            <v>20</v>
          </cell>
          <cell r="C5173" t="str">
            <v>02</v>
          </cell>
          <cell r="D5173" t="str">
            <v>5</v>
          </cell>
          <cell r="E5173" t="str">
            <v>0002</v>
          </cell>
          <cell r="F5173" t="str">
            <v>0001</v>
          </cell>
          <cell r="G5173" t="str">
            <v>52102</v>
          </cell>
          <cell r="H5173" t="str">
            <v>计提99年12月份管理部门福利费</v>
          </cell>
          <cell r="I5173" t="b">
            <v>1</v>
          </cell>
          <cell r="J5173">
            <v>5828.26</v>
          </cell>
          <cell r="K5173">
            <v>0</v>
          </cell>
          <cell r="L5173">
            <v>0</v>
          </cell>
        </row>
        <row r="5174">
          <cell r="A5174" t="str">
            <v>02</v>
          </cell>
          <cell r="B5174" t="str">
            <v>20</v>
          </cell>
          <cell r="C5174" t="str">
            <v>02</v>
          </cell>
          <cell r="D5174" t="str">
            <v>5</v>
          </cell>
          <cell r="E5174" t="str">
            <v>0004</v>
          </cell>
          <cell r="F5174" t="str">
            <v>0001</v>
          </cell>
          <cell r="G5174" t="str">
            <v>52102</v>
          </cell>
          <cell r="H5174" t="str">
            <v>计提1月份管理部门职工福利费</v>
          </cell>
          <cell r="I5174" t="b">
            <v>1</v>
          </cell>
          <cell r="J5174">
            <v>5063.24</v>
          </cell>
          <cell r="K5174">
            <v>0</v>
          </cell>
          <cell r="L5174">
            <v>0</v>
          </cell>
        </row>
        <row r="5175">
          <cell r="A5175" t="str">
            <v>02</v>
          </cell>
          <cell r="B5175" t="str">
            <v>29</v>
          </cell>
          <cell r="C5175" t="str">
            <v>02</v>
          </cell>
          <cell r="D5175" t="str">
            <v>5</v>
          </cell>
          <cell r="E5175" t="str">
            <v>0058</v>
          </cell>
          <cell r="F5175" t="str">
            <v>0003</v>
          </cell>
          <cell r="G5175" t="str">
            <v>52102</v>
          </cell>
          <cell r="H5175" t="str">
            <v>结转本月管理费用</v>
          </cell>
          <cell r="I5175" t="b">
            <v>0</v>
          </cell>
          <cell r="J5175">
            <v>10891.5</v>
          </cell>
          <cell r="K5175">
            <v>0</v>
          </cell>
          <cell r="L5175">
            <v>0</v>
          </cell>
        </row>
        <row r="5176">
          <cell r="A5176" t="str">
            <v>03</v>
          </cell>
          <cell r="B5176" t="str">
            <v>27</v>
          </cell>
          <cell r="C5176" t="str">
            <v>03</v>
          </cell>
          <cell r="D5176" t="str">
            <v>5</v>
          </cell>
          <cell r="E5176" t="str">
            <v>0012</v>
          </cell>
          <cell r="F5176" t="str">
            <v>0001</v>
          </cell>
          <cell r="G5176" t="str">
            <v>52102</v>
          </cell>
          <cell r="H5176" t="str">
            <v>计提福利费</v>
          </cell>
          <cell r="I5176" t="b">
            <v>1</v>
          </cell>
          <cell r="J5176">
            <v>3949.54</v>
          </cell>
          <cell r="K5176">
            <v>0</v>
          </cell>
          <cell r="L5176">
            <v>0</v>
          </cell>
        </row>
        <row r="5177">
          <cell r="A5177" t="str">
            <v>03</v>
          </cell>
          <cell r="B5177" t="str">
            <v>27</v>
          </cell>
          <cell r="C5177" t="str">
            <v>03</v>
          </cell>
          <cell r="D5177" t="str">
            <v>5</v>
          </cell>
          <cell r="E5177" t="str">
            <v>0014</v>
          </cell>
          <cell r="F5177" t="str">
            <v>0001</v>
          </cell>
          <cell r="G5177" t="str">
            <v>52102</v>
          </cell>
          <cell r="H5177" t="str">
            <v>计提本月管理部门福利费</v>
          </cell>
          <cell r="I5177" t="b">
            <v>1</v>
          </cell>
          <cell r="J5177">
            <v>4492.83</v>
          </cell>
          <cell r="K5177">
            <v>0</v>
          </cell>
          <cell r="L5177">
            <v>0</v>
          </cell>
        </row>
        <row r="5178">
          <cell r="A5178" t="str">
            <v>03</v>
          </cell>
          <cell r="B5178" t="str">
            <v>30</v>
          </cell>
          <cell r="C5178" t="str">
            <v>03</v>
          </cell>
          <cell r="D5178" t="str">
            <v>5</v>
          </cell>
          <cell r="E5178" t="str">
            <v>0032</v>
          </cell>
          <cell r="F5178" t="str">
            <v>0003</v>
          </cell>
          <cell r="G5178" t="str">
            <v>52102</v>
          </cell>
          <cell r="H5178" t="str">
            <v>结转本月管理费用</v>
          </cell>
          <cell r="I5178" t="b">
            <v>0</v>
          </cell>
          <cell r="J5178">
            <v>8442.3700000000008</v>
          </cell>
          <cell r="K5178">
            <v>0</v>
          </cell>
          <cell r="L5178">
            <v>0</v>
          </cell>
        </row>
        <row r="5179">
          <cell r="A5179" t="str">
            <v>04</v>
          </cell>
          <cell r="B5179" t="str">
            <v>24</v>
          </cell>
          <cell r="C5179" t="str">
            <v>04</v>
          </cell>
          <cell r="D5179" t="str">
            <v>5</v>
          </cell>
          <cell r="E5179" t="str">
            <v>0015</v>
          </cell>
          <cell r="F5179" t="str">
            <v>0001</v>
          </cell>
          <cell r="G5179" t="str">
            <v>52102</v>
          </cell>
          <cell r="H5179" t="str">
            <v>计提本月管理部门职工福利费</v>
          </cell>
          <cell r="I5179" t="b">
            <v>1</v>
          </cell>
          <cell r="J5179">
            <v>4631.4799999999996</v>
          </cell>
          <cell r="K5179">
            <v>0</v>
          </cell>
          <cell r="L5179">
            <v>0</v>
          </cell>
        </row>
        <row r="5180">
          <cell r="A5180" t="str">
            <v>04</v>
          </cell>
          <cell r="B5180" t="str">
            <v>29</v>
          </cell>
          <cell r="C5180" t="str">
            <v>04</v>
          </cell>
          <cell r="D5180" t="str">
            <v>5</v>
          </cell>
          <cell r="E5180" t="str">
            <v>0038</v>
          </cell>
          <cell r="F5180" t="str">
            <v>0003</v>
          </cell>
          <cell r="G5180" t="str">
            <v>52102</v>
          </cell>
          <cell r="H5180" t="str">
            <v>结转本月管理费用</v>
          </cell>
          <cell r="I5180" t="b">
            <v>0</v>
          </cell>
          <cell r="J5180">
            <v>4631.4799999999996</v>
          </cell>
          <cell r="K5180">
            <v>0</v>
          </cell>
          <cell r="L5180">
            <v>0</v>
          </cell>
        </row>
        <row r="5181">
          <cell r="A5181" t="str">
            <v>05</v>
          </cell>
          <cell r="B5181" t="str">
            <v>25</v>
          </cell>
          <cell r="C5181" t="str">
            <v>05</v>
          </cell>
          <cell r="D5181" t="str">
            <v>5</v>
          </cell>
          <cell r="E5181" t="str">
            <v>0002</v>
          </cell>
          <cell r="F5181" t="str">
            <v>0001</v>
          </cell>
          <cell r="G5181" t="str">
            <v>52102</v>
          </cell>
          <cell r="H5181" t="str">
            <v>计提本月管理部门职工福利费</v>
          </cell>
          <cell r="I5181" t="b">
            <v>1</v>
          </cell>
          <cell r="J5181">
            <v>15600.35</v>
          </cell>
          <cell r="K5181">
            <v>0</v>
          </cell>
          <cell r="L5181">
            <v>0</v>
          </cell>
        </row>
        <row r="5182">
          <cell r="A5182" t="str">
            <v>05</v>
          </cell>
          <cell r="B5182" t="str">
            <v>31</v>
          </cell>
          <cell r="C5182" t="str">
            <v>05</v>
          </cell>
          <cell r="D5182" t="str">
            <v>5</v>
          </cell>
          <cell r="E5182" t="str">
            <v>0039</v>
          </cell>
          <cell r="F5182" t="str">
            <v>0003</v>
          </cell>
          <cell r="G5182" t="str">
            <v>52102</v>
          </cell>
          <cell r="H5182" t="str">
            <v>结转本月管理费用</v>
          </cell>
          <cell r="I5182" t="b">
            <v>0</v>
          </cell>
          <cell r="J5182">
            <v>15600.35</v>
          </cell>
          <cell r="K5182">
            <v>0</v>
          </cell>
          <cell r="L5182">
            <v>0</v>
          </cell>
        </row>
        <row r="5183">
          <cell r="A5183" t="str">
            <v>06</v>
          </cell>
          <cell r="B5183" t="str">
            <v>20</v>
          </cell>
          <cell r="C5183" t="str">
            <v>06</v>
          </cell>
          <cell r="D5183" t="str">
            <v>5</v>
          </cell>
          <cell r="E5183" t="str">
            <v>0008</v>
          </cell>
          <cell r="F5183" t="str">
            <v>0001</v>
          </cell>
          <cell r="G5183" t="str">
            <v>52102</v>
          </cell>
          <cell r="H5183" t="str">
            <v>计提本月管理部门职工福利费</v>
          </cell>
          <cell r="I5183" t="b">
            <v>1</v>
          </cell>
          <cell r="J5183">
            <v>6609.04</v>
          </cell>
          <cell r="K5183">
            <v>0</v>
          </cell>
          <cell r="L5183">
            <v>0</v>
          </cell>
        </row>
        <row r="5184">
          <cell r="A5184" t="str">
            <v>06</v>
          </cell>
          <cell r="B5184" t="str">
            <v>25</v>
          </cell>
          <cell r="C5184" t="str">
            <v>06</v>
          </cell>
          <cell r="D5184" t="str">
            <v>5</v>
          </cell>
          <cell r="E5184" t="str">
            <v>0028</v>
          </cell>
          <cell r="F5184" t="str">
            <v>0003</v>
          </cell>
          <cell r="G5184" t="str">
            <v>52102</v>
          </cell>
          <cell r="H5184" t="str">
            <v>结转本月管理费用</v>
          </cell>
          <cell r="I5184" t="b">
            <v>0</v>
          </cell>
          <cell r="J5184">
            <v>6609.04</v>
          </cell>
          <cell r="K5184">
            <v>0</v>
          </cell>
          <cell r="L5184">
            <v>0</v>
          </cell>
        </row>
        <row r="5185">
          <cell r="A5185" t="str">
            <v>07</v>
          </cell>
          <cell r="B5185" t="str">
            <v>12</v>
          </cell>
          <cell r="C5185" t="str">
            <v>07</v>
          </cell>
          <cell r="D5185" t="str">
            <v>5</v>
          </cell>
          <cell r="E5185" t="str">
            <v>0002</v>
          </cell>
          <cell r="F5185" t="str">
            <v>0001</v>
          </cell>
          <cell r="G5185" t="str">
            <v>52102</v>
          </cell>
          <cell r="H5185" t="str">
            <v>计提管理部门职工福利费</v>
          </cell>
          <cell r="I5185" t="b">
            <v>1</v>
          </cell>
          <cell r="J5185">
            <v>6047.66</v>
          </cell>
          <cell r="K5185">
            <v>0</v>
          </cell>
          <cell r="L5185">
            <v>0</v>
          </cell>
        </row>
        <row r="5186">
          <cell r="A5186" t="str">
            <v>07</v>
          </cell>
          <cell r="B5186" t="str">
            <v>29</v>
          </cell>
          <cell r="C5186" t="str">
            <v>07</v>
          </cell>
          <cell r="D5186" t="str">
            <v>5</v>
          </cell>
          <cell r="E5186" t="str">
            <v>0044</v>
          </cell>
          <cell r="F5186" t="str">
            <v>0003</v>
          </cell>
          <cell r="G5186" t="str">
            <v>52102</v>
          </cell>
          <cell r="H5186" t="str">
            <v>结转本月管理费用</v>
          </cell>
          <cell r="I5186" t="b">
            <v>0</v>
          </cell>
          <cell r="J5186">
            <v>6047.66</v>
          </cell>
          <cell r="K5186">
            <v>0</v>
          </cell>
          <cell r="L5186">
            <v>0</v>
          </cell>
        </row>
        <row r="5187">
          <cell r="A5187" t="str">
            <v>08</v>
          </cell>
          <cell r="B5187" t="str">
            <v>08</v>
          </cell>
          <cell r="C5187" t="str">
            <v>08</v>
          </cell>
          <cell r="D5187" t="str">
            <v>5</v>
          </cell>
          <cell r="E5187" t="str">
            <v>0002</v>
          </cell>
          <cell r="F5187" t="str">
            <v>0001</v>
          </cell>
          <cell r="G5187" t="str">
            <v>52102</v>
          </cell>
          <cell r="H5187" t="str">
            <v>计提本月管理部门福利费</v>
          </cell>
          <cell r="I5187" t="b">
            <v>1</v>
          </cell>
          <cell r="J5187">
            <v>5281.93</v>
          </cell>
          <cell r="K5187">
            <v>0</v>
          </cell>
          <cell r="L5187">
            <v>0</v>
          </cell>
        </row>
        <row r="5188">
          <cell r="A5188" t="str">
            <v>08</v>
          </cell>
          <cell r="B5188" t="str">
            <v>31</v>
          </cell>
          <cell r="C5188" t="str">
            <v>08</v>
          </cell>
          <cell r="D5188" t="str">
            <v>5</v>
          </cell>
          <cell r="E5188" t="str">
            <v>0035</v>
          </cell>
          <cell r="F5188" t="str">
            <v>0003</v>
          </cell>
          <cell r="G5188" t="str">
            <v>52102</v>
          </cell>
          <cell r="H5188" t="str">
            <v>结转本月管理费用</v>
          </cell>
          <cell r="I5188" t="b">
            <v>0</v>
          </cell>
          <cell r="J5188">
            <v>5281.93</v>
          </cell>
          <cell r="K5188">
            <v>0</v>
          </cell>
          <cell r="L5188">
            <v>0</v>
          </cell>
        </row>
        <row r="5189">
          <cell r="A5189" t="str">
            <v>09</v>
          </cell>
          <cell r="B5189" t="str">
            <v>06</v>
          </cell>
          <cell r="C5189" t="str">
            <v>09</v>
          </cell>
          <cell r="D5189" t="str">
            <v>5</v>
          </cell>
          <cell r="E5189" t="str">
            <v>0002</v>
          </cell>
          <cell r="F5189" t="str">
            <v>0001</v>
          </cell>
          <cell r="G5189" t="str">
            <v>52102</v>
          </cell>
          <cell r="H5189" t="str">
            <v>计提本月职工福利费</v>
          </cell>
          <cell r="I5189" t="b">
            <v>1</v>
          </cell>
          <cell r="J5189">
            <v>8326.26</v>
          </cell>
          <cell r="K5189">
            <v>0</v>
          </cell>
          <cell r="L5189">
            <v>0</v>
          </cell>
        </row>
        <row r="5190">
          <cell r="A5190" t="str">
            <v>09</v>
          </cell>
          <cell r="B5190" t="str">
            <v>30</v>
          </cell>
          <cell r="C5190" t="str">
            <v>09</v>
          </cell>
          <cell r="D5190" t="str">
            <v>5</v>
          </cell>
          <cell r="E5190" t="str">
            <v>0040</v>
          </cell>
          <cell r="F5190" t="str">
            <v>0003</v>
          </cell>
          <cell r="G5190" t="str">
            <v>52102</v>
          </cell>
          <cell r="H5190" t="str">
            <v>结转本月管理费用</v>
          </cell>
          <cell r="I5190" t="b">
            <v>0</v>
          </cell>
          <cell r="J5190">
            <v>8326.26</v>
          </cell>
          <cell r="K5190">
            <v>0</v>
          </cell>
          <cell r="L5190">
            <v>0</v>
          </cell>
        </row>
        <row r="5191">
          <cell r="A5191" t="str">
            <v>10</v>
          </cell>
          <cell r="B5191" t="str">
            <v>24</v>
          </cell>
          <cell r="C5191" t="str">
            <v>10</v>
          </cell>
          <cell r="D5191" t="str">
            <v>5</v>
          </cell>
          <cell r="E5191" t="str">
            <v>0013</v>
          </cell>
          <cell r="F5191" t="str">
            <v>0001</v>
          </cell>
          <cell r="G5191" t="str">
            <v>52102</v>
          </cell>
          <cell r="H5191" t="str">
            <v>提取本月职工福利费</v>
          </cell>
          <cell r="I5191" t="b">
            <v>1</v>
          </cell>
          <cell r="J5191">
            <v>8802</v>
          </cell>
          <cell r="K5191">
            <v>0</v>
          </cell>
          <cell r="L5191">
            <v>0</v>
          </cell>
        </row>
        <row r="5192">
          <cell r="A5192" t="str">
            <v>10</v>
          </cell>
          <cell r="B5192" t="str">
            <v>30</v>
          </cell>
          <cell r="C5192" t="str">
            <v>10</v>
          </cell>
          <cell r="D5192" t="str">
            <v>5</v>
          </cell>
          <cell r="E5192" t="str">
            <v>0034</v>
          </cell>
          <cell r="F5192" t="str">
            <v>0003</v>
          </cell>
          <cell r="G5192" t="str">
            <v>52102</v>
          </cell>
          <cell r="H5192" t="str">
            <v>结转本月管理费用</v>
          </cell>
          <cell r="I5192" t="b">
            <v>0</v>
          </cell>
          <cell r="J5192">
            <v>8802</v>
          </cell>
          <cell r="K5192">
            <v>0</v>
          </cell>
          <cell r="L5192">
            <v>0</v>
          </cell>
        </row>
        <row r="5193">
          <cell r="A5193" t="str">
            <v>11</v>
          </cell>
          <cell r="B5193" t="str">
            <v>18</v>
          </cell>
          <cell r="C5193" t="str">
            <v>11</v>
          </cell>
          <cell r="D5193" t="str">
            <v>5</v>
          </cell>
          <cell r="E5193" t="str">
            <v>0015</v>
          </cell>
          <cell r="F5193" t="str">
            <v>0001</v>
          </cell>
          <cell r="G5193" t="str">
            <v>52102</v>
          </cell>
          <cell r="H5193" t="str">
            <v>提取本月福利费</v>
          </cell>
          <cell r="I5193" t="b">
            <v>1</v>
          </cell>
          <cell r="J5193">
            <v>8823.2900000000009</v>
          </cell>
          <cell r="K5193">
            <v>0</v>
          </cell>
          <cell r="L5193">
            <v>0</v>
          </cell>
        </row>
        <row r="5194">
          <cell r="A5194" t="str">
            <v>11</v>
          </cell>
          <cell r="B5194" t="str">
            <v>30</v>
          </cell>
          <cell r="C5194" t="str">
            <v>11</v>
          </cell>
          <cell r="D5194" t="str">
            <v>5</v>
          </cell>
          <cell r="E5194" t="str">
            <v>0037</v>
          </cell>
          <cell r="F5194" t="str">
            <v>0003</v>
          </cell>
          <cell r="G5194" t="str">
            <v>52102</v>
          </cell>
          <cell r="H5194" t="str">
            <v>结转本月管理费用</v>
          </cell>
          <cell r="I5194" t="b">
            <v>0</v>
          </cell>
          <cell r="J5194">
            <v>8823.2900000000009</v>
          </cell>
          <cell r="K5194">
            <v>0</v>
          </cell>
          <cell r="L5194">
            <v>0</v>
          </cell>
        </row>
        <row r="5195">
          <cell r="A5195" t="str">
            <v>12</v>
          </cell>
          <cell r="B5195" t="str">
            <v>08</v>
          </cell>
          <cell r="C5195" t="str">
            <v>12</v>
          </cell>
          <cell r="D5195" t="str">
            <v>5</v>
          </cell>
          <cell r="E5195" t="str">
            <v>0002</v>
          </cell>
          <cell r="F5195" t="str">
            <v>0001</v>
          </cell>
          <cell r="G5195" t="str">
            <v>52102</v>
          </cell>
          <cell r="H5195" t="str">
            <v>提取职工福利费</v>
          </cell>
          <cell r="I5195" t="b">
            <v>1</v>
          </cell>
          <cell r="J5195">
            <v>8946.4599999999991</v>
          </cell>
          <cell r="K5195">
            <v>0</v>
          </cell>
          <cell r="L5195">
            <v>0</v>
          </cell>
        </row>
        <row r="5196">
          <cell r="A5196" t="str">
            <v>12</v>
          </cell>
          <cell r="B5196" t="str">
            <v>30</v>
          </cell>
          <cell r="C5196" t="str">
            <v>12</v>
          </cell>
          <cell r="D5196" t="str">
            <v>5</v>
          </cell>
          <cell r="E5196" t="str">
            <v>0090</v>
          </cell>
          <cell r="F5196" t="str">
            <v>0001</v>
          </cell>
          <cell r="G5196" t="str">
            <v>52102</v>
          </cell>
          <cell r="H5196" t="str">
            <v>提取职工福利费</v>
          </cell>
          <cell r="I5196" t="b">
            <v>1</v>
          </cell>
          <cell r="J5196">
            <v>5742.59</v>
          </cell>
          <cell r="K5196">
            <v>0</v>
          </cell>
          <cell r="L5196">
            <v>0</v>
          </cell>
        </row>
        <row r="5197">
          <cell r="A5197" t="str">
            <v>12</v>
          </cell>
          <cell r="B5197" t="str">
            <v>31</v>
          </cell>
          <cell r="C5197" t="str">
            <v>12</v>
          </cell>
          <cell r="D5197" t="str">
            <v>5</v>
          </cell>
          <cell r="E5197" t="str">
            <v>0103</v>
          </cell>
          <cell r="F5197" t="str">
            <v>0003</v>
          </cell>
          <cell r="G5197" t="str">
            <v>52102</v>
          </cell>
          <cell r="H5197" t="str">
            <v>结转本月管理费用</v>
          </cell>
          <cell r="I5197" t="b">
            <v>0</v>
          </cell>
          <cell r="J5197">
            <v>14689.05</v>
          </cell>
          <cell r="K5197">
            <v>0</v>
          </cell>
          <cell r="L5197">
            <v>0</v>
          </cell>
        </row>
        <row r="5198">
          <cell r="A5198" t="str">
            <v>02</v>
          </cell>
          <cell r="B5198" t="str">
            <v>01</v>
          </cell>
          <cell r="C5198" t="str">
            <v>02</v>
          </cell>
          <cell r="D5198" t="str">
            <v>2</v>
          </cell>
          <cell r="E5198" t="str">
            <v>0004</v>
          </cell>
          <cell r="F5198" t="str">
            <v>0002</v>
          </cell>
          <cell r="G5198" t="str">
            <v>52103</v>
          </cell>
          <cell r="H5198" t="str">
            <v>付差旅费</v>
          </cell>
          <cell r="I5198" t="b">
            <v>1</v>
          </cell>
          <cell r="J5198">
            <v>427.6</v>
          </cell>
          <cell r="K5198">
            <v>0</v>
          </cell>
          <cell r="L5198">
            <v>0</v>
          </cell>
        </row>
        <row r="5199">
          <cell r="A5199" t="str">
            <v>02</v>
          </cell>
          <cell r="B5199" t="str">
            <v>06</v>
          </cell>
          <cell r="C5199" t="str">
            <v>02</v>
          </cell>
          <cell r="D5199" t="str">
            <v>2</v>
          </cell>
          <cell r="E5199" t="str">
            <v>0012</v>
          </cell>
          <cell r="F5199" t="str">
            <v>0001</v>
          </cell>
          <cell r="G5199" t="str">
            <v>52103</v>
          </cell>
          <cell r="H5199" t="str">
            <v>付差旅费</v>
          </cell>
          <cell r="I5199" t="b">
            <v>1</v>
          </cell>
          <cell r="J5199">
            <v>628</v>
          </cell>
          <cell r="K5199">
            <v>0</v>
          </cell>
          <cell r="L5199">
            <v>0</v>
          </cell>
        </row>
        <row r="5200">
          <cell r="A5200" t="str">
            <v>02</v>
          </cell>
          <cell r="B5200" t="str">
            <v>06</v>
          </cell>
          <cell r="C5200" t="str">
            <v>02</v>
          </cell>
          <cell r="D5200" t="str">
            <v>2</v>
          </cell>
          <cell r="E5200" t="str">
            <v>0013</v>
          </cell>
          <cell r="F5200" t="str">
            <v>0001</v>
          </cell>
          <cell r="G5200" t="str">
            <v>52103</v>
          </cell>
          <cell r="H5200" t="str">
            <v>付差旅费</v>
          </cell>
          <cell r="I5200" t="b">
            <v>1</v>
          </cell>
          <cell r="J5200">
            <v>1830</v>
          </cell>
          <cell r="K5200">
            <v>0</v>
          </cell>
          <cell r="L5200">
            <v>0</v>
          </cell>
        </row>
        <row r="5201">
          <cell r="A5201" t="str">
            <v>02</v>
          </cell>
          <cell r="B5201" t="str">
            <v>06</v>
          </cell>
          <cell r="C5201" t="str">
            <v>02</v>
          </cell>
          <cell r="D5201" t="str">
            <v>2</v>
          </cell>
          <cell r="E5201" t="str">
            <v>0014</v>
          </cell>
          <cell r="F5201" t="str">
            <v>0001</v>
          </cell>
          <cell r="G5201" t="str">
            <v>52103</v>
          </cell>
          <cell r="H5201" t="str">
            <v>报销差旅费</v>
          </cell>
          <cell r="I5201" t="b">
            <v>1</v>
          </cell>
          <cell r="J5201">
            <v>11830</v>
          </cell>
          <cell r="K5201">
            <v>0</v>
          </cell>
          <cell r="L5201">
            <v>0</v>
          </cell>
        </row>
        <row r="5202">
          <cell r="A5202" t="str">
            <v>02</v>
          </cell>
          <cell r="B5202" t="str">
            <v>19</v>
          </cell>
          <cell r="C5202" t="str">
            <v>02</v>
          </cell>
          <cell r="D5202" t="str">
            <v>2</v>
          </cell>
          <cell r="E5202" t="str">
            <v>0033</v>
          </cell>
          <cell r="F5202" t="str">
            <v>0003</v>
          </cell>
          <cell r="G5202" t="str">
            <v>52103</v>
          </cell>
          <cell r="H5202" t="str">
            <v>付差旅费</v>
          </cell>
          <cell r="I5202" t="b">
            <v>1</v>
          </cell>
          <cell r="J5202">
            <v>5395</v>
          </cell>
          <cell r="K5202">
            <v>0</v>
          </cell>
          <cell r="L5202">
            <v>0</v>
          </cell>
        </row>
        <row r="5203">
          <cell r="A5203" t="str">
            <v>02</v>
          </cell>
          <cell r="B5203" t="str">
            <v>12</v>
          </cell>
          <cell r="C5203" t="str">
            <v>02</v>
          </cell>
          <cell r="D5203" t="str">
            <v>4</v>
          </cell>
          <cell r="E5203" t="str">
            <v>0012</v>
          </cell>
          <cell r="F5203" t="str">
            <v>0001</v>
          </cell>
          <cell r="G5203" t="str">
            <v>52103</v>
          </cell>
          <cell r="H5203" t="str">
            <v>付住宿费</v>
          </cell>
          <cell r="I5203" t="b">
            <v>1</v>
          </cell>
          <cell r="J5203">
            <v>10358.66</v>
          </cell>
          <cell r="K5203">
            <v>0</v>
          </cell>
          <cell r="L5203">
            <v>0</v>
          </cell>
        </row>
        <row r="5204">
          <cell r="A5204" t="str">
            <v>02</v>
          </cell>
          <cell r="B5204" t="str">
            <v>23</v>
          </cell>
          <cell r="C5204" t="str">
            <v>02</v>
          </cell>
          <cell r="D5204" t="str">
            <v>5</v>
          </cell>
          <cell r="E5204" t="str">
            <v>0016</v>
          </cell>
          <cell r="F5204" t="str">
            <v>0002</v>
          </cell>
          <cell r="G5204" t="str">
            <v>52103</v>
          </cell>
          <cell r="H5204" t="str">
            <v>转报销出差补助</v>
          </cell>
          <cell r="I5204" t="b">
            <v>1</v>
          </cell>
          <cell r="J5204">
            <v>2115</v>
          </cell>
          <cell r="K5204">
            <v>0</v>
          </cell>
          <cell r="L5204">
            <v>0</v>
          </cell>
        </row>
        <row r="5205">
          <cell r="A5205" t="str">
            <v>02</v>
          </cell>
          <cell r="B5205" t="str">
            <v>29</v>
          </cell>
          <cell r="C5205" t="str">
            <v>02</v>
          </cell>
          <cell r="D5205" t="str">
            <v>5</v>
          </cell>
          <cell r="E5205" t="str">
            <v>0058</v>
          </cell>
          <cell r="F5205" t="str">
            <v>0004</v>
          </cell>
          <cell r="G5205" t="str">
            <v>52103</v>
          </cell>
          <cell r="H5205" t="str">
            <v>结转本月管理费用</v>
          </cell>
          <cell r="I5205" t="b">
            <v>0</v>
          </cell>
          <cell r="J5205">
            <v>32584.26</v>
          </cell>
          <cell r="K5205">
            <v>0</v>
          </cell>
          <cell r="L5205">
            <v>0</v>
          </cell>
        </row>
        <row r="5206">
          <cell r="A5206" t="str">
            <v>03</v>
          </cell>
          <cell r="B5206" t="str">
            <v>12</v>
          </cell>
          <cell r="C5206" t="str">
            <v>03</v>
          </cell>
          <cell r="D5206" t="str">
            <v>2</v>
          </cell>
          <cell r="E5206" t="str">
            <v>0010</v>
          </cell>
          <cell r="F5206" t="str">
            <v>0004</v>
          </cell>
          <cell r="G5206" t="str">
            <v>52103</v>
          </cell>
          <cell r="H5206" t="str">
            <v>付差旅费</v>
          </cell>
          <cell r="I5206" t="b">
            <v>1</v>
          </cell>
          <cell r="J5206">
            <v>868.2</v>
          </cell>
          <cell r="K5206">
            <v>0</v>
          </cell>
          <cell r="L5206">
            <v>0</v>
          </cell>
        </row>
        <row r="5207">
          <cell r="A5207" t="str">
            <v>03</v>
          </cell>
          <cell r="B5207" t="str">
            <v>15</v>
          </cell>
          <cell r="C5207" t="str">
            <v>03</v>
          </cell>
          <cell r="D5207" t="str">
            <v>2</v>
          </cell>
          <cell r="E5207" t="str">
            <v>0012</v>
          </cell>
          <cell r="F5207" t="str">
            <v>0003</v>
          </cell>
          <cell r="G5207" t="str">
            <v>52103</v>
          </cell>
          <cell r="H5207" t="str">
            <v>付差旅费</v>
          </cell>
          <cell r="I5207" t="b">
            <v>1</v>
          </cell>
          <cell r="J5207">
            <v>4529.6000000000004</v>
          </cell>
          <cell r="K5207">
            <v>0</v>
          </cell>
          <cell r="L5207">
            <v>0</v>
          </cell>
        </row>
        <row r="5208">
          <cell r="A5208" t="str">
            <v>03</v>
          </cell>
          <cell r="B5208" t="str">
            <v>30</v>
          </cell>
          <cell r="C5208" t="str">
            <v>03</v>
          </cell>
          <cell r="D5208" t="str">
            <v>5</v>
          </cell>
          <cell r="E5208" t="str">
            <v>0032</v>
          </cell>
          <cell r="F5208" t="str">
            <v>0004</v>
          </cell>
          <cell r="G5208" t="str">
            <v>52103</v>
          </cell>
          <cell r="H5208" t="str">
            <v>结转本月管理费用</v>
          </cell>
          <cell r="I5208" t="b">
            <v>0</v>
          </cell>
          <cell r="J5208">
            <v>5397.8</v>
          </cell>
          <cell r="K5208">
            <v>0</v>
          </cell>
          <cell r="L5208">
            <v>0</v>
          </cell>
        </row>
        <row r="5209">
          <cell r="A5209" t="str">
            <v>04</v>
          </cell>
          <cell r="B5209" t="str">
            <v>20</v>
          </cell>
          <cell r="C5209" t="str">
            <v>04</v>
          </cell>
          <cell r="D5209" t="str">
            <v>2</v>
          </cell>
          <cell r="E5209" t="str">
            <v>0009</v>
          </cell>
          <cell r="F5209" t="str">
            <v>0003</v>
          </cell>
          <cell r="G5209" t="str">
            <v>52103</v>
          </cell>
          <cell r="H5209" t="str">
            <v>付差旅费</v>
          </cell>
          <cell r="I5209" t="b">
            <v>1</v>
          </cell>
          <cell r="J5209">
            <v>4988.5</v>
          </cell>
          <cell r="K5209">
            <v>0</v>
          </cell>
          <cell r="L5209">
            <v>0</v>
          </cell>
        </row>
        <row r="5210">
          <cell r="A5210" t="str">
            <v>04</v>
          </cell>
          <cell r="B5210" t="str">
            <v>01</v>
          </cell>
          <cell r="C5210" t="str">
            <v>04</v>
          </cell>
          <cell r="D5210" t="str">
            <v>4</v>
          </cell>
          <cell r="E5210" t="str">
            <v>0001</v>
          </cell>
          <cell r="F5210" t="str">
            <v>0001</v>
          </cell>
          <cell r="G5210" t="str">
            <v>52103</v>
          </cell>
          <cell r="H5210" t="str">
            <v>付住宿费</v>
          </cell>
          <cell r="I5210" t="b">
            <v>1</v>
          </cell>
          <cell r="J5210">
            <v>2038.05</v>
          </cell>
          <cell r="K5210">
            <v>0</v>
          </cell>
          <cell r="L5210">
            <v>0</v>
          </cell>
        </row>
        <row r="5211">
          <cell r="A5211" t="str">
            <v>04</v>
          </cell>
          <cell r="B5211" t="str">
            <v>29</v>
          </cell>
          <cell r="C5211" t="str">
            <v>04</v>
          </cell>
          <cell r="D5211" t="str">
            <v>5</v>
          </cell>
          <cell r="E5211" t="str">
            <v>0038</v>
          </cell>
          <cell r="F5211" t="str">
            <v>0004</v>
          </cell>
          <cell r="G5211" t="str">
            <v>52103</v>
          </cell>
          <cell r="H5211" t="str">
            <v>结转本月管理费用</v>
          </cell>
          <cell r="I5211" t="b">
            <v>0</v>
          </cell>
          <cell r="J5211">
            <v>7026.55</v>
          </cell>
          <cell r="K5211">
            <v>0</v>
          </cell>
          <cell r="L5211">
            <v>0</v>
          </cell>
        </row>
        <row r="5212">
          <cell r="A5212" t="str">
            <v>05</v>
          </cell>
          <cell r="B5212" t="str">
            <v>24</v>
          </cell>
          <cell r="C5212" t="str">
            <v>05</v>
          </cell>
          <cell r="D5212" t="str">
            <v>2</v>
          </cell>
          <cell r="E5212" t="str">
            <v>0017</v>
          </cell>
          <cell r="F5212" t="str">
            <v>0004</v>
          </cell>
          <cell r="G5212" t="str">
            <v>52103</v>
          </cell>
          <cell r="H5212" t="str">
            <v>付差旅费</v>
          </cell>
          <cell r="I5212" t="b">
            <v>1</v>
          </cell>
          <cell r="J5212">
            <v>2034</v>
          </cell>
          <cell r="K5212">
            <v>0</v>
          </cell>
          <cell r="L5212">
            <v>0</v>
          </cell>
        </row>
        <row r="5213">
          <cell r="A5213" t="str">
            <v>05</v>
          </cell>
          <cell r="B5213" t="str">
            <v>31</v>
          </cell>
          <cell r="C5213" t="str">
            <v>05</v>
          </cell>
          <cell r="D5213" t="str">
            <v>5</v>
          </cell>
          <cell r="E5213" t="str">
            <v>0039</v>
          </cell>
          <cell r="F5213" t="str">
            <v>0004</v>
          </cell>
          <cell r="G5213" t="str">
            <v>52103</v>
          </cell>
          <cell r="H5213" t="str">
            <v>结转本月管理费用</v>
          </cell>
          <cell r="I5213" t="b">
            <v>0</v>
          </cell>
          <cell r="J5213">
            <v>2034</v>
          </cell>
          <cell r="K5213">
            <v>0</v>
          </cell>
          <cell r="L5213">
            <v>0</v>
          </cell>
        </row>
        <row r="5214">
          <cell r="A5214" t="str">
            <v>06</v>
          </cell>
          <cell r="B5214" t="str">
            <v>05</v>
          </cell>
          <cell r="C5214" t="str">
            <v>06</v>
          </cell>
          <cell r="D5214" t="str">
            <v>2</v>
          </cell>
          <cell r="E5214" t="str">
            <v>0005</v>
          </cell>
          <cell r="F5214" t="str">
            <v>0004</v>
          </cell>
          <cell r="G5214" t="str">
            <v>52103</v>
          </cell>
          <cell r="H5214" t="str">
            <v>付差旅费</v>
          </cell>
          <cell r="I5214" t="b">
            <v>1</v>
          </cell>
          <cell r="J5214">
            <v>7218</v>
          </cell>
          <cell r="K5214">
            <v>0</v>
          </cell>
          <cell r="L5214">
            <v>0</v>
          </cell>
        </row>
        <row r="5215">
          <cell r="A5215" t="str">
            <v>06</v>
          </cell>
          <cell r="B5215" t="str">
            <v>25</v>
          </cell>
          <cell r="C5215" t="str">
            <v>06</v>
          </cell>
          <cell r="D5215" t="str">
            <v>5</v>
          </cell>
          <cell r="E5215" t="str">
            <v>0028</v>
          </cell>
          <cell r="F5215" t="str">
            <v>0004</v>
          </cell>
          <cell r="G5215" t="str">
            <v>52103</v>
          </cell>
          <cell r="H5215" t="str">
            <v>结转本月管理费用</v>
          </cell>
          <cell r="I5215" t="b">
            <v>0</v>
          </cell>
          <cell r="J5215">
            <v>7218</v>
          </cell>
          <cell r="K5215">
            <v>0</v>
          </cell>
          <cell r="L5215">
            <v>0</v>
          </cell>
        </row>
        <row r="5216">
          <cell r="A5216" t="str">
            <v>07</v>
          </cell>
          <cell r="B5216" t="str">
            <v>05</v>
          </cell>
          <cell r="C5216" t="str">
            <v>07</v>
          </cell>
          <cell r="D5216" t="str">
            <v>2</v>
          </cell>
          <cell r="E5216" t="str">
            <v>0002</v>
          </cell>
          <cell r="F5216" t="str">
            <v>0001</v>
          </cell>
          <cell r="G5216" t="str">
            <v>52103</v>
          </cell>
          <cell r="H5216" t="str">
            <v>付差旅费</v>
          </cell>
          <cell r="I5216" t="b">
            <v>1</v>
          </cell>
          <cell r="J5216">
            <v>6474</v>
          </cell>
          <cell r="K5216">
            <v>0</v>
          </cell>
          <cell r="L5216">
            <v>0</v>
          </cell>
        </row>
        <row r="5217">
          <cell r="A5217" t="str">
            <v>07</v>
          </cell>
          <cell r="B5217" t="str">
            <v>29</v>
          </cell>
          <cell r="C5217" t="str">
            <v>07</v>
          </cell>
          <cell r="D5217" t="str">
            <v>5</v>
          </cell>
          <cell r="E5217" t="str">
            <v>0044</v>
          </cell>
          <cell r="F5217" t="str">
            <v>0004</v>
          </cell>
          <cell r="G5217" t="str">
            <v>52103</v>
          </cell>
          <cell r="H5217" t="str">
            <v>结转本月管理费用</v>
          </cell>
          <cell r="I5217" t="b">
            <v>0</v>
          </cell>
          <cell r="J5217">
            <v>6474</v>
          </cell>
          <cell r="K5217">
            <v>0</v>
          </cell>
          <cell r="L5217">
            <v>0</v>
          </cell>
        </row>
        <row r="5218">
          <cell r="A5218" t="str">
            <v>08</v>
          </cell>
          <cell r="B5218" t="str">
            <v>04</v>
          </cell>
          <cell r="C5218" t="str">
            <v>08</v>
          </cell>
          <cell r="D5218" t="str">
            <v>2</v>
          </cell>
          <cell r="E5218" t="str">
            <v>0005</v>
          </cell>
          <cell r="F5218" t="str">
            <v>0001</v>
          </cell>
          <cell r="G5218" t="str">
            <v>52103</v>
          </cell>
          <cell r="H5218" t="str">
            <v>付一部差旅费</v>
          </cell>
          <cell r="I5218" t="b">
            <v>1</v>
          </cell>
          <cell r="J5218">
            <v>2091</v>
          </cell>
          <cell r="K5218">
            <v>0</v>
          </cell>
          <cell r="L5218">
            <v>0</v>
          </cell>
        </row>
        <row r="5219">
          <cell r="A5219" t="str">
            <v>08</v>
          </cell>
          <cell r="B5219" t="str">
            <v>05</v>
          </cell>
          <cell r="C5219" t="str">
            <v>08</v>
          </cell>
          <cell r="D5219" t="str">
            <v>2</v>
          </cell>
          <cell r="E5219" t="str">
            <v>0008</v>
          </cell>
          <cell r="F5219" t="str">
            <v>0002</v>
          </cell>
          <cell r="G5219" t="str">
            <v>52103</v>
          </cell>
          <cell r="H5219" t="str">
            <v>付差旅费</v>
          </cell>
          <cell r="I5219" t="b">
            <v>1</v>
          </cell>
          <cell r="J5219">
            <v>1074.5</v>
          </cell>
          <cell r="K5219">
            <v>0</v>
          </cell>
          <cell r="L5219">
            <v>0</v>
          </cell>
        </row>
        <row r="5220">
          <cell r="A5220" t="str">
            <v>08</v>
          </cell>
          <cell r="B5220" t="str">
            <v>19</v>
          </cell>
          <cell r="C5220" t="str">
            <v>08</v>
          </cell>
          <cell r="D5220" t="str">
            <v>2</v>
          </cell>
          <cell r="E5220" t="str">
            <v>0019</v>
          </cell>
          <cell r="F5220" t="str">
            <v>0003</v>
          </cell>
          <cell r="G5220" t="str">
            <v>52103</v>
          </cell>
          <cell r="H5220" t="str">
            <v>付差旅费</v>
          </cell>
          <cell r="I5220" t="b">
            <v>1</v>
          </cell>
          <cell r="J5220">
            <v>80</v>
          </cell>
          <cell r="K5220">
            <v>0</v>
          </cell>
          <cell r="L5220">
            <v>0</v>
          </cell>
        </row>
        <row r="5221">
          <cell r="A5221" t="str">
            <v>08</v>
          </cell>
          <cell r="B5221" t="str">
            <v>19</v>
          </cell>
          <cell r="C5221" t="str">
            <v>08</v>
          </cell>
          <cell r="D5221" t="str">
            <v>2</v>
          </cell>
          <cell r="E5221" t="str">
            <v>0020</v>
          </cell>
          <cell r="F5221" t="str">
            <v>0001</v>
          </cell>
          <cell r="G5221" t="str">
            <v>52103</v>
          </cell>
          <cell r="H5221" t="str">
            <v>付差旅费</v>
          </cell>
          <cell r="I5221" t="b">
            <v>1</v>
          </cell>
          <cell r="J5221">
            <v>4316</v>
          </cell>
          <cell r="K5221">
            <v>0</v>
          </cell>
          <cell r="L5221">
            <v>0</v>
          </cell>
        </row>
        <row r="5222">
          <cell r="A5222" t="str">
            <v>08</v>
          </cell>
          <cell r="B5222" t="str">
            <v>04</v>
          </cell>
          <cell r="C5222" t="str">
            <v>08</v>
          </cell>
          <cell r="D5222" t="str">
            <v>4</v>
          </cell>
          <cell r="E5222" t="str">
            <v>0006</v>
          </cell>
          <cell r="F5222" t="str">
            <v>0001</v>
          </cell>
          <cell r="G5222" t="str">
            <v>52103</v>
          </cell>
          <cell r="H5222" t="str">
            <v>付房费</v>
          </cell>
          <cell r="I5222" t="b">
            <v>1</v>
          </cell>
          <cell r="J5222">
            <v>3329.33</v>
          </cell>
          <cell r="K5222">
            <v>0</v>
          </cell>
          <cell r="L5222">
            <v>0</v>
          </cell>
        </row>
        <row r="5223">
          <cell r="A5223" t="str">
            <v>08</v>
          </cell>
          <cell r="B5223" t="str">
            <v>31</v>
          </cell>
          <cell r="C5223" t="str">
            <v>08</v>
          </cell>
          <cell r="D5223" t="str">
            <v>5</v>
          </cell>
          <cell r="E5223" t="str">
            <v>0035</v>
          </cell>
          <cell r="F5223" t="str">
            <v>0004</v>
          </cell>
          <cell r="G5223" t="str">
            <v>52103</v>
          </cell>
          <cell r="H5223" t="str">
            <v>结转本月管理费用</v>
          </cell>
          <cell r="I5223" t="b">
            <v>0</v>
          </cell>
          <cell r="J5223">
            <v>10890.83</v>
          </cell>
          <cell r="K5223">
            <v>0</v>
          </cell>
          <cell r="L5223">
            <v>0</v>
          </cell>
        </row>
        <row r="5224">
          <cell r="A5224" t="str">
            <v>09</v>
          </cell>
          <cell r="B5224" t="str">
            <v>15</v>
          </cell>
          <cell r="C5224" t="str">
            <v>09</v>
          </cell>
          <cell r="D5224" t="str">
            <v>2</v>
          </cell>
          <cell r="E5224" t="str">
            <v>0011</v>
          </cell>
          <cell r="F5224" t="str">
            <v>0001</v>
          </cell>
          <cell r="G5224" t="str">
            <v>52103</v>
          </cell>
          <cell r="H5224" t="str">
            <v>付差旅费</v>
          </cell>
          <cell r="I5224" t="b">
            <v>1</v>
          </cell>
          <cell r="J5224">
            <v>6635</v>
          </cell>
          <cell r="K5224">
            <v>0</v>
          </cell>
          <cell r="L5224">
            <v>0</v>
          </cell>
        </row>
        <row r="5225">
          <cell r="A5225" t="str">
            <v>09</v>
          </cell>
          <cell r="B5225" t="str">
            <v>18</v>
          </cell>
          <cell r="C5225" t="str">
            <v>09</v>
          </cell>
          <cell r="D5225" t="str">
            <v>2</v>
          </cell>
          <cell r="E5225" t="str">
            <v>0012</v>
          </cell>
          <cell r="F5225" t="str">
            <v>0001</v>
          </cell>
          <cell r="G5225" t="str">
            <v>52103</v>
          </cell>
          <cell r="H5225" t="str">
            <v>付差旅费</v>
          </cell>
          <cell r="I5225" t="b">
            <v>1</v>
          </cell>
          <cell r="J5225">
            <v>4940</v>
          </cell>
          <cell r="K5225">
            <v>0</v>
          </cell>
          <cell r="L5225">
            <v>0</v>
          </cell>
        </row>
        <row r="5226">
          <cell r="A5226" t="str">
            <v>09</v>
          </cell>
          <cell r="B5226" t="str">
            <v>03</v>
          </cell>
          <cell r="C5226" t="str">
            <v>09</v>
          </cell>
          <cell r="D5226" t="str">
            <v>4</v>
          </cell>
          <cell r="E5226" t="str">
            <v>0004</v>
          </cell>
          <cell r="F5226" t="str">
            <v>0003</v>
          </cell>
          <cell r="G5226" t="str">
            <v>52103</v>
          </cell>
          <cell r="H5226" t="str">
            <v>付差旅费</v>
          </cell>
          <cell r="I5226" t="b">
            <v>1</v>
          </cell>
          <cell r="J5226">
            <v>5345</v>
          </cell>
          <cell r="K5226">
            <v>0</v>
          </cell>
          <cell r="L5226">
            <v>0</v>
          </cell>
        </row>
        <row r="5227">
          <cell r="A5227" t="str">
            <v>09</v>
          </cell>
          <cell r="B5227" t="str">
            <v>30</v>
          </cell>
          <cell r="C5227" t="str">
            <v>09</v>
          </cell>
          <cell r="D5227" t="str">
            <v>5</v>
          </cell>
          <cell r="E5227" t="str">
            <v>0040</v>
          </cell>
          <cell r="F5227" t="str">
            <v>0004</v>
          </cell>
          <cell r="G5227" t="str">
            <v>52103</v>
          </cell>
          <cell r="H5227" t="str">
            <v>结转本月管理费用</v>
          </cell>
          <cell r="I5227" t="b">
            <v>0</v>
          </cell>
          <cell r="J5227">
            <v>16920</v>
          </cell>
          <cell r="K5227">
            <v>0</v>
          </cell>
          <cell r="L5227">
            <v>0</v>
          </cell>
        </row>
        <row r="5228">
          <cell r="A5228" t="str">
            <v>10</v>
          </cell>
          <cell r="B5228" t="str">
            <v>10</v>
          </cell>
          <cell r="C5228" t="str">
            <v>10</v>
          </cell>
          <cell r="D5228" t="str">
            <v>2</v>
          </cell>
          <cell r="E5228" t="str">
            <v>0008</v>
          </cell>
          <cell r="F5228" t="str">
            <v>0001</v>
          </cell>
          <cell r="G5228" t="str">
            <v>52103</v>
          </cell>
          <cell r="H5228" t="str">
            <v>付差旅费</v>
          </cell>
          <cell r="I5228" t="b">
            <v>1</v>
          </cell>
          <cell r="J5228">
            <v>3454</v>
          </cell>
          <cell r="K5228">
            <v>0</v>
          </cell>
          <cell r="L5228">
            <v>0</v>
          </cell>
        </row>
        <row r="5229">
          <cell r="A5229" t="str">
            <v>10</v>
          </cell>
          <cell r="B5229" t="str">
            <v>21</v>
          </cell>
          <cell r="C5229" t="str">
            <v>10</v>
          </cell>
          <cell r="D5229" t="str">
            <v>2</v>
          </cell>
          <cell r="E5229" t="str">
            <v>0017</v>
          </cell>
          <cell r="F5229" t="str">
            <v>0002</v>
          </cell>
          <cell r="G5229" t="str">
            <v>52103</v>
          </cell>
          <cell r="H5229" t="str">
            <v>付差旅费</v>
          </cell>
          <cell r="I5229" t="b">
            <v>1</v>
          </cell>
          <cell r="J5229">
            <v>4932</v>
          </cell>
          <cell r="K5229">
            <v>0</v>
          </cell>
          <cell r="L5229">
            <v>0</v>
          </cell>
        </row>
        <row r="5230">
          <cell r="A5230" t="str">
            <v>10</v>
          </cell>
          <cell r="B5230" t="str">
            <v>03</v>
          </cell>
          <cell r="C5230" t="str">
            <v>10</v>
          </cell>
          <cell r="D5230" t="str">
            <v>4</v>
          </cell>
          <cell r="E5230" t="str">
            <v>0005</v>
          </cell>
          <cell r="F5230" t="str">
            <v>0002</v>
          </cell>
          <cell r="G5230" t="str">
            <v>52103</v>
          </cell>
          <cell r="H5230" t="str">
            <v>付房费</v>
          </cell>
          <cell r="I5230" t="b">
            <v>1</v>
          </cell>
          <cell r="J5230">
            <v>56338.6</v>
          </cell>
          <cell r="K5230">
            <v>0</v>
          </cell>
          <cell r="L5230">
            <v>0</v>
          </cell>
        </row>
        <row r="5231">
          <cell r="A5231" t="str">
            <v>10</v>
          </cell>
          <cell r="B5231" t="str">
            <v>10</v>
          </cell>
          <cell r="C5231" t="str">
            <v>10</v>
          </cell>
          <cell r="D5231" t="str">
            <v>4</v>
          </cell>
          <cell r="E5231" t="str">
            <v>0012</v>
          </cell>
          <cell r="F5231" t="str">
            <v>0001</v>
          </cell>
          <cell r="G5231" t="str">
            <v>52103</v>
          </cell>
          <cell r="H5231" t="str">
            <v>付差旅费</v>
          </cell>
          <cell r="I5231" t="b">
            <v>1</v>
          </cell>
          <cell r="J5231">
            <v>1353.16</v>
          </cell>
          <cell r="K5231">
            <v>0</v>
          </cell>
          <cell r="L5231">
            <v>0</v>
          </cell>
        </row>
        <row r="5232">
          <cell r="A5232" t="str">
            <v>10</v>
          </cell>
          <cell r="B5232" t="str">
            <v>24</v>
          </cell>
          <cell r="C5232" t="str">
            <v>10</v>
          </cell>
          <cell r="D5232" t="str">
            <v>5</v>
          </cell>
          <cell r="E5232" t="str">
            <v>0001</v>
          </cell>
          <cell r="F5232" t="str">
            <v>0002</v>
          </cell>
          <cell r="G5232" t="str">
            <v>52103</v>
          </cell>
          <cell r="H5232" t="str">
            <v>转报销差旅费</v>
          </cell>
          <cell r="I5232" t="b">
            <v>1</v>
          </cell>
          <cell r="J5232">
            <v>2493.5</v>
          </cell>
          <cell r="K5232">
            <v>0</v>
          </cell>
          <cell r="L5232">
            <v>0</v>
          </cell>
        </row>
        <row r="5233">
          <cell r="A5233" t="str">
            <v>10</v>
          </cell>
          <cell r="B5233" t="str">
            <v>24</v>
          </cell>
          <cell r="C5233" t="str">
            <v>10</v>
          </cell>
          <cell r="D5233" t="str">
            <v>5</v>
          </cell>
          <cell r="E5233" t="str">
            <v>0002</v>
          </cell>
          <cell r="F5233" t="str">
            <v>0001</v>
          </cell>
          <cell r="G5233" t="str">
            <v>52103</v>
          </cell>
          <cell r="H5233" t="str">
            <v>转报销差旅费</v>
          </cell>
          <cell r="I5233" t="b">
            <v>1</v>
          </cell>
          <cell r="J5233">
            <v>2739.2</v>
          </cell>
          <cell r="K5233">
            <v>0</v>
          </cell>
          <cell r="L5233">
            <v>0</v>
          </cell>
        </row>
        <row r="5234">
          <cell r="A5234" t="str">
            <v>10</v>
          </cell>
          <cell r="B5234" t="str">
            <v>30</v>
          </cell>
          <cell r="C5234" t="str">
            <v>10</v>
          </cell>
          <cell r="D5234" t="str">
            <v>5</v>
          </cell>
          <cell r="E5234" t="str">
            <v>0034</v>
          </cell>
          <cell r="F5234" t="str">
            <v>0004</v>
          </cell>
          <cell r="G5234" t="str">
            <v>52103</v>
          </cell>
          <cell r="H5234" t="str">
            <v>结转本月管理费用</v>
          </cell>
          <cell r="I5234" t="b">
            <v>0</v>
          </cell>
          <cell r="J5234">
            <v>71310.460000000006</v>
          </cell>
          <cell r="K5234">
            <v>0</v>
          </cell>
          <cell r="L5234">
            <v>0</v>
          </cell>
        </row>
        <row r="5235">
          <cell r="A5235" t="str">
            <v>11</v>
          </cell>
          <cell r="B5235" t="str">
            <v>10</v>
          </cell>
          <cell r="C5235" t="str">
            <v>11</v>
          </cell>
          <cell r="D5235" t="str">
            <v>2</v>
          </cell>
          <cell r="E5235" t="str">
            <v>0014</v>
          </cell>
          <cell r="F5235" t="str">
            <v>0001</v>
          </cell>
          <cell r="G5235" t="str">
            <v>52103</v>
          </cell>
          <cell r="H5235" t="str">
            <v>付差旅费</v>
          </cell>
          <cell r="I5235" t="b">
            <v>1</v>
          </cell>
          <cell r="J5235">
            <v>3223.3</v>
          </cell>
          <cell r="K5235">
            <v>0</v>
          </cell>
          <cell r="L5235">
            <v>0</v>
          </cell>
        </row>
        <row r="5236">
          <cell r="A5236" t="str">
            <v>11</v>
          </cell>
          <cell r="B5236" t="str">
            <v>12</v>
          </cell>
          <cell r="C5236" t="str">
            <v>11</v>
          </cell>
          <cell r="D5236" t="str">
            <v>2</v>
          </cell>
          <cell r="E5236" t="str">
            <v>0015</v>
          </cell>
          <cell r="F5236" t="str">
            <v>0001</v>
          </cell>
          <cell r="G5236" t="str">
            <v>52103</v>
          </cell>
          <cell r="H5236" t="str">
            <v>付差旅费</v>
          </cell>
          <cell r="I5236" t="b">
            <v>1</v>
          </cell>
          <cell r="J5236">
            <v>4419</v>
          </cell>
          <cell r="K5236">
            <v>0</v>
          </cell>
          <cell r="L5236">
            <v>0</v>
          </cell>
        </row>
        <row r="5237">
          <cell r="A5237" t="str">
            <v>11</v>
          </cell>
          <cell r="B5237" t="str">
            <v>15</v>
          </cell>
          <cell r="C5237" t="str">
            <v>11</v>
          </cell>
          <cell r="D5237" t="str">
            <v>2</v>
          </cell>
          <cell r="E5237" t="str">
            <v>0016</v>
          </cell>
          <cell r="F5237" t="str">
            <v>0001</v>
          </cell>
          <cell r="G5237" t="str">
            <v>52103</v>
          </cell>
          <cell r="H5237" t="str">
            <v>付于江等人差旅费</v>
          </cell>
          <cell r="I5237" t="b">
            <v>1</v>
          </cell>
          <cell r="J5237">
            <v>5782.5</v>
          </cell>
          <cell r="K5237">
            <v>0</v>
          </cell>
          <cell r="L5237">
            <v>0</v>
          </cell>
        </row>
        <row r="5238">
          <cell r="A5238" t="str">
            <v>11</v>
          </cell>
          <cell r="B5238" t="str">
            <v>15</v>
          </cell>
          <cell r="C5238" t="str">
            <v>11</v>
          </cell>
          <cell r="D5238" t="str">
            <v>2</v>
          </cell>
          <cell r="E5238" t="str">
            <v>0020</v>
          </cell>
          <cell r="F5238" t="str">
            <v>0001</v>
          </cell>
          <cell r="G5238" t="str">
            <v>52103</v>
          </cell>
          <cell r="H5238" t="str">
            <v>付差旅费</v>
          </cell>
          <cell r="I5238" t="b">
            <v>1</v>
          </cell>
          <cell r="J5238">
            <v>17980.39</v>
          </cell>
          <cell r="K5238">
            <v>0</v>
          </cell>
          <cell r="L5238">
            <v>0</v>
          </cell>
        </row>
        <row r="5239">
          <cell r="A5239" t="str">
            <v>11</v>
          </cell>
          <cell r="B5239" t="str">
            <v>03</v>
          </cell>
          <cell r="C5239" t="str">
            <v>11</v>
          </cell>
          <cell r="D5239" t="str">
            <v>4</v>
          </cell>
          <cell r="E5239" t="str">
            <v>0004</v>
          </cell>
          <cell r="F5239" t="str">
            <v>0004</v>
          </cell>
          <cell r="G5239" t="str">
            <v>52103</v>
          </cell>
          <cell r="H5239" t="str">
            <v>付机票款</v>
          </cell>
          <cell r="I5239" t="b">
            <v>1</v>
          </cell>
          <cell r="J5239">
            <v>54600</v>
          </cell>
          <cell r="K5239">
            <v>0</v>
          </cell>
          <cell r="L5239">
            <v>0</v>
          </cell>
        </row>
        <row r="5240">
          <cell r="A5240" t="str">
            <v>11</v>
          </cell>
          <cell r="B5240" t="str">
            <v>30</v>
          </cell>
          <cell r="C5240" t="str">
            <v>11</v>
          </cell>
          <cell r="D5240" t="str">
            <v>5</v>
          </cell>
          <cell r="E5240" t="str">
            <v>0037</v>
          </cell>
          <cell r="F5240" t="str">
            <v>0004</v>
          </cell>
          <cell r="G5240" t="str">
            <v>52103</v>
          </cell>
          <cell r="H5240" t="str">
            <v>结转本月管理费用</v>
          </cell>
          <cell r="I5240" t="b">
            <v>0</v>
          </cell>
          <cell r="J5240">
            <v>86005.19</v>
          </cell>
          <cell r="K5240">
            <v>0</v>
          </cell>
          <cell r="L5240">
            <v>0</v>
          </cell>
        </row>
        <row r="5241">
          <cell r="A5241" t="str">
            <v>12</v>
          </cell>
          <cell r="B5241" t="str">
            <v>08</v>
          </cell>
          <cell r="C5241" t="str">
            <v>12</v>
          </cell>
          <cell r="D5241" t="str">
            <v>2</v>
          </cell>
          <cell r="E5241" t="str">
            <v>0007</v>
          </cell>
          <cell r="F5241" t="str">
            <v>0001</v>
          </cell>
          <cell r="G5241" t="str">
            <v>52103</v>
          </cell>
          <cell r="H5241" t="str">
            <v>付差旅费</v>
          </cell>
          <cell r="I5241" t="b">
            <v>1</v>
          </cell>
          <cell r="J5241">
            <v>5382.3</v>
          </cell>
          <cell r="K5241">
            <v>0</v>
          </cell>
          <cell r="L5241">
            <v>0</v>
          </cell>
        </row>
        <row r="5242">
          <cell r="A5242" t="str">
            <v>12</v>
          </cell>
          <cell r="B5242" t="str">
            <v>22</v>
          </cell>
          <cell r="C5242" t="str">
            <v>12</v>
          </cell>
          <cell r="D5242" t="str">
            <v>2</v>
          </cell>
          <cell r="E5242" t="str">
            <v>0027</v>
          </cell>
          <cell r="F5242" t="str">
            <v>0003</v>
          </cell>
          <cell r="G5242" t="str">
            <v>52103</v>
          </cell>
          <cell r="H5242" t="str">
            <v>付车费</v>
          </cell>
          <cell r="I5242" t="b">
            <v>1</v>
          </cell>
          <cell r="J5242">
            <v>80</v>
          </cell>
          <cell r="K5242">
            <v>0</v>
          </cell>
          <cell r="L5242">
            <v>0</v>
          </cell>
        </row>
        <row r="5243">
          <cell r="A5243" t="str">
            <v>12</v>
          </cell>
          <cell r="B5243" t="str">
            <v>10</v>
          </cell>
          <cell r="C5243" t="str">
            <v>12</v>
          </cell>
          <cell r="D5243" t="str">
            <v>4</v>
          </cell>
          <cell r="E5243" t="str">
            <v>0020</v>
          </cell>
          <cell r="F5243" t="str">
            <v>0001</v>
          </cell>
          <cell r="G5243" t="str">
            <v>52103</v>
          </cell>
          <cell r="H5243" t="str">
            <v>付差旅费</v>
          </cell>
          <cell r="I5243" t="b">
            <v>1</v>
          </cell>
          <cell r="J5243">
            <v>6765.7</v>
          </cell>
          <cell r="K5243">
            <v>0</v>
          </cell>
          <cell r="L5243">
            <v>0</v>
          </cell>
        </row>
        <row r="5244">
          <cell r="A5244" t="str">
            <v>12</v>
          </cell>
          <cell r="B5244" t="str">
            <v>20</v>
          </cell>
          <cell r="C5244" t="str">
            <v>12</v>
          </cell>
          <cell r="D5244" t="str">
            <v>5</v>
          </cell>
          <cell r="E5244" t="str">
            <v>0008</v>
          </cell>
          <cell r="F5244" t="str">
            <v>0001</v>
          </cell>
          <cell r="G5244" t="str">
            <v>52103</v>
          </cell>
          <cell r="H5244" t="str">
            <v>转报销差旅费</v>
          </cell>
          <cell r="I5244" t="b">
            <v>1</v>
          </cell>
          <cell r="J5244">
            <v>710.5</v>
          </cell>
          <cell r="K5244">
            <v>0</v>
          </cell>
          <cell r="L5244">
            <v>0</v>
          </cell>
        </row>
        <row r="5245">
          <cell r="A5245" t="str">
            <v>12</v>
          </cell>
          <cell r="B5245" t="str">
            <v>22</v>
          </cell>
          <cell r="C5245" t="str">
            <v>12</v>
          </cell>
          <cell r="D5245" t="str">
            <v>5</v>
          </cell>
          <cell r="E5245" t="str">
            <v>0020</v>
          </cell>
          <cell r="F5245" t="str">
            <v>0004</v>
          </cell>
          <cell r="G5245" t="str">
            <v>52103</v>
          </cell>
          <cell r="H5245" t="str">
            <v>转报销差旅费</v>
          </cell>
          <cell r="I5245" t="b">
            <v>1</v>
          </cell>
          <cell r="J5245">
            <v>589.5</v>
          </cell>
          <cell r="K5245">
            <v>0</v>
          </cell>
          <cell r="L5245">
            <v>0</v>
          </cell>
        </row>
        <row r="5246">
          <cell r="A5246" t="str">
            <v>12</v>
          </cell>
          <cell r="B5246" t="str">
            <v>26</v>
          </cell>
          <cell r="C5246" t="str">
            <v>12</v>
          </cell>
          <cell r="D5246" t="str">
            <v>5</v>
          </cell>
          <cell r="E5246" t="str">
            <v>0032</v>
          </cell>
          <cell r="F5246" t="str">
            <v>0001</v>
          </cell>
          <cell r="G5246" t="str">
            <v>52103</v>
          </cell>
          <cell r="H5246" t="str">
            <v>转订出10月4-5#凭证上市费用</v>
          </cell>
          <cell r="I5246" t="b">
            <v>1</v>
          </cell>
          <cell r="J5246">
            <v>-56338.6</v>
          </cell>
          <cell r="K5246">
            <v>0</v>
          </cell>
          <cell r="L5246">
            <v>0</v>
          </cell>
        </row>
        <row r="5247">
          <cell r="A5247" t="str">
            <v>12</v>
          </cell>
          <cell r="B5247" t="str">
            <v>31</v>
          </cell>
          <cell r="C5247" t="str">
            <v>12</v>
          </cell>
          <cell r="D5247" t="str">
            <v>5</v>
          </cell>
          <cell r="E5247" t="str">
            <v>0103</v>
          </cell>
          <cell r="F5247" t="str">
            <v>0004</v>
          </cell>
          <cell r="G5247" t="str">
            <v>52103</v>
          </cell>
          <cell r="H5247" t="str">
            <v>结转本月管理费用</v>
          </cell>
          <cell r="I5247" t="b">
            <v>0</v>
          </cell>
          <cell r="J5247">
            <v>-42810.6</v>
          </cell>
          <cell r="K5247">
            <v>0</v>
          </cell>
          <cell r="L5247">
            <v>0</v>
          </cell>
        </row>
        <row r="5248">
          <cell r="A5248" t="str">
            <v>02</v>
          </cell>
          <cell r="B5248" t="str">
            <v>19</v>
          </cell>
          <cell r="C5248" t="str">
            <v>02</v>
          </cell>
          <cell r="D5248" t="str">
            <v>2</v>
          </cell>
          <cell r="E5248" t="str">
            <v>0031</v>
          </cell>
          <cell r="F5248" t="str">
            <v>0001</v>
          </cell>
          <cell r="G5248" t="str">
            <v>52104</v>
          </cell>
          <cell r="H5248" t="str">
            <v>购办公用品</v>
          </cell>
          <cell r="I5248" t="b">
            <v>1</v>
          </cell>
          <cell r="J5248">
            <v>5027</v>
          </cell>
          <cell r="K5248">
            <v>0</v>
          </cell>
          <cell r="L5248">
            <v>0</v>
          </cell>
        </row>
        <row r="5249">
          <cell r="A5249" t="str">
            <v>02</v>
          </cell>
          <cell r="B5249" t="str">
            <v>21</v>
          </cell>
          <cell r="C5249" t="str">
            <v>02</v>
          </cell>
          <cell r="D5249" t="str">
            <v>4</v>
          </cell>
          <cell r="E5249" t="str">
            <v>0032</v>
          </cell>
          <cell r="F5249" t="str">
            <v>0005</v>
          </cell>
          <cell r="G5249" t="str">
            <v>52104</v>
          </cell>
          <cell r="H5249" t="str">
            <v>付办公费</v>
          </cell>
          <cell r="I5249" t="b">
            <v>1</v>
          </cell>
          <cell r="J5249">
            <v>18140</v>
          </cell>
          <cell r="K5249">
            <v>0</v>
          </cell>
          <cell r="L5249">
            <v>0</v>
          </cell>
        </row>
        <row r="5250">
          <cell r="A5250" t="str">
            <v>02</v>
          </cell>
          <cell r="B5250" t="str">
            <v>29</v>
          </cell>
          <cell r="C5250" t="str">
            <v>02</v>
          </cell>
          <cell r="D5250" t="str">
            <v>5</v>
          </cell>
          <cell r="E5250" t="str">
            <v>0058</v>
          </cell>
          <cell r="F5250" t="str">
            <v>0005</v>
          </cell>
          <cell r="G5250" t="str">
            <v>52104</v>
          </cell>
          <cell r="H5250" t="str">
            <v>结转本月管理费用</v>
          </cell>
          <cell r="I5250" t="b">
            <v>0</v>
          </cell>
          <cell r="J5250">
            <v>23167</v>
          </cell>
          <cell r="K5250">
            <v>0</v>
          </cell>
          <cell r="L5250">
            <v>0</v>
          </cell>
        </row>
        <row r="5251">
          <cell r="A5251" t="str">
            <v>03</v>
          </cell>
          <cell r="B5251" t="str">
            <v>12</v>
          </cell>
          <cell r="C5251" t="str">
            <v>03</v>
          </cell>
          <cell r="D5251" t="str">
            <v>2</v>
          </cell>
          <cell r="E5251" t="str">
            <v>0010</v>
          </cell>
          <cell r="F5251" t="str">
            <v>0001</v>
          </cell>
          <cell r="G5251" t="str">
            <v>52104</v>
          </cell>
          <cell r="H5251" t="str">
            <v>付办公费</v>
          </cell>
          <cell r="I5251" t="b">
            <v>1</v>
          </cell>
          <cell r="J5251">
            <v>7360.8</v>
          </cell>
          <cell r="K5251">
            <v>0</v>
          </cell>
          <cell r="L5251">
            <v>0</v>
          </cell>
        </row>
        <row r="5252">
          <cell r="A5252" t="str">
            <v>03</v>
          </cell>
          <cell r="B5252" t="str">
            <v>30</v>
          </cell>
          <cell r="C5252" t="str">
            <v>03</v>
          </cell>
          <cell r="D5252" t="str">
            <v>5</v>
          </cell>
          <cell r="E5252" t="str">
            <v>0032</v>
          </cell>
          <cell r="F5252" t="str">
            <v>0005</v>
          </cell>
          <cell r="G5252" t="str">
            <v>52104</v>
          </cell>
          <cell r="H5252" t="str">
            <v>结转本月管理费用</v>
          </cell>
          <cell r="I5252" t="b">
            <v>0</v>
          </cell>
          <cell r="J5252">
            <v>7360.8</v>
          </cell>
          <cell r="K5252">
            <v>0</v>
          </cell>
          <cell r="L5252">
            <v>0</v>
          </cell>
        </row>
        <row r="5253">
          <cell r="A5253" t="str">
            <v>04</v>
          </cell>
          <cell r="B5253" t="str">
            <v>20</v>
          </cell>
          <cell r="C5253" t="str">
            <v>04</v>
          </cell>
          <cell r="D5253" t="str">
            <v>2</v>
          </cell>
          <cell r="E5253" t="str">
            <v>0009</v>
          </cell>
          <cell r="F5253" t="str">
            <v>0001</v>
          </cell>
          <cell r="G5253" t="str">
            <v>52104</v>
          </cell>
          <cell r="H5253" t="str">
            <v>付办公费</v>
          </cell>
          <cell r="I5253" t="b">
            <v>1</v>
          </cell>
          <cell r="J5253">
            <v>1896.6</v>
          </cell>
          <cell r="K5253">
            <v>0</v>
          </cell>
          <cell r="L5253">
            <v>0</v>
          </cell>
        </row>
        <row r="5254">
          <cell r="A5254" t="str">
            <v>04</v>
          </cell>
          <cell r="B5254" t="str">
            <v>29</v>
          </cell>
          <cell r="C5254" t="str">
            <v>04</v>
          </cell>
          <cell r="D5254" t="str">
            <v>5</v>
          </cell>
          <cell r="E5254" t="str">
            <v>0038</v>
          </cell>
          <cell r="F5254" t="str">
            <v>0005</v>
          </cell>
          <cell r="G5254" t="str">
            <v>52104</v>
          </cell>
          <cell r="H5254" t="str">
            <v>结转本月管理费用</v>
          </cell>
          <cell r="I5254" t="b">
            <v>0</v>
          </cell>
          <cell r="J5254">
            <v>1896.6</v>
          </cell>
          <cell r="K5254">
            <v>0</v>
          </cell>
          <cell r="L5254">
            <v>0</v>
          </cell>
        </row>
        <row r="5255">
          <cell r="A5255" t="str">
            <v>05</v>
          </cell>
          <cell r="B5255" t="str">
            <v>24</v>
          </cell>
          <cell r="C5255" t="str">
            <v>05</v>
          </cell>
          <cell r="D5255" t="str">
            <v>2</v>
          </cell>
          <cell r="E5255" t="str">
            <v>0017</v>
          </cell>
          <cell r="F5255" t="str">
            <v>0001</v>
          </cell>
          <cell r="G5255" t="str">
            <v>52104</v>
          </cell>
          <cell r="H5255" t="str">
            <v>付办公费</v>
          </cell>
          <cell r="I5255" t="b">
            <v>1</v>
          </cell>
          <cell r="J5255">
            <v>1433</v>
          </cell>
          <cell r="K5255">
            <v>0</v>
          </cell>
          <cell r="L5255">
            <v>0</v>
          </cell>
        </row>
        <row r="5256">
          <cell r="A5256" t="str">
            <v>05</v>
          </cell>
          <cell r="B5256" t="str">
            <v>24</v>
          </cell>
          <cell r="C5256" t="str">
            <v>05</v>
          </cell>
          <cell r="D5256" t="str">
            <v>2</v>
          </cell>
          <cell r="E5256" t="str">
            <v>0018</v>
          </cell>
          <cell r="F5256" t="str">
            <v>0002</v>
          </cell>
          <cell r="G5256" t="str">
            <v>52104</v>
          </cell>
          <cell r="H5256" t="str">
            <v>付办公费</v>
          </cell>
          <cell r="I5256" t="b">
            <v>1</v>
          </cell>
          <cell r="J5256">
            <v>2902.74</v>
          </cell>
          <cell r="K5256">
            <v>0</v>
          </cell>
          <cell r="L5256">
            <v>0</v>
          </cell>
        </row>
        <row r="5257">
          <cell r="A5257" t="str">
            <v>05</v>
          </cell>
          <cell r="B5257" t="str">
            <v>31</v>
          </cell>
          <cell r="C5257" t="str">
            <v>05</v>
          </cell>
          <cell r="D5257" t="str">
            <v>5</v>
          </cell>
          <cell r="E5257" t="str">
            <v>0039</v>
          </cell>
          <cell r="F5257" t="str">
            <v>0005</v>
          </cell>
          <cell r="G5257" t="str">
            <v>52104</v>
          </cell>
          <cell r="H5257" t="str">
            <v>结转本月管理费用</v>
          </cell>
          <cell r="I5257" t="b">
            <v>0</v>
          </cell>
          <cell r="J5257">
            <v>4335.74</v>
          </cell>
          <cell r="K5257">
            <v>0</v>
          </cell>
          <cell r="L5257">
            <v>0</v>
          </cell>
        </row>
        <row r="5258">
          <cell r="A5258" t="str">
            <v>07</v>
          </cell>
          <cell r="B5258" t="str">
            <v>20</v>
          </cell>
          <cell r="C5258" t="str">
            <v>07</v>
          </cell>
          <cell r="D5258" t="str">
            <v>2</v>
          </cell>
          <cell r="E5258" t="str">
            <v>0016</v>
          </cell>
          <cell r="F5258" t="str">
            <v>0002</v>
          </cell>
          <cell r="G5258" t="str">
            <v>52104</v>
          </cell>
          <cell r="H5258" t="str">
            <v>付办公费</v>
          </cell>
          <cell r="I5258" t="b">
            <v>1</v>
          </cell>
          <cell r="J5258">
            <v>7502</v>
          </cell>
          <cell r="K5258">
            <v>0</v>
          </cell>
          <cell r="L5258">
            <v>0</v>
          </cell>
        </row>
        <row r="5259">
          <cell r="A5259" t="str">
            <v>07</v>
          </cell>
          <cell r="B5259" t="str">
            <v>29</v>
          </cell>
          <cell r="C5259" t="str">
            <v>07</v>
          </cell>
          <cell r="D5259" t="str">
            <v>5</v>
          </cell>
          <cell r="E5259" t="str">
            <v>0044</v>
          </cell>
          <cell r="F5259" t="str">
            <v>0005</v>
          </cell>
          <cell r="G5259" t="str">
            <v>52104</v>
          </cell>
          <cell r="H5259" t="str">
            <v>结转本月管理费用</v>
          </cell>
          <cell r="I5259" t="b">
            <v>0</v>
          </cell>
          <cell r="J5259">
            <v>7502</v>
          </cell>
          <cell r="K5259">
            <v>0</v>
          </cell>
          <cell r="L5259">
            <v>0</v>
          </cell>
        </row>
        <row r="5260">
          <cell r="A5260" t="str">
            <v>08</v>
          </cell>
          <cell r="B5260" t="str">
            <v>05</v>
          </cell>
          <cell r="C5260" t="str">
            <v>08</v>
          </cell>
          <cell r="D5260" t="str">
            <v>2</v>
          </cell>
          <cell r="E5260" t="str">
            <v>0012</v>
          </cell>
          <cell r="F5260" t="str">
            <v>0001</v>
          </cell>
          <cell r="G5260" t="str">
            <v>52104</v>
          </cell>
          <cell r="H5260" t="str">
            <v>购办公用品</v>
          </cell>
          <cell r="I5260" t="b">
            <v>1</v>
          </cell>
          <cell r="J5260">
            <v>90</v>
          </cell>
          <cell r="K5260">
            <v>0</v>
          </cell>
          <cell r="L5260">
            <v>0</v>
          </cell>
        </row>
        <row r="5261">
          <cell r="A5261" t="str">
            <v>08</v>
          </cell>
          <cell r="B5261" t="str">
            <v>31</v>
          </cell>
          <cell r="C5261" t="str">
            <v>08</v>
          </cell>
          <cell r="D5261" t="str">
            <v>5</v>
          </cell>
          <cell r="E5261" t="str">
            <v>0035</v>
          </cell>
          <cell r="F5261" t="str">
            <v>0005</v>
          </cell>
          <cell r="G5261" t="str">
            <v>52104</v>
          </cell>
          <cell r="H5261" t="str">
            <v>结转本月管理费用</v>
          </cell>
          <cell r="I5261" t="b">
            <v>0</v>
          </cell>
          <cell r="J5261">
            <v>90</v>
          </cell>
          <cell r="K5261">
            <v>0</v>
          </cell>
          <cell r="L5261">
            <v>0</v>
          </cell>
        </row>
        <row r="5262">
          <cell r="A5262" t="str">
            <v>09</v>
          </cell>
          <cell r="B5262" t="str">
            <v>05</v>
          </cell>
          <cell r="C5262" t="str">
            <v>09</v>
          </cell>
          <cell r="D5262" t="str">
            <v>2</v>
          </cell>
          <cell r="E5262" t="str">
            <v>0004</v>
          </cell>
          <cell r="F5262" t="str">
            <v>0001</v>
          </cell>
          <cell r="G5262" t="str">
            <v>52104</v>
          </cell>
          <cell r="H5262" t="str">
            <v>付办公费</v>
          </cell>
          <cell r="I5262" t="b">
            <v>1</v>
          </cell>
          <cell r="J5262">
            <v>3216.3</v>
          </cell>
          <cell r="K5262">
            <v>0</v>
          </cell>
          <cell r="L5262">
            <v>0</v>
          </cell>
        </row>
        <row r="5263">
          <cell r="A5263" t="str">
            <v>09</v>
          </cell>
          <cell r="B5263" t="str">
            <v>30</v>
          </cell>
          <cell r="C5263" t="str">
            <v>09</v>
          </cell>
          <cell r="D5263" t="str">
            <v>5</v>
          </cell>
          <cell r="E5263" t="str">
            <v>0040</v>
          </cell>
          <cell r="F5263" t="str">
            <v>0005</v>
          </cell>
          <cell r="G5263" t="str">
            <v>52104</v>
          </cell>
          <cell r="H5263" t="str">
            <v>结转本月管理费用</v>
          </cell>
          <cell r="I5263" t="b">
            <v>0</v>
          </cell>
          <cell r="J5263">
            <v>3216.3</v>
          </cell>
          <cell r="K5263">
            <v>0</v>
          </cell>
          <cell r="L5263">
            <v>0</v>
          </cell>
        </row>
        <row r="5264">
          <cell r="A5264" t="str">
            <v>11</v>
          </cell>
          <cell r="B5264" t="str">
            <v>03</v>
          </cell>
          <cell r="C5264" t="str">
            <v>11</v>
          </cell>
          <cell r="D5264" t="str">
            <v>2</v>
          </cell>
          <cell r="E5264" t="str">
            <v>0003</v>
          </cell>
          <cell r="F5264" t="str">
            <v>0003</v>
          </cell>
          <cell r="G5264" t="str">
            <v>52104</v>
          </cell>
          <cell r="H5264" t="str">
            <v>付报刊费</v>
          </cell>
          <cell r="I5264" t="b">
            <v>1</v>
          </cell>
          <cell r="J5264">
            <v>2352.6</v>
          </cell>
          <cell r="K5264">
            <v>0</v>
          </cell>
          <cell r="L5264">
            <v>0</v>
          </cell>
        </row>
        <row r="5265">
          <cell r="A5265" t="str">
            <v>11</v>
          </cell>
          <cell r="B5265" t="str">
            <v>18</v>
          </cell>
          <cell r="C5265" t="str">
            <v>11</v>
          </cell>
          <cell r="D5265" t="str">
            <v>2</v>
          </cell>
          <cell r="E5265" t="str">
            <v>0022</v>
          </cell>
          <cell r="F5265" t="str">
            <v>0001</v>
          </cell>
          <cell r="G5265" t="str">
            <v>52104</v>
          </cell>
          <cell r="H5265" t="str">
            <v>购图书</v>
          </cell>
          <cell r="I5265" t="b">
            <v>1</v>
          </cell>
          <cell r="J5265">
            <v>2075.0500000000002</v>
          </cell>
          <cell r="K5265">
            <v>0</v>
          </cell>
          <cell r="L5265">
            <v>0</v>
          </cell>
        </row>
        <row r="5266">
          <cell r="A5266" t="str">
            <v>11</v>
          </cell>
          <cell r="B5266" t="str">
            <v>30</v>
          </cell>
          <cell r="C5266" t="str">
            <v>11</v>
          </cell>
          <cell r="D5266" t="str">
            <v>5</v>
          </cell>
          <cell r="E5266" t="str">
            <v>0037</v>
          </cell>
          <cell r="F5266" t="str">
            <v>0005</v>
          </cell>
          <cell r="G5266" t="str">
            <v>52104</v>
          </cell>
          <cell r="H5266" t="str">
            <v>结转本月管理费用</v>
          </cell>
          <cell r="I5266" t="b">
            <v>0</v>
          </cell>
          <cell r="J5266">
            <v>4427.6499999999996</v>
          </cell>
          <cell r="K5266">
            <v>0</v>
          </cell>
          <cell r="L5266">
            <v>0</v>
          </cell>
        </row>
        <row r="5267">
          <cell r="A5267" t="str">
            <v>12</v>
          </cell>
          <cell r="B5267" t="str">
            <v>10</v>
          </cell>
          <cell r="C5267" t="str">
            <v>12</v>
          </cell>
          <cell r="D5267" t="str">
            <v>2</v>
          </cell>
          <cell r="E5267" t="str">
            <v>0009</v>
          </cell>
          <cell r="F5267" t="str">
            <v>0001</v>
          </cell>
          <cell r="G5267" t="str">
            <v>52104</v>
          </cell>
          <cell r="H5267" t="str">
            <v>付办公费</v>
          </cell>
          <cell r="I5267" t="b">
            <v>1</v>
          </cell>
          <cell r="J5267">
            <v>6912.7</v>
          </cell>
          <cell r="K5267">
            <v>0</v>
          </cell>
          <cell r="L5267">
            <v>0</v>
          </cell>
        </row>
        <row r="5268">
          <cell r="A5268" t="str">
            <v>12</v>
          </cell>
          <cell r="B5268" t="str">
            <v>22</v>
          </cell>
          <cell r="C5268" t="str">
            <v>12</v>
          </cell>
          <cell r="D5268" t="str">
            <v>2</v>
          </cell>
          <cell r="E5268" t="str">
            <v>0027</v>
          </cell>
          <cell r="F5268" t="str">
            <v>0001</v>
          </cell>
          <cell r="G5268" t="str">
            <v>52104</v>
          </cell>
          <cell r="H5268" t="str">
            <v>付办公费</v>
          </cell>
          <cell r="I5268" t="b">
            <v>1</v>
          </cell>
          <cell r="J5268">
            <v>18</v>
          </cell>
          <cell r="K5268">
            <v>0</v>
          </cell>
          <cell r="L5268">
            <v>0</v>
          </cell>
        </row>
        <row r="5269">
          <cell r="A5269" t="str">
            <v>12</v>
          </cell>
          <cell r="B5269" t="str">
            <v>15</v>
          </cell>
          <cell r="C5269" t="str">
            <v>12</v>
          </cell>
          <cell r="D5269" t="str">
            <v>4</v>
          </cell>
          <cell r="E5269" t="str">
            <v>0024</v>
          </cell>
          <cell r="F5269" t="str">
            <v>0001</v>
          </cell>
          <cell r="G5269" t="str">
            <v>52104</v>
          </cell>
          <cell r="H5269" t="str">
            <v>订报纸</v>
          </cell>
          <cell r="I5269" t="b">
            <v>1</v>
          </cell>
          <cell r="J5269">
            <v>14094.92</v>
          </cell>
          <cell r="K5269">
            <v>0</v>
          </cell>
          <cell r="L5269">
            <v>0</v>
          </cell>
        </row>
        <row r="5270">
          <cell r="A5270" t="str">
            <v>12</v>
          </cell>
          <cell r="B5270" t="str">
            <v>20</v>
          </cell>
          <cell r="C5270" t="str">
            <v>12</v>
          </cell>
          <cell r="D5270" t="str">
            <v>5</v>
          </cell>
          <cell r="E5270" t="str">
            <v>0007</v>
          </cell>
          <cell r="F5270" t="str">
            <v>0001</v>
          </cell>
          <cell r="G5270" t="str">
            <v>52104</v>
          </cell>
          <cell r="H5270" t="str">
            <v>转购电话</v>
          </cell>
          <cell r="I5270" t="b">
            <v>1</v>
          </cell>
          <cell r="J5270">
            <v>340</v>
          </cell>
          <cell r="K5270">
            <v>0</v>
          </cell>
          <cell r="L5270">
            <v>0</v>
          </cell>
        </row>
        <row r="5271">
          <cell r="A5271" t="str">
            <v>12</v>
          </cell>
          <cell r="B5271" t="str">
            <v>31</v>
          </cell>
          <cell r="C5271" t="str">
            <v>12</v>
          </cell>
          <cell r="D5271" t="str">
            <v>5</v>
          </cell>
          <cell r="E5271" t="str">
            <v>0103</v>
          </cell>
          <cell r="F5271" t="str">
            <v>0005</v>
          </cell>
          <cell r="G5271" t="str">
            <v>52104</v>
          </cell>
          <cell r="H5271" t="str">
            <v>结转本月管理费用</v>
          </cell>
          <cell r="I5271" t="b">
            <v>0</v>
          </cell>
          <cell r="J5271">
            <v>21365.62</v>
          </cell>
          <cell r="K5271">
            <v>0</v>
          </cell>
          <cell r="L5271">
            <v>0</v>
          </cell>
        </row>
        <row r="5272">
          <cell r="A5272" t="str">
            <v>02</v>
          </cell>
          <cell r="B5272" t="str">
            <v>26</v>
          </cell>
          <cell r="C5272" t="str">
            <v>02</v>
          </cell>
          <cell r="D5272" t="str">
            <v>5</v>
          </cell>
          <cell r="E5272" t="str">
            <v>0021</v>
          </cell>
          <cell r="F5272" t="str">
            <v>0001</v>
          </cell>
          <cell r="G5272" t="str">
            <v>52105</v>
          </cell>
          <cell r="H5272" t="str">
            <v>转计提本月管理部门折旧费</v>
          </cell>
          <cell r="I5272" t="b">
            <v>1</v>
          </cell>
          <cell r="J5272">
            <v>54230.79</v>
          </cell>
          <cell r="K5272">
            <v>0</v>
          </cell>
          <cell r="L5272">
            <v>0</v>
          </cell>
        </row>
        <row r="5273">
          <cell r="A5273" t="str">
            <v>02</v>
          </cell>
          <cell r="B5273" t="str">
            <v>26</v>
          </cell>
          <cell r="C5273" t="str">
            <v>02</v>
          </cell>
          <cell r="D5273" t="str">
            <v>5</v>
          </cell>
          <cell r="E5273" t="str">
            <v>0021</v>
          </cell>
          <cell r="F5273" t="str">
            <v>0007</v>
          </cell>
          <cell r="G5273" t="str">
            <v>52105</v>
          </cell>
          <cell r="H5273" t="str">
            <v>转计提本月招待所折旧费</v>
          </cell>
          <cell r="I5273" t="b">
            <v>1</v>
          </cell>
          <cell r="J5273">
            <v>1658.15</v>
          </cell>
          <cell r="K5273">
            <v>0</v>
          </cell>
          <cell r="L5273">
            <v>0</v>
          </cell>
        </row>
        <row r="5274">
          <cell r="A5274" t="str">
            <v>02</v>
          </cell>
          <cell r="B5274" t="str">
            <v>29</v>
          </cell>
          <cell r="C5274" t="str">
            <v>02</v>
          </cell>
          <cell r="D5274" t="str">
            <v>5</v>
          </cell>
          <cell r="E5274" t="str">
            <v>0058</v>
          </cell>
          <cell r="F5274" t="str">
            <v>0006</v>
          </cell>
          <cell r="G5274" t="str">
            <v>52105</v>
          </cell>
          <cell r="H5274" t="str">
            <v>结转本月管理费用</v>
          </cell>
          <cell r="I5274" t="b">
            <v>0</v>
          </cell>
          <cell r="J5274">
            <v>55888.94</v>
          </cell>
          <cell r="K5274">
            <v>0</v>
          </cell>
          <cell r="L5274">
            <v>0</v>
          </cell>
        </row>
        <row r="5275">
          <cell r="A5275" t="str">
            <v>03</v>
          </cell>
          <cell r="B5275" t="str">
            <v>27</v>
          </cell>
          <cell r="C5275" t="str">
            <v>03</v>
          </cell>
          <cell r="D5275" t="str">
            <v>5</v>
          </cell>
          <cell r="E5275" t="str">
            <v>0004</v>
          </cell>
          <cell r="F5275" t="str">
            <v>0001</v>
          </cell>
          <cell r="G5275" t="str">
            <v>52105</v>
          </cell>
          <cell r="H5275" t="str">
            <v>转计提1.3月管理部门折旧费</v>
          </cell>
          <cell r="I5275" t="b">
            <v>1</v>
          </cell>
          <cell r="J5275">
            <v>108461.58</v>
          </cell>
          <cell r="K5275">
            <v>0</v>
          </cell>
          <cell r="L5275">
            <v>0</v>
          </cell>
        </row>
        <row r="5276">
          <cell r="A5276" t="str">
            <v>03</v>
          </cell>
          <cell r="B5276" t="str">
            <v>27</v>
          </cell>
          <cell r="C5276" t="str">
            <v>03</v>
          </cell>
          <cell r="D5276" t="str">
            <v>5</v>
          </cell>
          <cell r="E5276" t="str">
            <v>0004</v>
          </cell>
          <cell r="F5276" t="str">
            <v>0007</v>
          </cell>
          <cell r="G5276" t="str">
            <v>52105</v>
          </cell>
          <cell r="H5276" t="str">
            <v>转计提1.3月招待所折旧费</v>
          </cell>
          <cell r="I5276" t="b">
            <v>1</v>
          </cell>
          <cell r="J5276">
            <v>3316.3</v>
          </cell>
          <cell r="K5276">
            <v>0</v>
          </cell>
          <cell r="L5276">
            <v>0</v>
          </cell>
        </row>
        <row r="5277">
          <cell r="A5277" t="str">
            <v>03</v>
          </cell>
          <cell r="B5277" t="str">
            <v>30</v>
          </cell>
          <cell r="C5277" t="str">
            <v>03</v>
          </cell>
          <cell r="D5277" t="str">
            <v>5</v>
          </cell>
          <cell r="E5277" t="str">
            <v>0032</v>
          </cell>
          <cell r="F5277" t="str">
            <v>0006</v>
          </cell>
          <cell r="G5277" t="str">
            <v>52105</v>
          </cell>
          <cell r="H5277" t="str">
            <v>结转本月管理费用</v>
          </cell>
          <cell r="I5277" t="b">
            <v>0</v>
          </cell>
          <cell r="J5277">
            <v>111777.88</v>
          </cell>
          <cell r="K5277">
            <v>0</v>
          </cell>
          <cell r="L5277">
            <v>0</v>
          </cell>
        </row>
        <row r="5278">
          <cell r="A5278" t="str">
            <v>04</v>
          </cell>
          <cell r="B5278" t="str">
            <v>20</v>
          </cell>
          <cell r="C5278" t="str">
            <v>04</v>
          </cell>
          <cell r="D5278" t="str">
            <v>5</v>
          </cell>
          <cell r="E5278" t="str">
            <v>0001</v>
          </cell>
          <cell r="F5278" t="str">
            <v>0001</v>
          </cell>
          <cell r="G5278" t="str">
            <v>52105</v>
          </cell>
          <cell r="H5278" t="str">
            <v>转计提4月管理部门折旧费</v>
          </cell>
          <cell r="I5278" t="b">
            <v>1</v>
          </cell>
          <cell r="J5278">
            <v>54230.79</v>
          </cell>
          <cell r="K5278">
            <v>0</v>
          </cell>
          <cell r="L5278">
            <v>0</v>
          </cell>
        </row>
        <row r="5279">
          <cell r="A5279" t="str">
            <v>04</v>
          </cell>
          <cell r="B5279" t="str">
            <v>20</v>
          </cell>
          <cell r="C5279" t="str">
            <v>04</v>
          </cell>
          <cell r="D5279" t="str">
            <v>5</v>
          </cell>
          <cell r="E5279" t="str">
            <v>0001</v>
          </cell>
          <cell r="F5279" t="str">
            <v>0007</v>
          </cell>
          <cell r="G5279" t="str">
            <v>52105</v>
          </cell>
          <cell r="H5279" t="str">
            <v>转计提4月招待所折旧费</v>
          </cell>
          <cell r="I5279" t="b">
            <v>1</v>
          </cell>
          <cell r="J5279">
            <v>1658.15</v>
          </cell>
          <cell r="K5279">
            <v>0</v>
          </cell>
          <cell r="L5279">
            <v>0</v>
          </cell>
        </row>
        <row r="5280">
          <cell r="A5280" t="str">
            <v>04</v>
          </cell>
          <cell r="B5280" t="str">
            <v>29</v>
          </cell>
          <cell r="C5280" t="str">
            <v>04</v>
          </cell>
          <cell r="D5280" t="str">
            <v>5</v>
          </cell>
          <cell r="E5280" t="str">
            <v>0038</v>
          </cell>
          <cell r="F5280" t="str">
            <v>0006</v>
          </cell>
          <cell r="G5280" t="str">
            <v>52105</v>
          </cell>
          <cell r="H5280" t="str">
            <v>结转本月管理费用</v>
          </cell>
          <cell r="I5280" t="b">
            <v>0</v>
          </cell>
          <cell r="J5280">
            <v>55888.94</v>
          </cell>
          <cell r="K5280">
            <v>0</v>
          </cell>
          <cell r="L5280">
            <v>0</v>
          </cell>
        </row>
        <row r="5281">
          <cell r="A5281" t="str">
            <v>05</v>
          </cell>
          <cell r="B5281" t="str">
            <v>25</v>
          </cell>
          <cell r="C5281" t="str">
            <v>05</v>
          </cell>
          <cell r="D5281" t="str">
            <v>5</v>
          </cell>
          <cell r="E5281" t="str">
            <v>0011</v>
          </cell>
          <cell r="F5281" t="str">
            <v>0001</v>
          </cell>
          <cell r="G5281" t="str">
            <v>52105</v>
          </cell>
          <cell r="H5281" t="str">
            <v>转计提本月管理部门折旧费</v>
          </cell>
          <cell r="I5281" t="b">
            <v>1</v>
          </cell>
          <cell r="J5281">
            <v>54230.79</v>
          </cell>
          <cell r="K5281">
            <v>0</v>
          </cell>
          <cell r="L5281">
            <v>0</v>
          </cell>
        </row>
        <row r="5282">
          <cell r="A5282" t="str">
            <v>05</v>
          </cell>
          <cell r="B5282" t="str">
            <v>25</v>
          </cell>
          <cell r="C5282" t="str">
            <v>05</v>
          </cell>
          <cell r="D5282" t="str">
            <v>5</v>
          </cell>
          <cell r="E5282" t="str">
            <v>0011</v>
          </cell>
          <cell r="F5282" t="str">
            <v>0007</v>
          </cell>
          <cell r="G5282" t="str">
            <v>52105</v>
          </cell>
          <cell r="H5282" t="str">
            <v>转计提本月招待所折旧费</v>
          </cell>
          <cell r="I5282" t="b">
            <v>1</v>
          </cell>
          <cell r="J5282">
            <v>1658.15</v>
          </cell>
          <cell r="K5282">
            <v>0</v>
          </cell>
          <cell r="L5282">
            <v>0</v>
          </cell>
        </row>
        <row r="5283">
          <cell r="A5283" t="str">
            <v>05</v>
          </cell>
          <cell r="B5283" t="str">
            <v>31</v>
          </cell>
          <cell r="C5283" t="str">
            <v>05</v>
          </cell>
          <cell r="D5283" t="str">
            <v>5</v>
          </cell>
          <cell r="E5283" t="str">
            <v>0039</v>
          </cell>
          <cell r="F5283" t="str">
            <v>0006</v>
          </cell>
          <cell r="G5283" t="str">
            <v>52105</v>
          </cell>
          <cell r="H5283" t="str">
            <v>结转本月管理费用</v>
          </cell>
          <cell r="I5283" t="b">
            <v>0</v>
          </cell>
          <cell r="J5283">
            <v>55888.94</v>
          </cell>
          <cell r="K5283">
            <v>0</v>
          </cell>
          <cell r="L5283">
            <v>0</v>
          </cell>
        </row>
        <row r="5284">
          <cell r="A5284" t="str">
            <v>06</v>
          </cell>
          <cell r="B5284" t="str">
            <v>16</v>
          </cell>
          <cell r="C5284" t="str">
            <v>06</v>
          </cell>
          <cell r="D5284" t="str">
            <v>5</v>
          </cell>
          <cell r="E5284" t="str">
            <v>0005</v>
          </cell>
          <cell r="F5284" t="str">
            <v>0001</v>
          </cell>
          <cell r="G5284" t="str">
            <v>52105</v>
          </cell>
          <cell r="H5284" t="str">
            <v>转计提本月管理部门折旧费</v>
          </cell>
          <cell r="I5284" t="b">
            <v>1</v>
          </cell>
          <cell r="J5284">
            <v>54230.79</v>
          </cell>
          <cell r="K5284">
            <v>0</v>
          </cell>
          <cell r="L5284">
            <v>0</v>
          </cell>
        </row>
        <row r="5285">
          <cell r="A5285" t="str">
            <v>06</v>
          </cell>
          <cell r="B5285" t="str">
            <v>16</v>
          </cell>
          <cell r="C5285" t="str">
            <v>06</v>
          </cell>
          <cell r="D5285" t="str">
            <v>5</v>
          </cell>
          <cell r="E5285" t="str">
            <v>0005</v>
          </cell>
          <cell r="F5285" t="str">
            <v>0007</v>
          </cell>
          <cell r="G5285" t="str">
            <v>52105</v>
          </cell>
          <cell r="H5285" t="str">
            <v>转计提本月招待所折旧费</v>
          </cell>
          <cell r="I5285" t="b">
            <v>1</v>
          </cell>
          <cell r="J5285">
            <v>1658.15</v>
          </cell>
          <cell r="K5285">
            <v>0</v>
          </cell>
          <cell r="L5285">
            <v>0</v>
          </cell>
        </row>
        <row r="5286">
          <cell r="A5286" t="str">
            <v>06</v>
          </cell>
          <cell r="B5286" t="str">
            <v>25</v>
          </cell>
          <cell r="C5286" t="str">
            <v>06</v>
          </cell>
          <cell r="D5286" t="str">
            <v>5</v>
          </cell>
          <cell r="E5286" t="str">
            <v>0028</v>
          </cell>
          <cell r="F5286" t="str">
            <v>0005</v>
          </cell>
          <cell r="G5286" t="str">
            <v>52105</v>
          </cell>
          <cell r="H5286" t="str">
            <v>结转本月管理费用</v>
          </cell>
          <cell r="I5286" t="b">
            <v>0</v>
          </cell>
          <cell r="J5286">
            <v>55888.94</v>
          </cell>
          <cell r="K5286">
            <v>0</v>
          </cell>
          <cell r="L5286">
            <v>0</v>
          </cell>
        </row>
        <row r="5287">
          <cell r="A5287" t="str">
            <v>07</v>
          </cell>
          <cell r="B5287" t="str">
            <v>24</v>
          </cell>
          <cell r="C5287" t="str">
            <v>07</v>
          </cell>
          <cell r="D5287" t="str">
            <v>5</v>
          </cell>
          <cell r="E5287" t="str">
            <v>0009</v>
          </cell>
          <cell r="F5287" t="str">
            <v>0001</v>
          </cell>
          <cell r="G5287" t="str">
            <v>52105</v>
          </cell>
          <cell r="H5287" t="str">
            <v>转计提本月管理部门折旧费</v>
          </cell>
          <cell r="I5287" t="b">
            <v>1</v>
          </cell>
          <cell r="J5287">
            <v>54230.79</v>
          </cell>
          <cell r="K5287">
            <v>0</v>
          </cell>
          <cell r="L5287">
            <v>0</v>
          </cell>
        </row>
        <row r="5288">
          <cell r="A5288" t="str">
            <v>07</v>
          </cell>
          <cell r="B5288" t="str">
            <v>24</v>
          </cell>
          <cell r="C5288" t="str">
            <v>07</v>
          </cell>
          <cell r="D5288" t="str">
            <v>5</v>
          </cell>
          <cell r="E5288" t="str">
            <v>0009</v>
          </cell>
          <cell r="F5288" t="str">
            <v>0007</v>
          </cell>
          <cell r="G5288" t="str">
            <v>52105</v>
          </cell>
          <cell r="H5288" t="str">
            <v>转计提本月招待所折旧费</v>
          </cell>
          <cell r="I5288" t="b">
            <v>1</v>
          </cell>
          <cell r="J5288">
            <v>1658.15</v>
          </cell>
          <cell r="K5288">
            <v>0</v>
          </cell>
          <cell r="L5288">
            <v>0</v>
          </cell>
        </row>
        <row r="5289">
          <cell r="A5289" t="str">
            <v>07</v>
          </cell>
          <cell r="B5289" t="str">
            <v>29</v>
          </cell>
          <cell r="C5289" t="str">
            <v>07</v>
          </cell>
          <cell r="D5289" t="str">
            <v>5</v>
          </cell>
          <cell r="E5289" t="str">
            <v>0044</v>
          </cell>
          <cell r="F5289" t="str">
            <v>0006</v>
          </cell>
          <cell r="G5289" t="str">
            <v>52105</v>
          </cell>
          <cell r="H5289" t="str">
            <v>结转本月管理费用</v>
          </cell>
          <cell r="I5289" t="b">
            <v>0</v>
          </cell>
          <cell r="J5289">
            <v>55888.94</v>
          </cell>
          <cell r="K5289">
            <v>0</v>
          </cell>
          <cell r="L5289">
            <v>0</v>
          </cell>
        </row>
        <row r="5290">
          <cell r="A5290" t="str">
            <v>08</v>
          </cell>
          <cell r="B5290" t="str">
            <v>27</v>
          </cell>
          <cell r="C5290" t="str">
            <v>08</v>
          </cell>
          <cell r="D5290" t="str">
            <v>5</v>
          </cell>
          <cell r="E5290" t="str">
            <v>0015</v>
          </cell>
          <cell r="F5290" t="str">
            <v>0001</v>
          </cell>
          <cell r="G5290" t="str">
            <v>52105</v>
          </cell>
          <cell r="H5290" t="str">
            <v>转补提00年7月份少提折旧</v>
          </cell>
          <cell r="I5290" t="b">
            <v>1</v>
          </cell>
          <cell r="J5290">
            <v>16760.919999999998</v>
          </cell>
          <cell r="K5290">
            <v>0</v>
          </cell>
          <cell r="L5290">
            <v>0</v>
          </cell>
        </row>
        <row r="5291">
          <cell r="A5291" t="str">
            <v>08</v>
          </cell>
          <cell r="B5291" t="str">
            <v>27</v>
          </cell>
          <cell r="C5291" t="str">
            <v>08</v>
          </cell>
          <cell r="D5291" t="str">
            <v>5</v>
          </cell>
          <cell r="E5291" t="str">
            <v>0015</v>
          </cell>
          <cell r="F5291" t="str">
            <v>0002</v>
          </cell>
          <cell r="G5291" t="str">
            <v>52105</v>
          </cell>
          <cell r="H5291" t="str">
            <v>转计提本月折旧费</v>
          </cell>
          <cell r="I5291" t="b">
            <v>1</v>
          </cell>
          <cell r="J5291">
            <v>98951.2</v>
          </cell>
          <cell r="K5291">
            <v>0</v>
          </cell>
          <cell r="L5291">
            <v>0</v>
          </cell>
        </row>
        <row r="5292">
          <cell r="A5292" t="str">
            <v>08</v>
          </cell>
          <cell r="B5292" t="str">
            <v>31</v>
          </cell>
          <cell r="C5292" t="str">
            <v>08</v>
          </cell>
          <cell r="D5292" t="str">
            <v>5</v>
          </cell>
          <cell r="E5292" t="str">
            <v>0035</v>
          </cell>
          <cell r="F5292" t="str">
            <v>0006</v>
          </cell>
          <cell r="G5292" t="str">
            <v>52105</v>
          </cell>
          <cell r="H5292" t="str">
            <v>结转本月管理费用</v>
          </cell>
          <cell r="I5292" t="b">
            <v>0</v>
          </cell>
          <cell r="J5292">
            <v>115712.12</v>
          </cell>
          <cell r="K5292">
            <v>0</v>
          </cell>
          <cell r="L5292">
            <v>0</v>
          </cell>
        </row>
        <row r="5293">
          <cell r="A5293" t="str">
            <v>09</v>
          </cell>
          <cell r="B5293" t="str">
            <v>25</v>
          </cell>
          <cell r="C5293" t="str">
            <v>09</v>
          </cell>
          <cell r="D5293" t="str">
            <v>5</v>
          </cell>
          <cell r="E5293" t="str">
            <v>0019</v>
          </cell>
          <cell r="F5293" t="str">
            <v>0001</v>
          </cell>
          <cell r="G5293" t="str">
            <v>52105</v>
          </cell>
          <cell r="H5293" t="str">
            <v>转计提本月折旧费</v>
          </cell>
          <cell r="I5293" t="b">
            <v>1</v>
          </cell>
          <cell r="J5293">
            <v>98951.2</v>
          </cell>
          <cell r="K5293">
            <v>0</v>
          </cell>
          <cell r="L5293">
            <v>0</v>
          </cell>
        </row>
        <row r="5294">
          <cell r="A5294" t="str">
            <v>09</v>
          </cell>
          <cell r="B5294" t="str">
            <v>30</v>
          </cell>
          <cell r="C5294" t="str">
            <v>09</v>
          </cell>
          <cell r="D5294" t="str">
            <v>5</v>
          </cell>
          <cell r="E5294" t="str">
            <v>0040</v>
          </cell>
          <cell r="F5294" t="str">
            <v>0006</v>
          </cell>
          <cell r="G5294" t="str">
            <v>52105</v>
          </cell>
          <cell r="H5294" t="str">
            <v>结转本月管理费用</v>
          </cell>
          <cell r="I5294" t="b">
            <v>0</v>
          </cell>
          <cell r="J5294">
            <v>98951.2</v>
          </cell>
          <cell r="K5294">
            <v>0</v>
          </cell>
          <cell r="L5294">
            <v>0</v>
          </cell>
        </row>
        <row r="5295">
          <cell r="A5295" t="str">
            <v>10</v>
          </cell>
          <cell r="B5295" t="str">
            <v>24</v>
          </cell>
          <cell r="C5295" t="str">
            <v>10</v>
          </cell>
          <cell r="D5295" t="str">
            <v>5</v>
          </cell>
          <cell r="E5295" t="str">
            <v>0010</v>
          </cell>
          <cell r="F5295" t="str">
            <v>0001</v>
          </cell>
          <cell r="G5295" t="str">
            <v>52105</v>
          </cell>
          <cell r="H5295" t="str">
            <v>转计提本月折旧费</v>
          </cell>
          <cell r="I5295" t="b">
            <v>1</v>
          </cell>
          <cell r="J5295">
            <v>98724.11</v>
          </cell>
          <cell r="K5295">
            <v>0</v>
          </cell>
          <cell r="L5295">
            <v>0</v>
          </cell>
        </row>
        <row r="5296">
          <cell r="A5296" t="str">
            <v>10</v>
          </cell>
          <cell r="B5296" t="str">
            <v>30</v>
          </cell>
          <cell r="C5296" t="str">
            <v>10</v>
          </cell>
          <cell r="D5296" t="str">
            <v>5</v>
          </cell>
          <cell r="E5296" t="str">
            <v>0034</v>
          </cell>
          <cell r="F5296" t="str">
            <v>0005</v>
          </cell>
          <cell r="G5296" t="str">
            <v>52105</v>
          </cell>
          <cell r="H5296" t="str">
            <v>结转本月管理费用</v>
          </cell>
          <cell r="I5296" t="b">
            <v>0</v>
          </cell>
          <cell r="J5296">
            <v>98724.11</v>
          </cell>
          <cell r="K5296">
            <v>0</v>
          </cell>
          <cell r="L5296">
            <v>0</v>
          </cell>
        </row>
        <row r="5297">
          <cell r="A5297" t="str">
            <v>11</v>
          </cell>
          <cell r="B5297" t="str">
            <v>29</v>
          </cell>
          <cell r="C5297" t="str">
            <v>11</v>
          </cell>
          <cell r="D5297" t="str">
            <v>5</v>
          </cell>
          <cell r="E5297" t="str">
            <v>0024</v>
          </cell>
          <cell r="F5297" t="str">
            <v>0001</v>
          </cell>
          <cell r="G5297" t="str">
            <v>52105</v>
          </cell>
          <cell r="H5297" t="str">
            <v>转计提本月折旧费</v>
          </cell>
          <cell r="I5297" t="b">
            <v>1</v>
          </cell>
          <cell r="J5297">
            <v>98724.11</v>
          </cell>
          <cell r="K5297">
            <v>0</v>
          </cell>
          <cell r="L5297">
            <v>0</v>
          </cell>
        </row>
        <row r="5298">
          <cell r="A5298" t="str">
            <v>11</v>
          </cell>
          <cell r="B5298" t="str">
            <v>30</v>
          </cell>
          <cell r="C5298" t="str">
            <v>11</v>
          </cell>
          <cell r="D5298" t="str">
            <v>5</v>
          </cell>
          <cell r="E5298" t="str">
            <v>0037</v>
          </cell>
          <cell r="F5298" t="str">
            <v>0006</v>
          </cell>
          <cell r="G5298" t="str">
            <v>52105</v>
          </cell>
          <cell r="H5298" t="str">
            <v>结转本月管理费用</v>
          </cell>
          <cell r="I5298" t="b">
            <v>0</v>
          </cell>
          <cell r="J5298">
            <v>98724.11</v>
          </cell>
          <cell r="K5298">
            <v>0</v>
          </cell>
          <cell r="L5298">
            <v>0</v>
          </cell>
        </row>
        <row r="5299">
          <cell r="A5299" t="str">
            <v>12</v>
          </cell>
          <cell r="B5299" t="str">
            <v>25</v>
          </cell>
          <cell r="C5299" t="str">
            <v>12</v>
          </cell>
          <cell r="D5299" t="str">
            <v>5</v>
          </cell>
          <cell r="E5299" t="str">
            <v>0027</v>
          </cell>
          <cell r="F5299" t="str">
            <v>0001</v>
          </cell>
          <cell r="G5299" t="str">
            <v>52105</v>
          </cell>
          <cell r="H5299" t="str">
            <v>转计提本月折旧费</v>
          </cell>
          <cell r="I5299" t="b">
            <v>1</v>
          </cell>
          <cell r="J5299">
            <v>98786.99</v>
          </cell>
          <cell r="K5299">
            <v>0</v>
          </cell>
          <cell r="L5299">
            <v>0</v>
          </cell>
        </row>
        <row r="5300">
          <cell r="A5300" t="str">
            <v>12</v>
          </cell>
          <cell r="B5300" t="str">
            <v>31</v>
          </cell>
          <cell r="C5300" t="str">
            <v>12</v>
          </cell>
          <cell r="D5300" t="str">
            <v>5</v>
          </cell>
          <cell r="E5300" t="str">
            <v>0103</v>
          </cell>
          <cell r="F5300" t="str">
            <v>0006</v>
          </cell>
          <cell r="G5300" t="str">
            <v>52105</v>
          </cell>
          <cell r="H5300" t="str">
            <v>结转本月管理费用</v>
          </cell>
          <cell r="I5300" t="b">
            <v>0</v>
          </cell>
          <cell r="J5300">
            <v>98786.99</v>
          </cell>
          <cell r="K5300">
            <v>0</v>
          </cell>
          <cell r="L5300">
            <v>0</v>
          </cell>
        </row>
        <row r="5301">
          <cell r="A5301" t="str">
            <v>02</v>
          </cell>
          <cell r="B5301" t="str">
            <v>01</v>
          </cell>
          <cell r="C5301" t="str">
            <v>02</v>
          </cell>
          <cell r="D5301" t="str">
            <v>2</v>
          </cell>
          <cell r="E5301" t="str">
            <v>0004</v>
          </cell>
          <cell r="F5301" t="str">
            <v>0001</v>
          </cell>
          <cell r="G5301" t="str">
            <v>52106</v>
          </cell>
          <cell r="H5301" t="str">
            <v>付维修费</v>
          </cell>
          <cell r="I5301" t="b">
            <v>1</v>
          </cell>
          <cell r="J5301">
            <v>5953.1</v>
          </cell>
          <cell r="K5301">
            <v>0</v>
          </cell>
          <cell r="L5301">
            <v>0</v>
          </cell>
        </row>
        <row r="5302">
          <cell r="A5302" t="str">
            <v>02</v>
          </cell>
          <cell r="B5302" t="str">
            <v>08</v>
          </cell>
          <cell r="C5302" t="str">
            <v>02</v>
          </cell>
          <cell r="D5302" t="str">
            <v>4</v>
          </cell>
          <cell r="E5302" t="str">
            <v>0008</v>
          </cell>
          <cell r="F5302" t="str">
            <v>0001</v>
          </cell>
          <cell r="G5302" t="str">
            <v>52106</v>
          </cell>
          <cell r="H5302" t="str">
            <v>付工程款</v>
          </cell>
          <cell r="I5302" t="b">
            <v>1</v>
          </cell>
          <cell r="J5302">
            <v>25087.47</v>
          </cell>
          <cell r="K5302">
            <v>0</v>
          </cell>
          <cell r="L5302">
            <v>0</v>
          </cell>
        </row>
        <row r="5303">
          <cell r="A5303" t="str">
            <v>02</v>
          </cell>
          <cell r="B5303" t="str">
            <v>29</v>
          </cell>
          <cell r="C5303" t="str">
            <v>02</v>
          </cell>
          <cell r="D5303" t="str">
            <v>5</v>
          </cell>
          <cell r="E5303" t="str">
            <v>0058</v>
          </cell>
          <cell r="F5303" t="str">
            <v>0007</v>
          </cell>
          <cell r="G5303" t="str">
            <v>52106</v>
          </cell>
          <cell r="H5303" t="str">
            <v>结转本月管理费用</v>
          </cell>
          <cell r="I5303" t="b">
            <v>0</v>
          </cell>
          <cell r="J5303">
            <v>31040.57</v>
          </cell>
          <cell r="K5303">
            <v>0</v>
          </cell>
          <cell r="L5303">
            <v>0</v>
          </cell>
        </row>
        <row r="5304">
          <cell r="A5304" t="str">
            <v>03</v>
          </cell>
          <cell r="B5304" t="str">
            <v>12</v>
          </cell>
          <cell r="C5304" t="str">
            <v>03</v>
          </cell>
          <cell r="D5304" t="str">
            <v>2</v>
          </cell>
          <cell r="E5304" t="str">
            <v>0011</v>
          </cell>
          <cell r="F5304" t="str">
            <v>0001</v>
          </cell>
          <cell r="G5304" t="str">
            <v>52106</v>
          </cell>
          <cell r="H5304" t="str">
            <v>付修理费</v>
          </cell>
          <cell r="I5304" t="b">
            <v>1</v>
          </cell>
          <cell r="J5304">
            <v>820</v>
          </cell>
          <cell r="K5304">
            <v>0</v>
          </cell>
          <cell r="L5304">
            <v>0</v>
          </cell>
        </row>
        <row r="5305">
          <cell r="A5305" t="str">
            <v>03</v>
          </cell>
          <cell r="B5305" t="str">
            <v>30</v>
          </cell>
          <cell r="C5305" t="str">
            <v>03</v>
          </cell>
          <cell r="D5305" t="str">
            <v>5</v>
          </cell>
          <cell r="E5305" t="str">
            <v>0032</v>
          </cell>
          <cell r="F5305" t="str">
            <v>0007</v>
          </cell>
          <cell r="G5305" t="str">
            <v>52106</v>
          </cell>
          <cell r="H5305" t="str">
            <v>结转本月管理费用</v>
          </cell>
          <cell r="I5305" t="b">
            <v>0</v>
          </cell>
          <cell r="J5305">
            <v>820</v>
          </cell>
          <cell r="K5305">
            <v>0</v>
          </cell>
          <cell r="L5305">
            <v>0</v>
          </cell>
        </row>
        <row r="5306">
          <cell r="A5306" t="str">
            <v>06</v>
          </cell>
          <cell r="B5306" t="str">
            <v>20</v>
          </cell>
          <cell r="C5306" t="str">
            <v>06</v>
          </cell>
          <cell r="D5306" t="str">
            <v>4</v>
          </cell>
          <cell r="E5306" t="str">
            <v>0009</v>
          </cell>
          <cell r="F5306" t="str">
            <v>0001</v>
          </cell>
          <cell r="G5306" t="str">
            <v>52106</v>
          </cell>
          <cell r="H5306" t="str">
            <v>车库顶加门</v>
          </cell>
          <cell r="I5306" t="b">
            <v>1</v>
          </cell>
          <cell r="J5306">
            <v>56803.6</v>
          </cell>
          <cell r="K5306">
            <v>0</v>
          </cell>
          <cell r="L5306">
            <v>0</v>
          </cell>
        </row>
        <row r="5307">
          <cell r="A5307" t="str">
            <v>06</v>
          </cell>
          <cell r="B5307" t="str">
            <v>25</v>
          </cell>
          <cell r="C5307" t="str">
            <v>06</v>
          </cell>
          <cell r="D5307" t="str">
            <v>5</v>
          </cell>
          <cell r="E5307" t="str">
            <v>0028</v>
          </cell>
          <cell r="F5307" t="str">
            <v>0006</v>
          </cell>
          <cell r="G5307" t="str">
            <v>52106</v>
          </cell>
          <cell r="H5307" t="str">
            <v>结转本月管理费用</v>
          </cell>
          <cell r="I5307" t="b">
            <v>0</v>
          </cell>
          <cell r="J5307">
            <v>56803.6</v>
          </cell>
          <cell r="K5307">
            <v>0</v>
          </cell>
          <cell r="L5307">
            <v>0</v>
          </cell>
        </row>
        <row r="5308">
          <cell r="A5308" t="str">
            <v>10</v>
          </cell>
          <cell r="B5308" t="str">
            <v>12</v>
          </cell>
          <cell r="C5308" t="str">
            <v>10</v>
          </cell>
          <cell r="D5308" t="str">
            <v>2</v>
          </cell>
          <cell r="E5308" t="str">
            <v>0013</v>
          </cell>
          <cell r="F5308" t="str">
            <v>0002</v>
          </cell>
          <cell r="G5308" t="str">
            <v>52106</v>
          </cell>
          <cell r="H5308" t="str">
            <v>付修理费</v>
          </cell>
          <cell r="I5308" t="b">
            <v>1</v>
          </cell>
          <cell r="J5308">
            <v>705</v>
          </cell>
          <cell r="K5308">
            <v>0</v>
          </cell>
          <cell r="L5308">
            <v>0</v>
          </cell>
        </row>
        <row r="5309">
          <cell r="A5309" t="str">
            <v>10</v>
          </cell>
          <cell r="B5309" t="str">
            <v>30</v>
          </cell>
          <cell r="C5309" t="str">
            <v>10</v>
          </cell>
          <cell r="D5309" t="str">
            <v>5</v>
          </cell>
          <cell r="E5309" t="str">
            <v>0034</v>
          </cell>
          <cell r="F5309" t="str">
            <v>0006</v>
          </cell>
          <cell r="G5309" t="str">
            <v>52106</v>
          </cell>
          <cell r="H5309" t="str">
            <v>结转本月管理费用</v>
          </cell>
          <cell r="I5309" t="b">
            <v>0</v>
          </cell>
          <cell r="J5309">
            <v>705</v>
          </cell>
          <cell r="K5309">
            <v>0</v>
          </cell>
          <cell r="L5309">
            <v>0</v>
          </cell>
        </row>
        <row r="5310">
          <cell r="A5310" t="str">
            <v>11</v>
          </cell>
          <cell r="B5310" t="str">
            <v>03</v>
          </cell>
          <cell r="C5310" t="str">
            <v>11</v>
          </cell>
          <cell r="D5310" t="str">
            <v>2</v>
          </cell>
          <cell r="E5310" t="str">
            <v>0003</v>
          </cell>
          <cell r="F5310" t="str">
            <v>0001</v>
          </cell>
          <cell r="G5310" t="str">
            <v>52106</v>
          </cell>
          <cell r="H5310" t="str">
            <v>付维修费</v>
          </cell>
          <cell r="I5310" t="b">
            <v>1</v>
          </cell>
          <cell r="J5310">
            <v>710</v>
          </cell>
          <cell r="K5310">
            <v>0</v>
          </cell>
          <cell r="L5310">
            <v>0</v>
          </cell>
        </row>
        <row r="5311">
          <cell r="A5311" t="str">
            <v>11</v>
          </cell>
          <cell r="B5311" t="str">
            <v>30</v>
          </cell>
          <cell r="C5311" t="str">
            <v>11</v>
          </cell>
          <cell r="D5311" t="str">
            <v>5</v>
          </cell>
          <cell r="E5311" t="str">
            <v>0037</v>
          </cell>
          <cell r="F5311" t="str">
            <v>0007</v>
          </cell>
          <cell r="G5311" t="str">
            <v>52106</v>
          </cell>
          <cell r="H5311" t="str">
            <v>结转本月管理费用</v>
          </cell>
          <cell r="I5311" t="b">
            <v>0</v>
          </cell>
          <cell r="J5311">
            <v>710</v>
          </cell>
          <cell r="K5311">
            <v>0</v>
          </cell>
          <cell r="L5311">
            <v>0</v>
          </cell>
        </row>
        <row r="5312">
          <cell r="A5312" t="str">
            <v>02</v>
          </cell>
          <cell r="B5312" t="str">
            <v>22</v>
          </cell>
          <cell r="C5312" t="str">
            <v>02</v>
          </cell>
          <cell r="D5312" t="str">
            <v>5</v>
          </cell>
          <cell r="E5312" t="str">
            <v>0008</v>
          </cell>
          <cell r="F5312" t="str">
            <v>0001</v>
          </cell>
          <cell r="G5312" t="str">
            <v>52107</v>
          </cell>
          <cell r="H5312" t="str">
            <v>转调正98年8月5-25芮城材料</v>
          </cell>
          <cell r="I5312" t="b">
            <v>1</v>
          </cell>
          <cell r="J5312">
            <v>20.8</v>
          </cell>
          <cell r="K5312">
            <v>0</v>
          </cell>
          <cell r="L5312">
            <v>0</v>
          </cell>
        </row>
        <row r="5313">
          <cell r="A5313" t="str">
            <v>02</v>
          </cell>
          <cell r="B5313" t="str">
            <v>26</v>
          </cell>
          <cell r="C5313" t="str">
            <v>02</v>
          </cell>
          <cell r="D5313" t="str">
            <v>5</v>
          </cell>
          <cell r="E5313" t="str">
            <v>0019</v>
          </cell>
          <cell r="F5313" t="str">
            <v>0015</v>
          </cell>
          <cell r="G5313" t="str">
            <v>52107</v>
          </cell>
          <cell r="H5313" t="str">
            <v>转1-2月份管理部门耗材料款</v>
          </cell>
          <cell r="I5313" t="b">
            <v>1</v>
          </cell>
          <cell r="J5313">
            <v>2721.12</v>
          </cell>
          <cell r="K5313">
            <v>0</v>
          </cell>
          <cell r="L5313">
            <v>0</v>
          </cell>
        </row>
        <row r="5314">
          <cell r="A5314" t="str">
            <v>02</v>
          </cell>
          <cell r="B5314" t="str">
            <v>29</v>
          </cell>
          <cell r="C5314" t="str">
            <v>02</v>
          </cell>
          <cell r="D5314" t="str">
            <v>5</v>
          </cell>
          <cell r="E5314" t="str">
            <v>0058</v>
          </cell>
          <cell r="F5314" t="str">
            <v>0008</v>
          </cell>
          <cell r="G5314" t="str">
            <v>52107</v>
          </cell>
          <cell r="H5314" t="str">
            <v>结转本月管理费用</v>
          </cell>
          <cell r="I5314" t="b">
            <v>0</v>
          </cell>
          <cell r="J5314">
            <v>2741.92</v>
          </cell>
          <cell r="K5314">
            <v>0</v>
          </cell>
          <cell r="L5314">
            <v>0</v>
          </cell>
        </row>
        <row r="5315">
          <cell r="A5315" t="str">
            <v>04</v>
          </cell>
          <cell r="B5315" t="str">
            <v>20</v>
          </cell>
          <cell r="C5315" t="str">
            <v>04</v>
          </cell>
          <cell r="D5315" t="str">
            <v>5</v>
          </cell>
          <cell r="E5315" t="str">
            <v>0010</v>
          </cell>
          <cell r="F5315" t="str">
            <v>0013</v>
          </cell>
          <cell r="G5315" t="str">
            <v>52107</v>
          </cell>
          <cell r="H5315" t="str">
            <v>转3月份管理部门耗材料款</v>
          </cell>
          <cell r="I5315" t="b">
            <v>1</v>
          </cell>
          <cell r="J5315">
            <v>5444.58</v>
          </cell>
          <cell r="K5315">
            <v>0</v>
          </cell>
          <cell r="L5315">
            <v>0</v>
          </cell>
        </row>
        <row r="5316">
          <cell r="A5316" t="str">
            <v>04</v>
          </cell>
          <cell r="B5316" t="str">
            <v>29</v>
          </cell>
          <cell r="C5316" t="str">
            <v>04</v>
          </cell>
          <cell r="D5316" t="str">
            <v>5</v>
          </cell>
          <cell r="E5316" t="str">
            <v>0038</v>
          </cell>
          <cell r="F5316" t="str">
            <v>0007</v>
          </cell>
          <cell r="G5316" t="str">
            <v>52107</v>
          </cell>
          <cell r="H5316" t="str">
            <v>结转本月管理费用</v>
          </cell>
          <cell r="I5316" t="b">
            <v>0</v>
          </cell>
          <cell r="J5316">
            <v>5444.58</v>
          </cell>
          <cell r="K5316">
            <v>0</v>
          </cell>
          <cell r="L5316">
            <v>0</v>
          </cell>
        </row>
        <row r="5317">
          <cell r="A5317" t="str">
            <v>05</v>
          </cell>
          <cell r="B5317" t="str">
            <v>26</v>
          </cell>
          <cell r="C5317" t="str">
            <v>05</v>
          </cell>
          <cell r="D5317" t="str">
            <v>5</v>
          </cell>
          <cell r="E5317" t="str">
            <v>0015</v>
          </cell>
          <cell r="F5317" t="str">
            <v>0012</v>
          </cell>
          <cell r="G5317" t="str">
            <v>52107</v>
          </cell>
          <cell r="H5317" t="str">
            <v>转5月份管理部门耗材料款</v>
          </cell>
          <cell r="I5317" t="b">
            <v>1</v>
          </cell>
          <cell r="J5317">
            <v>4104.4399999999996</v>
          </cell>
          <cell r="K5317">
            <v>0</v>
          </cell>
          <cell r="L5317">
            <v>0</v>
          </cell>
        </row>
        <row r="5318">
          <cell r="A5318" t="str">
            <v>05</v>
          </cell>
          <cell r="B5318" t="str">
            <v>31</v>
          </cell>
          <cell r="C5318" t="str">
            <v>05</v>
          </cell>
          <cell r="D5318" t="str">
            <v>5</v>
          </cell>
          <cell r="E5318" t="str">
            <v>0039</v>
          </cell>
          <cell r="F5318" t="str">
            <v>0007</v>
          </cell>
          <cell r="G5318" t="str">
            <v>52107</v>
          </cell>
          <cell r="H5318" t="str">
            <v>结转本月管理费用</v>
          </cell>
          <cell r="I5318" t="b">
            <v>0</v>
          </cell>
          <cell r="J5318">
            <v>4104.4399999999996</v>
          </cell>
          <cell r="K5318">
            <v>0</v>
          </cell>
          <cell r="L5318">
            <v>0</v>
          </cell>
        </row>
        <row r="5319">
          <cell r="A5319" t="str">
            <v>07</v>
          </cell>
          <cell r="B5319" t="str">
            <v>27</v>
          </cell>
          <cell r="C5319" t="str">
            <v>07</v>
          </cell>
          <cell r="D5319" t="str">
            <v>5</v>
          </cell>
          <cell r="E5319" t="str">
            <v>0028</v>
          </cell>
          <cell r="F5319" t="str">
            <v>0012</v>
          </cell>
          <cell r="G5319" t="str">
            <v>52107</v>
          </cell>
          <cell r="H5319" t="str">
            <v>转5月份管理部门耗材料款</v>
          </cell>
          <cell r="I5319" t="b">
            <v>1</v>
          </cell>
          <cell r="J5319">
            <v>4277.46</v>
          </cell>
          <cell r="K5319">
            <v>0</v>
          </cell>
          <cell r="L5319">
            <v>0</v>
          </cell>
        </row>
        <row r="5320">
          <cell r="A5320" t="str">
            <v>07</v>
          </cell>
          <cell r="B5320" t="str">
            <v>29</v>
          </cell>
          <cell r="C5320" t="str">
            <v>07</v>
          </cell>
          <cell r="D5320" t="str">
            <v>5</v>
          </cell>
          <cell r="E5320" t="str">
            <v>0044</v>
          </cell>
          <cell r="F5320" t="str">
            <v>0007</v>
          </cell>
          <cell r="G5320" t="str">
            <v>52107</v>
          </cell>
          <cell r="H5320" t="str">
            <v>结转本月管理费用</v>
          </cell>
          <cell r="I5320" t="b">
            <v>0</v>
          </cell>
          <cell r="J5320">
            <v>4277.46</v>
          </cell>
          <cell r="K5320">
            <v>0</v>
          </cell>
          <cell r="L5320">
            <v>0</v>
          </cell>
        </row>
        <row r="5321">
          <cell r="A5321" t="str">
            <v>08</v>
          </cell>
          <cell r="B5321" t="str">
            <v>06</v>
          </cell>
          <cell r="C5321" t="str">
            <v>08</v>
          </cell>
          <cell r="D5321" t="str">
            <v>4</v>
          </cell>
          <cell r="E5321" t="str">
            <v>0010</v>
          </cell>
          <cell r="F5321" t="str">
            <v>0001</v>
          </cell>
          <cell r="G5321" t="str">
            <v>52107</v>
          </cell>
          <cell r="H5321" t="str">
            <v>购轮胎.柴油</v>
          </cell>
          <cell r="I5321" t="b">
            <v>1</v>
          </cell>
          <cell r="J5321">
            <v>19059.830000000002</v>
          </cell>
          <cell r="K5321">
            <v>0</v>
          </cell>
          <cell r="L5321">
            <v>0</v>
          </cell>
        </row>
        <row r="5322">
          <cell r="A5322" t="str">
            <v>08</v>
          </cell>
          <cell r="B5322" t="str">
            <v>27</v>
          </cell>
          <cell r="C5322" t="str">
            <v>08</v>
          </cell>
          <cell r="D5322" t="str">
            <v>5</v>
          </cell>
          <cell r="E5322" t="str">
            <v>0017</v>
          </cell>
          <cell r="F5322" t="str">
            <v>0002</v>
          </cell>
          <cell r="G5322" t="str">
            <v>52107</v>
          </cell>
          <cell r="H5322" t="str">
            <v>转本月管理部门耗材料</v>
          </cell>
          <cell r="I5322" t="b">
            <v>1</v>
          </cell>
          <cell r="J5322">
            <v>5971.26</v>
          </cell>
          <cell r="K5322">
            <v>0</v>
          </cell>
          <cell r="L5322">
            <v>0</v>
          </cell>
        </row>
        <row r="5323">
          <cell r="A5323" t="str">
            <v>08</v>
          </cell>
          <cell r="B5323" t="str">
            <v>31</v>
          </cell>
          <cell r="C5323" t="str">
            <v>08</v>
          </cell>
          <cell r="D5323" t="str">
            <v>5</v>
          </cell>
          <cell r="E5323" t="str">
            <v>0035</v>
          </cell>
          <cell r="F5323" t="str">
            <v>0007</v>
          </cell>
          <cell r="G5323" t="str">
            <v>52107</v>
          </cell>
          <cell r="H5323" t="str">
            <v>结转本月管理费用</v>
          </cell>
          <cell r="I5323" t="b">
            <v>0</v>
          </cell>
          <cell r="J5323">
            <v>25031.09</v>
          </cell>
          <cell r="K5323">
            <v>0</v>
          </cell>
          <cell r="L5323">
            <v>0</v>
          </cell>
        </row>
        <row r="5324">
          <cell r="A5324" t="str">
            <v>09</v>
          </cell>
          <cell r="B5324" t="str">
            <v>25</v>
          </cell>
          <cell r="C5324" t="str">
            <v>09</v>
          </cell>
          <cell r="D5324" t="str">
            <v>5</v>
          </cell>
          <cell r="E5324" t="str">
            <v>0016</v>
          </cell>
          <cell r="F5324" t="str">
            <v>0002</v>
          </cell>
          <cell r="G5324" t="str">
            <v>52107</v>
          </cell>
          <cell r="H5324" t="str">
            <v>转本月管理部门耗材料</v>
          </cell>
          <cell r="I5324" t="b">
            <v>1</v>
          </cell>
          <cell r="J5324">
            <v>1237.3800000000001</v>
          </cell>
          <cell r="K5324">
            <v>0</v>
          </cell>
          <cell r="L5324">
            <v>0</v>
          </cell>
        </row>
        <row r="5325">
          <cell r="A5325" t="str">
            <v>09</v>
          </cell>
          <cell r="B5325" t="str">
            <v>30</v>
          </cell>
          <cell r="C5325" t="str">
            <v>09</v>
          </cell>
          <cell r="D5325" t="str">
            <v>5</v>
          </cell>
          <cell r="E5325" t="str">
            <v>0040</v>
          </cell>
          <cell r="F5325" t="str">
            <v>0007</v>
          </cell>
          <cell r="G5325" t="str">
            <v>52107</v>
          </cell>
          <cell r="H5325" t="str">
            <v>结转本月管理费用</v>
          </cell>
          <cell r="I5325" t="b">
            <v>0</v>
          </cell>
          <cell r="J5325">
            <v>1237.3800000000001</v>
          </cell>
          <cell r="K5325">
            <v>0</v>
          </cell>
          <cell r="L5325">
            <v>0</v>
          </cell>
        </row>
        <row r="5326">
          <cell r="A5326" t="str">
            <v>10</v>
          </cell>
          <cell r="B5326" t="str">
            <v>12</v>
          </cell>
          <cell r="C5326" t="str">
            <v>10</v>
          </cell>
          <cell r="D5326" t="str">
            <v>2</v>
          </cell>
          <cell r="E5326" t="str">
            <v>0013</v>
          </cell>
          <cell r="F5326" t="str">
            <v>0003</v>
          </cell>
          <cell r="G5326" t="str">
            <v>52107</v>
          </cell>
          <cell r="H5326" t="str">
            <v>付物料消耗款</v>
          </cell>
          <cell r="I5326" t="b">
            <v>1</v>
          </cell>
          <cell r="J5326">
            <v>3013.8</v>
          </cell>
          <cell r="K5326">
            <v>0</v>
          </cell>
          <cell r="L5326">
            <v>0</v>
          </cell>
        </row>
        <row r="5327">
          <cell r="A5327" t="str">
            <v>10</v>
          </cell>
          <cell r="B5327" t="str">
            <v>24</v>
          </cell>
          <cell r="C5327" t="str">
            <v>10</v>
          </cell>
          <cell r="D5327" t="str">
            <v>5</v>
          </cell>
          <cell r="E5327" t="str">
            <v>0008</v>
          </cell>
          <cell r="F5327" t="str">
            <v>0001</v>
          </cell>
          <cell r="G5327" t="str">
            <v>52107</v>
          </cell>
          <cell r="H5327" t="str">
            <v>转本月管理部门耗材料</v>
          </cell>
          <cell r="I5327" t="b">
            <v>1</v>
          </cell>
          <cell r="J5327">
            <v>2353.29</v>
          </cell>
          <cell r="K5327">
            <v>0</v>
          </cell>
          <cell r="L5327">
            <v>0</v>
          </cell>
        </row>
        <row r="5328">
          <cell r="A5328" t="str">
            <v>10</v>
          </cell>
          <cell r="B5328" t="str">
            <v>30</v>
          </cell>
          <cell r="C5328" t="str">
            <v>10</v>
          </cell>
          <cell r="D5328" t="str">
            <v>5</v>
          </cell>
          <cell r="E5328" t="str">
            <v>0034</v>
          </cell>
          <cell r="F5328" t="str">
            <v>0007</v>
          </cell>
          <cell r="G5328" t="str">
            <v>52107</v>
          </cell>
          <cell r="H5328" t="str">
            <v>结转本月管理费用</v>
          </cell>
          <cell r="I5328" t="b">
            <v>0</v>
          </cell>
          <cell r="J5328">
            <v>5367.09</v>
          </cell>
          <cell r="K5328">
            <v>0</v>
          </cell>
          <cell r="L5328">
            <v>0</v>
          </cell>
        </row>
        <row r="5329">
          <cell r="A5329" t="str">
            <v>11</v>
          </cell>
          <cell r="B5329" t="str">
            <v>26</v>
          </cell>
          <cell r="C5329" t="str">
            <v>11</v>
          </cell>
          <cell r="D5329" t="str">
            <v>5</v>
          </cell>
          <cell r="E5329" t="str">
            <v>0021</v>
          </cell>
          <cell r="F5329" t="str">
            <v>0002</v>
          </cell>
          <cell r="G5329" t="str">
            <v>52107</v>
          </cell>
          <cell r="H5329" t="str">
            <v>转本月管理部门耗材料</v>
          </cell>
          <cell r="I5329" t="b">
            <v>1</v>
          </cell>
          <cell r="J5329">
            <v>2374.48</v>
          </cell>
          <cell r="K5329">
            <v>0</v>
          </cell>
          <cell r="L5329">
            <v>0</v>
          </cell>
        </row>
        <row r="5330">
          <cell r="A5330" t="str">
            <v>11</v>
          </cell>
          <cell r="B5330" t="str">
            <v>30</v>
          </cell>
          <cell r="C5330" t="str">
            <v>11</v>
          </cell>
          <cell r="D5330" t="str">
            <v>5</v>
          </cell>
          <cell r="E5330" t="str">
            <v>0037</v>
          </cell>
          <cell r="F5330" t="str">
            <v>0008</v>
          </cell>
          <cell r="G5330" t="str">
            <v>52107</v>
          </cell>
          <cell r="H5330" t="str">
            <v>结转本月管理费用</v>
          </cell>
          <cell r="I5330" t="b">
            <v>0</v>
          </cell>
          <cell r="J5330">
            <v>2374.48</v>
          </cell>
          <cell r="K5330">
            <v>0</v>
          </cell>
          <cell r="L5330">
            <v>0</v>
          </cell>
        </row>
        <row r="5331">
          <cell r="A5331" t="str">
            <v>12</v>
          </cell>
          <cell r="B5331" t="str">
            <v>10</v>
          </cell>
          <cell r="C5331" t="str">
            <v>12</v>
          </cell>
          <cell r="D5331" t="str">
            <v>2</v>
          </cell>
          <cell r="E5331" t="str">
            <v>0011</v>
          </cell>
          <cell r="F5331" t="str">
            <v>0002</v>
          </cell>
          <cell r="G5331" t="str">
            <v>52107</v>
          </cell>
          <cell r="H5331" t="str">
            <v>付油款.垃圾箱款</v>
          </cell>
          <cell r="I5331" t="b">
            <v>1</v>
          </cell>
          <cell r="J5331">
            <v>5912.83</v>
          </cell>
          <cell r="K5331">
            <v>0</v>
          </cell>
          <cell r="L5331">
            <v>0</v>
          </cell>
        </row>
        <row r="5332">
          <cell r="A5332" t="str">
            <v>12</v>
          </cell>
          <cell r="B5332" t="str">
            <v>27</v>
          </cell>
          <cell r="C5332" t="str">
            <v>12</v>
          </cell>
          <cell r="D5332" t="str">
            <v>5</v>
          </cell>
          <cell r="E5332" t="str">
            <v>0039</v>
          </cell>
          <cell r="F5332" t="str">
            <v>0001</v>
          </cell>
          <cell r="G5332" t="str">
            <v>52107</v>
          </cell>
          <cell r="H5332" t="str">
            <v>转本月管理部门耗材料</v>
          </cell>
          <cell r="I5332" t="b">
            <v>1</v>
          </cell>
          <cell r="J5332">
            <v>3190.84</v>
          </cell>
          <cell r="K5332">
            <v>0</v>
          </cell>
          <cell r="L5332">
            <v>0</v>
          </cell>
        </row>
        <row r="5333">
          <cell r="A5333" t="str">
            <v>12</v>
          </cell>
          <cell r="B5333" t="str">
            <v>31</v>
          </cell>
          <cell r="C5333" t="str">
            <v>12</v>
          </cell>
          <cell r="D5333" t="str">
            <v>5</v>
          </cell>
          <cell r="E5333" t="str">
            <v>0103</v>
          </cell>
          <cell r="F5333" t="str">
            <v>0007</v>
          </cell>
          <cell r="G5333" t="str">
            <v>52107</v>
          </cell>
          <cell r="H5333" t="str">
            <v>结转本月管理费用</v>
          </cell>
          <cell r="I5333" t="b">
            <v>0</v>
          </cell>
          <cell r="J5333">
            <v>9103.67</v>
          </cell>
          <cell r="K5333">
            <v>0</v>
          </cell>
          <cell r="L5333">
            <v>0</v>
          </cell>
        </row>
        <row r="5334">
          <cell r="A5334" t="str">
            <v>02</v>
          </cell>
          <cell r="B5334" t="str">
            <v>20</v>
          </cell>
          <cell r="C5334" t="str">
            <v>02</v>
          </cell>
          <cell r="D5334" t="str">
            <v>5</v>
          </cell>
          <cell r="E5334" t="str">
            <v>0002</v>
          </cell>
          <cell r="F5334" t="str">
            <v>0004</v>
          </cell>
          <cell r="G5334" t="str">
            <v>52108</v>
          </cell>
          <cell r="H5334" t="str">
            <v>计提99年12月份管理部门工会经费</v>
          </cell>
          <cell r="I5334" t="b">
            <v>1</v>
          </cell>
          <cell r="J5334">
            <v>832.61</v>
          </cell>
          <cell r="K5334">
            <v>0</v>
          </cell>
          <cell r="L5334">
            <v>0</v>
          </cell>
        </row>
        <row r="5335">
          <cell r="A5335" t="str">
            <v>02</v>
          </cell>
          <cell r="B5335" t="str">
            <v>20</v>
          </cell>
          <cell r="C5335" t="str">
            <v>02</v>
          </cell>
          <cell r="D5335" t="str">
            <v>5</v>
          </cell>
          <cell r="E5335" t="str">
            <v>0004</v>
          </cell>
          <cell r="F5335" t="str">
            <v>0004</v>
          </cell>
          <cell r="G5335" t="str">
            <v>52108</v>
          </cell>
          <cell r="H5335" t="str">
            <v>计提1月份管理部门工会经费</v>
          </cell>
          <cell r="I5335" t="b">
            <v>1</v>
          </cell>
          <cell r="J5335">
            <v>723.32</v>
          </cell>
          <cell r="K5335">
            <v>0</v>
          </cell>
          <cell r="L5335">
            <v>0</v>
          </cell>
        </row>
        <row r="5336">
          <cell r="A5336" t="str">
            <v>02</v>
          </cell>
          <cell r="B5336" t="str">
            <v>29</v>
          </cell>
          <cell r="C5336" t="str">
            <v>02</v>
          </cell>
          <cell r="D5336" t="str">
            <v>5</v>
          </cell>
          <cell r="E5336" t="str">
            <v>0058</v>
          </cell>
          <cell r="F5336" t="str">
            <v>0009</v>
          </cell>
          <cell r="G5336" t="str">
            <v>52108</v>
          </cell>
          <cell r="H5336" t="str">
            <v>结转本月管理费用</v>
          </cell>
          <cell r="I5336" t="b">
            <v>0</v>
          </cell>
          <cell r="J5336">
            <v>1555.93</v>
          </cell>
          <cell r="K5336">
            <v>0</v>
          </cell>
          <cell r="L5336">
            <v>0</v>
          </cell>
        </row>
        <row r="5337">
          <cell r="A5337" t="str">
            <v>03</v>
          </cell>
          <cell r="B5337" t="str">
            <v>27</v>
          </cell>
          <cell r="C5337" t="str">
            <v>03</v>
          </cell>
          <cell r="D5337" t="str">
            <v>5</v>
          </cell>
          <cell r="E5337" t="str">
            <v>0012</v>
          </cell>
          <cell r="F5337" t="str">
            <v>0003</v>
          </cell>
          <cell r="G5337" t="str">
            <v>52108</v>
          </cell>
          <cell r="H5337" t="str">
            <v>计提工会经费</v>
          </cell>
          <cell r="I5337" t="b">
            <v>1</v>
          </cell>
          <cell r="J5337">
            <v>564.22</v>
          </cell>
          <cell r="K5337">
            <v>0</v>
          </cell>
          <cell r="L5337">
            <v>0</v>
          </cell>
        </row>
        <row r="5338">
          <cell r="A5338" t="str">
            <v>03</v>
          </cell>
          <cell r="B5338" t="str">
            <v>27</v>
          </cell>
          <cell r="C5338" t="str">
            <v>03</v>
          </cell>
          <cell r="D5338" t="str">
            <v>5</v>
          </cell>
          <cell r="E5338" t="str">
            <v>0014</v>
          </cell>
          <cell r="F5338" t="str">
            <v>0004</v>
          </cell>
          <cell r="G5338" t="str">
            <v>52108</v>
          </cell>
          <cell r="H5338" t="str">
            <v>计提本月管理部门工会经费</v>
          </cell>
          <cell r="I5338" t="b">
            <v>1</v>
          </cell>
          <cell r="J5338">
            <v>641.83000000000004</v>
          </cell>
          <cell r="K5338">
            <v>0</v>
          </cell>
          <cell r="L5338">
            <v>0</v>
          </cell>
        </row>
        <row r="5339">
          <cell r="A5339" t="str">
            <v>03</v>
          </cell>
          <cell r="B5339" t="str">
            <v>30</v>
          </cell>
          <cell r="C5339" t="str">
            <v>03</v>
          </cell>
          <cell r="D5339" t="str">
            <v>5</v>
          </cell>
          <cell r="E5339" t="str">
            <v>0032</v>
          </cell>
          <cell r="F5339" t="str">
            <v>0008</v>
          </cell>
          <cell r="G5339" t="str">
            <v>52108</v>
          </cell>
          <cell r="H5339" t="str">
            <v>结转本月管理费用</v>
          </cell>
          <cell r="I5339" t="b">
            <v>0</v>
          </cell>
          <cell r="J5339">
            <v>1206.05</v>
          </cell>
          <cell r="K5339">
            <v>0</v>
          </cell>
          <cell r="L5339">
            <v>0</v>
          </cell>
        </row>
        <row r="5340">
          <cell r="A5340" t="str">
            <v>04</v>
          </cell>
          <cell r="B5340" t="str">
            <v>24</v>
          </cell>
          <cell r="C5340" t="str">
            <v>04</v>
          </cell>
          <cell r="D5340" t="str">
            <v>5</v>
          </cell>
          <cell r="E5340" t="str">
            <v>0015</v>
          </cell>
          <cell r="F5340" t="str">
            <v>0004</v>
          </cell>
          <cell r="G5340" t="str">
            <v>52108</v>
          </cell>
          <cell r="H5340" t="str">
            <v>计提本月管理部门工会经费</v>
          </cell>
          <cell r="I5340" t="b">
            <v>1</v>
          </cell>
          <cell r="J5340">
            <v>661.64</v>
          </cell>
          <cell r="K5340">
            <v>0</v>
          </cell>
          <cell r="L5340">
            <v>0</v>
          </cell>
        </row>
        <row r="5341">
          <cell r="A5341" t="str">
            <v>04</v>
          </cell>
          <cell r="B5341" t="str">
            <v>29</v>
          </cell>
          <cell r="C5341" t="str">
            <v>04</v>
          </cell>
          <cell r="D5341" t="str">
            <v>5</v>
          </cell>
          <cell r="E5341" t="str">
            <v>0038</v>
          </cell>
          <cell r="F5341" t="str">
            <v>0008</v>
          </cell>
          <cell r="G5341" t="str">
            <v>52108</v>
          </cell>
          <cell r="H5341" t="str">
            <v>结转本月管理费用</v>
          </cell>
          <cell r="I5341" t="b">
            <v>0</v>
          </cell>
          <cell r="J5341">
            <v>661.64</v>
          </cell>
          <cell r="K5341">
            <v>0</v>
          </cell>
          <cell r="L5341">
            <v>0</v>
          </cell>
        </row>
        <row r="5342">
          <cell r="A5342" t="str">
            <v>05</v>
          </cell>
          <cell r="B5342" t="str">
            <v>25</v>
          </cell>
          <cell r="C5342" t="str">
            <v>05</v>
          </cell>
          <cell r="D5342" t="str">
            <v>5</v>
          </cell>
          <cell r="E5342" t="str">
            <v>0002</v>
          </cell>
          <cell r="F5342" t="str">
            <v>0004</v>
          </cell>
          <cell r="G5342" t="str">
            <v>52108</v>
          </cell>
          <cell r="H5342" t="str">
            <v>计提本月管理部门工会经费</v>
          </cell>
          <cell r="I5342" t="b">
            <v>1</v>
          </cell>
          <cell r="J5342">
            <v>2228.62</v>
          </cell>
          <cell r="K5342">
            <v>0</v>
          </cell>
          <cell r="L5342">
            <v>0</v>
          </cell>
        </row>
        <row r="5343">
          <cell r="A5343" t="str">
            <v>05</v>
          </cell>
          <cell r="B5343" t="str">
            <v>31</v>
          </cell>
          <cell r="C5343" t="str">
            <v>05</v>
          </cell>
          <cell r="D5343" t="str">
            <v>5</v>
          </cell>
          <cell r="E5343" t="str">
            <v>0039</v>
          </cell>
          <cell r="F5343" t="str">
            <v>0008</v>
          </cell>
          <cell r="G5343" t="str">
            <v>52108</v>
          </cell>
          <cell r="H5343" t="str">
            <v>结转本月管理费用</v>
          </cell>
          <cell r="I5343" t="b">
            <v>0</v>
          </cell>
          <cell r="J5343">
            <v>2228.62</v>
          </cell>
          <cell r="K5343">
            <v>0</v>
          </cell>
          <cell r="L5343">
            <v>0</v>
          </cell>
        </row>
        <row r="5344">
          <cell r="A5344" t="str">
            <v>06</v>
          </cell>
          <cell r="B5344" t="str">
            <v>20</v>
          </cell>
          <cell r="C5344" t="str">
            <v>06</v>
          </cell>
          <cell r="D5344" t="str">
            <v>5</v>
          </cell>
          <cell r="E5344" t="str">
            <v>0008</v>
          </cell>
          <cell r="F5344" t="str">
            <v>0004</v>
          </cell>
          <cell r="G5344" t="str">
            <v>52108</v>
          </cell>
          <cell r="H5344" t="str">
            <v>计提本月管理部门工会经费</v>
          </cell>
          <cell r="I5344" t="b">
            <v>1</v>
          </cell>
          <cell r="J5344">
            <v>944.15</v>
          </cell>
          <cell r="K5344">
            <v>0</v>
          </cell>
          <cell r="L5344">
            <v>0</v>
          </cell>
        </row>
        <row r="5345">
          <cell r="A5345" t="str">
            <v>06</v>
          </cell>
          <cell r="B5345" t="str">
            <v>25</v>
          </cell>
          <cell r="C5345" t="str">
            <v>06</v>
          </cell>
          <cell r="D5345" t="str">
            <v>5</v>
          </cell>
          <cell r="E5345" t="str">
            <v>0028</v>
          </cell>
          <cell r="F5345" t="str">
            <v>0007</v>
          </cell>
          <cell r="G5345" t="str">
            <v>52108</v>
          </cell>
          <cell r="H5345" t="str">
            <v>结转本月管理费用</v>
          </cell>
          <cell r="I5345" t="b">
            <v>0</v>
          </cell>
          <cell r="J5345">
            <v>944.15</v>
          </cell>
          <cell r="K5345">
            <v>0</v>
          </cell>
          <cell r="L5345">
            <v>0</v>
          </cell>
        </row>
        <row r="5346">
          <cell r="A5346" t="str">
            <v>07</v>
          </cell>
          <cell r="B5346" t="str">
            <v>12</v>
          </cell>
          <cell r="C5346" t="str">
            <v>07</v>
          </cell>
          <cell r="D5346" t="str">
            <v>5</v>
          </cell>
          <cell r="E5346" t="str">
            <v>0002</v>
          </cell>
          <cell r="F5346" t="str">
            <v>0004</v>
          </cell>
          <cell r="G5346" t="str">
            <v>52108</v>
          </cell>
          <cell r="H5346" t="str">
            <v>计提管理部门工会经费</v>
          </cell>
          <cell r="I5346" t="b">
            <v>1</v>
          </cell>
          <cell r="J5346">
            <v>863.95</v>
          </cell>
          <cell r="K5346">
            <v>0</v>
          </cell>
          <cell r="L5346">
            <v>0</v>
          </cell>
        </row>
        <row r="5347">
          <cell r="A5347" t="str">
            <v>07</v>
          </cell>
          <cell r="B5347" t="str">
            <v>29</v>
          </cell>
          <cell r="C5347" t="str">
            <v>07</v>
          </cell>
          <cell r="D5347" t="str">
            <v>5</v>
          </cell>
          <cell r="E5347" t="str">
            <v>0044</v>
          </cell>
          <cell r="F5347" t="str">
            <v>0008</v>
          </cell>
          <cell r="G5347" t="str">
            <v>52108</v>
          </cell>
          <cell r="H5347" t="str">
            <v>结转本月管理费用</v>
          </cell>
          <cell r="I5347" t="b">
            <v>0</v>
          </cell>
          <cell r="J5347">
            <v>863.95</v>
          </cell>
          <cell r="K5347">
            <v>0</v>
          </cell>
          <cell r="L5347">
            <v>0</v>
          </cell>
        </row>
        <row r="5348">
          <cell r="A5348" t="str">
            <v>08</v>
          </cell>
          <cell r="B5348" t="str">
            <v>08</v>
          </cell>
          <cell r="C5348" t="str">
            <v>08</v>
          </cell>
          <cell r="D5348" t="str">
            <v>5</v>
          </cell>
          <cell r="E5348" t="str">
            <v>0002</v>
          </cell>
          <cell r="F5348" t="str">
            <v>0003</v>
          </cell>
          <cell r="G5348" t="str">
            <v>52108</v>
          </cell>
          <cell r="H5348" t="str">
            <v>计提本月管理部门工会经费</v>
          </cell>
          <cell r="I5348" t="b">
            <v>1</v>
          </cell>
          <cell r="J5348">
            <v>754.56</v>
          </cell>
          <cell r="K5348">
            <v>0</v>
          </cell>
          <cell r="L5348">
            <v>0</v>
          </cell>
        </row>
        <row r="5349">
          <cell r="A5349" t="str">
            <v>08</v>
          </cell>
          <cell r="B5349" t="str">
            <v>31</v>
          </cell>
          <cell r="C5349" t="str">
            <v>08</v>
          </cell>
          <cell r="D5349" t="str">
            <v>5</v>
          </cell>
          <cell r="E5349" t="str">
            <v>0035</v>
          </cell>
          <cell r="F5349" t="str">
            <v>0008</v>
          </cell>
          <cell r="G5349" t="str">
            <v>52108</v>
          </cell>
          <cell r="H5349" t="str">
            <v>结转本月管理费用</v>
          </cell>
          <cell r="I5349" t="b">
            <v>0</v>
          </cell>
          <cell r="J5349">
            <v>754.56</v>
          </cell>
          <cell r="K5349">
            <v>0</v>
          </cell>
          <cell r="L5349">
            <v>0</v>
          </cell>
        </row>
        <row r="5350">
          <cell r="A5350" t="str">
            <v>09</v>
          </cell>
          <cell r="B5350" t="str">
            <v>06</v>
          </cell>
          <cell r="C5350" t="str">
            <v>09</v>
          </cell>
          <cell r="D5350" t="str">
            <v>5</v>
          </cell>
          <cell r="E5350" t="str">
            <v>0002</v>
          </cell>
          <cell r="F5350" t="str">
            <v>0003</v>
          </cell>
          <cell r="G5350" t="str">
            <v>52108</v>
          </cell>
          <cell r="H5350" t="str">
            <v>计提本月工会经费</v>
          </cell>
          <cell r="I5350" t="b">
            <v>1</v>
          </cell>
          <cell r="J5350">
            <v>1189.47</v>
          </cell>
          <cell r="K5350">
            <v>0</v>
          </cell>
          <cell r="L5350">
            <v>0</v>
          </cell>
        </row>
        <row r="5351">
          <cell r="A5351" t="str">
            <v>09</v>
          </cell>
          <cell r="B5351" t="str">
            <v>30</v>
          </cell>
          <cell r="C5351" t="str">
            <v>09</v>
          </cell>
          <cell r="D5351" t="str">
            <v>5</v>
          </cell>
          <cell r="E5351" t="str">
            <v>0040</v>
          </cell>
          <cell r="F5351" t="str">
            <v>0008</v>
          </cell>
          <cell r="G5351" t="str">
            <v>52108</v>
          </cell>
          <cell r="H5351" t="str">
            <v>结转本月管理费用</v>
          </cell>
          <cell r="I5351" t="b">
            <v>0</v>
          </cell>
          <cell r="J5351">
            <v>1189.47</v>
          </cell>
          <cell r="K5351">
            <v>0</v>
          </cell>
          <cell r="L5351">
            <v>0</v>
          </cell>
        </row>
        <row r="5352">
          <cell r="A5352" t="str">
            <v>10</v>
          </cell>
          <cell r="B5352" t="str">
            <v>24</v>
          </cell>
          <cell r="C5352" t="str">
            <v>10</v>
          </cell>
          <cell r="D5352" t="str">
            <v>5</v>
          </cell>
          <cell r="E5352" t="str">
            <v>0013</v>
          </cell>
          <cell r="F5352" t="str">
            <v>0003</v>
          </cell>
          <cell r="G5352" t="str">
            <v>52108</v>
          </cell>
          <cell r="H5352" t="str">
            <v>提取本月工会经费</v>
          </cell>
          <cell r="I5352" t="b">
            <v>1</v>
          </cell>
          <cell r="J5352">
            <v>1257.42</v>
          </cell>
          <cell r="K5352">
            <v>0</v>
          </cell>
          <cell r="L5352">
            <v>0</v>
          </cell>
        </row>
        <row r="5353">
          <cell r="A5353" t="str">
            <v>10</v>
          </cell>
          <cell r="B5353" t="str">
            <v>30</v>
          </cell>
          <cell r="C5353" t="str">
            <v>10</v>
          </cell>
          <cell r="D5353" t="str">
            <v>5</v>
          </cell>
          <cell r="E5353" t="str">
            <v>0034</v>
          </cell>
          <cell r="F5353" t="str">
            <v>0008</v>
          </cell>
          <cell r="G5353" t="str">
            <v>52108</v>
          </cell>
          <cell r="H5353" t="str">
            <v>结转本月管理费用</v>
          </cell>
          <cell r="I5353" t="b">
            <v>0</v>
          </cell>
          <cell r="J5353">
            <v>1257.42</v>
          </cell>
          <cell r="K5353">
            <v>0</v>
          </cell>
          <cell r="L5353">
            <v>0</v>
          </cell>
        </row>
        <row r="5354">
          <cell r="A5354" t="str">
            <v>11</v>
          </cell>
          <cell r="B5354" t="str">
            <v>18</v>
          </cell>
          <cell r="C5354" t="str">
            <v>11</v>
          </cell>
          <cell r="D5354" t="str">
            <v>5</v>
          </cell>
          <cell r="E5354" t="str">
            <v>0015</v>
          </cell>
          <cell r="F5354" t="str">
            <v>0003</v>
          </cell>
          <cell r="G5354" t="str">
            <v>52108</v>
          </cell>
          <cell r="H5354" t="str">
            <v>提取本月工会经费</v>
          </cell>
          <cell r="I5354" t="b">
            <v>1</v>
          </cell>
          <cell r="J5354">
            <v>1260.47</v>
          </cell>
          <cell r="K5354">
            <v>0</v>
          </cell>
          <cell r="L5354">
            <v>0</v>
          </cell>
        </row>
        <row r="5355">
          <cell r="A5355" t="str">
            <v>11</v>
          </cell>
          <cell r="B5355" t="str">
            <v>30</v>
          </cell>
          <cell r="C5355" t="str">
            <v>11</v>
          </cell>
          <cell r="D5355" t="str">
            <v>5</v>
          </cell>
          <cell r="E5355" t="str">
            <v>0037</v>
          </cell>
          <cell r="F5355" t="str">
            <v>0009</v>
          </cell>
          <cell r="G5355" t="str">
            <v>52108</v>
          </cell>
          <cell r="H5355" t="str">
            <v>结转本月管理费用</v>
          </cell>
          <cell r="I5355" t="b">
            <v>0</v>
          </cell>
          <cell r="J5355">
            <v>1260.47</v>
          </cell>
          <cell r="K5355">
            <v>0</v>
          </cell>
          <cell r="L5355">
            <v>0</v>
          </cell>
        </row>
        <row r="5356">
          <cell r="A5356" t="str">
            <v>12</v>
          </cell>
          <cell r="B5356" t="str">
            <v>08</v>
          </cell>
          <cell r="C5356" t="str">
            <v>12</v>
          </cell>
          <cell r="D5356" t="str">
            <v>5</v>
          </cell>
          <cell r="E5356" t="str">
            <v>0002</v>
          </cell>
          <cell r="F5356" t="str">
            <v>0003</v>
          </cell>
          <cell r="G5356" t="str">
            <v>52108</v>
          </cell>
          <cell r="H5356" t="str">
            <v>提取工会经费</v>
          </cell>
          <cell r="I5356" t="b">
            <v>1</v>
          </cell>
          <cell r="J5356">
            <v>1278.07</v>
          </cell>
          <cell r="K5356">
            <v>0</v>
          </cell>
          <cell r="L5356">
            <v>0</v>
          </cell>
        </row>
        <row r="5357">
          <cell r="A5357" t="str">
            <v>12</v>
          </cell>
          <cell r="B5357" t="str">
            <v>30</v>
          </cell>
          <cell r="C5357" t="str">
            <v>12</v>
          </cell>
          <cell r="D5357" t="str">
            <v>5</v>
          </cell>
          <cell r="E5357" t="str">
            <v>0090</v>
          </cell>
          <cell r="F5357" t="str">
            <v>0003</v>
          </cell>
          <cell r="G5357" t="str">
            <v>52108</v>
          </cell>
          <cell r="H5357" t="str">
            <v>提取工会经费</v>
          </cell>
          <cell r="I5357" t="b">
            <v>1</v>
          </cell>
          <cell r="J5357">
            <v>820.37</v>
          </cell>
          <cell r="K5357">
            <v>0</v>
          </cell>
          <cell r="L5357">
            <v>0</v>
          </cell>
        </row>
        <row r="5358">
          <cell r="A5358" t="str">
            <v>12</v>
          </cell>
          <cell r="B5358" t="str">
            <v>31</v>
          </cell>
          <cell r="C5358" t="str">
            <v>12</v>
          </cell>
          <cell r="D5358" t="str">
            <v>5</v>
          </cell>
          <cell r="E5358" t="str">
            <v>0103</v>
          </cell>
          <cell r="F5358" t="str">
            <v>0008</v>
          </cell>
          <cell r="G5358" t="str">
            <v>52108</v>
          </cell>
          <cell r="H5358" t="str">
            <v>结转本月管理费用</v>
          </cell>
          <cell r="I5358" t="b">
            <v>0</v>
          </cell>
          <cell r="J5358">
            <v>2098.44</v>
          </cell>
          <cell r="K5358">
            <v>0</v>
          </cell>
          <cell r="L5358">
            <v>0</v>
          </cell>
        </row>
        <row r="5359">
          <cell r="A5359" t="str">
            <v>02</v>
          </cell>
          <cell r="B5359" t="str">
            <v>20</v>
          </cell>
          <cell r="C5359" t="str">
            <v>02</v>
          </cell>
          <cell r="D5359" t="str">
            <v>5</v>
          </cell>
          <cell r="E5359" t="str">
            <v>0002</v>
          </cell>
          <cell r="F5359" t="str">
            <v>0007</v>
          </cell>
          <cell r="G5359" t="str">
            <v>52109</v>
          </cell>
          <cell r="H5359" t="str">
            <v>计提99年12月份管理部门职教费</v>
          </cell>
          <cell r="I5359" t="b">
            <v>1</v>
          </cell>
          <cell r="J5359">
            <v>624.46</v>
          </cell>
          <cell r="K5359">
            <v>0</v>
          </cell>
          <cell r="L5359">
            <v>0</v>
          </cell>
        </row>
        <row r="5360">
          <cell r="A5360" t="str">
            <v>02</v>
          </cell>
          <cell r="B5360" t="str">
            <v>20</v>
          </cell>
          <cell r="C5360" t="str">
            <v>02</v>
          </cell>
          <cell r="D5360" t="str">
            <v>5</v>
          </cell>
          <cell r="E5360" t="str">
            <v>0004</v>
          </cell>
          <cell r="F5360" t="str">
            <v>0007</v>
          </cell>
          <cell r="G5360" t="str">
            <v>52109</v>
          </cell>
          <cell r="H5360" t="str">
            <v>计提1月份管理部门职教费</v>
          </cell>
          <cell r="I5360" t="b">
            <v>1</v>
          </cell>
          <cell r="J5360">
            <v>542.49</v>
          </cell>
          <cell r="K5360">
            <v>0</v>
          </cell>
          <cell r="L5360">
            <v>0</v>
          </cell>
        </row>
        <row r="5361">
          <cell r="A5361" t="str">
            <v>02</v>
          </cell>
          <cell r="B5361" t="str">
            <v>29</v>
          </cell>
          <cell r="C5361" t="str">
            <v>02</v>
          </cell>
          <cell r="D5361" t="str">
            <v>5</v>
          </cell>
          <cell r="E5361" t="str">
            <v>0058</v>
          </cell>
          <cell r="F5361" t="str">
            <v>0010</v>
          </cell>
          <cell r="G5361" t="str">
            <v>52109</v>
          </cell>
          <cell r="H5361" t="str">
            <v>结转本月管理费用</v>
          </cell>
          <cell r="I5361" t="b">
            <v>0</v>
          </cell>
          <cell r="J5361">
            <v>1166.95</v>
          </cell>
          <cell r="K5361">
            <v>0</v>
          </cell>
          <cell r="L5361">
            <v>0</v>
          </cell>
        </row>
        <row r="5362">
          <cell r="A5362" t="str">
            <v>03</v>
          </cell>
          <cell r="B5362" t="str">
            <v>13</v>
          </cell>
          <cell r="C5362" t="str">
            <v>03</v>
          </cell>
          <cell r="D5362" t="str">
            <v>4</v>
          </cell>
          <cell r="E5362" t="str">
            <v>0016</v>
          </cell>
          <cell r="F5362" t="str">
            <v>0001</v>
          </cell>
          <cell r="G5362" t="str">
            <v>52109</v>
          </cell>
          <cell r="H5362" t="str">
            <v>付教育附加费</v>
          </cell>
          <cell r="I5362" t="b">
            <v>1</v>
          </cell>
          <cell r="J5362">
            <v>13000</v>
          </cell>
          <cell r="K5362">
            <v>0</v>
          </cell>
          <cell r="L5362">
            <v>0</v>
          </cell>
        </row>
        <row r="5363">
          <cell r="A5363" t="str">
            <v>03</v>
          </cell>
          <cell r="B5363" t="str">
            <v>27</v>
          </cell>
          <cell r="C5363" t="str">
            <v>03</v>
          </cell>
          <cell r="D5363" t="str">
            <v>5</v>
          </cell>
          <cell r="E5363" t="str">
            <v>0012</v>
          </cell>
          <cell r="F5363" t="str">
            <v>0005</v>
          </cell>
          <cell r="G5363" t="str">
            <v>52109</v>
          </cell>
          <cell r="H5363" t="str">
            <v>计提职教费</v>
          </cell>
          <cell r="I5363" t="b">
            <v>1</v>
          </cell>
          <cell r="J5363">
            <v>423.17</v>
          </cell>
          <cell r="K5363">
            <v>0</v>
          </cell>
          <cell r="L5363">
            <v>0</v>
          </cell>
        </row>
        <row r="5364">
          <cell r="A5364" t="str">
            <v>03</v>
          </cell>
          <cell r="B5364" t="str">
            <v>27</v>
          </cell>
          <cell r="C5364" t="str">
            <v>03</v>
          </cell>
          <cell r="D5364" t="str">
            <v>5</v>
          </cell>
          <cell r="E5364" t="str">
            <v>0014</v>
          </cell>
          <cell r="F5364" t="str">
            <v>0007</v>
          </cell>
          <cell r="G5364" t="str">
            <v>52109</v>
          </cell>
          <cell r="H5364" t="str">
            <v>计提本月管理部门职教费</v>
          </cell>
          <cell r="I5364" t="b">
            <v>1</v>
          </cell>
          <cell r="J5364">
            <v>481.38</v>
          </cell>
          <cell r="K5364">
            <v>0</v>
          </cell>
          <cell r="L5364">
            <v>0</v>
          </cell>
        </row>
        <row r="5365">
          <cell r="A5365" t="str">
            <v>03</v>
          </cell>
          <cell r="B5365" t="str">
            <v>30</v>
          </cell>
          <cell r="C5365" t="str">
            <v>03</v>
          </cell>
          <cell r="D5365" t="str">
            <v>5</v>
          </cell>
          <cell r="E5365" t="str">
            <v>0032</v>
          </cell>
          <cell r="F5365" t="str">
            <v>0009</v>
          </cell>
          <cell r="G5365" t="str">
            <v>52109</v>
          </cell>
          <cell r="H5365" t="str">
            <v>结转本月管理费用</v>
          </cell>
          <cell r="I5365" t="b">
            <v>0</v>
          </cell>
          <cell r="J5365">
            <v>13904.55</v>
          </cell>
          <cell r="K5365">
            <v>0</v>
          </cell>
          <cell r="L5365">
            <v>0</v>
          </cell>
        </row>
        <row r="5366">
          <cell r="A5366" t="str">
            <v>04</v>
          </cell>
          <cell r="B5366" t="str">
            <v>24</v>
          </cell>
          <cell r="C5366" t="str">
            <v>04</v>
          </cell>
          <cell r="D5366" t="str">
            <v>5</v>
          </cell>
          <cell r="E5366" t="str">
            <v>0015</v>
          </cell>
          <cell r="F5366" t="str">
            <v>0007</v>
          </cell>
          <cell r="G5366" t="str">
            <v>52109</v>
          </cell>
          <cell r="H5366" t="str">
            <v>计提本月管理部门职教费</v>
          </cell>
          <cell r="I5366" t="b">
            <v>1</v>
          </cell>
          <cell r="J5366">
            <v>496.23</v>
          </cell>
          <cell r="K5366">
            <v>0</v>
          </cell>
          <cell r="L5366">
            <v>0</v>
          </cell>
        </row>
        <row r="5367">
          <cell r="A5367" t="str">
            <v>04</v>
          </cell>
          <cell r="B5367" t="str">
            <v>29</v>
          </cell>
          <cell r="C5367" t="str">
            <v>04</v>
          </cell>
          <cell r="D5367" t="str">
            <v>5</v>
          </cell>
          <cell r="E5367" t="str">
            <v>0038</v>
          </cell>
          <cell r="F5367" t="str">
            <v>0009</v>
          </cell>
          <cell r="G5367" t="str">
            <v>52109</v>
          </cell>
          <cell r="H5367" t="str">
            <v>结转本月管理费用</v>
          </cell>
          <cell r="I5367" t="b">
            <v>0</v>
          </cell>
          <cell r="J5367">
            <v>496.23</v>
          </cell>
          <cell r="K5367">
            <v>0</v>
          </cell>
          <cell r="L5367">
            <v>0</v>
          </cell>
        </row>
        <row r="5368">
          <cell r="A5368" t="str">
            <v>05</v>
          </cell>
          <cell r="B5368" t="str">
            <v>25</v>
          </cell>
          <cell r="C5368" t="str">
            <v>05</v>
          </cell>
          <cell r="D5368" t="str">
            <v>5</v>
          </cell>
          <cell r="E5368" t="str">
            <v>0002</v>
          </cell>
          <cell r="F5368" t="str">
            <v>0007</v>
          </cell>
          <cell r="G5368" t="str">
            <v>52109</v>
          </cell>
          <cell r="H5368" t="str">
            <v>计提本月管理部门职教费</v>
          </cell>
          <cell r="I5368" t="b">
            <v>1</v>
          </cell>
          <cell r="J5368">
            <v>1671.48</v>
          </cell>
          <cell r="K5368">
            <v>0</v>
          </cell>
          <cell r="L5368">
            <v>0</v>
          </cell>
        </row>
        <row r="5369">
          <cell r="A5369" t="str">
            <v>05</v>
          </cell>
          <cell r="B5369" t="str">
            <v>31</v>
          </cell>
          <cell r="C5369" t="str">
            <v>05</v>
          </cell>
          <cell r="D5369" t="str">
            <v>5</v>
          </cell>
          <cell r="E5369" t="str">
            <v>0039</v>
          </cell>
          <cell r="F5369" t="str">
            <v>0009</v>
          </cell>
          <cell r="G5369" t="str">
            <v>52109</v>
          </cell>
          <cell r="H5369" t="str">
            <v>结转本月管理费用</v>
          </cell>
          <cell r="I5369" t="b">
            <v>0</v>
          </cell>
          <cell r="J5369">
            <v>1671.48</v>
          </cell>
          <cell r="K5369">
            <v>0</v>
          </cell>
          <cell r="L5369">
            <v>0</v>
          </cell>
        </row>
        <row r="5370">
          <cell r="A5370" t="str">
            <v>06</v>
          </cell>
          <cell r="B5370" t="str">
            <v>20</v>
          </cell>
          <cell r="C5370" t="str">
            <v>06</v>
          </cell>
          <cell r="D5370" t="str">
            <v>5</v>
          </cell>
          <cell r="E5370" t="str">
            <v>0008</v>
          </cell>
          <cell r="F5370" t="str">
            <v>0007</v>
          </cell>
          <cell r="G5370" t="str">
            <v>52109</v>
          </cell>
          <cell r="H5370" t="str">
            <v>计提本月管理部门职教费</v>
          </cell>
          <cell r="I5370" t="b">
            <v>1</v>
          </cell>
          <cell r="J5370">
            <v>708.11</v>
          </cell>
          <cell r="K5370">
            <v>0</v>
          </cell>
          <cell r="L5370">
            <v>0</v>
          </cell>
        </row>
        <row r="5371">
          <cell r="A5371" t="str">
            <v>06</v>
          </cell>
          <cell r="B5371" t="str">
            <v>25</v>
          </cell>
          <cell r="C5371" t="str">
            <v>06</v>
          </cell>
          <cell r="D5371" t="str">
            <v>5</v>
          </cell>
          <cell r="E5371" t="str">
            <v>0028</v>
          </cell>
          <cell r="F5371" t="str">
            <v>0008</v>
          </cell>
          <cell r="G5371" t="str">
            <v>52109</v>
          </cell>
          <cell r="H5371" t="str">
            <v>结转本月管理费用</v>
          </cell>
          <cell r="I5371" t="b">
            <v>0</v>
          </cell>
          <cell r="J5371">
            <v>708.11</v>
          </cell>
          <cell r="K5371">
            <v>0</v>
          </cell>
          <cell r="L5371">
            <v>0</v>
          </cell>
        </row>
        <row r="5372">
          <cell r="A5372" t="str">
            <v>07</v>
          </cell>
          <cell r="B5372" t="str">
            <v>12</v>
          </cell>
          <cell r="C5372" t="str">
            <v>07</v>
          </cell>
          <cell r="D5372" t="str">
            <v>5</v>
          </cell>
          <cell r="E5372" t="str">
            <v>0002</v>
          </cell>
          <cell r="F5372" t="str">
            <v>0007</v>
          </cell>
          <cell r="G5372" t="str">
            <v>52109</v>
          </cell>
          <cell r="H5372" t="str">
            <v>计提管理部门职教费</v>
          </cell>
          <cell r="I5372" t="b">
            <v>1</v>
          </cell>
          <cell r="J5372">
            <v>647.96</v>
          </cell>
          <cell r="K5372">
            <v>0</v>
          </cell>
          <cell r="L5372">
            <v>0</v>
          </cell>
        </row>
        <row r="5373">
          <cell r="A5373" t="str">
            <v>07</v>
          </cell>
          <cell r="B5373" t="str">
            <v>29</v>
          </cell>
          <cell r="C5373" t="str">
            <v>07</v>
          </cell>
          <cell r="D5373" t="str">
            <v>5</v>
          </cell>
          <cell r="E5373" t="str">
            <v>0044</v>
          </cell>
          <cell r="F5373" t="str">
            <v>0009</v>
          </cell>
          <cell r="G5373" t="str">
            <v>52109</v>
          </cell>
          <cell r="H5373" t="str">
            <v>结转本月管理费用</v>
          </cell>
          <cell r="I5373" t="b">
            <v>0</v>
          </cell>
          <cell r="J5373">
            <v>647.96</v>
          </cell>
          <cell r="K5373">
            <v>0</v>
          </cell>
          <cell r="L5373">
            <v>0</v>
          </cell>
        </row>
        <row r="5374">
          <cell r="A5374" t="str">
            <v>08</v>
          </cell>
          <cell r="B5374" t="str">
            <v>08</v>
          </cell>
          <cell r="C5374" t="str">
            <v>08</v>
          </cell>
          <cell r="D5374" t="str">
            <v>5</v>
          </cell>
          <cell r="E5374" t="str">
            <v>0002</v>
          </cell>
          <cell r="F5374" t="str">
            <v>0005</v>
          </cell>
          <cell r="G5374" t="str">
            <v>52109</v>
          </cell>
          <cell r="H5374" t="str">
            <v>计提本月管理部门职教费</v>
          </cell>
          <cell r="I5374" t="b">
            <v>1</v>
          </cell>
          <cell r="J5374">
            <v>565.92999999999995</v>
          </cell>
          <cell r="K5374">
            <v>0</v>
          </cell>
          <cell r="L5374">
            <v>0</v>
          </cell>
        </row>
        <row r="5375">
          <cell r="A5375" t="str">
            <v>08</v>
          </cell>
          <cell r="B5375" t="str">
            <v>31</v>
          </cell>
          <cell r="C5375" t="str">
            <v>08</v>
          </cell>
          <cell r="D5375" t="str">
            <v>5</v>
          </cell>
          <cell r="E5375" t="str">
            <v>0035</v>
          </cell>
          <cell r="F5375" t="str">
            <v>0009</v>
          </cell>
          <cell r="G5375" t="str">
            <v>52109</v>
          </cell>
          <cell r="H5375" t="str">
            <v>结转本月管理费用</v>
          </cell>
          <cell r="I5375" t="b">
            <v>0</v>
          </cell>
          <cell r="J5375">
            <v>565.92999999999995</v>
          </cell>
          <cell r="K5375">
            <v>0</v>
          </cell>
          <cell r="L5375">
            <v>0</v>
          </cell>
        </row>
        <row r="5376">
          <cell r="A5376" t="str">
            <v>09</v>
          </cell>
          <cell r="B5376" t="str">
            <v>06</v>
          </cell>
          <cell r="C5376" t="str">
            <v>09</v>
          </cell>
          <cell r="D5376" t="str">
            <v>5</v>
          </cell>
          <cell r="E5376" t="str">
            <v>0002</v>
          </cell>
          <cell r="F5376" t="str">
            <v>0005</v>
          </cell>
          <cell r="G5376" t="str">
            <v>52109</v>
          </cell>
          <cell r="H5376" t="str">
            <v>计提本月职教费</v>
          </cell>
          <cell r="I5376" t="b">
            <v>1</v>
          </cell>
          <cell r="J5376">
            <v>892.1</v>
          </cell>
          <cell r="K5376">
            <v>0</v>
          </cell>
          <cell r="L5376">
            <v>0</v>
          </cell>
        </row>
        <row r="5377">
          <cell r="A5377" t="str">
            <v>09</v>
          </cell>
          <cell r="B5377" t="str">
            <v>30</v>
          </cell>
          <cell r="C5377" t="str">
            <v>09</v>
          </cell>
          <cell r="D5377" t="str">
            <v>5</v>
          </cell>
          <cell r="E5377" t="str">
            <v>0040</v>
          </cell>
          <cell r="F5377" t="str">
            <v>0009</v>
          </cell>
          <cell r="G5377" t="str">
            <v>52109</v>
          </cell>
          <cell r="H5377" t="str">
            <v>结转本月管理费用</v>
          </cell>
          <cell r="I5377" t="b">
            <v>0</v>
          </cell>
          <cell r="J5377">
            <v>892.1</v>
          </cell>
          <cell r="K5377">
            <v>0</v>
          </cell>
          <cell r="L5377">
            <v>0</v>
          </cell>
        </row>
        <row r="5378">
          <cell r="A5378" t="str">
            <v>10</v>
          </cell>
          <cell r="B5378" t="str">
            <v>24</v>
          </cell>
          <cell r="C5378" t="str">
            <v>10</v>
          </cell>
          <cell r="D5378" t="str">
            <v>5</v>
          </cell>
          <cell r="E5378" t="str">
            <v>0013</v>
          </cell>
          <cell r="F5378" t="str">
            <v>0005</v>
          </cell>
          <cell r="G5378" t="str">
            <v>52109</v>
          </cell>
          <cell r="H5378" t="str">
            <v>提取本月职教费</v>
          </cell>
          <cell r="I5378" t="b">
            <v>1</v>
          </cell>
          <cell r="J5378">
            <v>943.07</v>
          </cell>
          <cell r="K5378">
            <v>0</v>
          </cell>
          <cell r="L5378">
            <v>0</v>
          </cell>
        </row>
        <row r="5379">
          <cell r="A5379" t="str">
            <v>10</v>
          </cell>
          <cell r="B5379" t="str">
            <v>30</v>
          </cell>
          <cell r="C5379" t="str">
            <v>10</v>
          </cell>
          <cell r="D5379" t="str">
            <v>5</v>
          </cell>
          <cell r="E5379" t="str">
            <v>0034</v>
          </cell>
          <cell r="F5379" t="str">
            <v>0009</v>
          </cell>
          <cell r="G5379" t="str">
            <v>52109</v>
          </cell>
          <cell r="H5379" t="str">
            <v>结转本月管理费用</v>
          </cell>
          <cell r="I5379" t="b">
            <v>0</v>
          </cell>
          <cell r="J5379">
            <v>943.07</v>
          </cell>
          <cell r="K5379">
            <v>0</v>
          </cell>
          <cell r="L5379">
            <v>0</v>
          </cell>
        </row>
        <row r="5380">
          <cell r="A5380" t="str">
            <v>11</v>
          </cell>
          <cell r="B5380" t="str">
            <v>18</v>
          </cell>
          <cell r="C5380" t="str">
            <v>11</v>
          </cell>
          <cell r="D5380" t="str">
            <v>5</v>
          </cell>
          <cell r="E5380" t="str">
            <v>0015</v>
          </cell>
          <cell r="F5380" t="str">
            <v>0005</v>
          </cell>
          <cell r="G5380" t="str">
            <v>52109</v>
          </cell>
          <cell r="H5380" t="str">
            <v>提取本月职工教育经费</v>
          </cell>
          <cell r="I5380" t="b">
            <v>1</v>
          </cell>
          <cell r="J5380">
            <v>945.35</v>
          </cell>
          <cell r="K5380">
            <v>0</v>
          </cell>
          <cell r="L5380">
            <v>0</v>
          </cell>
        </row>
        <row r="5381">
          <cell r="A5381" t="str">
            <v>11</v>
          </cell>
          <cell r="B5381" t="str">
            <v>30</v>
          </cell>
          <cell r="C5381" t="str">
            <v>11</v>
          </cell>
          <cell r="D5381" t="str">
            <v>5</v>
          </cell>
          <cell r="E5381" t="str">
            <v>0037</v>
          </cell>
          <cell r="F5381" t="str">
            <v>0010</v>
          </cell>
          <cell r="G5381" t="str">
            <v>52109</v>
          </cell>
          <cell r="H5381" t="str">
            <v>结转本月管理费用</v>
          </cell>
          <cell r="I5381" t="b">
            <v>0</v>
          </cell>
          <cell r="J5381">
            <v>945.35</v>
          </cell>
          <cell r="K5381">
            <v>0</v>
          </cell>
          <cell r="L5381">
            <v>0</v>
          </cell>
        </row>
        <row r="5382">
          <cell r="A5382" t="str">
            <v>12</v>
          </cell>
          <cell r="B5382" t="str">
            <v>08</v>
          </cell>
          <cell r="C5382" t="str">
            <v>12</v>
          </cell>
          <cell r="D5382" t="str">
            <v>5</v>
          </cell>
          <cell r="E5382" t="str">
            <v>0002</v>
          </cell>
          <cell r="F5382" t="str">
            <v>0005</v>
          </cell>
          <cell r="G5382" t="str">
            <v>52109</v>
          </cell>
          <cell r="H5382" t="str">
            <v>提取职工教育经费</v>
          </cell>
          <cell r="I5382" t="b">
            <v>1</v>
          </cell>
          <cell r="J5382">
            <v>958.54</v>
          </cell>
          <cell r="K5382">
            <v>0</v>
          </cell>
          <cell r="L5382">
            <v>0</v>
          </cell>
        </row>
        <row r="5383">
          <cell r="A5383" t="str">
            <v>12</v>
          </cell>
          <cell r="B5383" t="str">
            <v>30</v>
          </cell>
          <cell r="C5383" t="str">
            <v>12</v>
          </cell>
          <cell r="D5383" t="str">
            <v>5</v>
          </cell>
          <cell r="E5383" t="str">
            <v>0090</v>
          </cell>
          <cell r="F5383" t="str">
            <v>0005</v>
          </cell>
          <cell r="G5383" t="str">
            <v>52109</v>
          </cell>
          <cell r="H5383" t="str">
            <v>提取职教费</v>
          </cell>
          <cell r="I5383" t="b">
            <v>1</v>
          </cell>
          <cell r="J5383">
            <v>615.28</v>
          </cell>
          <cell r="K5383">
            <v>0</v>
          </cell>
          <cell r="L5383">
            <v>0</v>
          </cell>
        </row>
        <row r="5384">
          <cell r="A5384" t="str">
            <v>12</v>
          </cell>
          <cell r="B5384" t="str">
            <v>31</v>
          </cell>
          <cell r="C5384" t="str">
            <v>12</v>
          </cell>
          <cell r="D5384" t="str">
            <v>5</v>
          </cell>
          <cell r="E5384" t="str">
            <v>0103</v>
          </cell>
          <cell r="F5384" t="str">
            <v>0009</v>
          </cell>
          <cell r="G5384" t="str">
            <v>52109</v>
          </cell>
          <cell r="H5384" t="str">
            <v>结转本月管理费用</v>
          </cell>
          <cell r="I5384" t="b">
            <v>0</v>
          </cell>
          <cell r="J5384">
            <v>1573.82</v>
          </cell>
          <cell r="K5384">
            <v>0</v>
          </cell>
          <cell r="L5384">
            <v>0</v>
          </cell>
        </row>
        <row r="5385">
          <cell r="A5385" t="str">
            <v>02</v>
          </cell>
          <cell r="B5385" t="str">
            <v>05</v>
          </cell>
          <cell r="C5385" t="str">
            <v>02</v>
          </cell>
          <cell r="D5385" t="str">
            <v>1</v>
          </cell>
          <cell r="E5385" t="str">
            <v>0005</v>
          </cell>
          <cell r="F5385" t="str">
            <v>0003</v>
          </cell>
          <cell r="G5385" t="str">
            <v>52110</v>
          </cell>
          <cell r="H5385" t="str">
            <v>收劳动保险费</v>
          </cell>
          <cell r="I5385" t="b">
            <v>1</v>
          </cell>
          <cell r="J5385">
            <v>-835.2</v>
          </cell>
          <cell r="K5385">
            <v>0</v>
          </cell>
          <cell r="L5385">
            <v>0</v>
          </cell>
        </row>
        <row r="5386">
          <cell r="A5386" t="str">
            <v>02</v>
          </cell>
          <cell r="B5386" t="str">
            <v>14</v>
          </cell>
          <cell r="C5386" t="str">
            <v>02</v>
          </cell>
          <cell r="D5386" t="str">
            <v>4</v>
          </cell>
          <cell r="E5386" t="str">
            <v>0015</v>
          </cell>
          <cell r="F5386" t="str">
            <v>0007</v>
          </cell>
          <cell r="G5386" t="str">
            <v>52110</v>
          </cell>
          <cell r="H5386" t="str">
            <v>代扣1月份劳动保险费</v>
          </cell>
          <cell r="I5386" t="b">
            <v>1</v>
          </cell>
          <cell r="J5386">
            <v>-1215.2</v>
          </cell>
          <cell r="K5386">
            <v>0</v>
          </cell>
          <cell r="L5386">
            <v>0</v>
          </cell>
        </row>
        <row r="5387">
          <cell r="A5387" t="str">
            <v>02</v>
          </cell>
          <cell r="B5387" t="str">
            <v>18</v>
          </cell>
          <cell r="C5387" t="str">
            <v>02</v>
          </cell>
          <cell r="D5387" t="str">
            <v>4</v>
          </cell>
          <cell r="E5387" t="str">
            <v>0022</v>
          </cell>
          <cell r="F5387" t="str">
            <v>0008</v>
          </cell>
          <cell r="G5387" t="str">
            <v>52110</v>
          </cell>
          <cell r="H5387" t="str">
            <v>代扣99年12月份劳动保险费</v>
          </cell>
          <cell r="I5387" t="b">
            <v>1</v>
          </cell>
          <cell r="J5387">
            <v>-1169.8</v>
          </cell>
          <cell r="K5387">
            <v>0</v>
          </cell>
          <cell r="L5387">
            <v>0</v>
          </cell>
        </row>
        <row r="5388">
          <cell r="A5388" t="str">
            <v>02</v>
          </cell>
          <cell r="B5388" t="str">
            <v>28</v>
          </cell>
          <cell r="C5388" t="str">
            <v>02</v>
          </cell>
          <cell r="D5388" t="str">
            <v>5</v>
          </cell>
          <cell r="E5388" t="str">
            <v>0025</v>
          </cell>
          <cell r="F5388" t="str">
            <v>0003</v>
          </cell>
          <cell r="G5388" t="str">
            <v>52110</v>
          </cell>
          <cell r="H5388" t="str">
            <v>转分公司代扣劳动保险费</v>
          </cell>
          <cell r="I5388" t="b">
            <v>1</v>
          </cell>
          <cell r="J5388">
            <v>-1805.6</v>
          </cell>
          <cell r="K5388">
            <v>0</v>
          </cell>
          <cell r="L5388">
            <v>0</v>
          </cell>
        </row>
        <row r="5389">
          <cell r="A5389" t="str">
            <v>02</v>
          </cell>
          <cell r="B5389" t="str">
            <v>28</v>
          </cell>
          <cell r="C5389" t="str">
            <v>02</v>
          </cell>
          <cell r="D5389" t="str">
            <v>5</v>
          </cell>
          <cell r="E5389" t="str">
            <v>0026</v>
          </cell>
          <cell r="F5389" t="str">
            <v>0002</v>
          </cell>
          <cell r="G5389" t="str">
            <v>52110</v>
          </cell>
          <cell r="H5389" t="str">
            <v>转各厂代扣劳动保险费</v>
          </cell>
          <cell r="I5389" t="b">
            <v>1</v>
          </cell>
          <cell r="J5389">
            <v>-2134.9</v>
          </cell>
          <cell r="K5389">
            <v>0</v>
          </cell>
          <cell r="L5389">
            <v>0</v>
          </cell>
        </row>
        <row r="5390">
          <cell r="A5390" t="str">
            <v>02</v>
          </cell>
          <cell r="B5390" t="str">
            <v>29</v>
          </cell>
          <cell r="C5390" t="str">
            <v>02</v>
          </cell>
          <cell r="D5390" t="str">
            <v>5</v>
          </cell>
          <cell r="E5390" t="str">
            <v>0058</v>
          </cell>
          <cell r="F5390" t="str">
            <v>0011</v>
          </cell>
          <cell r="G5390" t="str">
            <v>52110</v>
          </cell>
          <cell r="H5390" t="str">
            <v>结转本月管理费用</v>
          </cell>
          <cell r="I5390" t="b">
            <v>0</v>
          </cell>
          <cell r="J5390">
            <v>-7160.7</v>
          </cell>
          <cell r="K5390">
            <v>0</v>
          </cell>
          <cell r="L5390">
            <v>0</v>
          </cell>
        </row>
        <row r="5391">
          <cell r="A5391" t="str">
            <v>03</v>
          </cell>
          <cell r="B5391" t="str">
            <v>21</v>
          </cell>
          <cell r="C5391" t="str">
            <v>03</v>
          </cell>
          <cell r="D5391" t="str">
            <v>1</v>
          </cell>
          <cell r="E5391" t="str">
            <v>0003</v>
          </cell>
          <cell r="F5391" t="str">
            <v>0002</v>
          </cell>
          <cell r="G5391" t="str">
            <v>52110</v>
          </cell>
          <cell r="H5391" t="str">
            <v>收崔春新养老保险</v>
          </cell>
          <cell r="I5391" t="b">
            <v>1</v>
          </cell>
          <cell r="J5391">
            <v>-50</v>
          </cell>
          <cell r="K5391">
            <v>0</v>
          </cell>
          <cell r="L5391">
            <v>0</v>
          </cell>
        </row>
        <row r="5392">
          <cell r="A5392" t="str">
            <v>03</v>
          </cell>
          <cell r="B5392" t="str">
            <v>25</v>
          </cell>
          <cell r="C5392" t="str">
            <v>03</v>
          </cell>
          <cell r="D5392" t="str">
            <v>2</v>
          </cell>
          <cell r="E5392" t="str">
            <v>0026</v>
          </cell>
          <cell r="F5392" t="str">
            <v>0006</v>
          </cell>
          <cell r="G5392" t="str">
            <v>52110</v>
          </cell>
          <cell r="H5392" t="str">
            <v>代扣劳动保险费</v>
          </cell>
          <cell r="I5392" t="b">
            <v>1</v>
          </cell>
          <cell r="J5392">
            <v>-111.7</v>
          </cell>
          <cell r="K5392">
            <v>0</v>
          </cell>
          <cell r="L5392">
            <v>0</v>
          </cell>
        </row>
        <row r="5393">
          <cell r="A5393" t="str">
            <v>03</v>
          </cell>
          <cell r="B5393" t="str">
            <v>02</v>
          </cell>
          <cell r="C5393" t="str">
            <v>03</v>
          </cell>
          <cell r="D5393" t="str">
            <v>3</v>
          </cell>
          <cell r="E5393" t="str">
            <v>0003</v>
          </cell>
          <cell r="F5393" t="str">
            <v>0004</v>
          </cell>
          <cell r="G5393" t="str">
            <v>52110</v>
          </cell>
          <cell r="H5393" t="str">
            <v>收多交养老金</v>
          </cell>
          <cell r="I5393" t="b">
            <v>1</v>
          </cell>
          <cell r="J5393">
            <v>-2096.4</v>
          </cell>
          <cell r="K5393">
            <v>0</v>
          </cell>
          <cell r="L5393">
            <v>0</v>
          </cell>
        </row>
        <row r="5394">
          <cell r="A5394" t="str">
            <v>03</v>
          </cell>
          <cell r="B5394" t="str">
            <v>02</v>
          </cell>
          <cell r="C5394" t="str">
            <v>03</v>
          </cell>
          <cell r="D5394" t="str">
            <v>4</v>
          </cell>
          <cell r="E5394" t="str">
            <v>0005</v>
          </cell>
          <cell r="F5394" t="str">
            <v>0002</v>
          </cell>
          <cell r="G5394" t="str">
            <v>52110</v>
          </cell>
          <cell r="H5394" t="str">
            <v>付养老保险金</v>
          </cell>
          <cell r="I5394" t="b">
            <v>1</v>
          </cell>
          <cell r="J5394">
            <v>136945.5</v>
          </cell>
          <cell r="K5394">
            <v>0</v>
          </cell>
          <cell r="L5394">
            <v>0</v>
          </cell>
        </row>
        <row r="5395">
          <cell r="A5395" t="str">
            <v>03</v>
          </cell>
          <cell r="B5395" t="str">
            <v>20</v>
          </cell>
          <cell r="C5395" t="str">
            <v>03</v>
          </cell>
          <cell r="D5395" t="str">
            <v>4</v>
          </cell>
          <cell r="E5395" t="str">
            <v>0028</v>
          </cell>
          <cell r="F5395" t="str">
            <v>0007</v>
          </cell>
          <cell r="G5395" t="str">
            <v>52110</v>
          </cell>
          <cell r="H5395" t="str">
            <v>代扣本月劳动保险费</v>
          </cell>
          <cell r="I5395" t="b">
            <v>1</v>
          </cell>
          <cell r="J5395">
            <v>-1399.6</v>
          </cell>
          <cell r="K5395">
            <v>0</v>
          </cell>
          <cell r="L5395">
            <v>0</v>
          </cell>
        </row>
        <row r="5396">
          <cell r="A5396" t="str">
            <v>03</v>
          </cell>
          <cell r="B5396" t="str">
            <v>30</v>
          </cell>
          <cell r="C5396" t="str">
            <v>03</v>
          </cell>
          <cell r="D5396" t="str">
            <v>5</v>
          </cell>
          <cell r="E5396" t="str">
            <v>0032</v>
          </cell>
          <cell r="F5396" t="str">
            <v>0010</v>
          </cell>
          <cell r="G5396" t="str">
            <v>52110</v>
          </cell>
          <cell r="H5396" t="str">
            <v>结转本月管理费用</v>
          </cell>
          <cell r="I5396" t="b">
            <v>0</v>
          </cell>
          <cell r="J5396">
            <v>133287.79999999999</v>
          </cell>
          <cell r="K5396">
            <v>0</v>
          </cell>
          <cell r="L5396">
            <v>0</v>
          </cell>
        </row>
        <row r="5397">
          <cell r="A5397" t="str">
            <v>04</v>
          </cell>
          <cell r="B5397" t="str">
            <v>15</v>
          </cell>
          <cell r="C5397" t="str">
            <v>04</v>
          </cell>
          <cell r="D5397" t="str">
            <v>4</v>
          </cell>
          <cell r="E5397" t="str">
            <v>0013</v>
          </cell>
          <cell r="F5397" t="str">
            <v>0001</v>
          </cell>
          <cell r="G5397" t="str">
            <v>52110</v>
          </cell>
          <cell r="H5397" t="str">
            <v>付本月劳动保险费</v>
          </cell>
          <cell r="I5397" t="b">
            <v>1</v>
          </cell>
          <cell r="J5397">
            <v>48324</v>
          </cell>
          <cell r="K5397">
            <v>0</v>
          </cell>
          <cell r="L5397">
            <v>0</v>
          </cell>
        </row>
        <row r="5398">
          <cell r="A5398" t="str">
            <v>04</v>
          </cell>
          <cell r="B5398" t="str">
            <v>19</v>
          </cell>
          <cell r="C5398" t="str">
            <v>04</v>
          </cell>
          <cell r="D5398" t="str">
            <v>4</v>
          </cell>
          <cell r="E5398" t="str">
            <v>0022</v>
          </cell>
          <cell r="F5398" t="str">
            <v>0008</v>
          </cell>
          <cell r="G5398" t="str">
            <v>52110</v>
          </cell>
          <cell r="H5398" t="str">
            <v>代扣本月劳动保险费</v>
          </cell>
          <cell r="I5398" t="b">
            <v>1</v>
          </cell>
          <cell r="J5398">
            <v>-1403</v>
          </cell>
          <cell r="K5398">
            <v>0</v>
          </cell>
          <cell r="L5398">
            <v>0</v>
          </cell>
        </row>
        <row r="5399">
          <cell r="A5399" t="str">
            <v>04</v>
          </cell>
          <cell r="B5399" t="str">
            <v>29</v>
          </cell>
          <cell r="C5399" t="str">
            <v>04</v>
          </cell>
          <cell r="D5399" t="str">
            <v>5</v>
          </cell>
          <cell r="E5399" t="str">
            <v>0038</v>
          </cell>
          <cell r="F5399" t="str">
            <v>0010</v>
          </cell>
          <cell r="G5399" t="str">
            <v>52110</v>
          </cell>
          <cell r="H5399" t="str">
            <v>结转本月管理费用</v>
          </cell>
          <cell r="I5399" t="b">
            <v>0</v>
          </cell>
          <cell r="J5399">
            <v>46921</v>
          </cell>
          <cell r="K5399">
            <v>0</v>
          </cell>
          <cell r="L5399">
            <v>0</v>
          </cell>
        </row>
        <row r="5400">
          <cell r="A5400" t="str">
            <v>05</v>
          </cell>
          <cell r="B5400" t="str">
            <v>20</v>
          </cell>
          <cell r="C5400" t="str">
            <v>05</v>
          </cell>
          <cell r="D5400" t="str">
            <v>2</v>
          </cell>
          <cell r="E5400" t="str">
            <v>0012</v>
          </cell>
          <cell r="F5400" t="str">
            <v>0001</v>
          </cell>
          <cell r="G5400" t="str">
            <v>52110</v>
          </cell>
          <cell r="H5400" t="str">
            <v>付养老金</v>
          </cell>
          <cell r="I5400" t="b">
            <v>1</v>
          </cell>
          <cell r="J5400">
            <v>2052</v>
          </cell>
          <cell r="K5400">
            <v>0</v>
          </cell>
          <cell r="L5400">
            <v>0</v>
          </cell>
        </row>
        <row r="5401">
          <cell r="A5401" t="str">
            <v>05</v>
          </cell>
          <cell r="B5401" t="str">
            <v>01</v>
          </cell>
          <cell r="C5401" t="str">
            <v>05</v>
          </cell>
          <cell r="D5401" t="str">
            <v>3</v>
          </cell>
          <cell r="E5401" t="str">
            <v>0001</v>
          </cell>
          <cell r="F5401" t="str">
            <v>0002</v>
          </cell>
          <cell r="G5401" t="str">
            <v>52110</v>
          </cell>
          <cell r="H5401" t="str">
            <v>收生育费.产假工资</v>
          </cell>
          <cell r="I5401" t="b">
            <v>1</v>
          </cell>
          <cell r="J5401">
            <v>-11495</v>
          </cell>
          <cell r="K5401">
            <v>0</v>
          </cell>
          <cell r="L5401">
            <v>0</v>
          </cell>
        </row>
        <row r="5402">
          <cell r="A5402" t="str">
            <v>05</v>
          </cell>
          <cell r="B5402" t="str">
            <v>11</v>
          </cell>
          <cell r="C5402" t="str">
            <v>05</v>
          </cell>
          <cell r="D5402" t="str">
            <v>4</v>
          </cell>
          <cell r="E5402" t="str">
            <v>0003</v>
          </cell>
          <cell r="F5402" t="str">
            <v>0001</v>
          </cell>
          <cell r="G5402" t="str">
            <v>52110</v>
          </cell>
          <cell r="H5402" t="str">
            <v>付待业金</v>
          </cell>
          <cell r="I5402" t="b">
            <v>1</v>
          </cell>
          <cell r="J5402">
            <v>50000</v>
          </cell>
          <cell r="K5402">
            <v>0</v>
          </cell>
          <cell r="L5402">
            <v>0</v>
          </cell>
        </row>
        <row r="5403">
          <cell r="A5403" t="str">
            <v>05</v>
          </cell>
          <cell r="B5403" t="str">
            <v>24</v>
          </cell>
          <cell r="C5403" t="str">
            <v>05</v>
          </cell>
          <cell r="D5403" t="str">
            <v>4</v>
          </cell>
          <cell r="E5403" t="str">
            <v>0025</v>
          </cell>
          <cell r="F5403" t="str">
            <v>0002</v>
          </cell>
          <cell r="G5403" t="str">
            <v>52110</v>
          </cell>
          <cell r="H5403" t="str">
            <v>付劳动保险费</v>
          </cell>
          <cell r="I5403" t="b">
            <v>1</v>
          </cell>
          <cell r="J5403">
            <v>92080.2</v>
          </cell>
          <cell r="K5403">
            <v>0</v>
          </cell>
          <cell r="L5403">
            <v>0</v>
          </cell>
        </row>
        <row r="5404">
          <cell r="A5404" t="str">
            <v>05</v>
          </cell>
          <cell r="B5404" t="str">
            <v>25</v>
          </cell>
          <cell r="C5404" t="str">
            <v>05</v>
          </cell>
          <cell r="D5404" t="str">
            <v>4</v>
          </cell>
          <cell r="E5404" t="str">
            <v>0027</v>
          </cell>
          <cell r="F5404" t="str">
            <v>0007</v>
          </cell>
          <cell r="G5404" t="str">
            <v>52110</v>
          </cell>
          <cell r="H5404" t="str">
            <v>付本月劳动保险费</v>
          </cell>
          <cell r="I5404" t="b">
            <v>1</v>
          </cell>
          <cell r="J5404">
            <v>-1403</v>
          </cell>
          <cell r="K5404">
            <v>0</v>
          </cell>
          <cell r="L5404">
            <v>0</v>
          </cell>
        </row>
        <row r="5405">
          <cell r="A5405" t="str">
            <v>05</v>
          </cell>
          <cell r="B5405" t="str">
            <v>25</v>
          </cell>
          <cell r="C5405" t="str">
            <v>05</v>
          </cell>
          <cell r="D5405" t="str">
            <v>5</v>
          </cell>
          <cell r="E5405" t="str">
            <v>0012</v>
          </cell>
          <cell r="F5405" t="str">
            <v>0003</v>
          </cell>
          <cell r="G5405" t="str">
            <v>52110</v>
          </cell>
          <cell r="H5405" t="str">
            <v>转各厂代扣3月份劳动保险费</v>
          </cell>
          <cell r="I5405" t="b">
            <v>1</v>
          </cell>
          <cell r="J5405">
            <v>-1570.4</v>
          </cell>
          <cell r="K5405">
            <v>0</v>
          </cell>
          <cell r="L5405">
            <v>0</v>
          </cell>
        </row>
        <row r="5406">
          <cell r="A5406" t="str">
            <v>05</v>
          </cell>
          <cell r="B5406" t="str">
            <v>25</v>
          </cell>
          <cell r="C5406" t="str">
            <v>05</v>
          </cell>
          <cell r="D5406" t="str">
            <v>5</v>
          </cell>
          <cell r="E5406" t="str">
            <v>0013</v>
          </cell>
          <cell r="F5406" t="str">
            <v>0002</v>
          </cell>
          <cell r="G5406" t="str">
            <v>52110</v>
          </cell>
          <cell r="H5406" t="str">
            <v>转各厂代扣4月份劳动保险费</v>
          </cell>
          <cell r="I5406" t="b">
            <v>1</v>
          </cell>
          <cell r="J5406">
            <v>-1540.7</v>
          </cell>
          <cell r="K5406">
            <v>0</v>
          </cell>
          <cell r="L5406">
            <v>0</v>
          </cell>
        </row>
        <row r="5407">
          <cell r="A5407" t="str">
            <v>05</v>
          </cell>
          <cell r="B5407" t="str">
            <v>25</v>
          </cell>
          <cell r="C5407" t="str">
            <v>05</v>
          </cell>
          <cell r="D5407" t="str">
            <v>5</v>
          </cell>
          <cell r="E5407" t="str">
            <v>0014</v>
          </cell>
          <cell r="F5407" t="str">
            <v>0002</v>
          </cell>
          <cell r="G5407" t="str">
            <v>52110</v>
          </cell>
          <cell r="H5407" t="str">
            <v>转代扣5月份劳动保险费</v>
          </cell>
          <cell r="I5407" t="b">
            <v>1</v>
          </cell>
          <cell r="J5407">
            <v>-1269.3</v>
          </cell>
          <cell r="K5407">
            <v>0</v>
          </cell>
          <cell r="L5407">
            <v>0</v>
          </cell>
        </row>
        <row r="5408">
          <cell r="A5408" t="str">
            <v>05</v>
          </cell>
          <cell r="B5408" t="str">
            <v>31</v>
          </cell>
          <cell r="C5408" t="str">
            <v>05</v>
          </cell>
          <cell r="D5408" t="str">
            <v>5</v>
          </cell>
          <cell r="E5408" t="str">
            <v>0039</v>
          </cell>
          <cell r="F5408" t="str">
            <v>0010</v>
          </cell>
          <cell r="G5408" t="str">
            <v>52110</v>
          </cell>
          <cell r="H5408" t="str">
            <v>结转本月管理费用</v>
          </cell>
          <cell r="I5408" t="b">
            <v>0</v>
          </cell>
          <cell r="J5408">
            <v>126853.8</v>
          </cell>
          <cell r="K5408">
            <v>0</v>
          </cell>
          <cell r="L5408">
            <v>0</v>
          </cell>
        </row>
        <row r="5409">
          <cell r="A5409" t="str">
            <v>06</v>
          </cell>
          <cell r="B5409" t="str">
            <v>20</v>
          </cell>
          <cell r="C5409" t="str">
            <v>06</v>
          </cell>
          <cell r="D5409" t="str">
            <v>4</v>
          </cell>
          <cell r="E5409" t="str">
            <v>0011</v>
          </cell>
          <cell r="F5409" t="str">
            <v>0003</v>
          </cell>
          <cell r="G5409" t="str">
            <v>52110</v>
          </cell>
          <cell r="H5409" t="str">
            <v>付劳动保险费</v>
          </cell>
          <cell r="I5409" t="b">
            <v>1</v>
          </cell>
          <cell r="J5409">
            <v>65673.179999999993</v>
          </cell>
          <cell r="K5409">
            <v>0</v>
          </cell>
          <cell r="L5409">
            <v>0</v>
          </cell>
        </row>
        <row r="5410">
          <cell r="A5410" t="str">
            <v>06</v>
          </cell>
          <cell r="B5410" t="str">
            <v>20</v>
          </cell>
          <cell r="C5410" t="str">
            <v>06</v>
          </cell>
          <cell r="D5410" t="str">
            <v>4</v>
          </cell>
          <cell r="E5410" t="str">
            <v>0013</v>
          </cell>
          <cell r="F5410" t="str">
            <v>0008</v>
          </cell>
          <cell r="G5410" t="str">
            <v>52110</v>
          </cell>
          <cell r="H5410" t="str">
            <v>代扣劳动保险费</v>
          </cell>
          <cell r="I5410" t="b">
            <v>1</v>
          </cell>
          <cell r="J5410">
            <v>-1392.9</v>
          </cell>
          <cell r="K5410">
            <v>0</v>
          </cell>
          <cell r="L5410">
            <v>0</v>
          </cell>
        </row>
        <row r="5411">
          <cell r="A5411" t="str">
            <v>06</v>
          </cell>
          <cell r="B5411" t="str">
            <v>23</v>
          </cell>
          <cell r="C5411" t="str">
            <v>06</v>
          </cell>
          <cell r="D5411" t="str">
            <v>5</v>
          </cell>
          <cell r="E5411" t="str">
            <v>0011</v>
          </cell>
          <cell r="F5411" t="str">
            <v>0002</v>
          </cell>
          <cell r="G5411" t="str">
            <v>52110</v>
          </cell>
          <cell r="H5411" t="str">
            <v>转代扣6月份劳动保险费</v>
          </cell>
          <cell r="I5411" t="b">
            <v>1</v>
          </cell>
          <cell r="J5411">
            <v>-1227.0999999999999</v>
          </cell>
          <cell r="K5411">
            <v>0</v>
          </cell>
          <cell r="L5411">
            <v>0</v>
          </cell>
        </row>
        <row r="5412">
          <cell r="A5412" t="str">
            <v>06</v>
          </cell>
          <cell r="B5412" t="str">
            <v>25</v>
          </cell>
          <cell r="C5412" t="str">
            <v>06</v>
          </cell>
          <cell r="D5412" t="str">
            <v>5</v>
          </cell>
          <cell r="E5412" t="str">
            <v>0028</v>
          </cell>
          <cell r="F5412" t="str">
            <v>0009</v>
          </cell>
          <cell r="G5412" t="str">
            <v>52110</v>
          </cell>
          <cell r="H5412" t="str">
            <v>结转本月管理费用</v>
          </cell>
          <cell r="I5412" t="b">
            <v>0</v>
          </cell>
          <cell r="J5412">
            <v>63053.18</v>
          </cell>
          <cell r="K5412">
            <v>0</v>
          </cell>
          <cell r="L5412">
            <v>0</v>
          </cell>
        </row>
        <row r="5413">
          <cell r="A5413" t="str">
            <v>07</v>
          </cell>
          <cell r="B5413" t="str">
            <v>07</v>
          </cell>
          <cell r="C5413" t="str">
            <v>07</v>
          </cell>
          <cell r="D5413" t="str">
            <v>4</v>
          </cell>
          <cell r="E5413" t="str">
            <v>0005</v>
          </cell>
          <cell r="F5413" t="str">
            <v>0003</v>
          </cell>
          <cell r="G5413" t="str">
            <v>52110</v>
          </cell>
          <cell r="H5413" t="str">
            <v>付劳动保险费</v>
          </cell>
          <cell r="I5413" t="b">
            <v>1</v>
          </cell>
          <cell r="J5413">
            <v>48254.400000000001</v>
          </cell>
          <cell r="K5413">
            <v>0</v>
          </cell>
          <cell r="L5413">
            <v>0</v>
          </cell>
        </row>
        <row r="5414">
          <cell r="A5414" t="str">
            <v>07</v>
          </cell>
          <cell r="B5414" t="str">
            <v>12</v>
          </cell>
          <cell r="C5414" t="str">
            <v>07</v>
          </cell>
          <cell r="D5414" t="str">
            <v>4</v>
          </cell>
          <cell r="E5414" t="str">
            <v>0009</v>
          </cell>
          <cell r="F5414" t="str">
            <v>0007</v>
          </cell>
          <cell r="G5414" t="str">
            <v>52110</v>
          </cell>
          <cell r="H5414" t="str">
            <v>代扣劳动保险费</v>
          </cell>
          <cell r="I5414" t="b">
            <v>1</v>
          </cell>
          <cell r="J5414">
            <v>-1377</v>
          </cell>
          <cell r="K5414">
            <v>0</v>
          </cell>
          <cell r="L5414">
            <v>0</v>
          </cell>
        </row>
        <row r="5415">
          <cell r="A5415" t="str">
            <v>07</v>
          </cell>
          <cell r="B5415" t="str">
            <v>24</v>
          </cell>
          <cell r="C5415" t="str">
            <v>07</v>
          </cell>
          <cell r="D5415" t="str">
            <v>5</v>
          </cell>
          <cell r="E5415" t="str">
            <v>0010</v>
          </cell>
          <cell r="F5415" t="str">
            <v>0002</v>
          </cell>
          <cell r="G5415" t="str">
            <v>52110</v>
          </cell>
          <cell r="H5415" t="str">
            <v>转代扣7月份劳动保险费</v>
          </cell>
          <cell r="I5415" t="b">
            <v>1</v>
          </cell>
          <cell r="J5415">
            <v>-1183.5</v>
          </cell>
          <cell r="K5415">
            <v>0</v>
          </cell>
          <cell r="L5415">
            <v>0</v>
          </cell>
        </row>
        <row r="5416">
          <cell r="A5416" t="str">
            <v>07</v>
          </cell>
          <cell r="B5416" t="str">
            <v>29</v>
          </cell>
          <cell r="C5416" t="str">
            <v>07</v>
          </cell>
          <cell r="D5416" t="str">
            <v>5</v>
          </cell>
          <cell r="E5416" t="str">
            <v>0044</v>
          </cell>
          <cell r="F5416" t="str">
            <v>0010</v>
          </cell>
          <cell r="G5416" t="str">
            <v>52110</v>
          </cell>
          <cell r="H5416" t="str">
            <v>结转本月管理费用</v>
          </cell>
          <cell r="I5416" t="b">
            <v>0</v>
          </cell>
          <cell r="J5416">
            <v>45693.9</v>
          </cell>
          <cell r="K5416">
            <v>0</v>
          </cell>
          <cell r="L5416">
            <v>0</v>
          </cell>
        </row>
        <row r="5417">
          <cell r="A5417" t="str">
            <v>08</v>
          </cell>
          <cell r="B5417" t="str">
            <v>15</v>
          </cell>
          <cell r="C5417" t="str">
            <v>08</v>
          </cell>
          <cell r="D5417" t="str">
            <v>3</v>
          </cell>
          <cell r="E5417" t="str">
            <v>0006</v>
          </cell>
          <cell r="F5417" t="str">
            <v>0002</v>
          </cell>
          <cell r="G5417" t="str">
            <v>52110</v>
          </cell>
          <cell r="H5417" t="str">
            <v>收产假工资.生育费.药费</v>
          </cell>
          <cell r="I5417" t="b">
            <v>1</v>
          </cell>
          <cell r="J5417">
            <v>-20939.43</v>
          </cell>
          <cell r="K5417">
            <v>0</v>
          </cell>
          <cell r="L5417">
            <v>0</v>
          </cell>
        </row>
        <row r="5418">
          <cell r="A5418" t="str">
            <v>08</v>
          </cell>
          <cell r="B5418" t="str">
            <v>08</v>
          </cell>
          <cell r="C5418" t="str">
            <v>08</v>
          </cell>
          <cell r="D5418" t="str">
            <v>4</v>
          </cell>
          <cell r="E5418" t="str">
            <v>0015</v>
          </cell>
          <cell r="F5418" t="str">
            <v>0005</v>
          </cell>
          <cell r="G5418" t="str">
            <v>52110</v>
          </cell>
          <cell r="H5418" t="str">
            <v>代扣劳动保险费</v>
          </cell>
          <cell r="I5418" t="b">
            <v>1</v>
          </cell>
          <cell r="J5418">
            <v>-517.4</v>
          </cell>
          <cell r="K5418">
            <v>0</v>
          </cell>
          <cell r="L5418">
            <v>0</v>
          </cell>
        </row>
        <row r="5419">
          <cell r="A5419" t="str">
            <v>08</v>
          </cell>
          <cell r="B5419" t="str">
            <v>15</v>
          </cell>
          <cell r="C5419" t="str">
            <v>08</v>
          </cell>
          <cell r="D5419" t="str">
            <v>4</v>
          </cell>
          <cell r="E5419" t="str">
            <v>0019</v>
          </cell>
          <cell r="F5419" t="str">
            <v>0003</v>
          </cell>
          <cell r="G5419" t="str">
            <v>52110</v>
          </cell>
          <cell r="H5419" t="str">
            <v>付劳动保险费</v>
          </cell>
          <cell r="I5419" t="b">
            <v>1</v>
          </cell>
          <cell r="J5419">
            <v>48069.599999999999</v>
          </cell>
          <cell r="K5419">
            <v>0</v>
          </cell>
          <cell r="L5419">
            <v>0</v>
          </cell>
        </row>
        <row r="5420">
          <cell r="A5420" t="str">
            <v>08</v>
          </cell>
          <cell r="B5420" t="str">
            <v>24</v>
          </cell>
          <cell r="C5420" t="str">
            <v>08</v>
          </cell>
          <cell r="D5420" t="str">
            <v>5</v>
          </cell>
          <cell r="E5420" t="str">
            <v>0010</v>
          </cell>
          <cell r="F5420" t="str">
            <v>0002</v>
          </cell>
          <cell r="G5420" t="str">
            <v>52110</v>
          </cell>
          <cell r="H5420" t="str">
            <v>转代扣本月劳动保险费</v>
          </cell>
          <cell r="I5420" t="b">
            <v>1</v>
          </cell>
          <cell r="J5420">
            <v>-1915.7</v>
          </cell>
          <cell r="K5420">
            <v>0</v>
          </cell>
          <cell r="L5420">
            <v>0</v>
          </cell>
        </row>
        <row r="5421">
          <cell r="A5421" t="str">
            <v>08</v>
          </cell>
          <cell r="B5421" t="str">
            <v>31</v>
          </cell>
          <cell r="C5421" t="str">
            <v>08</v>
          </cell>
          <cell r="D5421" t="str">
            <v>5</v>
          </cell>
          <cell r="E5421" t="str">
            <v>0035</v>
          </cell>
          <cell r="F5421" t="str">
            <v>0010</v>
          </cell>
          <cell r="G5421" t="str">
            <v>52110</v>
          </cell>
          <cell r="H5421" t="str">
            <v>结转本月管理费用</v>
          </cell>
          <cell r="I5421" t="b">
            <v>0</v>
          </cell>
          <cell r="J5421">
            <v>24697.07</v>
          </cell>
          <cell r="K5421">
            <v>0</v>
          </cell>
          <cell r="L5421">
            <v>0</v>
          </cell>
        </row>
        <row r="5422">
          <cell r="A5422" t="str">
            <v>09</v>
          </cell>
          <cell r="B5422" t="str">
            <v>05</v>
          </cell>
          <cell r="C5422" t="str">
            <v>09</v>
          </cell>
          <cell r="D5422" t="str">
            <v>2</v>
          </cell>
          <cell r="E5422" t="str">
            <v>0004</v>
          </cell>
          <cell r="F5422" t="str">
            <v>0003</v>
          </cell>
          <cell r="G5422" t="str">
            <v>52110</v>
          </cell>
          <cell r="H5422" t="str">
            <v>付药费</v>
          </cell>
          <cell r="I5422" t="b">
            <v>1</v>
          </cell>
          <cell r="J5422">
            <v>1416</v>
          </cell>
          <cell r="K5422">
            <v>0</v>
          </cell>
          <cell r="L5422">
            <v>0</v>
          </cell>
        </row>
        <row r="5423">
          <cell r="A5423" t="str">
            <v>09</v>
          </cell>
          <cell r="B5423" t="str">
            <v>06</v>
          </cell>
          <cell r="C5423" t="str">
            <v>09</v>
          </cell>
          <cell r="D5423" t="str">
            <v>4</v>
          </cell>
          <cell r="E5423" t="str">
            <v>0010</v>
          </cell>
          <cell r="F5423" t="str">
            <v>0006</v>
          </cell>
          <cell r="G5423" t="str">
            <v>52110</v>
          </cell>
          <cell r="H5423" t="str">
            <v>代扣本月劳动保险费</v>
          </cell>
          <cell r="I5423" t="b">
            <v>1</v>
          </cell>
          <cell r="J5423">
            <v>-479.2</v>
          </cell>
          <cell r="K5423">
            <v>0</v>
          </cell>
          <cell r="L5423">
            <v>0</v>
          </cell>
        </row>
        <row r="5424">
          <cell r="A5424" t="str">
            <v>09</v>
          </cell>
          <cell r="B5424" t="str">
            <v>18</v>
          </cell>
          <cell r="C5424" t="str">
            <v>09</v>
          </cell>
          <cell r="D5424" t="str">
            <v>4</v>
          </cell>
          <cell r="E5424" t="str">
            <v>0021</v>
          </cell>
          <cell r="F5424" t="str">
            <v>0002</v>
          </cell>
          <cell r="G5424" t="str">
            <v>52110</v>
          </cell>
          <cell r="H5424" t="str">
            <v>付劳动保险费</v>
          </cell>
          <cell r="I5424" t="b">
            <v>1</v>
          </cell>
          <cell r="J5424">
            <v>47978.400000000001</v>
          </cell>
          <cell r="K5424">
            <v>0</v>
          </cell>
          <cell r="L5424">
            <v>0</v>
          </cell>
        </row>
        <row r="5425">
          <cell r="A5425" t="str">
            <v>09</v>
          </cell>
          <cell r="B5425" t="str">
            <v>25</v>
          </cell>
          <cell r="C5425" t="str">
            <v>09</v>
          </cell>
          <cell r="D5425" t="str">
            <v>5</v>
          </cell>
          <cell r="E5425" t="str">
            <v>0017</v>
          </cell>
          <cell r="F5425" t="str">
            <v>0002</v>
          </cell>
          <cell r="G5425" t="str">
            <v>52110</v>
          </cell>
          <cell r="H5425" t="str">
            <v>转代扣本月劳动保险费</v>
          </cell>
          <cell r="I5425" t="b">
            <v>1</v>
          </cell>
          <cell r="J5425">
            <v>-1771.9</v>
          </cell>
          <cell r="K5425">
            <v>0</v>
          </cell>
          <cell r="L5425">
            <v>0</v>
          </cell>
        </row>
        <row r="5426">
          <cell r="A5426" t="str">
            <v>09</v>
          </cell>
          <cell r="B5426" t="str">
            <v>30</v>
          </cell>
          <cell r="C5426" t="str">
            <v>09</v>
          </cell>
          <cell r="D5426" t="str">
            <v>5</v>
          </cell>
          <cell r="E5426" t="str">
            <v>0040</v>
          </cell>
          <cell r="F5426" t="str">
            <v>0010</v>
          </cell>
          <cell r="G5426" t="str">
            <v>52110</v>
          </cell>
          <cell r="H5426" t="str">
            <v>结转本月管理费用</v>
          </cell>
          <cell r="I5426" t="b">
            <v>0</v>
          </cell>
          <cell r="J5426">
            <v>47143.3</v>
          </cell>
          <cell r="K5426">
            <v>0</v>
          </cell>
          <cell r="L5426">
            <v>0</v>
          </cell>
        </row>
        <row r="5427">
          <cell r="A5427" t="str">
            <v>10</v>
          </cell>
          <cell r="B5427" t="str">
            <v>01</v>
          </cell>
          <cell r="C5427" t="str">
            <v>10</v>
          </cell>
          <cell r="D5427" t="str">
            <v>1</v>
          </cell>
          <cell r="E5427" t="str">
            <v>0001</v>
          </cell>
          <cell r="F5427" t="str">
            <v>0002</v>
          </cell>
          <cell r="G5427" t="str">
            <v>52110</v>
          </cell>
          <cell r="H5427" t="str">
            <v>收离休医疗费.劳动保险费</v>
          </cell>
          <cell r="I5427" t="b">
            <v>1</v>
          </cell>
          <cell r="J5427">
            <v>-1323.2</v>
          </cell>
          <cell r="K5427">
            <v>0</v>
          </cell>
          <cell r="L5427">
            <v>0</v>
          </cell>
        </row>
        <row r="5428">
          <cell r="A5428" t="str">
            <v>10</v>
          </cell>
          <cell r="B5428" t="str">
            <v>08</v>
          </cell>
          <cell r="C5428" t="str">
            <v>10</v>
          </cell>
          <cell r="D5428" t="str">
            <v>2</v>
          </cell>
          <cell r="E5428" t="str">
            <v>0007</v>
          </cell>
          <cell r="F5428" t="str">
            <v>0001</v>
          </cell>
          <cell r="G5428" t="str">
            <v>52110</v>
          </cell>
          <cell r="H5428" t="str">
            <v>付邵立诚医疗费</v>
          </cell>
          <cell r="I5428" t="b">
            <v>1</v>
          </cell>
          <cell r="J5428">
            <v>228.8</v>
          </cell>
          <cell r="K5428">
            <v>0</v>
          </cell>
          <cell r="L5428">
            <v>0</v>
          </cell>
        </row>
        <row r="5429">
          <cell r="A5429" t="str">
            <v>10</v>
          </cell>
          <cell r="B5429" t="str">
            <v>10</v>
          </cell>
          <cell r="C5429" t="str">
            <v>10</v>
          </cell>
          <cell r="D5429" t="str">
            <v>4</v>
          </cell>
          <cell r="E5429" t="str">
            <v>0011</v>
          </cell>
          <cell r="F5429" t="str">
            <v>0002</v>
          </cell>
          <cell r="G5429" t="str">
            <v>52110</v>
          </cell>
          <cell r="H5429" t="str">
            <v>付待业金.劳动保险费</v>
          </cell>
          <cell r="I5429" t="b">
            <v>1</v>
          </cell>
          <cell r="J5429">
            <v>106578.4</v>
          </cell>
          <cell r="K5429">
            <v>0</v>
          </cell>
          <cell r="L5429">
            <v>0</v>
          </cell>
        </row>
        <row r="5430">
          <cell r="A5430" t="str">
            <v>10</v>
          </cell>
          <cell r="B5430" t="str">
            <v>22</v>
          </cell>
          <cell r="C5430" t="str">
            <v>10</v>
          </cell>
          <cell r="D5430" t="str">
            <v>4</v>
          </cell>
          <cell r="E5430" t="str">
            <v>0025</v>
          </cell>
          <cell r="F5430" t="str">
            <v>0006</v>
          </cell>
          <cell r="G5430" t="str">
            <v>52110</v>
          </cell>
          <cell r="H5430" t="str">
            <v>代扣劳动保险费</v>
          </cell>
          <cell r="I5430" t="b">
            <v>1</v>
          </cell>
          <cell r="J5430">
            <v>-464</v>
          </cell>
          <cell r="K5430">
            <v>0</v>
          </cell>
          <cell r="L5430">
            <v>0</v>
          </cell>
        </row>
        <row r="5431">
          <cell r="A5431" t="str">
            <v>10</v>
          </cell>
          <cell r="B5431" t="str">
            <v>26</v>
          </cell>
          <cell r="C5431" t="str">
            <v>10</v>
          </cell>
          <cell r="D5431" t="str">
            <v>5</v>
          </cell>
          <cell r="E5431" t="str">
            <v>0016</v>
          </cell>
          <cell r="F5431" t="str">
            <v>0001</v>
          </cell>
          <cell r="G5431" t="str">
            <v>52110</v>
          </cell>
          <cell r="H5431" t="str">
            <v>转代扣本月劳动保险费</v>
          </cell>
          <cell r="I5431" t="b">
            <v>1</v>
          </cell>
          <cell r="J5431">
            <v>-1659.3</v>
          </cell>
          <cell r="K5431">
            <v>0</v>
          </cell>
          <cell r="L5431">
            <v>0</v>
          </cell>
        </row>
        <row r="5432">
          <cell r="A5432" t="str">
            <v>10</v>
          </cell>
          <cell r="B5432" t="str">
            <v>30</v>
          </cell>
          <cell r="C5432" t="str">
            <v>10</v>
          </cell>
          <cell r="D5432" t="str">
            <v>5</v>
          </cell>
          <cell r="E5432" t="str">
            <v>0034</v>
          </cell>
          <cell r="F5432" t="str">
            <v>0010</v>
          </cell>
          <cell r="G5432" t="str">
            <v>52110</v>
          </cell>
          <cell r="H5432" t="str">
            <v>结转本月管理费用</v>
          </cell>
          <cell r="I5432" t="b">
            <v>0</v>
          </cell>
          <cell r="J5432">
            <v>103360.7</v>
          </cell>
          <cell r="K5432">
            <v>0</v>
          </cell>
          <cell r="L5432">
            <v>0</v>
          </cell>
        </row>
        <row r="5433">
          <cell r="A5433" t="str">
            <v>11</v>
          </cell>
          <cell r="B5433" t="str">
            <v>15</v>
          </cell>
          <cell r="C5433" t="str">
            <v>11</v>
          </cell>
          <cell r="D5433" t="str">
            <v>4</v>
          </cell>
          <cell r="E5433" t="str">
            <v>0027</v>
          </cell>
          <cell r="F5433" t="str">
            <v>0007</v>
          </cell>
          <cell r="G5433" t="str">
            <v>52110</v>
          </cell>
          <cell r="H5433" t="str">
            <v>代扣劳动保险费</v>
          </cell>
          <cell r="I5433" t="b">
            <v>1</v>
          </cell>
          <cell r="J5433">
            <v>-464.8</v>
          </cell>
          <cell r="K5433">
            <v>0</v>
          </cell>
          <cell r="L5433">
            <v>0</v>
          </cell>
        </row>
        <row r="5434">
          <cell r="A5434" t="str">
            <v>11</v>
          </cell>
          <cell r="B5434" t="str">
            <v>20</v>
          </cell>
          <cell r="C5434" t="str">
            <v>11</v>
          </cell>
          <cell r="D5434" t="str">
            <v>4</v>
          </cell>
          <cell r="E5434" t="str">
            <v>0032</v>
          </cell>
          <cell r="F5434" t="str">
            <v>0001</v>
          </cell>
          <cell r="G5434" t="str">
            <v>52110</v>
          </cell>
          <cell r="H5434" t="str">
            <v>付劳动保险费</v>
          </cell>
          <cell r="I5434" t="b">
            <v>1</v>
          </cell>
          <cell r="J5434">
            <v>47978.400000000001</v>
          </cell>
          <cell r="K5434">
            <v>0</v>
          </cell>
          <cell r="L5434">
            <v>0</v>
          </cell>
        </row>
        <row r="5435">
          <cell r="A5435" t="str">
            <v>11</v>
          </cell>
          <cell r="B5435" t="str">
            <v>18</v>
          </cell>
          <cell r="C5435" t="str">
            <v>11</v>
          </cell>
          <cell r="D5435" t="str">
            <v>5</v>
          </cell>
          <cell r="E5435" t="str">
            <v>0018</v>
          </cell>
          <cell r="F5435" t="str">
            <v>0001</v>
          </cell>
          <cell r="G5435" t="str">
            <v>52110</v>
          </cell>
          <cell r="H5435" t="str">
            <v>转代扣本月劳动保险费</v>
          </cell>
          <cell r="I5435" t="b">
            <v>1</v>
          </cell>
          <cell r="J5435">
            <v>-1651.5</v>
          </cell>
          <cell r="K5435">
            <v>0</v>
          </cell>
          <cell r="L5435">
            <v>0</v>
          </cell>
        </row>
        <row r="5436">
          <cell r="A5436" t="str">
            <v>11</v>
          </cell>
          <cell r="B5436" t="str">
            <v>30</v>
          </cell>
          <cell r="C5436" t="str">
            <v>11</v>
          </cell>
          <cell r="D5436" t="str">
            <v>5</v>
          </cell>
          <cell r="E5436" t="str">
            <v>0037</v>
          </cell>
          <cell r="F5436" t="str">
            <v>0011</v>
          </cell>
          <cell r="G5436" t="str">
            <v>52110</v>
          </cell>
          <cell r="H5436" t="str">
            <v>结转本月管理费用</v>
          </cell>
          <cell r="I5436" t="b">
            <v>0</v>
          </cell>
          <cell r="J5436">
            <v>45862.1</v>
          </cell>
          <cell r="K5436">
            <v>0</v>
          </cell>
          <cell r="L5436">
            <v>0</v>
          </cell>
        </row>
        <row r="5437">
          <cell r="A5437" t="str">
            <v>12</v>
          </cell>
          <cell r="B5437" t="str">
            <v>15</v>
          </cell>
          <cell r="C5437" t="str">
            <v>12</v>
          </cell>
          <cell r="D5437" t="str">
            <v>1</v>
          </cell>
          <cell r="E5437" t="str">
            <v>0004</v>
          </cell>
          <cell r="F5437" t="str">
            <v>0002</v>
          </cell>
          <cell r="G5437" t="str">
            <v>52110</v>
          </cell>
          <cell r="H5437" t="str">
            <v>收医药费</v>
          </cell>
          <cell r="I5437" t="b">
            <v>1</v>
          </cell>
          <cell r="J5437">
            <v>-196.7</v>
          </cell>
          <cell r="K5437">
            <v>0</v>
          </cell>
          <cell r="L5437">
            <v>0</v>
          </cell>
        </row>
        <row r="5438">
          <cell r="A5438" t="str">
            <v>12</v>
          </cell>
          <cell r="B5438" t="str">
            <v>10</v>
          </cell>
          <cell r="C5438" t="str">
            <v>12</v>
          </cell>
          <cell r="D5438" t="str">
            <v>2</v>
          </cell>
          <cell r="E5438" t="str">
            <v>0011</v>
          </cell>
          <cell r="F5438" t="str">
            <v>0001</v>
          </cell>
          <cell r="G5438" t="str">
            <v>52110</v>
          </cell>
          <cell r="H5438" t="str">
            <v>付潘婵公伤医疗费</v>
          </cell>
          <cell r="I5438" t="b">
            <v>1</v>
          </cell>
          <cell r="J5438">
            <v>10412.040000000001</v>
          </cell>
          <cell r="K5438">
            <v>0</v>
          </cell>
          <cell r="L5438">
            <v>0</v>
          </cell>
        </row>
        <row r="5439">
          <cell r="A5439" t="str">
            <v>12</v>
          </cell>
          <cell r="B5439" t="str">
            <v>22</v>
          </cell>
          <cell r="C5439" t="str">
            <v>12</v>
          </cell>
          <cell r="D5439" t="str">
            <v>2</v>
          </cell>
          <cell r="E5439" t="str">
            <v>0028</v>
          </cell>
          <cell r="F5439" t="str">
            <v>0002</v>
          </cell>
          <cell r="G5439" t="str">
            <v>52110</v>
          </cell>
          <cell r="H5439" t="str">
            <v>付药费</v>
          </cell>
          <cell r="I5439" t="b">
            <v>1</v>
          </cell>
          <cell r="J5439">
            <v>196.7</v>
          </cell>
          <cell r="K5439">
            <v>0</v>
          </cell>
          <cell r="L5439">
            <v>0</v>
          </cell>
        </row>
        <row r="5440">
          <cell r="A5440" t="str">
            <v>12</v>
          </cell>
          <cell r="B5440" t="str">
            <v>08</v>
          </cell>
          <cell r="C5440" t="str">
            <v>12</v>
          </cell>
          <cell r="D5440" t="str">
            <v>4</v>
          </cell>
          <cell r="E5440" t="str">
            <v>0010</v>
          </cell>
          <cell r="F5440" t="str">
            <v>0006</v>
          </cell>
          <cell r="G5440" t="str">
            <v>52110</v>
          </cell>
          <cell r="H5440" t="str">
            <v>代扣劳动保险费</v>
          </cell>
          <cell r="I5440" t="b">
            <v>1</v>
          </cell>
          <cell r="J5440">
            <v>-464.8</v>
          </cell>
          <cell r="K5440">
            <v>0</v>
          </cell>
          <cell r="L5440">
            <v>0</v>
          </cell>
        </row>
        <row r="5441">
          <cell r="A5441" t="str">
            <v>12</v>
          </cell>
          <cell r="B5441" t="str">
            <v>15</v>
          </cell>
          <cell r="C5441" t="str">
            <v>12</v>
          </cell>
          <cell r="D5441" t="str">
            <v>4</v>
          </cell>
          <cell r="E5441" t="str">
            <v>0024</v>
          </cell>
          <cell r="F5441" t="str">
            <v>0003</v>
          </cell>
          <cell r="G5441" t="str">
            <v>52110</v>
          </cell>
          <cell r="H5441" t="str">
            <v>付劳动保险费</v>
          </cell>
          <cell r="I5441" t="b">
            <v>1</v>
          </cell>
          <cell r="J5441">
            <v>54428.800000000003</v>
          </cell>
          <cell r="K5441">
            <v>0</v>
          </cell>
          <cell r="L5441">
            <v>0</v>
          </cell>
        </row>
        <row r="5442">
          <cell r="A5442" t="str">
            <v>12</v>
          </cell>
          <cell r="B5442" t="str">
            <v>20</v>
          </cell>
          <cell r="C5442" t="str">
            <v>12</v>
          </cell>
          <cell r="D5442" t="str">
            <v>5</v>
          </cell>
          <cell r="E5442" t="str">
            <v>0017</v>
          </cell>
          <cell r="F5442" t="str">
            <v>0001</v>
          </cell>
          <cell r="G5442" t="str">
            <v>52110</v>
          </cell>
          <cell r="H5442" t="str">
            <v>转代扣本月劳动保险费</v>
          </cell>
          <cell r="I5442" t="b">
            <v>1</v>
          </cell>
          <cell r="J5442">
            <v>-1651.4</v>
          </cell>
          <cell r="K5442">
            <v>0</v>
          </cell>
          <cell r="L5442">
            <v>0</v>
          </cell>
        </row>
        <row r="5443">
          <cell r="A5443" t="str">
            <v>12</v>
          </cell>
          <cell r="B5443" t="str">
            <v>27</v>
          </cell>
          <cell r="C5443" t="str">
            <v>12</v>
          </cell>
          <cell r="D5443" t="str">
            <v>5</v>
          </cell>
          <cell r="E5443" t="str">
            <v>0040</v>
          </cell>
          <cell r="F5443" t="str">
            <v>0001</v>
          </cell>
          <cell r="G5443" t="str">
            <v>52110</v>
          </cell>
          <cell r="H5443" t="str">
            <v>转分公司代扣劳动保险费</v>
          </cell>
          <cell r="I5443" t="b">
            <v>1</v>
          </cell>
          <cell r="J5443">
            <v>-1553.3</v>
          </cell>
          <cell r="K5443">
            <v>0</v>
          </cell>
          <cell r="L5443">
            <v>0</v>
          </cell>
        </row>
        <row r="5444">
          <cell r="A5444" t="str">
            <v>12</v>
          </cell>
          <cell r="B5444" t="str">
            <v>30</v>
          </cell>
          <cell r="C5444" t="str">
            <v>12</v>
          </cell>
          <cell r="D5444" t="str">
            <v>5</v>
          </cell>
          <cell r="E5444" t="str">
            <v>0088</v>
          </cell>
          <cell r="F5444" t="str">
            <v>0005</v>
          </cell>
          <cell r="G5444" t="str">
            <v>52110</v>
          </cell>
          <cell r="H5444" t="str">
            <v>转代扣劳动保险费</v>
          </cell>
          <cell r="I5444" t="b">
            <v>1</v>
          </cell>
          <cell r="J5444">
            <v>-505.6</v>
          </cell>
          <cell r="K5444">
            <v>0</v>
          </cell>
          <cell r="L5444">
            <v>0</v>
          </cell>
        </row>
        <row r="5445">
          <cell r="A5445" t="str">
            <v>12</v>
          </cell>
          <cell r="B5445" t="str">
            <v>31</v>
          </cell>
          <cell r="C5445" t="str">
            <v>12</v>
          </cell>
          <cell r="D5445" t="str">
            <v>5</v>
          </cell>
          <cell r="E5445" t="str">
            <v>0097</v>
          </cell>
          <cell r="F5445" t="str">
            <v>0002</v>
          </cell>
          <cell r="G5445" t="str">
            <v>52110</v>
          </cell>
          <cell r="H5445" t="str">
            <v>转代扣劳动保险费等</v>
          </cell>
          <cell r="I5445" t="b">
            <v>1</v>
          </cell>
          <cell r="J5445">
            <v>-1692.2</v>
          </cell>
          <cell r="K5445">
            <v>0</v>
          </cell>
          <cell r="L5445">
            <v>0</v>
          </cell>
        </row>
        <row r="5446">
          <cell r="A5446" t="str">
            <v>12</v>
          </cell>
          <cell r="B5446" t="str">
            <v>31</v>
          </cell>
          <cell r="C5446" t="str">
            <v>12</v>
          </cell>
          <cell r="D5446" t="str">
            <v>5</v>
          </cell>
          <cell r="E5446" t="str">
            <v>0103</v>
          </cell>
          <cell r="F5446" t="str">
            <v>0010</v>
          </cell>
          <cell r="G5446" t="str">
            <v>52110</v>
          </cell>
          <cell r="H5446" t="str">
            <v>结转本月管理费用</v>
          </cell>
          <cell r="I5446" t="b">
            <v>0</v>
          </cell>
          <cell r="J5446">
            <v>58973.54</v>
          </cell>
          <cell r="K5446">
            <v>0</v>
          </cell>
          <cell r="L5446">
            <v>0</v>
          </cell>
        </row>
        <row r="5447">
          <cell r="A5447" t="str">
            <v>02</v>
          </cell>
          <cell r="B5447" t="str">
            <v>21</v>
          </cell>
          <cell r="C5447" t="str">
            <v>02</v>
          </cell>
          <cell r="D5447" t="str">
            <v>4</v>
          </cell>
          <cell r="E5447" t="str">
            <v>0032</v>
          </cell>
          <cell r="F5447" t="str">
            <v>0001</v>
          </cell>
          <cell r="G5447" t="str">
            <v>52111</v>
          </cell>
          <cell r="H5447" t="str">
            <v>付失业保险金</v>
          </cell>
          <cell r="I5447" t="b">
            <v>1</v>
          </cell>
          <cell r="J5447">
            <v>77550</v>
          </cell>
          <cell r="K5447">
            <v>0</v>
          </cell>
          <cell r="L5447">
            <v>0</v>
          </cell>
        </row>
        <row r="5448">
          <cell r="A5448" t="str">
            <v>02</v>
          </cell>
          <cell r="B5448" t="str">
            <v>29</v>
          </cell>
          <cell r="C5448" t="str">
            <v>02</v>
          </cell>
          <cell r="D5448" t="str">
            <v>5</v>
          </cell>
          <cell r="E5448" t="str">
            <v>0058</v>
          </cell>
          <cell r="F5448" t="str">
            <v>0012</v>
          </cell>
          <cell r="G5448" t="str">
            <v>52111</v>
          </cell>
          <cell r="H5448" t="str">
            <v>结转本月管理费用</v>
          </cell>
          <cell r="I5448" t="b">
            <v>0</v>
          </cell>
          <cell r="J5448">
            <v>77550</v>
          </cell>
          <cell r="K5448">
            <v>0</v>
          </cell>
          <cell r="L5448">
            <v>0</v>
          </cell>
        </row>
        <row r="5449">
          <cell r="A5449" t="str">
            <v>02</v>
          </cell>
          <cell r="B5449" t="str">
            <v>21</v>
          </cell>
          <cell r="C5449" t="str">
            <v>02</v>
          </cell>
          <cell r="D5449" t="str">
            <v>4</v>
          </cell>
          <cell r="E5449" t="str">
            <v>0032</v>
          </cell>
          <cell r="F5449" t="str">
            <v>0003</v>
          </cell>
          <cell r="G5449" t="str">
            <v>52112</v>
          </cell>
          <cell r="H5449" t="str">
            <v>付排污费</v>
          </cell>
          <cell r="I5449" t="b">
            <v>1</v>
          </cell>
          <cell r="J5449">
            <v>36574</v>
          </cell>
          <cell r="K5449">
            <v>0</v>
          </cell>
          <cell r="L5449">
            <v>0</v>
          </cell>
        </row>
        <row r="5450">
          <cell r="A5450" t="str">
            <v>02</v>
          </cell>
          <cell r="B5450" t="str">
            <v>29</v>
          </cell>
          <cell r="C5450" t="str">
            <v>02</v>
          </cell>
          <cell r="D5450" t="str">
            <v>5</v>
          </cell>
          <cell r="E5450" t="str">
            <v>0058</v>
          </cell>
          <cell r="F5450" t="str">
            <v>0013</v>
          </cell>
          <cell r="G5450" t="str">
            <v>52112</v>
          </cell>
          <cell r="H5450" t="str">
            <v>结转本月管理费用</v>
          </cell>
          <cell r="I5450" t="b">
            <v>0</v>
          </cell>
          <cell r="J5450">
            <v>36574</v>
          </cell>
          <cell r="K5450">
            <v>0</v>
          </cell>
          <cell r="L5450">
            <v>0</v>
          </cell>
        </row>
        <row r="5451">
          <cell r="A5451" t="str">
            <v>03</v>
          </cell>
          <cell r="B5451" t="str">
            <v>02</v>
          </cell>
          <cell r="C5451" t="str">
            <v>03</v>
          </cell>
          <cell r="D5451" t="str">
            <v>4</v>
          </cell>
          <cell r="E5451" t="str">
            <v>0005</v>
          </cell>
          <cell r="F5451" t="str">
            <v>0001</v>
          </cell>
          <cell r="G5451" t="str">
            <v>52112</v>
          </cell>
          <cell r="H5451" t="str">
            <v>付排污费</v>
          </cell>
          <cell r="I5451" t="b">
            <v>1</v>
          </cell>
          <cell r="J5451">
            <v>11531</v>
          </cell>
          <cell r="K5451">
            <v>0</v>
          </cell>
          <cell r="L5451">
            <v>0</v>
          </cell>
        </row>
        <row r="5452">
          <cell r="A5452" t="str">
            <v>03</v>
          </cell>
          <cell r="B5452" t="str">
            <v>30</v>
          </cell>
          <cell r="C5452" t="str">
            <v>03</v>
          </cell>
          <cell r="D5452" t="str">
            <v>5</v>
          </cell>
          <cell r="E5452" t="str">
            <v>0032</v>
          </cell>
          <cell r="F5452" t="str">
            <v>0011</v>
          </cell>
          <cell r="G5452" t="str">
            <v>52112</v>
          </cell>
          <cell r="H5452" t="str">
            <v>结转本月管理费用</v>
          </cell>
          <cell r="I5452" t="b">
            <v>0</v>
          </cell>
          <cell r="J5452">
            <v>11531</v>
          </cell>
          <cell r="K5452">
            <v>0</v>
          </cell>
          <cell r="L5452">
            <v>0</v>
          </cell>
        </row>
        <row r="5453">
          <cell r="A5453" t="str">
            <v>04</v>
          </cell>
          <cell r="B5453" t="str">
            <v>15</v>
          </cell>
          <cell r="C5453" t="str">
            <v>04</v>
          </cell>
          <cell r="D5453" t="str">
            <v>4</v>
          </cell>
          <cell r="E5453" t="str">
            <v>0013</v>
          </cell>
          <cell r="F5453" t="str">
            <v>0002</v>
          </cell>
          <cell r="G5453" t="str">
            <v>52112</v>
          </cell>
          <cell r="H5453" t="str">
            <v>付本月排污费</v>
          </cell>
          <cell r="I5453" t="b">
            <v>1</v>
          </cell>
          <cell r="J5453">
            <v>4905</v>
          </cell>
          <cell r="K5453">
            <v>0</v>
          </cell>
          <cell r="L5453">
            <v>0</v>
          </cell>
        </row>
        <row r="5454">
          <cell r="A5454" t="str">
            <v>04</v>
          </cell>
          <cell r="B5454" t="str">
            <v>29</v>
          </cell>
          <cell r="C5454" t="str">
            <v>04</v>
          </cell>
          <cell r="D5454" t="str">
            <v>5</v>
          </cell>
          <cell r="E5454" t="str">
            <v>0038</v>
          </cell>
          <cell r="F5454" t="str">
            <v>0011</v>
          </cell>
          <cell r="G5454" t="str">
            <v>52112</v>
          </cell>
          <cell r="H5454" t="str">
            <v>结转本月管理费用</v>
          </cell>
          <cell r="I5454" t="b">
            <v>0</v>
          </cell>
          <cell r="J5454">
            <v>4905</v>
          </cell>
          <cell r="K5454">
            <v>0</v>
          </cell>
          <cell r="L5454">
            <v>0</v>
          </cell>
        </row>
        <row r="5455">
          <cell r="A5455" t="str">
            <v>05</v>
          </cell>
          <cell r="B5455" t="str">
            <v>11</v>
          </cell>
          <cell r="C5455" t="str">
            <v>05</v>
          </cell>
          <cell r="D5455" t="str">
            <v>4</v>
          </cell>
          <cell r="E5455" t="str">
            <v>0003</v>
          </cell>
          <cell r="F5455" t="str">
            <v>0003</v>
          </cell>
          <cell r="G5455" t="str">
            <v>52112</v>
          </cell>
          <cell r="H5455" t="str">
            <v>付排污费</v>
          </cell>
          <cell r="I5455" t="b">
            <v>1</v>
          </cell>
          <cell r="J5455">
            <v>23062</v>
          </cell>
          <cell r="K5455">
            <v>0</v>
          </cell>
          <cell r="L5455">
            <v>0</v>
          </cell>
        </row>
        <row r="5456">
          <cell r="A5456" t="str">
            <v>05</v>
          </cell>
          <cell r="B5456" t="str">
            <v>31</v>
          </cell>
          <cell r="C5456" t="str">
            <v>05</v>
          </cell>
          <cell r="D5456" t="str">
            <v>5</v>
          </cell>
          <cell r="E5456" t="str">
            <v>0039</v>
          </cell>
          <cell r="F5456" t="str">
            <v>0011</v>
          </cell>
          <cell r="G5456" t="str">
            <v>52112</v>
          </cell>
          <cell r="H5456" t="str">
            <v>结转本月管理费用</v>
          </cell>
          <cell r="I5456" t="b">
            <v>0</v>
          </cell>
          <cell r="J5456">
            <v>23062</v>
          </cell>
          <cell r="K5456">
            <v>0</v>
          </cell>
          <cell r="L5456">
            <v>0</v>
          </cell>
        </row>
        <row r="5457">
          <cell r="A5457" t="str">
            <v>06</v>
          </cell>
          <cell r="B5457" t="str">
            <v>20</v>
          </cell>
          <cell r="C5457" t="str">
            <v>06</v>
          </cell>
          <cell r="D5457" t="str">
            <v>4</v>
          </cell>
          <cell r="E5457" t="str">
            <v>0011</v>
          </cell>
          <cell r="F5457" t="str">
            <v>0002</v>
          </cell>
          <cell r="G5457" t="str">
            <v>52112</v>
          </cell>
          <cell r="H5457" t="str">
            <v>付排污费</v>
          </cell>
          <cell r="I5457" t="b">
            <v>1</v>
          </cell>
          <cell r="J5457">
            <v>11531</v>
          </cell>
          <cell r="K5457">
            <v>0</v>
          </cell>
          <cell r="L5457">
            <v>0</v>
          </cell>
        </row>
        <row r="5458">
          <cell r="A5458" t="str">
            <v>06</v>
          </cell>
          <cell r="B5458" t="str">
            <v>25</v>
          </cell>
          <cell r="C5458" t="str">
            <v>06</v>
          </cell>
          <cell r="D5458" t="str">
            <v>5</v>
          </cell>
          <cell r="E5458" t="str">
            <v>0028</v>
          </cell>
          <cell r="F5458" t="str">
            <v>0010</v>
          </cell>
          <cell r="G5458" t="str">
            <v>52112</v>
          </cell>
          <cell r="H5458" t="str">
            <v>结转本月管理费用</v>
          </cell>
          <cell r="I5458" t="b">
            <v>0</v>
          </cell>
          <cell r="J5458">
            <v>11531</v>
          </cell>
          <cell r="K5458">
            <v>0</v>
          </cell>
          <cell r="L5458">
            <v>0</v>
          </cell>
        </row>
        <row r="5459">
          <cell r="A5459" t="str">
            <v>07</v>
          </cell>
          <cell r="B5459" t="str">
            <v>07</v>
          </cell>
          <cell r="C5459" t="str">
            <v>07</v>
          </cell>
          <cell r="D5459" t="str">
            <v>4</v>
          </cell>
          <cell r="E5459" t="str">
            <v>0005</v>
          </cell>
          <cell r="F5459" t="str">
            <v>0002</v>
          </cell>
          <cell r="G5459" t="str">
            <v>52112</v>
          </cell>
          <cell r="H5459" t="str">
            <v>付排污费</v>
          </cell>
          <cell r="I5459" t="b">
            <v>1</v>
          </cell>
          <cell r="J5459">
            <v>16436</v>
          </cell>
          <cell r="K5459">
            <v>0</v>
          </cell>
          <cell r="L5459">
            <v>0</v>
          </cell>
        </row>
        <row r="5460">
          <cell r="A5460" t="str">
            <v>07</v>
          </cell>
          <cell r="B5460" t="str">
            <v>29</v>
          </cell>
          <cell r="C5460" t="str">
            <v>07</v>
          </cell>
          <cell r="D5460" t="str">
            <v>5</v>
          </cell>
          <cell r="E5460" t="str">
            <v>0044</v>
          </cell>
          <cell r="F5460" t="str">
            <v>0011</v>
          </cell>
          <cell r="G5460" t="str">
            <v>52112</v>
          </cell>
          <cell r="H5460" t="str">
            <v>结转本月管理费用</v>
          </cell>
          <cell r="I5460" t="b">
            <v>0</v>
          </cell>
          <cell r="J5460">
            <v>16436</v>
          </cell>
          <cell r="K5460">
            <v>0</v>
          </cell>
          <cell r="L5460">
            <v>0</v>
          </cell>
        </row>
        <row r="5461">
          <cell r="A5461" t="str">
            <v>08</v>
          </cell>
          <cell r="B5461" t="str">
            <v>15</v>
          </cell>
          <cell r="C5461" t="str">
            <v>08</v>
          </cell>
          <cell r="D5461" t="str">
            <v>4</v>
          </cell>
          <cell r="E5461" t="str">
            <v>0019</v>
          </cell>
          <cell r="F5461" t="str">
            <v>0002</v>
          </cell>
          <cell r="G5461" t="str">
            <v>52112</v>
          </cell>
          <cell r="H5461" t="str">
            <v>付排污费</v>
          </cell>
          <cell r="I5461" t="b">
            <v>1</v>
          </cell>
          <cell r="J5461">
            <v>11531</v>
          </cell>
          <cell r="K5461">
            <v>0</v>
          </cell>
          <cell r="L5461">
            <v>0</v>
          </cell>
        </row>
        <row r="5462">
          <cell r="A5462" t="str">
            <v>08</v>
          </cell>
          <cell r="B5462" t="str">
            <v>31</v>
          </cell>
          <cell r="C5462" t="str">
            <v>08</v>
          </cell>
          <cell r="D5462" t="str">
            <v>5</v>
          </cell>
          <cell r="E5462" t="str">
            <v>0035</v>
          </cell>
          <cell r="F5462" t="str">
            <v>0011</v>
          </cell>
          <cell r="G5462" t="str">
            <v>52112</v>
          </cell>
          <cell r="H5462" t="str">
            <v>结转本月管理费用</v>
          </cell>
          <cell r="I5462" t="b">
            <v>0</v>
          </cell>
          <cell r="J5462">
            <v>11531</v>
          </cell>
          <cell r="K5462">
            <v>0</v>
          </cell>
          <cell r="L5462">
            <v>0</v>
          </cell>
        </row>
        <row r="5463">
          <cell r="A5463" t="str">
            <v>09</v>
          </cell>
          <cell r="B5463" t="str">
            <v>18</v>
          </cell>
          <cell r="C5463" t="str">
            <v>09</v>
          </cell>
          <cell r="D5463" t="str">
            <v>4</v>
          </cell>
          <cell r="E5463" t="str">
            <v>0021</v>
          </cell>
          <cell r="F5463" t="str">
            <v>0001</v>
          </cell>
          <cell r="G5463" t="str">
            <v>52112</v>
          </cell>
          <cell r="H5463" t="str">
            <v>付排污费</v>
          </cell>
          <cell r="I5463" t="b">
            <v>1</v>
          </cell>
          <cell r="J5463">
            <v>11531</v>
          </cell>
          <cell r="K5463">
            <v>0</v>
          </cell>
          <cell r="L5463">
            <v>0</v>
          </cell>
        </row>
        <row r="5464">
          <cell r="A5464" t="str">
            <v>09</v>
          </cell>
          <cell r="B5464" t="str">
            <v>30</v>
          </cell>
          <cell r="C5464" t="str">
            <v>09</v>
          </cell>
          <cell r="D5464" t="str">
            <v>5</v>
          </cell>
          <cell r="E5464" t="str">
            <v>0040</v>
          </cell>
          <cell r="F5464" t="str">
            <v>0011</v>
          </cell>
          <cell r="G5464" t="str">
            <v>52112</v>
          </cell>
          <cell r="H5464" t="str">
            <v>结转本月管理费用</v>
          </cell>
          <cell r="I5464" t="b">
            <v>0</v>
          </cell>
          <cell r="J5464">
            <v>11531</v>
          </cell>
          <cell r="K5464">
            <v>0</v>
          </cell>
          <cell r="L5464">
            <v>0</v>
          </cell>
        </row>
        <row r="5465">
          <cell r="A5465" t="str">
            <v>10</v>
          </cell>
          <cell r="B5465" t="str">
            <v>10</v>
          </cell>
          <cell r="C5465" t="str">
            <v>10</v>
          </cell>
          <cell r="D5465" t="str">
            <v>4</v>
          </cell>
          <cell r="E5465" t="str">
            <v>0011</v>
          </cell>
          <cell r="F5465" t="str">
            <v>0001</v>
          </cell>
          <cell r="G5465" t="str">
            <v>52112</v>
          </cell>
          <cell r="H5465" t="str">
            <v>付排污费</v>
          </cell>
          <cell r="I5465" t="b">
            <v>1</v>
          </cell>
          <cell r="J5465">
            <v>16436</v>
          </cell>
          <cell r="K5465">
            <v>0</v>
          </cell>
          <cell r="L5465">
            <v>0</v>
          </cell>
        </row>
        <row r="5466">
          <cell r="A5466" t="str">
            <v>10</v>
          </cell>
          <cell r="B5466" t="str">
            <v>30</v>
          </cell>
          <cell r="C5466" t="str">
            <v>10</v>
          </cell>
          <cell r="D5466" t="str">
            <v>5</v>
          </cell>
          <cell r="E5466" t="str">
            <v>0034</v>
          </cell>
          <cell r="F5466" t="str">
            <v>0011</v>
          </cell>
          <cell r="G5466" t="str">
            <v>52112</v>
          </cell>
          <cell r="H5466" t="str">
            <v>结转本月管理费用</v>
          </cell>
          <cell r="I5466" t="b">
            <v>0</v>
          </cell>
          <cell r="J5466">
            <v>16436</v>
          </cell>
          <cell r="K5466">
            <v>0</v>
          </cell>
          <cell r="L5466">
            <v>0</v>
          </cell>
        </row>
        <row r="5467">
          <cell r="A5467" t="str">
            <v>11</v>
          </cell>
          <cell r="B5467" t="str">
            <v>03</v>
          </cell>
          <cell r="C5467" t="str">
            <v>11</v>
          </cell>
          <cell r="D5467" t="str">
            <v>4</v>
          </cell>
          <cell r="E5467" t="str">
            <v>0004</v>
          </cell>
          <cell r="F5467" t="str">
            <v>0002</v>
          </cell>
          <cell r="G5467" t="str">
            <v>52112</v>
          </cell>
          <cell r="H5467" t="str">
            <v>付排污费</v>
          </cell>
          <cell r="I5467" t="b">
            <v>1</v>
          </cell>
          <cell r="J5467">
            <v>11531</v>
          </cell>
          <cell r="K5467">
            <v>0</v>
          </cell>
          <cell r="L5467">
            <v>0</v>
          </cell>
        </row>
        <row r="5468">
          <cell r="A5468" t="str">
            <v>11</v>
          </cell>
          <cell r="B5468" t="str">
            <v>30</v>
          </cell>
          <cell r="C5468" t="str">
            <v>11</v>
          </cell>
          <cell r="D5468" t="str">
            <v>5</v>
          </cell>
          <cell r="E5468" t="str">
            <v>0037</v>
          </cell>
          <cell r="F5468" t="str">
            <v>0012</v>
          </cell>
          <cell r="G5468" t="str">
            <v>52112</v>
          </cell>
          <cell r="H5468" t="str">
            <v>结转本月管理费用</v>
          </cell>
          <cell r="I5468" t="b">
            <v>0</v>
          </cell>
          <cell r="J5468">
            <v>11531</v>
          </cell>
          <cell r="K5468">
            <v>0</v>
          </cell>
          <cell r="L5468">
            <v>0</v>
          </cell>
        </row>
        <row r="5469">
          <cell r="A5469" t="str">
            <v>12</v>
          </cell>
          <cell r="B5469" t="str">
            <v>15</v>
          </cell>
          <cell r="C5469" t="str">
            <v>12</v>
          </cell>
          <cell r="D5469" t="str">
            <v>4</v>
          </cell>
          <cell r="E5469" t="str">
            <v>0024</v>
          </cell>
          <cell r="F5469" t="str">
            <v>0002</v>
          </cell>
          <cell r="G5469" t="str">
            <v>52112</v>
          </cell>
          <cell r="H5469" t="str">
            <v>付排污费</v>
          </cell>
          <cell r="I5469" t="b">
            <v>1</v>
          </cell>
          <cell r="J5469">
            <v>11531</v>
          </cell>
          <cell r="K5469">
            <v>0</v>
          </cell>
          <cell r="L5469">
            <v>0</v>
          </cell>
        </row>
        <row r="5470">
          <cell r="A5470" t="str">
            <v>12</v>
          </cell>
          <cell r="B5470" t="str">
            <v>31</v>
          </cell>
          <cell r="C5470" t="str">
            <v>12</v>
          </cell>
          <cell r="D5470" t="str">
            <v>5</v>
          </cell>
          <cell r="E5470" t="str">
            <v>0103</v>
          </cell>
          <cell r="F5470" t="str">
            <v>0011</v>
          </cell>
          <cell r="G5470" t="str">
            <v>52112</v>
          </cell>
          <cell r="H5470" t="str">
            <v>结转本月管理费用</v>
          </cell>
          <cell r="I5470" t="b">
            <v>0</v>
          </cell>
          <cell r="J5470">
            <v>11531</v>
          </cell>
          <cell r="K5470">
            <v>0</v>
          </cell>
          <cell r="L5470">
            <v>0</v>
          </cell>
        </row>
        <row r="5471">
          <cell r="A5471" t="str">
            <v>03</v>
          </cell>
          <cell r="B5471" t="str">
            <v>30</v>
          </cell>
          <cell r="C5471" t="str">
            <v>03</v>
          </cell>
          <cell r="D5471" t="str">
            <v>5</v>
          </cell>
          <cell r="E5471" t="str">
            <v>0026</v>
          </cell>
          <cell r="F5471" t="str">
            <v>0001</v>
          </cell>
          <cell r="G5471" t="str">
            <v>52113</v>
          </cell>
          <cell r="H5471" t="str">
            <v>转计提1季度应提房产及土地税</v>
          </cell>
          <cell r="I5471" t="b">
            <v>1</v>
          </cell>
          <cell r="J5471">
            <v>56317.73</v>
          </cell>
          <cell r="K5471">
            <v>0</v>
          </cell>
          <cell r="L5471">
            <v>0</v>
          </cell>
        </row>
        <row r="5472">
          <cell r="A5472" t="str">
            <v>03</v>
          </cell>
          <cell r="B5472" t="str">
            <v>30</v>
          </cell>
          <cell r="C5472" t="str">
            <v>03</v>
          </cell>
          <cell r="D5472" t="str">
            <v>5</v>
          </cell>
          <cell r="E5472" t="str">
            <v>0032</v>
          </cell>
          <cell r="F5472" t="str">
            <v>0012</v>
          </cell>
          <cell r="G5472" t="str">
            <v>52113</v>
          </cell>
          <cell r="H5472" t="str">
            <v>结转本月管理费用</v>
          </cell>
          <cell r="I5472" t="b">
            <v>0</v>
          </cell>
          <cell r="J5472">
            <v>56317.73</v>
          </cell>
          <cell r="K5472">
            <v>0</v>
          </cell>
          <cell r="L5472">
            <v>0</v>
          </cell>
        </row>
        <row r="5473">
          <cell r="A5473" t="str">
            <v>04</v>
          </cell>
          <cell r="B5473" t="str">
            <v>25</v>
          </cell>
          <cell r="C5473" t="str">
            <v>04</v>
          </cell>
          <cell r="D5473" t="str">
            <v>5</v>
          </cell>
          <cell r="E5473" t="str">
            <v>0022</v>
          </cell>
          <cell r="F5473" t="str">
            <v>0001</v>
          </cell>
          <cell r="G5473" t="str">
            <v>52113</v>
          </cell>
          <cell r="H5473" t="str">
            <v>转计提4月份房产税</v>
          </cell>
          <cell r="I5473" t="b">
            <v>1</v>
          </cell>
          <cell r="J5473">
            <v>12079</v>
          </cell>
          <cell r="K5473">
            <v>0</v>
          </cell>
          <cell r="L5473">
            <v>0</v>
          </cell>
        </row>
        <row r="5474">
          <cell r="A5474" t="str">
            <v>04</v>
          </cell>
          <cell r="B5474" t="str">
            <v>25</v>
          </cell>
          <cell r="C5474" t="str">
            <v>04</v>
          </cell>
          <cell r="D5474" t="str">
            <v>5</v>
          </cell>
          <cell r="E5474" t="str">
            <v>0022</v>
          </cell>
          <cell r="F5474" t="str">
            <v>0007</v>
          </cell>
          <cell r="G5474" t="str">
            <v>52113</v>
          </cell>
          <cell r="H5474" t="str">
            <v>转补提99年应交土地使用税</v>
          </cell>
          <cell r="I5474" t="b">
            <v>1</v>
          </cell>
          <cell r="J5474">
            <v>12737.41</v>
          </cell>
          <cell r="K5474">
            <v>0</v>
          </cell>
          <cell r="L5474">
            <v>0</v>
          </cell>
        </row>
        <row r="5475">
          <cell r="A5475" t="str">
            <v>04</v>
          </cell>
          <cell r="B5475" t="str">
            <v>25</v>
          </cell>
          <cell r="C5475" t="str">
            <v>04</v>
          </cell>
          <cell r="D5475" t="str">
            <v>5</v>
          </cell>
          <cell r="E5475" t="str">
            <v>0022</v>
          </cell>
          <cell r="F5475" t="str">
            <v>0011</v>
          </cell>
          <cell r="G5475" t="str">
            <v>52113</v>
          </cell>
          <cell r="H5475" t="str">
            <v>转补提99年应交印花税</v>
          </cell>
          <cell r="I5475" t="b">
            <v>1</v>
          </cell>
          <cell r="J5475">
            <v>4753.6099999999997</v>
          </cell>
          <cell r="K5475">
            <v>0</v>
          </cell>
          <cell r="L5475">
            <v>0</v>
          </cell>
        </row>
        <row r="5476">
          <cell r="A5476" t="str">
            <v>04</v>
          </cell>
          <cell r="B5476" t="str">
            <v>29</v>
          </cell>
          <cell r="C5476" t="str">
            <v>04</v>
          </cell>
          <cell r="D5476" t="str">
            <v>5</v>
          </cell>
          <cell r="E5476" t="str">
            <v>0038</v>
          </cell>
          <cell r="F5476" t="str">
            <v>0012</v>
          </cell>
          <cell r="G5476" t="str">
            <v>52113</v>
          </cell>
          <cell r="H5476" t="str">
            <v>结转本月管理费用</v>
          </cell>
          <cell r="I5476" t="b">
            <v>0</v>
          </cell>
          <cell r="J5476">
            <v>29570.02</v>
          </cell>
          <cell r="K5476">
            <v>0</v>
          </cell>
          <cell r="L5476">
            <v>0</v>
          </cell>
        </row>
        <row r="5477">
          <cell r="A5477" t="str">
            <v>05</v>
          </cell>
          <cell r="B5477" t="str">
            <v>29</v>
          </cell>
          <cell r="C5477" t="str">
            <v>05</v>
          </cell>
          <cell r="D5477" t="str">
            <v>5</v>
          </cell>
          <cell r="E5477" t="str">
            <v>0031</v>
          </cell>
          <cell r="F5477" t="str">
            <v>0001</v>
          </cell>
          <cell r="G5477" t="str">
            <v>52113</v>
          </cell>
          <cell r="H5477" t="str">
            <v>转计提5月份房产税</v>
          </cell>
          <cell r="I5477" t="b">
            <v>1</v>
          </cell>
          <cell r="J5477">
            <v>12079</v>
          </cell>
          <cell r="K5477">
            <v>0</v>
          </cell>
          <cell r="L5477">
            <v>0</v>
          </cell>
        </row>
        <row r="5478">
          <cell r="A5478" t="str">
            <v>05</v>
          </cell>
          <cell r="B5478" t="str">
            <v>31</v>
          </cell>
          <cell r="C5478" t="str">
            <v>05</v>
          </cell>
          <cell r="D5478" t="str">
            <v>5</v>
          </cell>
          <cell r="E5478" t="str">
            <v>0039</v>
          </cell>
          <cell r="F5478" t="str">
            <v>0012</v>
          </cell>
          <cell r="G5478" t="str">
            <v>52113</v>
          </cell>
          <cell r="H5478" t="str">
            <v>结转本月管理费用</v>
          </cell>
          <cell r="I5478" t="b">
            <v>0</v>
          </cell>
          <cell r="J5478">
            <v>12079</v>
          </cell>
          <cell r="K5478">
            <v>0</v>
          </cell>
          <cell r="L5478">
            <v>0</v>
          </cell>
        </row>
        <row r="5479">
          <cell r="A5479" t="str">
            <v>06</v>
          </cell>
          <cell r="B5479" t="str">
            <v>25</v>
          </cell>
          <cell r="C5479" t="str">
            <v>06</v>
          </cell>
          <cell r="D5479" t="str">
            <v>5</v>
          </cell>
          <cell r="E5479" t="str">
            <v>0022</v>
          </cell>
          <cell r="F5479" t="str">
            <v>0001</v>
          </cell>
          <cell r="G5479" t="str">
            <v>52113</v>
          </cell>
          <cell r="H5479" t="str">
            <v>转计提2季度土地税及6月房产税</v>
          </cell>
          <cell r="I5479" t="b">
            <v>1</v>
          </cell>
          <cell r="J5479">
            <v>32159.73</v>
          </cell>
          <cell r="K5479">
            <v>0</v>
          </cell>
          <cell r="L5479">
            <v>0</v>
          </cell>
        </row>
        <row r="5480">
          <cell r="A5480" t="str">
            <v>06</v>
          </cell>
          <cell r="B5480" t="str">
            <v>25</v>
          </cell>
          <cell r="C5480" t="str">
            <v>06</v>
          </cell>
          <cell r="D5480" t="str">
            <v>5</v>
          </cell>
          <cell r="E5480" t="str">
            <v>0028</v>
          </cell>
          <cell r="F5480" t="str">
            <v>0011</v>
          </cell>
          <cell r="G5480" t="str">
            <v>52113</v>
          </cell>
          <cell r="H5480" t="str">
            <v>结转本月管理费用</v>
          </cell>
          <cell r="I5480" t="b">
            <v>0</v>
          </cell>
          <cell r="J5480">
            <v>32159.73</v>
          </cell>
          <cell r="K5480">
            <v>0</v>
          </cell>
          <cell r="L5480">
            <v>0</v>
          </cell>
        </row>
        <row r="5481">
          <cell r="A5481" t="str">
            <v>07</v>
          </cell>
          <cell r="B5481" t="str">
            <v>28</v>
          </cell>
          <cell r="C5481" t="str">
            <v>07</v>
          </cell>
          <cell r="D5481" t="str">
            <v>5</v>
          </cell>
          <cell r="E5481" t="str">
            <v>0039</v>
          </cell>
          <cell r="F5481" t="str">
            <v>0001</v>
          </cell>
          <cell r="G5481" t="str">
            <v>52113</v>
          </cell>
          <cell r="H5481" t="str">
            <v>转计提7月份房产税</v>
          </cell>
          <cell r="I5481" t="b">
            <v>1</v>
          </cell>
          <cell r="J5481">
            <v>12079</v>
          </cell>
          <cell r="K5481">
            <v>0</v>
          </cell>
          <cell r="L5481">
            <v>0</v>
          </cell>
        </row>
        <row r="5482">
          <cell r="A5482" t="str">
            <v>07</v>
          </cell>
          <cell r="B5482" t="str">
            <v>29</v>
          </cell>
          <cell r="C5482" t="str">
            <v>07</v>
          </cell>
          <cell r="D5482" t="str">
            <v>5</v>
          </cell>
          <cell r="E5482" t="str">
            <v>0044</v>
          </cell>
          <cell r="F5482" t="str">
            <v>0012</v>
          </cell>
          <cell r="G5482" t="str">
            <v>52113</v>
          </cell>
          <cell r="H5482" t="str">
            <v>结转本月管理费用</v>
          </cell>
          <cell r="I5482" t="b">
            <v>0</v>
          </cell>
          <cell r="J5482">
            <v>12079</v>
          </cell>
          <cell r="K5482">
            <v>0</v>
          </cell>
          <cell r="L5482">
            <v>0</v>
          </cell>
        </row>
        <row r="5483">
          <cell r="A5483" t="str">
            <v>08</v>
          </cell>
          <cell r="B5483" t="str">
            <v>28</v>
          </cell>
          <cell r="C5483" t="str">
            <v>08</v>
          </cell>
          <cell r="D5483" t="str">
            <v>5</v>
          </cell>
          <cell r="E5483" t="str">
            <v>0028</v>
          </cell>
          <cell r="F5483" t="str">
            <v>0001</v>
          </cell>
          <cell r="G5483" t="str">
            <v>52113</v>
          </cell>
          <cell r="H5483" t="str">
            <v>转计提8月份房产税</v>
          </cell>
          <cell r="I5483" t="b">
            <v>1</v>
          </cell>
          <cell r="J5483">
            <v>12079</v>
          </cell>
          <cell r="K5483">
            <v>0</v>
          </cell>
          <cell r="L5483">
            <v>0</v>
          </cell>
        </row>
        <row r="5484">
          <cell r="A5484" t="str">
            <v>08</v>
          </cell>
          <cell r="B5484" t="str">
            <v>31</v>
          </cell>
          <cell r="C5484" t="str">
            <v>08</v>
          </cell>
          <cell r="D5484" t="str">
            <v>5</v>
          </cell>
          <cell r="E5484" t="str">
            <v>0035</v>
          </cell>
          <cell r="F5484" t="str">
            <v>0012</v>
          </cell>
          <cell r="G5484" t="str">
            <v>52113</v>
          </cell>
          <cell r="H5484" t="str">
            <v>结转本月管理费用</v>
          </cell>
          <cell r="I5484" t="b">
            <v>0</v>
          </cell>
          <cell r="J5484">
            <v>12079</v>
          </cell>
          <cell r="K5484">
            <v>0</v>
          </cell>
          <cell r="L5484">
            <v>0</v>
          </cell>
        </row>
        <row r="5485">
          <cell r="A5485" t="str">
            <v>09</v>
          </cell>
          <cell r="B5485" t="str">
            <v>25</v>
          </cell>
          <cell r="C5485" t="str">
            <v>09</v>
          </cell>
          <cell r="D5485" t="str">
            <v>5</v>
          </cell>
          <cell r="E5485" t="str">
            <v>0018</v>
          </cell>
          <cell r="F5485" t="str">
            <v>0001</v>
          </cell>
          <cell r="G5485" t="str">
            <v>52113</v>
          </cell>
          <cell r="H5485" t="str">
            <v>转计提3季度土地税及9月房产税</v>
          </cell>
          <cell r="I5485" t="b">
            <v>1</v>
          </cell>
          <cell r="J5485">
            <v>32159.73</v>
          </cell>
          <cell r="K5485">
            <v>0</v>
          </cell>
          <cell r="L5485">
            <v>0</v>
          </cell>
        </row>
        <row r="5486">
          <cell r="A5486" t="str">
            <v>09</v>
          </cell>
          <cell r="B5486" t="str">
            <v>30</v>
          </cell>
          <cell r="C5486" t="str">
            <v>09</v>
          </cell>
          <cell r="D5486" t="str">
            <v>5</v>
          </cell>
          <cell r="E5486" t="str">
            <v>0040</v>
          </cell>
          <cell r="F5486" t="str">
            <v>0012</v>
          </cell>
          <cell r="G5486" t="str">
            <v>52113</v>
          </cell>
          <cell r="H5486" t="str">
            <v>结转本月管理费用</v>
          </cell>
          <cell r="I5486" t="b">
            <v>0</v>
          </cell>
          <cell r="J5486">
            <v>32159.73</v>
          </cell>
          <cell r="K5486">
            <v>0</v>
          </cell>
          <cell r="L5486">
            <v>0</v>
          </cell>
        </row>
        <row r="5487">
          <cell r="A5487" t="str">
            <v>10</v>
          </cell>
          <cell r="B5487" t="str">
            <v>24</v>
          </cell>
          <cell r="C5487" t="str">
            <v>10</v>
          </cell>
          <cell r="D5487" t="str">
            <v>5</v>
          </cell>
          <cell r="E5487" t="str">
            <v>0009</v>
          </cell>
          <cell r="F5487" t="str">
            <v>0001</v>
          </cell>
          <cell r="G5487" t="str">
            <v>52113</v>
          </cell>
          <cell r="H5487" t="str">
            <v>转计提10月房产税</v>
          </cell>
          <cell r="I5487" t="b">
            <v>1</v>
          </cell>
          <cell r="J5487">
            <v>12079</v>
          </cell>
          <cell r="K5487">
            <v>0</v>
          </cell>
          <cell r="L5487">
            <v>0</v>
          </cell>
        </row>
        <row r="5488">
          <cell r="A5488" t="str">
            <v>10</v>
          </cell>
          <cell r="B5488" t="str">
            <v>30</v>
          </cell>
          <cell r="C5488" t="str">
            <v>10</v>
          </cell>
          <cell r="D5488" t="str">
            <v>5</v>
          </cell>
          <cell r="E5488" t="str">
            <v>0034</v>
          </cell>
          <cell r="F5488" t="str">
            <v>0012</v>
          </cell>
          <cell r="G5488" t="str">
            <v>52113</v>
          </cell>
          <cell r="H5488" t="str">
            <v>结转本月管理费用</v>
          </cell>
          <cell r="I5488" t="b">
            <v>0</v>
          </cell>
          <cell r="J5488">
            <v>12079</v>
          </cell>
          <cell r="K5488">
            <v>0</v>
          </cell>
          <cell r="L5488">
            <v>0</v>
          </cell>
        </row>
        <row r="5489">
          <cell r="A5489" t="str">
            <v>12</v>
          </cell>
          <cell r="B5489" t="str">
            <v>22</v>
          </cell>
          <cell r="C5489" t="str">
            <v>12</v>
          </cell>
          <cell r="D5489" t="str">
            <v>5</v>
          </cell>
          <cell r="E5489" t="str">
            <v>0021</v>
          </cell>
          <cell r="F5489" t="str">
            <v>0001</v>
          </cell>
          <cell r="G5489" t="str">
            <v>52113</v>
          </cell>
          <cell r="H5489" t="str">
            <v>转计提4季度土地税及11.12房产税</v>
          </cell>
          <cell r="I5489" t="b">
            <v>1</v>
          </cell>
          <cell r="J5489">
            <v>44238.73</v>
          </cell>
          <cell r="K5489">
            <v>0</v>
          </cell>
          <cell r="L5489">
            <v>0</v>
          </cell>
        </row>
        <row r="5490">
          <cell r="A5490" t="str">
            <v>12</v>
          </cell>
          <cell r="B5490" t="str">
            <v>30</v>
          </cell>
          <cell r="C5490" t="str">
            <v>12</v>
          </cell>
          <cell r="D5490" t="str">
            <v>5</v>
          </cell>
          <cell r="E5490" t="str">
            <v>0087</v>
          </cell>
          <cell r="F5490" t="str">
            <v>0001</v>
          </cell>
          <cell r="G5490" t="str">
            <v>52113</v>
          </cell>
          <cell r="H5490" t="str">
            <v>转计提1-12月份印花税</v>
          </cell>
          <cell r="I5490" t="b">
            <v>1</v>
          </cell>
          <cell r="J5490">
            <v>22287.52</v>
          </cell>
          <cell r="K5490">
            <v>0</v>
          </cell>
          <cell r="L5490">
            <v>0</v>
          </cell>
        </row>
        <row r="5491">
          <cell r="A5491" t="str">
            <v>12</v>
          </cell>
          <cell r="B5491" t="str">
            <v>31</v>
          </cell>
          <cell r="C5491" t="str">
            <v>12</v>
          </cell>
          <cell r="D5491" t="str">
            <v>5</v>
          </cell>
          <cell r="E5491" t="str">
            <v>0103</v>
          </cell>
          <cell r="F5491" t="str">
            <v>0012</v>
          </cell>
          <cell r="G5491" t="str">
            <v>52113</v>
          </cell>
          <cell r="H5491" t="str">
            <v>结转本月管理费用</v>
          </cell>
          <cell r="I5491" t="b">
            <v>0</v>
          </cell>
          <cell r="J5491">
            <v>66526.25</v>
          </cell>
          <cell r="K5491">
            <v>0</v>
          </cell>
          <cell r="L5491">
            <v>0</v>
          </cell>
        </row>
        <row r="5492">
          <cell r="A5492" t="str">
            <v>02</v>
          </cell>
          <cell r="B5492" t="str">
            <v>06</v>
          </cell>
          <cell r="C5492" t="str">
            <v>02</v>
          </cell>
          <cell r="D5492" t="str">
            <v>2</v>
          </cell>
          <cell r="E5492" t="str">
            <v>0015</v>
          </cell>
          <cell r="F5492" t="str">
            <v>0001</v>
          </cell>
          <cell r="G5492" t="str">
            <v>52114</v>
          </cell>
          <cell r="H5492" t="str">
            <v>付招待费</v>
          </cell>
          <cell r="I5492" t="b">
            <v>1</v>
          </cell>
          <cell r="J5492">
            <v>12630.7</v>
          </cell>
          <cell r="K5492">
            <v>0</v>
          </cell>
          <cell r="L5492">
            <v>0</v>
          </cell>
        </row>
        <row r="5493">
          <cell r="A5493" t="str">
            <v>02</v>
          </cell>
          <cell r="B5493" t="str">
            <v>08</v>
          </cell>
          <cell r="C5493" t="str">
            <v>02</v>
          </cell>
          <cell r="D5493" t="str">
            <v>2</v>
          </cell>
          <cell r="E5493" t="str">
            <v>0020</v>
          </cell>
          <cell r="F5493" t="str">
            <v>0001</v>
          </cell>
          <cell r="G5493" t="str">
            <v>52114</v>
          </cell>
          <cell r="H5493" t="str">
            <v>付招待费</v>
          </cell>
          <cell r="I5493" t="b">
            <v>1</v>
          </cell>
          <cell r="J5493">
            <v>9061.7999999999993</v>
          </cell>
          <cell r="K5493">
            <v>0</v>
          </cell>
          <cell r="L5493">
            <v>0</v>
          </cell>
        </row>
        <row r="5494">
          <cell r="A5494" t="str">
            <v>02</v>
          </cell>
          <cell r="B5494" t="str">
            <v>19</v>
          </cell>
          <cell r="C5494" t="str">
            <v>02</v>
          </cell>
          <cell r="D5494" t="str">
            <v>2</v>
          </cell>
          <cell r="E5494" t="str">
            <v>0033</v>
          </cell>
          <cell r="F5494" t="str">
            <v>0001</v>
          </cell>
          <cell r="G5494" t="str">
            <v>52114</v>
          </cell>
          <cell r="H5494" t="str">
            <v>付招待费</v>
          </cell>
          <cell r="I5494" t="b">
            <v>1</v>
          </cell>
          <cell r="J5494">
            <v>27969</v>
          </cell>
          <cell r="K5494">
            <v>0</v>
          </cell>
          <cell r="L5494">
            <v>0</v>
          </cell>
        </row>
        <row r="5495">
          <cell r="A5495" t="str">
            <v>02</v>
          </cell>
          <cell r="B5495" t="str">
            <v>12</v>
          </cell>
          <cell r="C5495" t="str">
            <v>02</v>
          </cell>
          <cell r="D5495" t="str">
            <v>4</v>
          </cell>
          <cell r="E5495" t="str">
            <v>0012</v>
          </cell>
          <cell r="F5495" t="str">
            <v>0002</v>
          </cell>
          <cell r="G5495" t="str">
            <v>52114</v>
          </cell>
          <cell r="H5495" t="str">
            <v>付饭费</v>
          </cell>
          <cell r="I5495" t="b">
            <v>1</v>
          </cell>
          <cell r="J5495">
            <v>494</v>
          </cell>
          <cell r="K5495">
            <v>0</v>
          </cell>
          <cell r="L5495">
            <v>0</v>
          </cell>
        </row>
        <row r="5496">
          <cell r="A5496" t="str">
            <v>02</v>
          </cell>
          <cell r="B5496" t="str">
            <v>25</v>
          </cell>
          <cell r="C5496" t="str">
            <v>02</v>
          </cell>
          <cell r="D5496" t="str">
            <v>5</v>
          </cell>
          <cell r="E5496" t="str">
            <v>0018</v>
          </cell>
          <cell r="F5496" t="str">
            <v>0008</v>
          </cell>
          <cell r="G5496" t="str">
            <v>52114</v>
          </cell>
          <cell r="H5496" t="str">
            <v>转12月份管理部门餐费</v>
          </cell>
          <cell r="I5496" t="b">
            <v>1</v>
          </cell>
          <cell r="J5496">
            <v>11047</v>
          </cell>
          <cell r="K5496">
            <v>0</v>
          </cell>
          <cell r="L5496">
            <v>0</v>
          </cell>
        </row>
        <row r="5497">
          <cell r="A5497" t="str">
            <v>02</v>
          </cell>
          <cell r="B5497" t="str">
            <v>29</v>
          </cell>
          <cell r="C5497" t="str">
            <v>02</v>
          </cell>
          <cell r="D5497" t="str">
            <v>5</v>
          </cell>
          <cell r="E5497" t="str">
            <v>0058</v>
          </cell>
          <cell r="F5497" t="str">
            <v>0014</v>
          </cell>
          <cell r="G5497" t="str">
            <v>52114</v>
          </cell>
          <cell r="H5497" t="str">
            <v>结转本月管理费用</v>
          </cell>
          <cell r="I5497" t="b">
            <v>0</v>
          </cell>
          <cell r="J5497">
            <v>61202.5</v>
          </cell>
          <cell r="K5497">
            <v>0</v>
          </cell>
          <cell r="L5497">
            <v>0</v>
          </cell>
        </row>
        <row r="5498">
          <cell r="A5498" t="str">
            <v>03</v>
          </cell>
          <cell r="B5498" t="str">
            <v>12</v>
          </cell>
          <cell r="C5498" t="str">
            <v>03</v>
          </cell>
          <cell r="D5498" t="str">
            <v>2</v>
          </cell>
          <cell r="E5498" t="str">
            <v>0010</v>
          </cell>
          <cell r="F5498" t="str">
            <v>0003</v>
          </cell>
          <cell r="G5498" t="str">
            <v>52114</v>
          </cell>
          <cell r="H5498" t="str">
            <v>付招待费</v>
          </cell>
          <cell r="I5498" t="b">
            <v>1</v>
          </cell>
          <cell r="J5498">
            <v>8332.5</v>
          </cell>
          <cell r="K5498">
            <v>0</v>
          </cell>
          <cell r="L5498">
            <v>0</v>
          </cell>
        </row>
        <row r="5499">
          <cell r="A5499" t="str">
            <v>03</v>
          </cell>
          <cell r="B5499" t="str">
            <v>15</v>
          </cell>
          <cell r="C5499" t="str">
            <v>03</v>
          </cell>
          <cell r="D5499" t="str">
            <v>2</v>
          </cell>
          <cell r="E5499" t="str">
            <v>0012</v>
          </cell>
          <cell r="F5499" t="str">
            <v>0001</v>
          </cell>
          <cell r="G5499" t="str">
            <v>52114</v>
          </cell>
          <cell r="H5499" t="str">
            <v>付招待费</v>
          </cell>
          <cell r="I5499" t="b">
            <v>1</v>
          </cell>
          <cell r="J5499">
            <v>3726</v>
          </cell>
          <cell r="K5499">
            <v>0</v>
          </cell>
          <cell r="L5499">
            <v>0</v>
          </cell>
        </row>
        <row r="5500">
          <cell r="A5500" t="str">
            <v>03</v>
          </cell>
          <cell r="B5500" t="str">
            <v>27</v>
          </cell>
          <cell r="C5500" t="str">
            <v>03</v>
          </cell>
          <cell r="D5500" t="str">
            <v>5</v>
          </cell>
          <cell r="E5500" t="str">
            <v>0005</v>
          </cell>
          <cell r="F5500" t="str">
            <v>0013</v>
          </cell>
          <cell r="G5500" t="str">
            <v>52114</v>
          </cell>
          <cell r="H5500" t="str">
            <v>转1-2月份管理部门餐费</v>
          </cell>
          <cell r="I5500" t="b">
            <v>1</v>
          </cell>
          <cell r="J5500">
            <v>18613.900000000001</v>
          </cell>
          <cell r="K5500">
            <v>0</v>
          </cell>
          <cell r="L5500">
            <v>0</v>
          </cell>
        </row>
        <row r="5501">
          <cell r="A5501" t="str">
            <v>03</v>
          </cell>
          <cell r="B5501" t="str">
            <v>30</v>
          </cell>
          <cell r="C5501" t="str">
            <v>03</v>
          </cell>
          <cell r="D5501" t="str">
            <v>5</v>
          </cell>
          <cell r="E5501" t="str">
            <v>0032</v>
          </cell>
          <cell r="F5501" t="str">
            <v>0013</v>
          </cell>
          <cell r="G5501" t="str">
            <v>52114</v>
          </cell>
          <cell r="H5501" t="str">
            <v>结转本月管理费用</v>
          </cell>
          <cell r="I5501" t="b">
            <v>0</v>
          </cell>
          <cell r="J5501">
            <v>30672.400000000001</v>
          </cell>
          <cell r="K5501">
            <v>0</v>
          </cell>
          <cell r="L5501">
            <v>0</v>
          </cell>
        </row>
        <row r="5502">
          <cell r="A5502" t="str">
            <v>04</v>
          </cell>
          <cell r="B5502" t="str">
            <v>20</v>
          </cell>
          <cell r="C5502" t="str">
            <v>04</v>
          </cell>
          <cell r="D5502" t="str">
            <v>2</v>
          </cell>
          <cell r="E5502" t="str">
            <v>0010</v>
          </cell>
          <cell r="F5502" t="str">
            <v>0002</v>
          </cell>
          <cell r="G5502" t="str">
            <v>52114</v>
          </cell>
          <cell r="H5502" t="str">
            <v>付招待费</v>
          </cell>
          <cell r="I5502" t="b">
            <v>1</v>
          </cell>
          <cell r="J5502">
            <v>5720.5</v>
          </cell>
          <cell r="K5502">
            <v>0</v>
          </cell>
          <cell r="L5502">
            <v>0</v>
          </cell>
        </row>
        <row r="5503">
          <cell r="A5503" t="str">
            <v>04</v>
          </cell>
          <cell r="B5503" t="str">
            <v>01</v>
          </cell>
          <cell r="C5503" t="str">
            <v>04</v>
          </cell>
          <cell r="D5503" t="str">
            <v>4</v>
          </cell>
          <cell r="E5503" t="str">
            <v>0001</v>
          </cell>
          <cell r="F5503" t="str">
            <v>0002</v>
          </cell>
          <cell r="G5503" t="str">
            <v>52114</v>
          </cell>
          <cell r="H5503" t="str">
            <v>付餐费</v>
          </cell>
          <cell r="I5503" t="b">
            <v>1</v>
          </cell>
          <cell r="J5503">
            <v>1677</v>
          </cell>
          <cell r="K5503">
            <v>0</v>
          </cell>
          <cell r="L5503">
            <v>0</v>
          </cell>
        </row>
        <row r="5504">
          <cell r="A5504" t="str">
            <v>04</v>
          </cell>
          <cell r="B5504" t="str">
            <v>29</v>
          </cell>
          <cell r="C5504" t="str">
            <v>04</v>
          </cell>
          <cell r="D5504" t="str">
            <v>5</v>
          </cell>
          <cell r="E5504" t="str">
            <v>0038</v>
          </cell>
          <cell r="F5504" t="str">
            <v>0013</v>
          </cell>
          <cell r="G5504" t="str">
            <v>52114</v>
          </cell>
          <cell r="H5504" t="str">
            <v>结转本月管理费用</v>
          </cell>
          <cell r="I5504" t="b">
            <v>0</v>
          </cell>
          <cell r="J5504">
            <v>7397.5</v>
          </cell>
          <cell r="K5504">
            <v>0</v>
          </cell>
          <cell r="L5504">
            <v>0</v>
          </cell>
        </row>
        <row r="5505">
          <cell r="A5505" t="str">
            <v>05</v>
          </cell>
          <cell r="B5505" t="str">
            <v>24</v>
          </cell>
          <cell r="C5505" t="str">
            <v>05</v>
          </cell>
          <cell r="D5505" t="str">
            <v>2</v>
          </cell>
          <cell r="E5505" t="str">
            <v>0017</v>
          </cell>
          <cell r="F5505" t="str">
            <v>0003</v>
          </cell>
          <cell r="G5505" t="str">
            <v>52114</v>
          </cell>
          <cell r="H5505" t="str">
            <v>付招待费</v>
          </cell>
          <cell r="I5505" t="b">
            <v>1</v>
          </cell>
          <cell r="J5505">
            <v>3501</v>
          </cell>
          <cell r="K5505">
            <v>0</v>
          </cell>
          <cell r="L5505">
            <v>0</v>
          </cell>
        </row>
        <row r="5506">
          <cell r="A5506" t="str">
            <v>05</v>
          </cell>
          <cell r="B5506" t="str">
            <v>24</v>
          </cell>
          <cell r="C5506" t="str">
            <v>05</v>
          </cell>
          <cell r="D5506" t="str">
            <v>2</v>
          </cell>
          <cell r="E5506" t="str">
            <v>0018</v>
          </cell>
          <cell r="F5506" t="str">
            <v>0003</v>
          </cell>
          <cell r="G5506" t="str">
            <v>52114</v>
          </cell>
          <cell r="H5506" t="str">
            <v>付招待费</v>
          </cell>
          <cell r="I5506" t="b">
            <v>1</v>
          </cell>
          <cell r="J5506">
            <v>5214</v>
          </cell>
          <cell r="K5506">
            <v>0</v>
          </cell>
          <cell r="L5506">
            <v>0</v>
          </cell>
        </row>
        <row r="5507">
          <cell r="A5507" t="str">
            <v>05</v>
          </cell>
          <cell r="B5507" t="str">
            <v>25</v>
          </cell>
          <cell r="C5507" t="str">
            <v>05</v>
          </cell>
          <cell r="D5507" t="str">
            <v>5</v>
          </cell>
          <cell r="E5507" t="str">
            <v>0010</v>
          </cell>
          <cell r="F5507" t="str">
            <v>0011</v>
          </cell>
          <cell r="G5507" t="str">
            <v>52114</v>
          </cell>
          <cell r="H5507" t="str">
            <v>转3.4月管理部门餐费</v>
          </cell>
          <cell r="I5507" t="b">
            <v>1</v>
          </cell>
          <cell r="J5507">
            <v>12481.2</v>
          </cell>
          <cell r="K5507">
            <v>0</v>
          </cell>
          <cell r="L5507">
            <v>0</v>
          </cell>
        </row>
        <row r="5508">
          <cell r="A5508" t="str">
            <v>05</v>
          </cell>
          <cell r="B5508" t="str">
            <v>31</v>
          </cell>
          <cell r="C5508" t="str">
            <v>05</v>
          </cell>
          <cell r="D5508" t="str">
            <v>5</v>
          </cell>
          <cell r="E5508" t="str">
            <v>0039</v>
          </cell>
          <cell r="F5508" t="str">
            <v>0013</v>
          </cell>
          <cell r="G5508" t="str">
            <v>52114</v>
          </cell>
          <cell r="H5508" t="str">
            <v>结转本月管理费用</v>
          </cell>
          <cell r="I5508" t="b">
            <v>0</v>
          </cell>
          <cell r="J5508">
            <v>21196.2</v>
          </cell>
          <cell r="K5508">
            <v>0</v>
          </cell>
          <cell r="L5508">
            <v>0</v>
          </cell>
        </row>
        <row r="5509">
          <cell r="A5509" t="str">
            <v>06</v>
          </cell>
          <cell r="B5509" t="str">
            <v>05</v>
          </cell>
          <cell r="C5509" t="str">
            <v>06</v>
          </cell>
          <cell r="D5509" t="str">
            <v>2</v>
          </cell>
          <cell r="E5509" t="str">
            <v>0005</v>
          </cell>
          <cell r="F5509" t="str">
            <v>0002</v>
          </cell>
          <cell r="G5509" t="str">
            <v>52114</v>
          </cell>
          <cell r="H5509" t="str">
            <v>付招待费</v>
          </cell>
          <cell r="I5509" t="b">
            <v>1</v>
          </cell>
          <cell r="J5509">
            <v>2059</v>
          </cell>
          <cell r="K5509">
            <v>0</v>
          </cell>
          <cell r="L5509">
            <v>0</v>
          </cell>
        </row>
        <row r="5510">
          <cell r="A5510" t="str">
            <v>06</v>
          </cell>
          <cell r="B5510" t="str">
            <v>20</v>
          </cell>
          <cell r="C5510" t="str">
            <v>06</v>
          </cell>
          <cell r="D5510" t="str">
            <v>5</v>
          </cell>
          <cell r="E5510" t="str">
            <v>0009</v>
          </cell>
          <cell r="F5510" t="str">
            <v>0008</v>
          </cell>
          <cell r="G5510" t="str">
            <v>52114</v>
          </cell>
          <cell r="H5510" t="str">
            <v>转5-6月份餐费</v>
          </cell>
          <cell r="I5510" t="b">
            <v>1</v>
          </cell>
          <cell r="J5510">
            <v>14777.3</v>
          </cell>
          <cell r="K5510">
            <v>0</v>
          </cell>
          <cell r="L5510">
            <v>0</v>
          </cell>
        </row>
        <row r="5511">
          <cell r="A5511" t="str">
            <v>06</v>
          </cell>
          <cell r="B5511" t="str">
            <v>25</v>
          </cell>
          <cell r="C5511" t="str">
            <v>06</v>
          </cell>
          <cell r="D5511" t="str">
            <v>5</v>
          </cell>
          <cell r="E5511" t="str">
            <v>0028</v>
          </cell>
          <cell r="F5511" t="str">
            <v>0012</v>
          </cell>
          <cell r="G5511" t="str">
            <v>52114</v>
          </cell>
          <cell r="H5511" t="str">
            <v>结转本月管理费用</v>
          </cell>
          <cell r="I5511" t="b">
            <v>0</v>
          </cell>
          <cell r="J5511">
            <v>16836.3</v>
          </cell>
          <cell r="K5511">
            <v>0</v>
          </cell>
          <cell r="L5511">
            <v>0</v>
          </cell>
        </row>
        <row r="5512">
          <cell r="A5512" t="str">
            <v>07</v>
          </cell>
          <cell r="B5512" t="str">
            <v>05</v>
          </cell>
          <cell r="C5512" t="str">
            <v>07</v>
          </cell>
          <cell r="D5512" t="str">
            <v>2</v>
          </cell>
          <cell r="E5512" t="str">
            <v>0003</v>
          </cell>
          <cell r="F5512" t="str">
            <v>0003</v>
          </cell>
          <cell r="G5512" t="str">
            <v>52114</v>
          </cell>
          <cell r="H5512" t="str">
            <v>付业务招待费</v>
          </cell>
          <cell r="I5512" t="b">
            <v>1</v>
          </cell>
          <cell r="J5512">
            <v>1837</v>
          </cell>
          <cell r="K5512">
            <v>0</v>
          </cell>
          <cell r="L5512">
            <v>0</v>
          </cell>
        </row>
        <row r="5513">
          <cell r="A5513" t="str">
            <v>07</v>
          </cell>
          <cell r="B5513" t="str">
            <v>20</v>
          </cell>
          <cell r="C5513" t="str">
            <v>07</v>
          </cell>
          <cell r="D5513" t="str">
            <v>2</v>
          </cell>
          <cell r="E5513" t="str">
            <v>0016</v>
          </cell>
          <cell r="F5513" t="str">
            <v>0003</v>
          </cell>
          <cell r="G5513" t="str">
            <v>52114</v>
          </cell>
          <cell r="H5513" t="str">
            <v>付招待费</v>
          </cell>
          <cell r="I5513" t="b">
            <v>1</v>
          </cell>
          <cell r="J5513">
            <v>2700</v>
          </cell>
          <cell r="K5513">
            <v>0</v>
          </cell>
          <cell r="L5513">
            <v>0</v>
          </cell>
        </row>
        <row r="5514">
          <cell r="A5514" t="str">
            <v>07</v>
          </cell>
          <cell r="B5514" t="str">
            <v>16</v>
          </cell>
          <cell r="C5514" t="str">
            <v>07</v>
          </cell>
          <cell r="D5514" t="str">
            <v>4</v>
          </cell>
          <cell r="E5514" t="str">
            <v>0015</v>
          </cell>
          <cell r="F5514" t="str">
            <v>0001</v>
          </cell>
          <cell r="G5514" t="str">
            <v>52114</v>
          </cell>
          <cell r="H5514" t="str">
            <v>付餐费</v>
          </cell>
          <cell r="I5514" t="b">
            <v>1</v>
          </cell>
          <cell r="J5514">
            <v>1245</v>
          </cell>
          <cell r="K5514">
            <v>0</v>
          </cell>
          <cell r="L5514">
            <v>0</v>
          </cell>
        </row>
        <row r="5515">
          <cell r="A5515" t="str">
            <v>07</v>
          </cell>
          <cell r="B5515" t="str">
            <v>29</v>
          </cell>
          <cell r="C5515" t="str">
            <v>07</v>
          </cell>
          <cell r="D5515" t="str">
            <v>5</v>
          </cell>
          <cell r="E5515" t="str">
            <v>0044</v>
          </cell>
          <cell r="F5515" t="str">
            <v>0013</v>
          </cell>
          <cell r="G5515" t="str">
            <v>52114</v>
          </cell>
          <cell r="H5515" t="str">
            <v>结转本月管理费用</v>
          </cell>
          <cell r="I5515" t="b">
            <v>0</v>
          </cell>
          <cell r="J5515">
            <v>5782</v>
          </cell>
          <cell r="K5515">
            <v>0</v>
          </cell>
          <cell r="L5515">
            <v>0</v>
          </cell>
        </row>
        <row r="5516">
          <cell r="A5516" t="str">
            <v>08</v>
          </cell>
          <cell r="B5516" t="str">
            <v>05</v>
          </cell>
          <cell r="C5516" t="str">
            <v>08</v>
          </cell>
          <cell r="D5516" t="str">
            <v>2</v>
          </cell>
          <cell r="E5516" t="str">
            <v>0011</v>
          </cell>
          <cell r="F5516" t="str">
            <v>0001</v>
          </cell>
          <cell r="G5516" t="str">
            <v>52114</v>
          </cell>
          <cell r="H5516" t="str">
            <v>付一部招待费</v>
          </cell>
          <cell r="I5516" t="b">
            <v>1</v>
          </cell>
          <cell r="J5516">
            <v>2261.8000000000002</v>
          </cell>
          <cell r="K5516">
            <v>0</v>
          </cell>
          <cell r="L5516">
            <v>0</v>
          </cell>
        </row>
        <row r="5517">
          <cell r="A5517" t="str">
            <v>08</v>
          </cell>
          <cell r="B5517" t="str">
            <v>05</v>
          </cell>
          <cell r="C5517" t="str">
            <v>08</v>
          </cell>
          <cell r="D5517" t="str">
            <v>2</v>
          </cell>
          <cell r="E5517" t="str">
            <v>0012</v>
          </cell>
          <cell r="F5517" t="str">
            <v>0003</v>
          </cell>
          <cell r="G5517" t="str">
            <v>52114</v>
          </cell>
          <cell r="H5517" t="str">
            <v>付业务招待费</v>
          </cell>
          <cell r="I5517" t="b">
            <v>1</v>
          </cell>
          <cell r="J5517">
            <v>8470</v>
          </cell>
          <cell r="K5517">
            <v>0</v>
          </cell>
          <cell r="L5517">
            <v>0</v>
          </cell>
        </row>
        <row r="5518">
          <cell r="A5518" t="str">
            <v>08</v>
          </cell>
          <cell r="B5518" t="str">
            <v>19</v>
          </cell>
          <cell r="C5518" t="str">
            <v>08</v>
          </cell>
          <cell r="D5518" t="str">
            <v>2</v>
          </cell>
          <cell r="E5518" t="str">
            <v>0019</v>
          </cell>
          <cell r="F5518" t="str">
            <v>0002</v>
          </cell>
          <cell r="G5518" t="str">
            <v>52114</v>
          </cell>
          <cell r="H5518" t="str">
            <v>付招待费</v>
          </cell>
          <cell r="I5518" t="b">
            <v>1</v>
          </cell>
          <cell r="J5518">
            <v>1008.2</v>
          </cell>
          <cell r="K5518">
            <v>0</v>
          </cell>
          <cell r="L5518">
            <v>0</v>
          </cell>
        </row>
        <row r="5519">
          <cell r="A5519" t="str">
            <v>08</v>
          </cell>
          <cell r="B5519" t="str">
            <v>19</v>
          </cell>
          <cell r="C5519" t="str">
            <v>08</v>
          </cell>
          <cell r="D5519" t="str">
            <v>2</v>
          </cell>
          <cell r="E5519" t="str">
            <v>0020</v>
          </cell>
          <cell r="F5519" t="str">
            <v>0002</v>
          </cell>
          <cell r="G5519" t="str">
            <v>52114</v>
          </cell>
          <cell r="H5519" t="str">
            <v>付招待费</v>
          </cell>
          <cell r="I5519" t="b">
            <v>1</v>
          </cell>
          <cell r="J5519">
            <v>3619</v>
          </cell>
          <cell r="K5519">
            <v>0</v>
          </cell>
          <cell r="L5519">
            <v>0</v>
          </cell>
        </row>
        <row r="5520">
          <cell r="A5520" t="str">
            <v>08</v>
          </cell>
          <cell r="B5520" t="str">
            <v>31</v>
          </cell>
          <cell r="C5520" t="str">
            <v>08</v>
          </cell>
          <cell r="D5520" t="str">
            <v>5</v>
          </cell>
          <cell r="E5520" t="str">
            <v>0035</v>
          </cell>
          <cell r="F5520" t="str">
            <v>0013</v>
          </cell>
          <cell r="G5520" t="str">
            <v>52114</v>
          </cell>
          <cell r="H5520" t="str">
            <v>结转本月管理费用</v>
          </cell>
          <cell r="I5520" t="b">
            <v>0</v>
          </cell>
          <cell r="J5520">
            <v>15359</v>
          </cell>
          <cell r="K5520">
            <v>0</v>
          </cell>
          <cell r="L5520">
            <v>0</v>
          </cell>
        </row>
        <row r="5521">
          <cell r="A5521" t="str">
            <v>09</v>
          </cell>
          <cell r="B5521" t="str">
            <v>15</v>
          </cell>
          <cell r="C5521" t="str">
            <v>09</v>
          </cell>
          <cell r="D5521" t="str">
            <v>2</v>
          </cell>
          <cell r="E5521" t="str">
            <v>0010</v>
          </cell>
          <cell r="F5521" t="str">
            <v>0001</v>
          </cell>
          <cell r="G5521" t="str">
            <v>52114</v>
          </cell>
          <cell r="H5521" t="str">
            <v>付招待费</v>
          </cell>
          <cell r="I5521" t="b">
            <v>1</v>
          </cell>
          <cell r="J5521">
            <v>9973.6</v>
          </cell>
          <cell r="K5521">
            <v>0</v>
          </cell>
          <cell r="L5521">
            <v>0</v>
          </cell>
        </row>
        <row r="5522">
          <cell r="A5522" t="str">
            <v>09</v>
          </cell>
          <cell r="B5522" t="str">
            <v>03</v>
          </cell>
          <cell r="C5522" t="str">
            <v>09</v>
          </cell>
          <cell r="D5522" t="str">
            <v>4</v>
          </cell>
          <cell r="E5522" t="str">
            <v>0004</v>
          </cell>
          <cell r="F5522" t="str">
            <v>0002</v>
          </cell>
          <cell r="G5522" t="str">
            <v>52114</v>
          </cell>
          <cell r="H5522" t="str">
            <v>付招待费</v>
          </cell>
          <cell r="I5522" t="b">
            <v>1</v>
          </cell>
          <cell r="J5522">
            <v>963</v>
          </cell>
          <cell r="K5522">
            <v>0</v>
          </cell>
          <cell r="L5522">
            <v>0</v>
          </cell>
        </row>
        <row r="5523">
          <cell r="A5523" t="str">
            <v>09</v>
          </cell>
          <cell r="B5523" t="str">
            <v>18</v>
          </cell>
          <cell r="C5523" t="str">
            <v>09</v>
          </cell>
          <cell r="D5523" t="str">
            <v>5</v>
          </cell>
          <cell r="E5523" t="str">
            <v>0005</v>
          </cell>
          <cell r="F5523" t="str">
            <v>0001</v>
          </cell>
          <cell r="G5523" t="str">
            <v>52114</v>
          </cell>
          <cell r="H5523" t="str">
            <v>转7-8月份餐费</v>
          </cell>
          <cell r="I5523" t="b">
            <v>1</v>
          </cell>
          <cell r="J5523">
            <v>28120.5</v>
          </cell>
          <cell r="K5523">
            <v>0</v>
          </cell>
          <cell r="L5523">
            <v>0</v>
          </cell>
        </row>
        <row r="5524">
          <cell r="A5524" t="str">
            <v>09</v>
          </cell>
          <cell r="B5524" t="str">
            <v>30</v>
          </cell>
          <cell r="C5524" t="str">
            <v>09</v>
          </cell>
          <cell r="D5524" t="str">
            <v>5</v>
          </cell>
          <cell r="E5524" t="str">
            <v>0040</v>
          </cell>
          <cell r="F5524" t="str">
            <v>0013</v>
          </cell>
          <cell r="G5524" t="str">
            <v>52114</v>
          </cell>
          <cell r="H5524" t="str">
            <v>结转本月管理费用</v>
          </cell>
          <cell r="I5524" t="b">
            <v>0</v>
          </cell>
          <cell r="J5524">
            <v>39057.1</v>
          </cell>
          <cell r="K5524">
            <v>0</v>
          </cell>
          <cell r="L5524">
            <v>0</v>
          </cell>
        </row>
        <row r="5525">
          <cell r="A5525" t="str">
            <v>10</v>
          </cell>
          <cell r="B5525" t="str">
            <v>05</v>
          </cell>
          <cell r="C5525" t="str">
            <v>10</v>
          </cell>
          <cell r="D5525" t="str">
            <v>2</v>
          </cell>
          <cell r="E5525" t="str">
            <v>0006</v>
          </cell>
          <cell r="F5525" t="str">
            <v>0001</v>
          </cell>
          <cell r="G5525" t="str">
            <v>52114</v>
          </cell>
          <cell r="H5525" t="str">
            <v>付招待费</v>
          </cell>
          <cell r="I5525" t="b">
            <v>1</v>
          </cell>
          <cell r="J5525">
            <v>4288.3999999999996</v>
          </cell>
          <cell r="K5525">
            <v>0</v>
          </cell>
          <cell r="L5525">
            <v>0</v>
          </cell>
        </row>
        <row r="5526">
          <cell r="A5526" t="str">
            <v>10</v>
          </cell>
          <cell r="B5526" t="str">
            <v>21</v>
          </cell>
          <cell r="C5526" t="str">
            <v>10</v>
          </cell>
          <cell r="D5526" t="str">
            <v>2</v>
          </cell>
          <cell r="E5526" t="str">
            <v>0017</v>
          </cell>
          <cell r="F5526" t="str">
            <v>0001</v>
          </cell>
          <cell r="G5526" t="str">
            <v>52114</v>
          </cell>
          <cell r="H5526" t="str">
            <v>付招待费</v>
          </cell>
          <cell r="I5526" t="b">
            <v>1</v>
          </cell>
          <cell r="J5526">
            <v>6130</v>
          </cell>
          <cell r="K5526">
            <v>0</v>
          </cell>
          <cell r="L5526">
            <v>0</v>
          </cell>
        </row>
        <row r="5527">
          <cell r="A5527" t="str">
            <v>10</v>
          </cell>
          <cell r="B5527" t="str">
            <v>03</v>
          </cell>
          <cell r="C5527" t="str">
            <v>10</v>
          </cell>
          <cell r="D5527" t="str">
            <v>4</v>
          </cell>
          <cell r="E5527" t="str">
            <v>0005</v>
          </cell>
          <cell r="F5527" t="str">
            <v>0001</v>
          </cell>
          <cell r="G5527" t="str">
            <v>52114</v>
          </cell>
          <cell r="H5527" t="str">
            <v>付招待费</v>
          </cell>
          <cell r="I5527" t="b">
            <v>1</v>
          </cell>
          <cell r="J5527">
            <v>5176.8</v>
          </cell>
          <cell r="K5527">
            <v>0</v>
          </cell>
          <cell r="L5527">
            <v>0</v>
          </cell>
        </row>
        <row r="5528">
          <cell r="A5528" t="str">
            <v>10</v>
          </cell>
          <cell r="B5528" t="str">
            <v>10</v>
          </cell>
          <cell r="C5528" t="str">
            <v>10</v>
          </cell>
          <cell r="D5528" t="str">
            <v>4</v>
          </cell>
          <cell r="E5528" t="str">
            <v>0012</v>
          </cell>
          <cell r="F5528" t="str">
            <v>0002</v>
          </cell>
          <cell r="G5528" t="str">
            <v>52114</v>
          </cell>
          <cell r="H5528" t="str">
            <v>付招待费</v>
          </cell>
          <cell r="I5528" t="b">
            <v>1</v>
          </cell>
          <cell r="J5528">
            <v>2595</v>
          </cell>
          <cell r="K5528">
            <v>0</v>
          </cell>
          <cell r="L5528">
            <v>0</v>
          </cell>
        </row>
        <row r="5529">
          <cell r="A5529" t="str">
            <v>10</v>
          </cell>
          <cell r="B5529" t="str">
            <v>10</v>
          </cell>
          <cell r="C5529" t="str">
            <v>10</v>
          </cell>
          <cell r="D5529" t="str">
            <v>4</v>
          </cell>
          <cell r="E5529" t="str">
            <v>0012</v>
          </cell>
          <cell r="F5529" t="str">
            <v>0004</v>
          </cell>
          <cell r="G5529" t="str">
            <v>52114</v>
          </cell>
          <cell r="H5529" t="str">
            <v>付招待费</v>
          </cell>
          <cell r="I5529" t="b">
            <v>1</v>
          </cell>
          <cell r="J5529">
            <v>1537</v>
          </cell>
          <cell r="K5529">
            <v>0</v>
          </cell>
          <cell r="L5529">
            <v>0</v>
          </cell>
        </row>
        <row r="5530">
          <cell r="A5530" t="str">
            <v>10</v>
          </cell>
          <cell r="B5530" t="str">
            <v>30</v>
          </cell>
          <cell r="C5530" t="str">
            <v>10</v>
          </cell>
          <cell r="D5530" t="str">
            <v>5</v>
          </cell>
          <cell r="E5530" t="str">
            <v>0034</v>
          </cell>
          <cell r="F5530" t="str">
            <v>0013</v>
          </cell>
          <cell r="G5530" t="str">
            <v>52114</v>
          </cell>
          <cell r="H5530" t="str">
            <v>结转本月管理费用</v>
          </cell>
          <cell r="I5530" t="b">
            <v>0</v>
          </cell>
          <cell r="J5530">
            <v>19727.2</v>
          </cell>
          <cell r="K5530">
            <v>0</v>
          </cell>
          <cell r="L5530">
            <v>0</v>
          </cell>
        </row>
        <row r="5531">
          <cell r="A5531" t="str">
            <v>11</v>
          </cell>
          <cell r="B5531" t="str">
            <v>07</v>
          </cell>
          <cell r="C5531" t="str">
            <v>11</v>
          </cell>
          <cell r="D5531" t="str">
            <v>2</v>
          </cell>
          <cell r="E5531" t="str">
            <v>0009</v>
          </cell>
          <cell r="F5531" t="str">
            <v>0001</v>
          </cell>
          <cell r="G5531" t="str">
            <v>52114</v>
          </cell>
          <cell r="H5531" t="str">
            <v>付招待费</v>
          </cell>
          <cell r="I5531" t="b">
            <v>1</v>
          </cell>
          <cell r="J5531">
            <v>6402</v>
          </cell>
          <cell r="K5531">
            <v>0</v>
          </cell>
          <cell r="L5531">
            <v>0</v>
          </cell>
        </row>
        <row r="5532">
          <cell r="A5532" t="str">
            <v>11</v>
          </cell>
          <cell r="B5532" t="str">
            <v>15</v>
          </cell>
          <cell r="C5532" t="str">
            <v>11</v>
          </cell>
          <cell r="D5532" t="str">
            <v>2</v>
          </cell>
          <cell r="E5532" t="str">
            <v>0020</v>
          </cell>
          <cell r="F5532" t="str">
            <v>0002</v>
          </cell>
          <cell r="G5532" t="str">
            <v>52114</v>
          </cell>
          <cell r="H5532" t="str">
            <v>付招待费</v>
          </cell>
          <cell r="I5532" t="b">
            <v>1</v>
          </cell>
          <cell r="J5532">
            <v>4074.69</v>
          </cell>
          <cell r="K5532">
            <v>0</v>
          </cell>
          <cell r="L5532">
            <v>0</v>
          </cell>
        </row>
        <row r="5533">
          <cell r="A5533" t="str">
            <v>11</v>
          </cell>
          <cell r="B5533" t="str">
            <v>18</v>
          </cell>
          <cell r="C5533" t="str">
            <v>11</v>
          </cell>
          <cell r="D5533" t="str">
            <v>2</v>
          </cell>
          <cell r="E5533" t="str">
            <v>0022</v>
          </cell>
          <cell r="F5533" t="str">
            <v>0003</v>
          </cell>
          <cell r="G5533" t="str">
            <v>52114</v>
          </cell>
          <cell r="H5533" t="str">
            <v>付招待费</v>
          </cell>
          <cell r="I5533" t="b">
            <v>1</v>
          </cell>
          <cell r="J5533">
            <v>4529.2</v>
          </cell>
          <cell r="K5533">
            <v>0</v>
          </cell>
          <cell r="L5533">
            <v>0</v>
          </cell>
        </row>
        <row r="5534">
          <cell r="A5534" t="str">
            <v>11</v>
          </cell>
          <cell r="B5534" t="str">
            <v>16</v>
          </cell>
          <cell r="C5534" t="str">
            <v>11</v>
          </cell>
          <cell r="D5534" t="str">
            <v>5</v>
          </cell>
          <cell r="E5534" t="str">
            <v>0005</v>
          </cell>
          <cell r="F5534" t="str">
            <v>0001</v>
          </cell>
          <cell r="G5534" t="str">
            <v>52114</v>
          </cell>
          <cell r="H5534" t="str">
            <v>转9-10月份招待费</v>
          </cell>
          <cell r="I5534" t="b">
            <v>1</v>
          </cell>
          <cell r="J5534">
            <v>31097.35</v>
          </cell>
          <cell r="K5534">
            <v>0</v>
          </cell>
          <cell r="L5534">
            <v>0</v>
          </cell>
        </row>
        <row r="5535">
          <cell r="A5535" t="str">
            <v>11</v>
          </cell>
          <cell r="B5535" t="str">
            <v>16</v>
          </cell>
          <cell r="C5535" t="str">
            <v>11</v>
          </cell>
          <cell r="D5535" t="str">
            <v>5</v>
          </cell>
          <cell r="E5535" t="str">
            <v>0012</v>
          </cell>
          <cell r="F5535" t="str">
            <v>0002</v>
          </cell>
          <cell r="G5535" t="str">
            <v>52114</v>
          </cell>
          <cell r="H5535" t="str">
            <v>转报销招待费</v>
          </cell>
          <cell r="I5535" t="b">
            <v>1</v>
          </cell>
          <cell r="J5535">
            <v>908</v>
          </cell>
          <cell r="K5535">
            <v>0</v>
          </cell>
          <cell r="L5535">
            <v>0</v>
          </cell>
        </row>
        <row r="5536">
          <cell r="A5536" t="str">
            <v>11</v>
          </cell>
          <cell r="B5536" t="str">
            <v>30</v>
          </cell>
          <cell r="C5536" t="str">
            <v>11</v>
          </cell>
          <cell r="D5536" t="str">
            <v>5</v>
          </cell>
          <cell r="E5536" t="str">
            <v>0037</v>
          </cell>
          <cell r="F5536" t="str">
            <v>0013</v>
          </cell>
          <cell r="G5536" t="str">
            <v>52114</v>
          </cell>
          <cell r="H5536" t="str">
            <v>结转本月管理费用</v>
          </cell>
          <cell r="I5536" t="b">
            <v>0</v>
          </cell>
          <cell r="J5536">
            <v>47011.24</v>
          </cell>
          <cell r="K5536">
            <v>0</v>
          </cell>
          <cell r="L5536">
            <v>0</v>
          </cell>
        </row>
        <row r="5537">
          <cell r="A5537" t="str">
            <v>12</v>
          </cell>
          <cell r="B5537" t="str">
            <v>05</v>
          </cell>
          <cell r="C5537" t="str">
            <v>12</v>
          </cell>
          <cell r="D5537" t="str">
            <v>2</v>
          </cell>
          <cell r="E5537" t="str">
            <v>0006</v>
          </cell>
          <cell r="F5537" t="str">
            <v>0001</v>
          </cell>
          <cell r="G5537" t="str">
            <v>52114</v>
          </cell>
          <cell r="H5537" t="str">
            <v>付招待费</v>
          </cell>
          <cell r="I5537" t="b">
            <v>1</v>
          </cell>
          <cell r="J5537">
            <v>11236.7</v>
          </cell>
          <cell r="K5537">
            <v>0</v>
          </cell>
          <cell r="L5537">
            <v>0</v>
          </cell>
        </row>
        <row r="5538">
          <cell r="A5538" t="str">
            <v>12</v>
          </cell>
          <cell r="B5538" t="str">
            <v>22</v>
          </cell>
          <cell r="C5538" t="str">
            <v>12</v>
          </cell>
          <cell r="D5538" t="str">
            <v>2</v>
          </cell>
          <cell r="E5538" t="str">
            <v>0027</v>
          </cell>
          <cell r="F5538" t="str">
            <v>0002</v>
          </cell>
          <cell r="G5538" t="str">
            <v>52114</v>
          </cell>
          <cell r="H5538" t="str">
            <v>付招待费</v>
          </cell>
          <cell r="I5538" t="b">
            <v>1</v>
          </cell>
          <cell r="J5538">
            <v>670</v>
          </cell>
          <cell r="K5538">
            <v>0</v>
          </cell>
          <cell r="L5538">
            <v>0</v>
          </cell>
        </row>
        <row r="5539">
          <cell r="A5539" t="str">
            <v>12</v>
          </cell>
          <cell r="B5539" t="str">
            <v>10</v>
          </cell>
          <cell r="C5539" t="str">
            <v>12</v>
          </cell>
          <cell r="D5539" t="str">
            <v>4</v>
          </cell>
          <cell r="E5539" t="str">
            <v>0020</v>
          </cell>
          <cell r="F5539" t="str">
            <v>0002</v>
          </cell>
          <cell r="G5539" t="str">
            <v>52114</v>
          </cell>
          <cell r="H5539" t="str">
            <v>付招待费</v>
          </cell>
          <cell r="I5539" t="b">
            <v>1</v>
          </cell>
          <cell r="J5539">
            <v>4755.8999999999996</v>
          </cell>
          <cell r="K5539">
            <v>0</v>
          </cell>
          <cell r="L5539">
            <v>0</v>
          </cell>
        </row>
        <row r="5540">
          <cell r="A5540" t="str">
            <v>12</v>
          </cell>
          <cell r="B5540" t="str">
            <v>22</v>
          </cell>
          <cell r="C5540" t="str">
            <v>12</v>
          </cell>
          <cell r="D5540" t="str">
            <v>5</v>
          </cell>
          <cell r="E5540" t="str">
            <v>0020</v>
          </cell>
          <cell r="F5540" t="str">
            <v>0003</v>
          </cell>
          <cell r="G5540" t="str">
            <v>52114</v>
          </cell>
          <cell r="H5540" t="str">
            <v>转报销招待费</v>
          </cell>
          <cell r="I5540" t="b">
            <v>1</v>
          </cell>
          <cell r="J5540">
            <v>1735.3</v>
          </cell>
          <cell r="K5540">
            <v>0</v>
          </cell>
          <cell r="L5540">
            <v>0</v>
          </cell>
        </row>
        <row r="5541">
          <cell r="A5541" t="str">
            <v>12</v>
          </cell>
          <cell r="B5541" t="str">
            <v>26</v>
          </cell>
          <cell r="C5541" t="str">
            <v>12</v>
          </cell>
          <cell r="D5541" t="str">
            <v>5</v>
          </cell>
          <cell r="E5541" t="str">
            <v>0032</v>
          </cell>
          <cell r="F5541" t="str">
            <v>0002</v>
          </cell>
          <cell r="G5541" t="str">
            <v>52114</v>
          </cell>
          <cell r="H5541" t="str">
            <v>转订出10月4-5#凭证上市费用</v>
          </cell>
          <cell r="I5541" t="b">
            <v>1</v>
          </cell>
          <cell r="J5541">
            <v>-5176.8</v>
          </cell>
          <cell r="K5541">
            <v>0</v>
          </cell>
          <cell r="L5541">
            <v>0</v>
          </cell>
        </row>
        <row r="5542">
          <cell r="A5542" t="str">
            <v>12</v>
          </cell>
          <cell r="B5542" t="str">
            <v>28</v>
          </cell>
          <cell r="C5542" t="str">
            <v>12</v>
          </cell>
          <cell r="D5542" t="str">
            <v>5</v>
          </cell>
          <cell r="E5542" t="str">
            <v>0041</v>
          </cell>
          <cell r="F5542" t="str">
            <v>0001</v>
          </cell>
          <cell r="G5542" t="str">
            <v>52114</v>
          </cell>
          <cell r="H5542" t="str">
            <v>转11-12月份餐费</v>
          </cell>
          <cell r="I5542" t="b">
            <v>1</v>
          </cell>
          <cell r="J5542">
            <v>21980.9</v>
          </cell>
          <cell r="K5542">
            <v>0</v>
          </cell>
          <cell r="L5542">
            <v>0</v>
          </cell>
        </row>
        <row r="5543">
          <cell r="A5543" t="str">
            <v>12</v>
          </cell>
          <cell r="B5543" t="str">
            <v>31</v>
          </cell>
          <cell r="C5543" t="str">
            <v>12</v>
          </cell>
          <cell r="D5543" t="str">
            <v>5</v>
          </cell>
          <cell r="E5543" t="str">
            <v>0103</v>
          </cell>
          <cell r="F5543" t="str">
            <v>0013</v>
          </cell>
          <cell r="G5543" t="str">
            <v>52114</v>
          </cell>
          <cell r="H5543" t="str">
            <v>结转本月管理费用</v>
          </cell>
          <cell r="I5543" t="b">
            <v>0</v>
          </cell>
          <cell r="J5543">
            <v>35202</v>
          </cell>
          <cell r="K5543">
            <v>0</v>
          </cell>
          <cell r="L5543">
            <v>0</v>
          </cell>
        </row>
        <row r="5544">
          <cell r="A5544" t="str">
            <v>10</v>
          </cell>
          <cell r="B5544" t="str">
            <v>01</v>
          </cell>
          <cell r="C5544" t="str">
            <v>10</v>
          </cell>
          <cell r="D5544" t="str">
            <v>2</v>
          </cell>
          <cell r="E5544" t="str">
            <v>0001</v>
          </cell>
          <cell r="F5544" t="str">
            <v>0001</v>
          </cell>
          <cell r="G5544" t="str">
            <v>52115</v>
          </cell>
          <cell r="H5544" t="str">
            <v>付吊车费</v>
          </cell>
          <cell r="I5544" t="b">
            <v>1</v>
          </cell>
          <cell r="J5544">
            <v>400</v>
          </cell>
          <cell r="K5544">
            <v>0</v>
          </cell>
          <cell r="L5544">
            <v>0</v>
          </cell>
        </row>
        <row r="5545">
          <cell r="A5545" t="str">
            <v>10</v>
          </cell>
          <cell r="B5545" t="str">
            <v>30</v>
          </cell>
          <cell r="C5545" t="str">
            <v>10</v>
          </cell>
          <cell r="D5545" t="str">
            <v>5</v>
          </cell>
          <cell r="E5545" t="str">
            <v>0034</v>
          </cell>
          <cell r="F5545" t="str">
            <v>0014</v>
          </cell>
          <cell r="G5545" t="str">
            <v>52115</v>
          </cell>
          <cell r="H5545" t="str">
            <v>结转本月管理费用</v>
          </cell>
          <cell r="I5545" t="b">
            <v>0</v>
          </cell>
          <cell r="J5545">
            <v>400</v>
          </cell>
          <cell r="K5545">
            <v>0</v>
          </cell>
          <cell r="L5545">
            <v>0</v>
          </cell>
        </row>
        <row r="5546">
          <cell r="A5546" t="str">
            <v>11</v>
          </cell>
          <cell r="B5546" t="str">
            <v>25</v>
          </cell>
          <cell r="C5546" t="str">
            <v>11</v>
          </cell>
          <cell r="D5546" t="str">
            <v>2</v>
          </cell>
          <cell r="E5546" t="str">
            <v>0026</v>
          </cell>
          <cell r="F5546" t="str">
            <v>0001</v>
          </cell>
          <cell r="G5546" t="str">
            <v>52115</v>
          </cell>
          <cell r="H5546" t="str">
            <v>付运费</v>
          </cell>
          <cell r="I5546" t="b">
            <v>1</v>
          </cell>
          <cell r="J5546">
            <v>32190.73</v>
          </cell>
          <cell r="K5546">
            <v>0</v>
          </cell>
          <cell r="L5546">
            <v>0</v>
          </cell>
        </row>
        <row r="5547">
          <cell r="A5547" t="str">
            <v>11</v>
          </cell>
          <cell r="B5547" t="str">
            <v>30</v>
          </cell>
          <cell r="C5547" t="str">
            <v>11</v>
          </cell>
          <cell r="D5547" t="str">
            <v>5</v>
          </cell>
          <cell r="E5547" t="str">
            <v>0037</v>
          </cell>
          <cell r="F5547" t="str">
            <v>0014</v>
          </cell>
          <cell r="G5547" t="str">
            <v>52115</v>
          </cell>
          <cell r="H5547" t="str">
            <v>结转本月管理费用</v>
          </cell>
          <cell r="I5547" t="b">
            <v>0</v>
          </cell>
          <cell r="J5547">
            <v>32190.73</v>
          </cell>
          <cell r="K5547">
            <v>0</v>
          </cell>
          <cell r="L5547">
            <v>0</v>
          </cell>
        </row>
        <row r="5548">
          <cell r="A5548" t="str">
            <v>12</v>
          </cell>
          <cell r="B5548" t="str">
            <v>12</v>
          </cell>
          <cell r="C5548" t="str">
            <v>12</v>
          </cell>
          <cell r="D5548" t="str">
            <v>2</v>
          </cell>
          <cell r="E5548" t="str">
            <v>0013</v>
          </cell>
          <cell r="F5548" t="str">
            <v>0001</v>
          </cell>
          <cell r="G5548" t="str">
            <v>52115</v>
          </cell>
          <cell r="H5548" t="str">
            <v>付装卸班等人员工资</v>
          </cell>
          <cell r="I5548" t="b">
            <v>1</v>
          </cell>
          <cell r="J5548">
            <v>52241</v>
          </cell>
          <cell r="K5548">
            <v>0</v>
          </cell>
          <cell r="L5548">
            <v>0</v>
          </cell>
        </row>
        <row r="5549">
          <cell r="A5549" t="str">
            <v>12</v>
          </cell>
          <cell r="B5549" t="str">
            <v>14</v>
          </cell>
          <cell r="C5549" t="str">
            <v>12</v>
          </cell>
          <cell r="D5549" t="str">
            <v>2</v>
          </cell>
          <cell r="E5549" t="str">
            <v>0015</v>
          </cell>
          <cell r="F5549" t="str">
            <v>0001</v>
          </cell>
          <cell r="G5549" t="str">
            <v>52115</v>
          </cell>
          <cell r="H5549" t="str">
            <v>付运费</v>
          </cell>
          <cell r="I5549" t="b">
            <v>1</v>
          </cell>
          <cell r="J5549">
            <v>950</v>
          </cell>
          <cell r="K5549">
            <v>0</v>
          </cell>
          <cell r="L5549">
            <v>0</v>
          </cell>
        </row>
        <row r="5550">
          <cell r="A5550" t="str">
            <v>12</v>
          </cell>
          <cell r="B5550" t="str">
            <v>19</v>
          </cell>
          <cell r="C5550" t="str">
            <v>12</v>
          </cell>
          <cell r="D5550" t="str">
            <v>4</v>
          </cell>
          <cell r="E5550" t="str">
            <v>0026</v>
          </cell>
          <cell r="F5550" t="str">
            <v>0001</v>
          </cell>
          <cell r="G5550" t="str">
            <v>52115</v>
          </cell>
          <cell r="H5550" t="str">
            <v>付吊车费</v>
          </cell>
          <cell r="I5550" t="b">
            <v>1</v>
          </cell>
          <cell r="J5550">
            <v>3150</v>
          </cell>
          <cell r="K5550">
            <v>0</v>
          </cell>
          <cell r="L5550">
            <v>0</v>
          </cell>
        </row>
        <row r="5551">
          <cell r="A5551" t="str">
            <v>12</v>
          </cell>
          <cell r="B5551" t="str">
            <v>31</v>
          </cell>
          <cell r="C5551" t="str">
            <v>12</v>
          </cell>
          <cell r="D5551" t="str">
            <v>5</v>
          </cell>
          <cell r="E5551" t="str">
            <v>0103</v>
          </cell>
          <cell r="F5551" t="str">
            <v>0014</v>
          </cell>
          <cell r="G5551" t="str">
            <v>52115</v>
          </cell>
          <cell r="H5551" t="str">
            <v>结转本月管理费用</v>
          </cell>
          <cell r="I5551" t="b">
            <v>0</v>
          </cell>
          <cell r="J5551">
            <v>56341</v>
          </cell>
          <cell r="K5551">
            <v>0</v>
          </cell>
          <cell r="L5551">
            <v>0</v>
          </cell>
        </row>
        <row r="5552">
          <cell r="A5552" t="str">
            <v>02</v>
          </cell>
          <cell r="B5552" t="str">
            <v>05</v>
          </cell>
          <cell r="C5552" t="str">
            <v>02</v>
          </cell>
          <cell r="D5552" t="str">
            <v>1</v>
          </cell>
          <cell r="E5552" t="str">
            <v>0005</v>
          </cell>
          <cell r="F5552" t="str">
            <v>0002</v>
          </cell>
          <cell r="G5552" t="str">
            <v>52116</v>
          </cell>
          <cell r="H5552" t="str">
            <v>收电费</v>
          </cell>
          <cell r="I5552" t="b">
            <v>1</v>
          </cell>
          <cell r="J5552">
            <v>-480</v>
          </cell>
          <cell r="K5552">
            <v>0</v>
          </cell>
          <cell r="L5552">
            <v>0</v>
          </cell>
        </row>
        <row r="5553">
          <cell r="A5553" t="str">
            <v>02</v>
          </cell>
          <cell r="B5553" t="str">
            <v>18</v>
          </cell>
          <cell r="C5553" t="str">
            <v>02</v>
          </cell>
          <cell r="D5553" t="str">
            <v>4</v>
          </cell>
          <cell r="E5553" t="str">
            <v>0022</v>
          </cell>
          <cell r="F5553" t="str">
            <v>0009</v>
          </cell>
          <cell r="G5553" t="str">
            <v>52116</v>
          </cell>
          <cell r="H5553" t="str">
            <v>代扣99年12月份水电费</v>
          </cell>
          <cell r="I5553" t="b">
            <v>1</v>
          </cell>
          <cell r="J5553">
            <v>-1763</v>
          </cell>
          <cell r="K5553">
            <v>0</v>
          </cell>
          <cell r="L5553">
            <v>0</v>
          </cell>
        </row>
        <row r="5554">
          <cell r="A5554" t="str">
            <v>02</v>
          </cell>
          <cell r="B5554" t="str">
            <v>28</v>
          </cell>
          <cell r="C5554" t="str">
            <v>02</v>
          </cell>
          <cell r="D5554" t="str">
            <v>5</v>
          </cell>
          <cell r="E5554" t="str">
            <v>0025</v>
          </cell>
          <cell r="F5554" t="str">
            <v>0002</v>
          </cell>
          <cell r="G5554" t="str">
            <v>52116</v>
          </cell>
          <cell r="H5554" t="str">
            <v>转分公司代扣水电费</v>
          </cell>
          <cell r="I5554" t="b">
            <v>1</v>
          </cell>
          <cell r="J5554">
            <v>-1558.8</v>
          </cell>
          <cell r="K5554">
            <v>0</v>
          </cell>
          <cell r="L5554">
            <v>0</v>
          </cell>
        </row>
        <row r="5555">
          <cell r="A5555" t="str">
            <v>02</v>
          </cell>
          <cell r="B5555" t="str">
            <v>28</v>
          </cell>
          <cell r="C5555" t="str">
            <v>02</v>
          </cell>
          <cell r="D5555" t="str">
            <v>5</v>
          </cell>
          <cell r="E5555" t="str">
            <v>0026</v>
          </cell>
          <cell r="F5555" t="str">
            <v>0003</v>
          </cell>
          <cell r="G5555" t="str">
            <v>52116</v>
          </cell>
          <cell r="H5555" t="str">
            <v>转各厂代扣水电费</v>
          </cell>
          <cell r="I5555" t="b">
            <v>1</v>
          </cell>
          <cell r="J5555">
            <v>-3435.66</v>
          </cell>
          <cell r="K5555">
            <v>0</v>
          </cell>
          <cell r="L5555">
            <v>0</v>
          </cell>
        </row>
        <row r="5556">
          <cell r="A5556" t="str">
            <v>02</v>
          </cell>
          <cell r="B5556" t="str">
            <v>29</v>
          </cell>
          <cell r="C5556" t="str">
            <v>02</v>
          </cell>
          <cell r="D5556" t="str">
            <v>5</v>
          </cell>
          <cell r="E5556" t="str">
            <v>0058</v>
          </cell>
          <cell r="F5556" t="str">
            <v>0015</v>
          </cell>
          <cell r="G5556" t="str">
            <v>52116</v>
          </cell>
          <cell r="H5556" t="str">
            <v>结转本月管理费用</v>
          </cell>
          <cell r="I5556" t="b">
            <v>0</v>
          </cell>
          <cell r="J5556">
            <v>-7237.46</v>
          </cell>
          <cell r="K5556">
            <v>0</v>
          </cell>
          <cell r="L5556">
            <v>0</v>
          </cell>
        </row>
        <row r="5557">
          <cell r="A5557" t="str">
            <v>03</v>
          </cell>
          <cell r="B5557" t="str">
            <v>25</v>
          </cell>
          <cell r="C5557" t="str">
            <v>03</v>
          </cell>
          <cell r="D5557" t="str">
            <v>2</v>
          </cell>
          <cell r="E5557" t="str">
            <v>0026</v>
          </cell>
          <cell r="F5557" t="str">
            <v>0007</v>
          </cell>
          <cell r="G5557" t="str">
            <v>52116</v>
          </cell>
          <cell r="H5557" t="str">
            <v>代扣水电费</v>
          </cell>
          <cell r="I5557" t="b">
            <v>1</v>
          </cell>
          <cell r="J5557">
            <v>-235.1</v>
          </cell>
          <cell r="K5557">
            <v>0</v>
          </cell>
          <cell r="L5557">
            <v>0</v>
          </cell>
        </row>
        <row r="5558">
          <cell r="A5558" t="str">
            <v>03</v>
          </cell>
          <cell r="B5558" t="str">
            <v>20</v>
          </cell>
          <cell r="C5558" t="str">
            <v>03</v>
          </cell>
          <cell r="D5558" t="str">
            <v>4</v>
          </cell>
          <cell r="E5558" t="str">
            <v>0028</v>
          </cell>
          <cell r="F5558" t="str">
            <v>0008</v>
          </cell>
          <cell r="G5558" t="str">
            <v>52116</v>
          </cell>
          <cell r="H5558" t="str">
            <v>代扣本月水电费</v>
          </cell>
          <cell r="I5558" t="b">
            <v>1</v>
          </cell>
          <cell r="J5558">
            <v>-4790.6000000000004</v>
          </cell>
          <cell r="K5558">
            <v>0</v>
          </cell>
          <cell r="L5558">
            <v>0</v>
          </cell>
        </row>
        <row r="5559">
          <cell r="A5559" t="str">
            <v>03</v>
          </cell>
          <cell r="B5559" t="str">
            <v>30</v>
          </cell>
          <cell r="C5559" t="str">
            <v>03</v>
          </cell>
          <cell r="D5559" t="str">
            <v>5</v>
          </cell>
          <cell r="E5559" t="str">
            <v>0032</v>
          </cell>
          <cell r="F5559" t="str">
            <v>0014</v>
          </cell>
          <cell r="G5559" t="str">
            <v>52116</v>
          </cell>
          <cell r="H5559" t="str">
            <v>结转本月管理费用</v>
          </cell>
          <cell r="I5559" t="b">
            <v>0</v>
          </cell>
          <cell r="J5559">
            <v>-5025.7</v>
          </cell>
          <cell r="K5559">
            <v>0</v>
          </cell>
          <cell r="L5559">
            <v>0</v>
          </cell>
        </row>
        <row r="5560">
          <cell r="A5560" t="str">
            <v>04</v>
          </cell>
          <cell r="B5560" t="str">
            <v>19</v>
          </cell>
          <cell r="C5560" t="str">
            <v>04</v>
          </cell>
          <cell r="D5560" t="str">
            <v>4</v>
          </cell>
          <cell r="E5560" t="str">
            <v>0022</v>
          </cell>
          <cell r="F5560" t="str">
            <v>0009</v>
          </cell>
          <cell r="G5560" t="str">
            <v>52116</v>
          </cell>
          <cell r="H5560" t="str">
            <v>代扣本月水电费</v>
          </cell>
          <cell r="I5560" t="b">
            <v>1</v>
          </cell>
          <cell r="J5560">
            <v>-1998.9</v>
          </cell>
          <cell r="K5560">
            <v>0</v>
          </cell>
          <cell r="L5560">
            <v>0</v>
          </cell>
        </row>
        <row r="5561">
          <cell r="A5561" t="str">
            <v>04</v>
          </cell>
          <cell r="B5561" t="str">
            <v>29</v>
          </cell>
          <cell r="C5561" t="str">
            <v>04</v>
          </cell>
          <cell r="D5561" t="str">
            <v>5</v>
          </cell>
          <cell r="E5561" t="str">
            <v>0038</v>
          </cell>
          <cell r="F5561" t="str">
            <v>0014</v>
          </cell>
          <cell r="G5561" t="str">
            <v>52116</v>
          </cell>
          <cell r="H5561" t="str">
            <v>结转本月管理费用</v>
          </cell>
          <cell r="I5561" t="b">
            <v>0</v>
          </cell>
          <cell r="J5561">
            <v>-1998.9</v>
          </cell>
          <cell r="K5561">
            <v>0</v>
          </cell>
          <cell r="L5561">
            <v>0</v>
          </cell>
        </row>
        <row r="5562">
          <cell r="A5562" t="str">
            <v>05</v>
          </cell>
          <cell r="B5562" t="str">
            <v>25</v>
          </cell>
          <cell r="C5562" t="str">
            <v>05</v>
          </cell>
          <cell r="D5562" t="str">
            <v>4</v>
          </cell>
          <cell r="E5562" t="str">
            <v>0027</v>
          </cell>
          <cell r="F5562" t="str">
            <v>0008</v>
          </cell>
          <cell r="G5562" t="str">
            <v>52116</v>
          </cell>
          <cell r="H5562" t="str">
            <v>付本月水电费</v>
          </cell>
          <cell r="I5562" t="b">
            <v>1</v>
          </cell>
          <cell r="J5562">
            <v>-1861.5</v>
          </cell>
          <cell r="K5562">
            <v>0</v>
          </cell>
          <cell r="L5562">
            <v>0</v>
          </cell>
        </row>
        <row r="5563">
          <cell r="A5563" t="str">
            <v>05</v>
          </cell>
          <cell r="B5563" t="str">
            <v>25</v>
          </cell>
          <cell r="C5563" t="str">
            <v>05</v>
          </cell>
          <cell r="D5563" t="str">
            <v>5</v>
          </cell>
          <cell r="E5563" t="str">
            <v>0012</v>
          </cell>
          <cell r="F5563" t="str">
            <v>0002</v>
          </cell>
          <cell r="G5563" t="str">
            <v>52116</v>
          </cell>
          <cell r="H5563" t="str">
            <v>转各厂代扣3月份水电费</v>
          </cell>
          <cell r="I5563" t="b">
            <v>1</v>
          </cell>
          <cell r="J5563">
            <v>-2789.64</v>
          </cell>
          <cell r="K5563">
            <v>0</v>
          </cell>
          <cell r="L5563">
            <v>0</v>
          </cell>
        </row>
        <row r="5564">
          <cell r="A5564" t="str">
            <v>05</v>
          </cell>
          <cell r="B5564" t="str">
            <v>25</v>
          </cell>
          <cell r="C5564" t="str">
            <v>05</v>
          </cell>
          <cell r="D5564" t="str">
            <v>5</v>
          </cell>
          <cell r="E5564" t="str">
            <v>0013</v>
          </cell>
          <cell r="F5564" t="str">
            <v>0003</v>
          </cell>
          <cell r="G5564" t="str">
            <v>52116</v>
          </cell>
          <cell r="H5564" t="str">
            <v>转各厂代扣4月份水电费</v>
          </cell>
          <cell r="I5564" t="b">
            <v>1</v>
          </cell>
          <cell r="J5564">
            <v>-2106.38</v>
          </cell>
          <cell r="K5564">
            <v>0</v>
          </cell>
          <cell r="L5564">
            <v>0</v>
          </cell>
        </row>
        <row r="5565">
          <cell r="A5565" t="str">
            <v>05</v>
          </cell>
          <cell r="B5565" t="str">
            <v>25</v>
          </cell>
          <cell r="C5565" t="str">
            <v>05</v>
          </cell>
          <cell r="D5565" t="str">
            <v>5</v>
          </cell>
          <cell r="E5565" t="str">
            <v>0014</v>
          </cell>
          <cell r="F5565" t="str">
            <v>0004</v>
          </cell>
          <cell r="G5565" t="str">
            <v>52116</v>
          </cell>
          <cell r="H5565" t="str">
            <v>转代扣5月份水电费</v>
          </cell>
          <cell r="I5565" t="b">
            <v>1</v>
          </cell>
          <cell r="J5565">
            <v>-1856.08</v>
          </cell>
          <cell r="K5565">
            <v>0</v>
          </cell>
          <cell r="L5565">
            <v>0</v>
          </cell>
        </row>
        <row r="5566">
          <cell r="A5566" t="str">
            <v>05</v>
          </cell>
          <cell r="B5566" t="str">
            <v>31</v>
          </cell>
          <cell r="C5566" t="str">
            <v>05</v>
          </cell>
          <cell r="D5566" t="str">
            <v>5</v>
          </cell>
          <cell r="E5566" t="str">
            <v>0039</v>
          </cell>
          <cell r="F5566" t="str">
            <v>0014</v>
          </cell>
          <cell r="G5566" t="str">
            <v>52116</v>
          </cell>
          <cell r="H5566" t="str">
            <v>结转本月管理费用</v>
          </cell>
          <cell r="I5566" t="b">
            <v>0</v>
          </cell>
          <cell r="J5566">
            <v>-8613.6</v>
          </cell>
          <cell r="K5566">
            <v>0</v>
          </cell>
          <cell r="L5566">
            <v>0</v>
          </cell>
        </row>
        <row r="5567">
          <cell r="A5567" t="str">
            <v>06</v>
          </cell>
          <cell r="B5567" t="str">
            <v>01</v>
          </cell>
          <cell r="C5567" t="str">
            <v>06</v>
          </cell>
          <cell r="D5567" t="str">
            <v>1</v>
          </cell>
          <cell r="E5567" t="str">
            <v>0001</v>
          </cell>
          <cell r="F5567" t="str">
            <v>0004</v>
          </cell>
          <cell r="G5567" t="str">
            <v>52116</v>
          </cell>
          <cell r="H5567" t="str">
            <v>收99年水电费</v>
          </cell>
          <cell r="I5567" t="b">
            <v>1</v>
          </cell>
          <cell r="J5567">
            <v>-10203.5</v>
          </cell>
          <cell r="K5567">
            <v>0</v>
          </cell>
          <cell r="L5567">
            <v>0</v>
          </cell>
        </row>
        <row r="5568">
          <cell r="A5568" t="str">
            <v>06</v>
          </cell>
          <cell r="B5568" t="str">
            <v>20</v>
          </cell>
          <cell r="C5568" t="str">
            <v>06</v>
          </cell>
          <cell r="D5568" t="str">
            <v>4</v>
          </cell>
          <cell r="E5568" t="str">
            <v>0013</v>
          </cell>
          <cell r="F5568" t="str">
            <v>0009</v>
          </cell>
          <cell r="G5568" t="str">
            <v>52116</v>
          </cell>
          <cell r="H5568" t="str">
            <v>代扣水电费</v>
          </cell>
          <cell r="I5568" t="b">
            <v>1</v>
          </cell>
          <cell r="J5568">
            <v>-2182.1999999999998</v>
          </cell>
          <cell r="K5568">
            <v>0</v>
          </cell>
          <cell r="L5568">
            <v>0</v>
          </cell>
        </row>
        <row r="5569">
          <cell r="A5569" t="str">
            <v>06</v>
          </cell>
          <cell r="B5569" t="str">
            <v>23</v>
          </cell>
          <cell r="C5569" t="str">
            <v>06</v>
          </cell>
          <cell r="D5569" t="str">
            <v>5</v>
          </cell>
          <cell r="E5569" t="str">
            <v>0011</v>
          </cell>
          <cell r="F5569" t="str">
            <v>0004</v>
          </cell>
          <cell r="G5569" t="str">
            <v>52116</v>
          </cell>
          <cell r="H5569" t="str">
            <v>转代扣6月份水电费</v>
          </cell>
          <cell r="I5569" t="b">
            <v>1</v>
          </cell>
          <cell r="J5569">
            <v>-2344.38</v>
          </cell>
          <cell r="K5569">
            <v>0</v>
          </cell>
          <cell r="L5569">
            <v>0</v>
          </cell>
        </row>
        <row r="5570">
          <cell r="A5570" t="str">
            <v>06</v>
          </cell>
          <cell r="B5570" t="str">
            <v>25</v>
          </cell>
          <cell r="C5570" t="str">
            <v>06</v>
          </cell>
          <cell r="D5570" t="str">
            <v>5</v>
          </cell>
          <cell r="E5570" t="str">
            <v>0028</v>
          </cell>
          <cell r="F5570" t="str">
            <v>0013</v>
          </cell>
          <cell r="G5570" t="str">
            <v>52116</v>
          </cell>
          <cell r="H5570" t="str">
            <v>结转本月管理费用</v>
          </cell>
          <cell r="I5570" t="b">
            <v>0</v>
          </cell>
          <cell r="J5570">
            <v>-14730.08</v>
          </cell>
          <cell r="K5570">
            <v>0</v>
          </cell>
          <cell r="L5570">
            <v>0</v>
          </cell>
        </row>
        <row r="5571">
          <cell r="A5571" t="str">
            <v>07</v>
          </cell>
          <cell r="B5571" t="str">
            <v>12</v>
          </cell>
          <cell r="C5571" t="str">
            <v>07</v>
          </cell>
          <cell r="D5571" t="str">
            <v>4</v>
          </cell>
          <cell r="E5571" t="str">
            <v>0009</v>
          </cell>
          <cell r="F5571" t="str">
            <v>0008</v>
          </cell>
          <cell r="G5571" t="str">
            <v>52116</v>
          </cell>
          <cell r="H5571" t="str">
            <v>代扣水电费</v>
          </cell>
          <cell r="I5571" t="b">
            <v>1</v>
          </cell>
          <cell r="J5571">
            <v>-2047.8</v>
          </cell>
          <cell r="K5571">
            <v>0</v>
          </cell>
          <cell r="L5571">
            <v>0</v>
          </cell>
        </row>
        <row r="5572">
          <cell r="A5572" t="str">
            <v>07</v>
          </cell>
          <cell r="B5572" t="str">
            <v>24</v>
          </cell>
          <cell r="C5572" t="str">
            <v>07</v>
          </cell>
          <cell r="D5572" t="str">
            <v>5</v>
          </cell>
          <cell r="E5572" t="str">
            <v>0010</v>
          </cell>
          <cell r="F5572" t="str">
            <v>0004</v>
          </cell>
          <cell r="G5572" t="str">
            <v>52116</v>
          </cell>
          <cell r="H5572" t="str">
            <v>转代扣6月份水电费</v>
          </cell>
          <cell r="I5572" t="b">
            <v>1</v>
          </cell>
          <cell r="J5572">
            <v>-2203.8000000000002</v>
          </cell>
          <cell r="K5572">
            <v>0</v>
          </cell>
          <cell r="L5572">
            <v>0</v>
          </cell>
        </row>
        <row r="5573">
          <cell r="A5573" t="str">
            <v>07</v>
          </cell>
          <cell r="B5573" t="str">
            <v>29</v>
          </cell>
          <cell r="C5573" t="str">
            <v>07</v>
          </cell>
          <cell r="D5573" t="str">
            <v>5</v>
          </cell>
          <cell r="E5573" t="str">
            <v>0044</v>
          </cell>
          <cell r="F5573" t="str">
            <v>0014</v>
          </cell>
          <cell r="G5573" t="str">
            <v>52116</v>
          </cell>
          <cell r="H5573" t="str">
            <v>结转本月管理费用</v>
          </cell>
          <cell r="I5573" t="b">
            <v>0</v>
          </cell>
          <cell r="J5573">
            <v>-4251.6000000000004</v>
          </cell>
          <cell r="K5573">
            <v>0</v>
          </cell>
          <cell r="L5573">
            <v>0</v>
          </cell>
        </row>
        <row r="5574">
          <cell r="A5574" t="str">
            <v>08</v>
          </cell>
          <cell r="B5574" t="str">
            <v>08</v>
          </cell>
          <cell r="C5574" t="str">
            <v>08</v>
          </cell>
          <cell r="D5574" t="str">
            <v>4</v>
          </cell>
          <cell r="E5574" t="str">
            <v>0015</v>
          </cell>
          <cell r="F5574" t="str">
            <v>0006</v>
          </cell>
          <cell r="G5574" t="str">
            <v>52116</v>
          </cell>
          <cell r="H5574" t="str">
            <v>代扣水电费</v>
          </cell>
          <cell r="I5574" t="b">
            <v>1</v>
          </cell>
          <cell r="J5574">
            <v>-759.2</v>
          </cell>
          <cell r="K5574">
            <v>0</v>
          </cell>
          <cell r="L5574">
            <v>0</v>
          </cell>
        </row>
        <row r="5575">
          <cell r="A5575" t="str">
            <v>08</v>
          </cell>
          <cell r="B5575" t="str">
            <v>24</v>
          </cell>
          <cell r="C5575" t="str">
            <v>08</v>
          </cell>
          <cell r="D5575" t="str">
            <v>5</v>
          </cell>
          <cell r="E5575" t="str">
            <v>0010</v>
          </cell>
          <cell r="F5575" t="str">
            <v>0004</v>
          </cell>
          <cell r="G5575" t="str">
            <v>52116</v>
          </cell>
          <cell r="H5575" t="str">
            <v>转代扣本月水电费</v>
          </cell>
          <cell r="I5575" t="b">
            <v>1</v>
          </cell>
          <cell r="J5575">
            <v>-3597.26</v>
          </cell>
          <cell r="K5575">
            <v>0</v>
          </cell>
          <cell r="L5575">
            <v>0</v>
          </cell>
        </row>
        <row r="5576">
          <cell r="A5576" t="str">
            <v>08</v>
          </cell>
          <cell r="B5576" t="str">
            <v>31</v>
          </cell>
          <cell r="C5576" t="str">
            <v>08</v>
          </cell>
          <cell r="D5576" t="str">
            <v>5</v>
          </cell>
          <cell r="E5576" t="str">
            <v>0035</v>
          </cell>
          <cell r="F5576" t="str">
            <v>0014</v>
          </cell>
          <cell r="G5576" t="str">
            <v>52116</v>
          </cell>
          <cell r="H5576" t="str">
            <v>结转本月管理费用</v>
          </cell>
          <cell r="I5576" t="b">
            <v>0</v>
          </cell>
          <cell r="J5576">
            <v>-4356.46</v>
          </cell>
          <cell r="K5576">
            <v>0</v>
          </cell>
          <cell r="L5576">
            <v>0</v>
          </cell>
        </row>
        <row r="5577">
          <cell r="A5577" t="str">
            <v>09</v>
          </cell>
          <cell r="B5577" t="str">
            <v>06</v>
          </cell>
          <cell r="C5577" t="str">
            <v>09</v>
          </cell>
          <cell r="D5577" t="str">
            <v>4</v>
          </cell>
          <cell r="E5577" t="str">
            <v>0010</v>
          </cell>
          <cell r="F5577" t="str">
            <v>0007</v>
          </cell>
          <cell r="G5577" t="str">
            <v>52116</v>
          </cell>
          <cell r="H5577" t="str">
            <v>代扣本月水电费</v>
          </cell>
          <cell r="I5577" t="b">
            <v>1</v>
          </cell>
          <cell r="J5577">
            <v>-926.7</v>
          </cell>
          <cell r="K5577">
            <v>0</v>
          </cell>
          <cell r="L5577">
            <v>0</v>
          </cell>
        </row>
        <row r="5578">
          <cell r="A5578" t="str">
            <v>09</v>
          </cell>
          <cell r="B5578" t="str">
            <v>25</v>
          </cell>
          <cell r="C5578" t="str">
            <v>09</v>
          </cell>
          <cell r="D5578" t="str">
            <v>5</v>
          </cell>
          <cell r="E5578" t="str">
            <v>0017</v>
          </cell>
          <cell r="F5578" t="str">
            <v>0004</v>
          </cell>
          <cell r="G5578" t="str">
            <v>52116</v>
          </cell>
          <cell r="H5578" t="str">
            <v>转代扣本月水电费</v>
          </cell>
          <cell r="I5578" t="b">
            <v>1</v>
          </cell>
          <cell r="J5578">
            <v>-3500.04</v>
          </cell>
          <cell r="K5578">
            <v>0</v>
          </cell>
          <cell r="L5578">
            <v>0</v>
          </cell>
        </row>
        <row r="5579">
          <cell r="A5579" t="str">
            <v>09</v>
          </cell>
          <cell r="B5579" t="str">
            <v>30</v>
          </cell>
          <cell r="C5579" t="str">
            <v>09</v>
          </cell>
          <cell r="D5579" t="str">
            <v>5</v>
          </cell>
          <cell r="E5579" t="str">
            <v>0040</v>
          </cell>
          <cell r="F5579" t="str">
            <v>0014</v>
          </cell>
          <cell r="G5579" t="str">
            <v>52116</v>
          </cell>
          <cell r="H5579" t="str">
            <v>结转本月管理费用</v>
          </cell>
          <cell r="I5579" t="b">
            <v>0</v>
          </cell>
          <cell r="J5579">
            <v>-4426.74</v>
          </cell>
          <cell r="K5579">
            <v>0</v>
          </cell>
          <cell r="L5579">
            <v>0</v>
          </cell>
        </row>
        <row r="5580">
          <cell r="A5580" t="str">
            <v>10</v>
          </cell>
          <cell r="B5580" t="str">
            <v>22</v>
          </cell>
          <cell r="C5580" t="str">
            <v>10</v>
          </cell>
          <cell r="D5580" t="str">
            <v>4</v>
          </cell>
          <cell r="E5580" t="str">
            <v>0025</v>
          </cell>
          <cell r="F5580" t="str">
            <v>0007</v>
          </cell>
          <cell r="G5580" t="str">
            <v>52116</v>
          </cell>
          <cell r="H5580" t="str">
            <v>代扣水电费</v>
          </cell>
          <cell r="I5580" t="b">
            <v>1</v>
          </cell>
          <cell r="J5580">
            <v>-764.9</v>
          </cell>
          <cell r="K5580">
            <v>0</v>
          </cell>
          <cell r="L5580">
            <v>0</v>
          </cell>
        </row>
        <row r="5581">
          <cell r="A5581" t="str">
            <v>10</v>
          </cell>
          <cell r="B5581" t="str">
            <v>26</v>
          </cell>
          <cell r="C5581" t="str">
            <v>10</v>
          </cell>
          <cell r="D5581" t="str">
            <v>5</v>
          </cell>
          <cell r="E5581" t="str">
            <v>0016</v>
          </cell>
          <cell r="F5581" t="str">
            <v>0003</v>
          </cell>
          <cell r="G5581" t="str">
            <v>52116</v>
          </cell>
          <cell r="H5581" t="str">
            <v>转代扣本月水电费</v>
          </cell>
          <cell r="I5581" t="b">
            <v>1</v>
          </cell>
          <cell r="J5581">
            <v>-2898.54</v>
          </cell>
          <cell r="K5581">
            <v>0</v>
          </cell>
          <cell r="L5581">
            <v>0</v>
          </cell>
        </row>
        <row r="5582">
          <cell r="A5582" t="str">
            <v>10</v>
          </cell>
          <cell r="B5582" t="str">
            <v>30</v>
          </cell>
          <cell r="C5582" t="str">
            <v>10</v>
          </cell>
          <cell r="D5582" t="str">
            <v>5</v>
          </cell>
          <cell r="E5582" t="str">
            <v>0034</v>
          </cell>
          <cell r="F5582" t="str">
            <v>0015</v>
          </cell>
          <cell r="G5582" t="str">
            <v>52116</v>
          </cell>
          <cell r="H5582" t="str">
            <v>结转本月管理费用</v>
          </cell>
          <cell r="I5582" t="b">
            <v>0</v>
          </cell>
          <cell r="J5582">
            <v>-3663.44</v>
          </cell>
          <cell r="K5582">
            <v>0</v>
          </cell>
          <cell r="L5582">
            <v>0</v>
          </cell>
        </row>
        <row r="5583">
          <cell r="A5583" t="str">
            <v>11</v>
          </cell>
          <cell r="B5583" t="str">
            <v>15</v>
          </cell>
          <cell r="C5583" t="str">
            <v>11</v>
          </cell>
          <cell r="D5583" t="str">
            <v>4</v>
          </cell>
          <cell r="E5583" t="str">
            <v>0027</v>
          </cell>
          <cell r="F5583" t="str">
            <v>0008</v>
          </cell>
          <cell r="G5583" t="str">
            <v>52116</v>
          </cell>
          <cell r="H5583" t="str">
            <v>代扣水电费</v>
          </cell>
          <cell r="I5583" t="b">
            <v>1</v>
          </cell>
          <cell r="J5583">
            <v>-689.4</v>
          </cell>
          <cell r="K5583">
            <v>0</v>
          </cell>
          <cell r="L5583">
            <v>0</v>
          </cell>
        </row>
        <row r="5584">
          <cell r="A5584" t="str">
            <v>11</v>
          </cell>
          <cell r="B5584" t="str">
            <v>23</v>
          </cell>
          <cell r="C5584" t="str">
            <v>11</v>
          </cell>
          <cell r="D5584" t="str">
            <v>4</v>
          </cell>
          <cell r="E5584" t="str">
            <v>0037</v>
          </cell>
          <cell r="F5584" t="str">
            <v>0003</v>
          </cell>
          <cell r="G5584" t="str">
            <v>52116</v>
          </cell>
          <cell r="H5584" t="str">
            <v>付家属院水电费</v>
          </cell>
          <cell r="I5584" t="b">
            <v>1</v>
          </cell>
          <cell r="J5584">
            <v>10687.93</v>
          </cell>
          <cell r="K5584">
            <v>0</v>
          </cell>
          <cell r="L5584">
            <v>0</v>
          </cell>
        </row>
        <row r="5585">
          <cell r="A5585" t="str">
            <v>11</v>
          </cell>
          <cell r="B5585" t="str">
            <v>18</v>
          </cell>
          <cell r="C5585" t="str">
            <v>11</v>
          </cell>
          <cell r="D5585" t="str">
            <v>5</v>
          </cell>
          <cell r="E5585" t="str">
            <v>0018</v>
          </cell>
          <cell r="F5585" t="str">
            <v>0003</v>
          </cell>
          <cell r="G5585" t="str">
            <v>52116</v>
          </cell>
          <cell r="H5585" t="str">
            <v>转代扣本月水电费</v>
          </cell>
          <cell r="I5585" t="b">
            <v>1</v>
          </cell>
          <cell r="J5585">
            <v>-2628.26</v>
          </cell>
          <cell r="K5585">
            <v>0</v>
          </cell>
          <cell r="L5585">
            <v>0</v>
          </cell>
        </row>
        <row r="5586">
          <cell r="A5586" t="str">
            <v>11</v>
          </cell>
          <cell r="B5586" t="str">
            <v>30</v>
          </cell>
          <cell r="C5586" t="str">
            <v>11</v>
          </cell>
          <cell r="D5586" t="str">
            <v>5</v>
          </cell>
          <cell r="E5586" t="str">
            <v>0037</v>
          </cell>
          <cell r="F5586" t="str">
            <v>0015</v>
          </cell>
          <cell r="G5586" t="str">
            <v>52116</v>
          </cell>
          <cell r="H5586" t="str">
            <v>结转本月管理费用</v>
          </cell>
          <cell r="I5586" t="b">
            <v>0</v>
          </cell>
          <cell r="J5586">
            <v>7370.27</v>
          </cell>
          <cell r="K5586">
            <v>0</v>
          </cell>
          <cell r="L5586">
            <v>0</v>
          </cell>
        </row>
        <row r="5587">
          <cell r="A5587" t="str">
            <v>12</v>
          </cell>
          <cell r="B5587" t="str">
            <v>15</v>
          </cell>
          <cell r="C5587" t="str">
            <v>12</v>
          </cell>
          <cell r="D5587" t="str">
            <v>1</v>
          </cell>
          <cell r="E5587" t="str">
            <v>0004</v>
          </cell>
          <cell r="F5587" t="str">
            <v>0003</v>
          </cell>
          <cell r="G5587" t="str">
            <v>52116</v>
          </cell>
          <cell r="H5587" t="str">
            <v>收水电费</v>
          </cell>
          <cell r="I5587" t="b">
            <v>1</v>
          </cell>
          <cell r="J5587">
            <v>-4669.5600000000004</v>
          </cell>
          <cell r="K5587">
            <v>0</v>
          </cell>
          <cell r="L5587">
            <v>0</v>
          </cell>
        </row>
        <row r="5588">
          <cell r="A5588" t="str">
            <v>12</v>
          </cell>
          <cell r="B5588" t="str">
            <v>08</v>
          </cell>
          <cell r="C5588" t="str">
            <v>12</v>
          </cell>
          <cell r="D5588" t="str">
            <v>4</v>
          </cell>
          <cell r="E5588" t="str">
            <v>0010</v>
          </cell>
          <cell r="F5588" t="str">
            <v>0007</v>
          </cell>
          <cell r="G5588" t="str">
            <v>52116</v>
          </cell>
          <cell r="H5588" t="str">
            <v>代扣水电费</v>
          </cell>
          <cell r="I5588" t="b">
            <v>1</v>
          </cell>
          <cell r="J5588">
            <v>-634.5</v>
          </cell>
          <cell r="K5588">
            <v>0</v>
          </cell>
          <cell r="L5588">
            <v>0</v>
          </cell>
        </row>
        <row r="5589">
          <cell r="A5589" t="str">
            <v>12</v>
          </cell>
          <cell r="B5589" t="str">
            <v>20</v>
          </cell>
          <cell r="C5589" t="str">
            <v>12</v>
          </cell>
          <cell r="D5589" t="str">
            <v>4</v>
          </cell>
          <cell r="E5589" t="str">
            <v>0037</v>
          </cell>
          <cell r="F5589" t="str">
            <v>0001</v>
          </cell>
          <cell r="G5589" t="str">
            <v>52116</v>
          </cell>
          <cell r="H5589" t="str">
            <v>付家属用电</v>
          </cell>
          <cell r="I5589" t="b">
            <v>1</v>
          </cell>
          <cell r="J5589">
            <v>4306.1400000000003</v>
          </cell>
          <cell r="K5589">
            <v>0</v>
          </cell>
          <cell r="L5589">
            <v>0</v>
          </cell>
        </row>
        <row r="5590">
          <cell r="A5590" t="str">
            <v>12</v>
          </cell>
          <cell r="B5590" t="str">
            <v>23</v>
          </cell>
          <cell r="C5590" t="str">
            <v>12</v>
          </cell>
          <cell r="D5590" t="str">
            <v>4</v>
          </cell>
          <cell r="E5590" t="str">
            <v>0053</v>
          </cell>
          <cell r="F5590" t="str">
            <v>0001</v>
          </cell>
          <cell r="G5590" t="str">
            <v>52116</v>
          </cell>
          <cell r="H5590" t="str">
            <v>付居民用电</v>
          </cell>
          <cell r="I5590" t="b">
            <v>1</v>
          </cell>
          <cell r="J5590">
            <v>13659.75</v>
          </cell>
          <cell r="K5590">
            <v>0</v>
          </cell>
          <cell r="L5590">
            <v>0</v>
          </cell>
        </row>
        <row r="5591">
          <cell r="A5591" t="str">
            <v>12</v>
          </cell>
          <cell r="B5591" t="str">
            <v>08</v>
          </cell>
          <cell r="C5591" t="str">
            <v>12</v>
          </cell>
          <cell r="D5591" t="str">
            <v>5</v>
          </cell>
          <cell r="E5591" t="str">
            <v>0003</v>
          </cell>
          <cell r="F5591" t="str">
            <v>0001</v>
          </cell>
          <cell r="G5591" t="str">
            <v>52116</v>
          </cell>
          <cell r="H5591" t="str">
            <v>调户</v>
          </cell>
          <cell r="I5591" t="b">
            <v>1</v>
          </cell>
          <cell r="J5591">
            <v>34997.550000000003</v>
          </cell>
          <cell r="K5591">
            <v>0</v>
          </cell>
          <cell r="L5591">
            <v>0</v>
          </cell>
        </row>
        <row r="5592">
          <cell r="A5592" t="str">
            <v>12</v>
          </cell>
          <cell r="B5592" t="str">
            <v>20</v>
          </cell>
          <cell r="C5592" t="str">
            <v>12</v>
          </cell>
          <cell r="D5592" t="str">
            <v>5</v>
          </cell>
          <cell r="E5592" t="str">
            <v>0017</v>
          </cell>
          <cell r="F5592" t="str">
            <v>0003</v>
          </cell>
          <cell r="G5592" t="str">
            <v>52116</v>
          </cell>
          <cell r="H5592" t="str">
            <v>转代扣本月水电费</v>
          </cell>
          <cell r="I5592" t="b">
            <v>1</v>
          </cell>
          <cell r="J5592">
            <v>-2692.4</v>
          </cell>
          <cell r="K5592">
            <v>0</v>
          </cell>
          <cell r="L5592">
            <v>0</v>
          </cell>
        </row>
        <row r="5593">
          <cell r="A5593" t="str">
            <v>12</v>
          </cell>
          <cell r="B5593" t="str">
            <v>30</v>
          </cell>
          <cell r="C5593" t="str">
            <v>12</v>
          </cell>
          <cell r="D5593" t="str">
            <v>5</v>
          </cell>
          <cell r="E5593" t="str">
            <v>0088</v>
          </cell>
          <cell r="F5593" t="str">
            <v>0006</v>
          </cell>
          <cell r="G5593" t="str">
            <v>52116</v>
          </cell>
          <cell r="H5593" t="str">
            <v>转代扣水电费</v>
          </cell>
          <cell r="I5593" t="b">
            <v>1</v>
          </cell>
          <cell r="J5593">
            <v>-807.1</v>
          </cell>
          <cell r="K5593">
            <v>0</v>
          </cell>
          <cell r="L5593">
            <v>0</v>
          </cell>
        </row>
        <row r="5594">
          <cell r="A5594" t="str">
            <v>12</v>
          </cell>
          <cell r="B5594" t="str">
            <v>31</v>
          </cell>
          <cell r="C5594" t="str">
            <v>12</v>
          </cell>
          <cell r="D5594" t="str">
            <v>5</v>
          </cell>
          <cell r="E5594" t="str">
            <v>0097</v>
          </cell>
          <cell r="F5594" t="str">
            <v>0003</v>
          </cell>
          <cell r="G5594" t="str">
            <v>52116</v>
          </cell>
          <cell r="H5594" t="str">
            <v>转代扣水电费</v>
          </cell>
          <cell r="I5594" t="b">
            <v>1</v>
          </cell>
          <cell r="J5594">
            <v>-3099.48</v>
          </cell>
          <cell r="K5594">
            <v>0</v>
          </cell>
          <cell r="L5594">
            <v>0</v>
          </cell>
        </row>
        <row r="5595">
          <cell r="A5595" t="str">
            <v>12</v>
          </cell>
          <cell r="B5595" t="str">
            <v>31</v>
          </cell>
          <cell r="C5595" t="str">
            <v>12</v>
          </cell>
          <cell r="D5595" t="str">
            <v>5</v>
          </cell>
          <cell r="E5595" t="str">
            <v>0103</v>
          </cell>
          <cell r="F5595" t="str">
            <v>0015</v>
          </cell>
          <cell r="G5595" t="str">
            <v>52116</v>
          </cell>
          <cell r="H5595" t="str">
            <v>结转本月管理费用</v>
          </cell>
          <cell r="I5595" t="b">
            <v>0</v>
          </cell>
          <cell r="J5595">
            <v>41060.400000000001</v>
          </cell>
          <cell r="K5595">
            <v>0</v>
          </cell>
          <cell r="L5595">
            <v>0</v>
          </cell>
        </row>
        <row r="5596">
          <cell r="A5596" t="str">
            <v>02</v>
          </cell>
          <cell r="B5596" t="str">
            <v>07</v>
          </cell>
          <cell r="C5596" t="str">
            <v>02</v>
          </cell>
          <cell r="D5596" t="str">
            <v>2</v>
          </cell>
          <cell r="E5596" t="str">
            <v>0016</v>
          </cell>
          <cell r="F5596" t="str">
            <v>0001</v>
          </cell>
          <cell r="G5596" t="str">
            <v>52117</v>
          </cell>
          <cell r="H5596" t="str">
            <v>付电话费</v>
          </cell>
          <cell r="I5596" t="b">
            <v>1</v>
          </cell>
          <cell r="J5596">
            <v>11484</v>
          </cell>
          <cell r="K5596">
            <v>0</v>
          </cell>
          <cell r="L5596">
            <v>0</v>
          </cell>
        </row>
        <row r="5597">
          <cell r="A5597" t="str">
            <v>02</v>
          </cell>
          <cell r="B5597" t="str">
            <v>19</v>
          </cell>
          <cell r="C5597" t="str">
            <v>02</v>
          </cell>
          <cell r="D5597" t="str">
            <v>2</v>
          </cell>
          <cell r="E5597" t="str">
            <v>0033</v>
          </cell>
          <cell r="F5597" t="str">
            <v>0002</v>
          </cell>
          <cell r="G5597" t="str">
            <v>52117</v>
          </cell>
          <cell r="H5597" t="str">
            <v>付电话费</v>
          </cell>
          <cell r="I5597" t="b">
            <v>1</v>
          </cell>
          <cell r="J5597">
            <v>2248.5300000000002</v>
          </cell>
          <cell r="K5597">
            <v>0</v>
          </cell>
          <cell r="L5597">
            <v>0</v>
          </cell>
        </row>
        <row r="5598">
          <cell r="A5598" t="str">
            <v>02</v>
          </cell>
          <cell r="B5598" t="str">
            <v>21</v>
          </cell>
          <cell r="C5598" t="str">
            <v>02</v>
          </cell>
          <cell r="D5598" t="str">
            <v>4</v>
          </cell>
          <cell r="E5598" t="str">
            <v>0032</v>
          </cell>
          <cell r="F5598" t="str">
            <v>0004</v>
          </cell>
          <cell r="G5598" t="str">
            <v>52117</v>
          </cell>
          <cell r="H5598" t="str">
            <v>付电话费</v>
          </cell>
          <cell r="I5598" t="b">
            <v>1</v>
          </cell>
          <cell r="J5598">
            <v>19298</v>
          </cell>
          <cell r="K5598">
            <v>0</v>
          </cell>
          <cell r="L5598">
            <v>0</v>
          </cell>
        </row>
        <row r="5599">
          <cell r="A5599" t="str">
            <v>02</v>
          </cell>
          <cell r="B5599" t="str">
            <v>29</v>
          </cell>
          <cell r="C5599" t="str">
            <v>02</v>
          </cell>
          <cell r="D5599" t="str">
            <v>5</v>
          </cell>
          <cell r="E5599" t="str">
            <v>0058</v>
          </cell>
          <cell r="F5599" t="str">
            <v>0016</v>
          </cell>
          <cell r="G5599" t="str">
            <v>52117</v>
          </cell>
          <cell r="H5599" t="str">
            <v>结转本月管理费用</v>
          </cell>
          <cell r="I5599" t="b">
            <v>0</v>
          </cell>
          <cell r="J5599">
            <v>33030.53</v>
          </cell>
          <cell r="K5599">
            <v>0</v>
          </cell>
          <cell r="L5599">
            <v>0</v>
          </cell>
        </row>
        <row r="5600">
          <cell r="A5600" t="str">
            <v>03</v>
          </cell>
          <cell r="B5600" t="str">
            <v>12</v>
          </cell>
          <cell r="C5600" t="str">
            <v>03</v>
          </cell>
          <cell r="D5600" t="str">
            <v>2</v>
          </cell>
          <cell r="E5600" t="str">
            <v>0011</v>
          </cell>
          <cell r="F5600" t="str">
            <v>0002</v>
          </cell>
          <cell r="G5600" t="str">
            <v>52117</v>
          </cell>
          <cell r="H5600" t="str">
            <v>付电话费</v>
          </cell>
          <cell r="I5600" t="b">
            <v>1</v>
          </cell>
          <cell r="J5600">
            <v>9895</v>
          </cell>
          <cell r="K5600">
            <v>0</v>
          </cell>
          <cell r="L5600">
            <v>0</v>
          </cell>
        </row>
        <row r="5601">
          <cell r="A5601" t="str">
            <v>03</v>
          </cell>
          <cell r="B5601" t="str">
            <v>14</v>
          </cell>
          <cell r="C5601" t="str">
            <v>03</v>
          </cell>
          <cell r="D5601" t="str">
            <v>4</v>
          </cell>
          <cell r="E5601" t="str">
            <v>0019</v>
          </cell>
          <cell r="F5601" t="str">
            <v>0001</v>
          </cell>
          <cell r="G5601" t="str">
            <v>52117</v>
          </cell>
          <cell r="H5601" t="str">
            <v>付电话费</v>
          </cell>
          <cell r="I5601" t="b">
            <v>1</v>
          </cell>
          <cell r="J5601">
            <v>7760</v>
          </cell>
          <cell r="K5601">
            <v>0</v>
          </cell>
          <cell r="L5601">
            <v>0</v>
          </cell>
        </row>
        <row r="5602">
          <cell r="A5602" t="str">
            <v>03</v>
          </cell>
          <cell r="B5602" t="str">
            <v>30</v>
          </cell>
          <cell r="C5602" t="str">
            <v>03</v>
          </cell>
          <cell r="D5602" t="str">
            <v>5</v>
          </cell>
          <cell r="E5602" t="str">
            <v>0032</v>
          </cell>
          <cell r="F5602" t="str">
            <v>0015</v>
          </cell>
          <cell r="G5602" t="str">
            <v>52117</v>
          </cell>
          <cell r="H5602" t="str">
            <v>结转本月管理费用</v>
          </cell>
          <cell r="I5602" t="b">
            <v>0</v>
          </cell>
          <cell r="J5602">
            <v>17655</v>
          </cell>
          <cell r="K5602">
            <v>0</v>
          </cell>
          <cell r="L5602">
            <v>0</v>
          </cell>
        </row>
        <row r="5603">
          <cell r="A5603" t="str">
            <v>04</v>
          </cell>
          <cell r="B5603" t="str">
            <v>20</v>
          </cell>
          <cell r="C5603" t="str">
            <v>04</v>
          </cell>
          <cell r="D5603" t="str">
            <v>2</v>
          </cell>
          <cell r="E5603" t="str">
            <v>0009</v>
          </cell>
          <cell r="F5603" t="str">
            <v>0002</v>
          </cell>
          <cell r="G5603" t="str">
            <v>52117</v>
          </cell>
          <cell r="H5603" t="str">
            <v>付电话费</v>
          </cell>
          <cell r="I5603" t="b">
            <v>1</v>
          </cell>
          <cell r="J5603">
            <v>1142</v>
          </cell>
          <cell r="K5603">
            <v>0</v>
          </cell>
          <cell r="L5603">
            <v>0</v>
          </cell>
        </row>
        <row r="5604">
          <cell r="A5604" t="str">
            <v>04</v>
          </cell>
          <cell r="B5604" t="str">
            <v>15</v>
          </cell>
          <cell r="C5604" t="str">
            <v>04</v>
          </cell>
          <cell r="D5604" t="str">
            <v>4</v>
          </cell>
          <cell r="E5604" t="str">
            <v>0013</v>
          </cell>
          <cell r="F5604" t="str">
            <v>0004</v>
          </cell>
          <cell r="G5604" t="str">
            <v>52117</v>
          </cell>
          <cell r="H5604" t="str">
            <v>付电话费</v>
          </cell>
          <cell r="I5604" t="b">
            <v>1</v>
          </cell>
          <cell r="J5604">
            <v>8885</v>
          </cell>
          <cell r="K5604">
            <v>0</v>
          </cell>
          <cell r="L5604">
            <v>0</v>
          </cell>
        </row>
        <row r="5605">
          <cell r="A5605" t="str">
            <v>04</v>
          </cell>
          <cell r="B5605" t="str">
            <v>29</v>
          </cell>
          <cell r="C5605" t="str">
            <v>04</v>
          </cell>
          <cell r="D5605" t="str">
            <v>5</v>
          </cell>
          <cell r="E5605" t="str">
            <v>0038</v>
          </cell>
          <cell r="F5605" t="str">
            <v>0015</v>
          </cell>
          <cell r="G5605" t="str">
            <v>52117</v>
          </cell>
          <cell r="H5605" t="str">
            <v>结转本月管理费用</v>
          </cell>
          <cell r="I5605" t="b">
            <v>0</v>
          </cell>
          <cell r="J5605">
            <v>10027</v>
          </cell>
          <cell r="K5605">
            <v>0</v>
          </cell>
          <cell r="L5605">
            <v>0</v>
          </cell>
        </row>
        <row r="5606">
          <cell r="A5606" t="str">
            <v>05</v>
          </cell>
          <cell r="B5606" t="str">
            <v>20</v>
          </cell>
          <cell r="C5606" t="str">
            <v>05</v>
          </cell>
          <cell r="D5606" t="str">
            <v>2</v>
          </cell>
          <cell r="E5606" t="str">
            <v>0012</v>
          </cell>
          <cell r="F5606" t="str">
            <v>0002</v>
          </cell>
          <cell r="G5606" t="str">
            <v>52117</v>
          </cell>
          <cell r="H5606" t="str">
            <v>付电话费</v>
          </cell>
          <cell r="I5606" t="b">
            <v>1</v>
          </cell>
          <cell r="J5606">
            <v>30562</v>
          </cell>
          <cell r="K5606">
            <v>0</v>
          </cell>
          <cell r="L5606">
            <v>0</v>
          </cell>
        </row>
        <row r="5607">
          <cell r="A5607" t="str">
            <v>05</v>
          </cell>
          <cell r="B5607" t="str">
            <v>11</v>
          </cell>
          <cell r="C5607" t="str">
            <v>05</v>
          </cell>
          <cell r="D5607" t="str">
            <v>4</v>
          </cell>
          <cell r="E5607" t="str">
            <v>0003</v>
          </cell>
          <cell r="F5607" t="str">
            <v>0004</v>
          </cell>
          <cell r="G5607" t="str">
            <v>52117</v>
          </cell>
          <cell r="H5607" t="str">
            <v>付电话费</v>
          </cell>
          <cell r="I5607" t="b">
            <v>1</v>
          </cell>
          <cell r="J5607">
            <v>8899</v>
          </cell>
          <cell r="K5607">
            <v>0</v>
          </cell>
          <cell r="L5607">
            <v>0</v>
          </cell>
        </row>
        <row r="5608">
          <cell r="A5608" t="str">
            <v>05</v>
          </cell>
          <cell r="B5608" t="str">
            <v>31</v>
          </cell>
          <cell r="C5608" t="str">
            <v>05</v>
          </cell>
          <cell r="D5608" t="str">
            <v>5</v>
          </cell>
          <cell r="E5608" t="str">
            <v>0039</v>
          </cell>
          <cell r="F5608" t="str">
            <v>0015</v>
          </cell>
          <cell r="G5608" t="str">
            <v>52117</v>
          </cell>
          <cell r="H5608" t="str">
            <v>结转本月管理费用</v>
          </cell>
          <cell r="I5608" t="b">
            <v>0</v>
          </cell>
          <cell r="J5608">
            <v>39461</v>
          </cell>
          <cell r="K5608">
            <v>0</v>
          </cell>
          <cell r="L5608">
            <v>0</v>
          </cell>
        </row>
        <row r="5609">
          <cell r="A5609" t="str">
            <v>06</v>
          </cell>
          <cell r="B5609" t="str">
            <v>05</v>
          </cell>
          <cell r="C5609" t="str">
            <v>06</v>
          </cell>
          <cell r="D5609" t="str">
            <v>2</v>
          </cell>
          <cell r="E5609" t="str">
            <v>0005</v>
          </cell>
          <cell r="F5609" t="str">
            <v>0003</v>
          </cell>
          <cell r="G5609" t="str">
            <v>52117</v>
          </cell>
          <cell r="H5609" t="str">
            <v>付电话费</v>
          </cell>
          <cell r="I5609" t="b">
            <v>1</v>
          </cell>
          <cell r="J5609">
            <v>7181</v>
          </cell>
          <cell r="K5609">
            <v>0</v>
          </cell>
          <cell r="L5609">
            <v>0</v>
          </cell>
        </row>
        <row r="5610">
          <cell r="A5610" t="str">
            <v>06</v>
          </cell>
          <cell r="B5610" t="str">
            <v>20</v>
          </cell>
          <cell r="C5610" t="str">
            <v>06</v>
          </cell>
          <cell r="D5610" t="str">
            <v>4</v>
          </cell>
          <cell r="E5610" t="str">
            <v>0011</v>
          </cell>
          <cell r="F5610" t="str">
            <v>0001</v>
          </cell>
          <cell r="G5610" t="str">
            <v>52117</v>
          </cell>
          <cell r="H5610" t="str">
            <v>付电话费</v>
          </cell>
          <cell r="I5610" t="b">
            <v>1</v>
          </cell>
          <cell r="J5610">
            <v>7259</v>
          </cell>
          <cell r="K5610">
            <v>0</v>
          </cell>
          <cell r="L5610">
            <v>0</v>
          </cell>
        </row>
        <row r="5611">
          <cell r="A5611" t="str">
            <v>06</v>
          </cell>
          <cell r="B5611" t="str">
            <v>25</v>
          </cell>
          <cell r="C5611" t="str">
            <v>06</v>
          </cell>
          <cell r="D5611" t="str">
            <v>5</v>
          </cell>
          <cell r="E5611" t="str">
            <v>0028</v>
          </cell>
          <cell r="F5611" t="str">
            <v>0014</v>
          </cell>
          <cell r="G5611" t="str">
            <v>52117</v>
          </cell>
          <cell r="H5611" t="str">
            <v>结转本月管理费用</v>
          </cell>
          <cell r="I5611" t="b">
            <v>0</v>
          </cell>
          <cell r="J5611">
            <v>14440</v>
          </cell>
          <cell r="K5611">
            <v>0</v>
          </cell>
          <cell r="L5611">
            <v>0</v>
          </cell>
        </row>
        <row r="5612">
          <cell r="A5612" t="str">
            <v>07</v>
          </cell>
          <cell r="B5612" t="str">
            <v>05</v>
          </cell>
          <cell r="C5612" t="str">
            <v>07</v>
          </cell>
          <cell r="D5612" t="str">
            <v>2</v>
          </cell>
          <cell r="E5612" t="str">
            <v>0003</v>
          </cell>
          <cell r="F5612" t="str">
            <v>0002</v>
          </cell>
          <cell r="G5612" t="str">
            <v>52117</v>
          </cell>
          <cell r="H5612" t="str">
            <v>付电话费</v>
          </cell>
          <cell r="I5612" t="b">
            <v>1</v>
          </cell>
          <cell r="J5612">
            <v>1520</v>
          </cell>
          <cell r="K5612">
            <v>0</v>
          </cell>
          <cell r="L5612">
            <v>0</v>
          </cell>
        </row>
        <row r="5613">
          <cell r="A5613" t="str">
            <v>07</v>
          </cell>
          <cell r="B5613" t="str">
            <v>20</v>
          </cell>
          <cell r="C5613" t="str">
            <v>07</v>
          </cell>
          <cell r="D5613" t="str">
            <v>2</v>
          </cell>
          <cell r="E5613" t="str">
            <v>0016</v>
          </cell>
          <cell r="F5613" t="str">
            <v>0001</v>
          </cell>
          <cell r="G5613" t="str">
            <v>52117</v>
          </cell>
          <cell r="H5613" t="str">
            <v>付电话费</v>
          </cell>
          <cell r="I5613" t="b">
            <v>1</v>
          </cell>
          <cell r="J5613">
            <v>298</v>
          </cell>
          <cell r="K5613">
            <v>0</v>
          </cell>
          <cell r="L5613">
            <v>0</v>
          </cell>
        </row>
        <row r="5614">
          <cell r="A5614" t="str">
            <v>07</v>
          </cell>
          <cell r="B5614" t="str">
            <v>07</v>
          </cell>
          <cell r="C5614" t="str">
            <v>07</v>
          </cell>
          <cell r="D5614" t="str">
            <v>4</v>
          </cell>
          <cell r="E5614" t="str">
            <v>0005</v>
          </cell>
          <cell r="F5614" t="str">
            <v>0001</v>
          </cell>
          <cell r="G5614" t="str">
            <v>52117</v>
          </cell>
          <cell r="H5614" t="str">
            <v>付电话费</v>
          </cell>
          <cell r="I5614" t="b">
            <v>1</v>
          </cell>
          <cell r="J5614">
            <v>8521</v>
          </cell>
          <cell r="K5614">
            <v>0</v>
          </cell>
          <cell r="L5614">
            <v>0</v>
          </cell>
        </row>
        <row r="5615">
          <cell r="A5615" t="str">
            <v>07</v>
          </cell>
          <cell r="B5615" t="str">
            <v>29</v>
          </cell>
          <cell r="C5615" t="str">
            <v>07</v>
          </cell>
          <cell r="D5615" t="str">
            <v>5</v>
          </cell>
          <cell r="E5615" t="str">
            <v>0044</v>
          </cell>
          <cell r="F5615" t="str">
            <v>0015</v>
          </cell>
          <cell r="G5615" t="str">
            <v>52117</v>
          </cell>
          <cell r="H5615" t="str">
            <v>结转本月管理费用</v>
          </cell>
          <cell r="I5615" t="b">
            <v>0</v>
          </cell>
          <cell r="J5615">
            <v>10339</v>
          </cell>
          <cell r="K5615">
            <v>0</v>
          </cell>
          <cell r="L5615">
            <v>0</v>
          </cell>
        </row>
        <row r="5616">
          <cell r="A5616" t="str">
            <v>08</v>
          </cell>
          <cell r="B5616" t="str">
            <v>05</v>
          </cell>
          <cell r="C5616" t="str">
            <v>08</v>
          </cell>
          <cell r="D5616" t="str">
            <v>2</v>
          </cell>
          <cell r="E5616" t="str">
            <v>0008</v>
          </cell>
          <cell r="F5616" t="str">
            <v>0001</v>
          </cell>
          <cell r="G5616" t="str">
            <v>52117</v>
          </cell>
          <cell r="H5616" t="str">
            <v>付电话费</v>
          </cell>
          <cell r="I5616" t="b">
            <v>1</v>
          </cell>
          <cell r="J5616">
            <v>181</v>
          </cell>
          <cell r="K5616">
            <v>0</v>
          </cell>
          <cell r="L5616">
            <v>0</v>
          </cell>
        </row>
        <row r="5617">
          <cell r="A5617" t="str">
            <v>08</v>
          </cell>
          <cell r="B5617" t="str">
            <v>05</v>
          </cell>
          <cell r="C5617" t="str">
            <v>08</v>
          </cell>
          <cell r="D5617" t="str">
            <v>4</v>
          </cell>
          <cell r="E5617" t="str">
            <v>0008</v>
          </cell>
          <cell r="F5617" t="str">
            <v>0001</v>
          </cell>
          <cell r="G5617" t="str">
            <v>52117</v>
          </cell>
          <cell r="H5617" t="str">
            <v>付电话费</v>
          </cell>
          <cell r="I5617" t="b">
            <v>1</v>
          </cell>
          <cell r="J5617">
            <v>9015</v>
          </cell>
          <cell r="K5617">
            <v>0</v>
          </cell>
          <cell r="L5617">
            <v>0</v>
          </cell>
        </row>
        <row r="5618">
          <cell r="A5618" t="str">
            <v>08</v>
          </cell>
          <cell r="B5618" t="str">
            <v>31</v>
          </cell>
          <cell r="C5618" t="str">
            <v>08</v>
          </cell>
          <cell r="D5618" t="str">
            <v>5</v>
          </cell>
          <cell r="E5618" t="str">
            <v>0035</v>
          </cell>
          <cell r="F5618" t="str">
            <v>0015</v>
          </cell>
          <cell r="G5618" t="str">
            <v>52117</v>
          </cell>
          <cell r="H5618" t="str">
            <v>结转本月管理费用</v>
          </cell>
          <cell r="I5618" t="b">
            <v>0</v>
          </cell>
          <cell r="J5618">
            <v>9196</v>
          </cell>
          <cell r="K5618">
            <v>0</v>
          </cell>
          <cell r="L5618">
            <v>0</v>
          </cell>
        </row>
        <row r="5619">
          <cell r="A5619" t="str">
            <v>09</v>
          </cell>
          <cell r="B5619" t="str">
            <v>03</v>
          </cell>
          <cell r="C5619" t="str">
            <v>09</v>
          </cell>
          <cell r="D5619" t="str">
            <v>4</v>
          </cell>
          <cell r="E5619" t="str">
            <v>0004</v>
          </cell>
          <cell r="F5619" t="str">
            <v>0001</v>
          </cell>
          <cell r="G5619" t="str">
            <v>52117</v>
          </cell>
          <cell r="H5619" t="str">
            <v>付电话费</v>
          </cell>
          <cell r="I5619" t="b">
            <v>1</v>
          </cell>
          <cell r="J5619">
            <v>10228</v>
          </cell>
          <cell r="K5619">
            <v>0</v>
          </cell>
          <cell r="L5619">
            <v>0</v>
          </cell>
        </row>
        <row r="5620">
          <cell r="A5620" t="str">
            <v>09</v>
          </cell>
          <cell r="B5620" t="str">
            <v>30</v>
          </cell>
          <cell r="C5620" t="str">
            <v>09</v>
          </cell>
          <cell r="D5620" t="str">
            <v>5</v>
          </cell>
          <cell r="E5620" t="str">
            <v>0040</v>
          </cell>
          <cell r="F5620" t="str">
            <v>0015</v>
          </cell>
          <cell r="G5620" t="str">
            <v>52117</v>
          </cell>
          <cell r="H5620" t="str">
            <v>结转本月管理费用</v>
          </cell>
          <cell r="I5620" t="b">
            <v>0</v>
          </cell>
          <cell r="J5620">
            <v>10228</v>
          </cell>
          <cell r="K5620">
            <v>0</v>
          </cell>
          <cell r="L5620">
            <v>0</v>
          </cell>
        </row>
        <row r="5621">
          <cell r="A5621" t="str">
            <v>10</v>
          </cell>
          <cell r="B5621" t="str">
            <v>05</v>
          </cell>
          <cell r="C5621" t="str">
            <v>10</v>
          </cell>
          <cell r="D5621" t="str">
            <v>2</v>
          </cell>
          <cell r="E5621" t="str">
            <v>0005</v>
          </cell>
          <cell r="F5621" t="str">
            <v>0001</v>
          </cell>
          <cell r="G5621" t="str">
            <v>52117</v>
          </cell>
          <cell r="H5621" t="str">
            <v>付电话费</v>
          </cell>
          <cell r="I5621" t="b">
            <v>1</v>
          </cell>
          <cell r="J5621">
            <v>12359</v>
          </cell>
          <cell r="K5621">
            <v>0</v>
          </cell>
          <cell r="L5621">
            <v>0</v>
          </cell>
        </row>
        <row r="5622">
          <cell r="A5622" t="str">
            <v>10</v>
          </cell>
          <cell r="B5622" t="str">
            <v>05</v>
          </cell>
          <cell r="C5622" t="str">
            <v>10</v>
          </cell>
          <cell r="D5622" t="str">
            <v>4</v>
          </cell>
          <cell r="E5622" t="str">
            <v>0007</v>
          </cell>
          <cell r="F5622" t="str">
            <v>0002</v>
          </cell>
          <cell r="G5622" t="str">
            <v>52117</v>
          </cell>
          <cell r="H5622" t="str">
            <v>付电话费</v>
          </cell>
          <cell r="I5622" t="b">
            <v>1</v>
          </cell>
          <cell r="J5622">
            <v>10656</v>
          </cell>
          <cell r="K5622">
            <v>0</v>
          </cell>
          <cell r="L5622">
            <v>0</v>
          </cell>
        </row>
        <row r="5623">
          <cell r="A5623" t="str">
            <v>10</v>
          </cell>
          <cell r="B5623" t="str">
            <v>30</v>
          </cell>
          <cell r="C5623" t="str">
            <v>10</v>
          </cell>
          <cell r="D5623" t="str">
            <v>5</v>
          </cell>
          <cell r="E5623" t="str">
            <v>0034</v>
          </cell>
          <cell r="F5623" t="str">
            <v>0016</v>
          </cell>
          <cell r="G5623" t="str">
            <v>52117</v>
          </cell>
          <cell r="H5623" t="str">
            <v>结转本月管理费用</v>
          </cell>
          <cell r="I5623" t="b">
            <v>0</v>
          </cell>
          <cell r="J5623">
            <v>23015</v>
          </cell>
          <cell r="K5623">
            <v>0</v>
          </cell>
          <cell r="L5623">
            <v>0</v>
          </cell>
        </row>
        <row r="5624">
          <cell r="A5624" t="str">
            <v>11</v>
          </cell>
          <cell r="B5624" t="str">
            <v>10</v>
          </cell>
          <cell r="C5624" t="str">
            <v>11</v>
          </cell>
          <cell r="D5624" t="str">
            <v>2</v>
          </cell>
          <cell r="E5624" t="str">
            <v>0012</v>
          </cell>
          <cell r="F5624" t="str">
            <v>0001</v>
          </cell>
          <cell r="G5624" t="str">
            <v>52117</v>
          </cell>
          <cell r="H5624" t="str">
            <v>付电话费</v>
          </cell>
          <cell r="I5624" t="b">
            <v>1</v>
          </cell>
          <cell r="J5624">
            <v>6932</v>
          </cell>
          <cell r="K5624">
            <v>0</v>
          </cell>
          <cell r="L5624">
            <v>0</v>
          </cell>
        </row>
        <row r="5625">
          <cell r="A5625" t="str">
            <v>11</v>
          </cell>
          <cell r="B5625" t="str">
            <v>03</v>
          </cell>
          <cell r="C5625" t="str">
            <v>11</v>
          </cell>
          <cell r="D5625" t="str">
            <v>4</v>
          </cell>
          <cell r="E5625" t="str">
            <v>0004</v>
          </cell>
          <cell r="F5625" t="str">
            <v>0003</v>
          </cell>
          <cell r="G5625" t="str">
            <v>52117</v>
          </cell>
          <cell r="H5625" t="str">
            <v>付电话费</v>
          </cell>
          <cell r="I5625" t="b">
            <v>1</v>
          </cell>
          <cell r="J5625">
            <v>9430</v>
          </cell>
          <cell r="K5625">
            <v>0</v>
          </cell>
          <cell r="L5625">
            <v>0</v>
          </cell>
        </row>
        <row r="5626">
          <cell r="A5626" t="str">
            <v>11</v>
          </cell>
          <cell r="B5626" t="str">
            <v>30</v>
          </cell>
          <cell r="C5626" t="str">
            <v>11</v>
          </cell>
          <cell r="D5626" t="str">
            <v>5</v>
          </cell>
          <cell r="E5626" t="str">
            <v>0037</v>
          </cell>
          <cell r="F5626" t="str">
            <v>0016</v>
          </cell>
          <cell r="G5626" t="str">
            <v>52117</v>
          </cell>
          <cell r="H5626" t="str">
            <v>结转本月管理费用</v>
          </cell>
          <cell r="I5626" t="b">
            <v>0</v>
          </cell>
          <cell r="J5626">
            <v>16362</v>
          </cell>
          <cell r="K5626">
            <v>0</v>
          </cell>
          <cell r="L5626">
            <v>0</v>
          </cell>
        </row>
        <row r="5627">
          <cell r="A5627" t="str">
            <v>12</v>
          </cell>
          <cell r="B5627" t="str">
            <v>08</v>
          </cell>
          <cell r="C5627" t="str">
            <v>12</v>
          </cell>
          <cell r="D5627" t="str">
            <v>4</v>
          </cell>
          <cell r="E5627" t="str">
            <v>0012</v>
          </cell>
          <cell r="F5627" t="str">
            <v>0002</v>
          </cell>
          <cell r="G5627" t="str">
            <v>52117</v>
          </cell>
          <cell r="H5627" t="str">
            <v>付电话费</v>
          </cell>
          <cell r="I5627" t="b">
            <v>1</v>
          </cell>
          <cell r="J5627">
            <v>11428</v>
          </cell>
          <cell r="K5627">
            <v>0</v>
          </cell>
          <cell r="L5627">
            <v>0</v>
          </cell>
        </row>
        <row r="5628">
          <cell r="A5628" t="str">
            <v>12</v>
          </cell>
          <cell r="B5628" t="str">
            <v>20</v>
          </cell>
          <cell r="C5628" t="str">
            <v>12</v>
          </cell>
          <cell r="D5628" t="str">
            <v>5</v>
          </cell>
          <cell r="E5628" t="str">
            <v>0008</v>
          </cell>
          <cell r="F5628" t="str">
            <v>0003</v>
          </cell>
          <cell r="G5628" t="str">
            <v>52117</v>
          </cell>
          <cell r="H5628" t="str">
            <v>转报销电话费</v>
          </cell>
          <cell r="I5628" t="b">
            <v>1</v>
          </cell>
          <cell r="J5628">
            <v>23.2</v>
          </cell>
          <cell r="K5628">
            <v>0</v>
          </cell>
          <cell r="L5628">
            <v>0</v>
          </cell>
        </row>
        <row r="5629">
          <cell r="A5629" t="str">
            <v>12</v>
          </cell>
          <cell r="B5629" t="str">
            <v>31</v>
          </cell>
          <cell r="C5629" t="str">
            <v>12</v>
          </cell>
          <cell r="D5629" t="str">
            <v>5</v>
          </cell>
          <cell r="E5629" t="str">
            <v>0103</v>
          </cell>
          <cell r="F5629" t="str">
            <v>0016</v>
          </cell>
          <cell r="G5629" t="str">
            <v>52117</v>
          </cell>
          <cell r="H5629" t="str">
            <v>结转本月管理费用</v>
          </cell>
          <cell r="I5629" t="b">
            <v>0</v>
          </cell>
          <cell r="J5629">
            <v>11451.2</v>
          </cell>
          <cell r="K5629">
            <v>0</v>
          </cell>
          <cell r="L5629">
            <v>0</v>
          </cell>
        </row>
        <row r="5630">
          <cell r="A5630" t="str">
            <v>02</v>
          </cell>
          <cell r="B5630" t="str">
            <v>26</v>
          </cell>
          <cell r="C5630" t="str">
            <v>02</v>
          </cell>
          <cell r="D5630" t="str">
            <v>5</v>
          </cell>
          <cell r="E5630" t="str">
            <v>0020</v>
          </cell>
          <cell r="F5630" t="str">
            <v>0009</v>
          </cell>
          <cell r="G5630" t="str">
            <v>52118</v>
          </cell>
          <cell r="H5630" t="str">
            <v>转管理部门耗电款</v>
          </cell>
          <cell r="I5630" t="b">
            <v>1</v>
          </cell>
          <cell r="J5630">
            <v>11230.8</v>
          </cell>
          <cell r="K5630">
            <v>0</v>
          </cell>
          <cell r="L5630">
            <v>0</v>
          </cell>
        </row>
        <row r="5631">
          <cell r="A5631" t="str">
            <v>02</v>
          </cell>
          <cell r="B5631" t="str">
            <v>29</v>
          </cell>
          <cell r="C5631" t="str">
            <v>02</v>
          </cell>
          <cell r="D5631" t="str">
            <v>5</v>
          </cell>
          <cell r="E5631" t="str">
            <v>0058</v>
          </cell>
          <cell r="F5631" t="str">
            <v>0017</v>
          </cell>
          <cell r="G5631" t="str">
            <v>52118</v>
          </cell>
          <cell r="H5631" t="str">
            <v>结转本月管理费用</v>
          </cell>
          <cell r="I5631" t="b">
            <v>0</v>
          </cell>
          <cell r="J5631">
            <v>11230.8</v>
          </cell>
          <cell r="K5631">
            <v>0</v>
          </cell>
          <cell r="L5631">
            <v>0</v>
          </cell>
        </row>
        <row r="5632">
          <cell r="A5632" t="str">
            <v>04</v>
          </cell>
          <cell r="B5632" t="str">
            <v>20</v>
          </cell>
          <cell r="C5632" t="str">
            <v>04</v>
          </cell>
          <cell r="D5632" t="str">
            <v>5</v>
          </cell>
          <cell r="E5632" t="str">
            <v>0011</v>
          </cell>
          <cell r="F5632" t="str">
            <v>0007</v>
          </cell>
          <cell r="G5632" t="str">
            <v>52118</v>
          </cell>
          <cell r="H5632" t="str">
            <v>转管理部门耗电款</v>
          </cell>
          <cell r="I5632" t="b">
            <v>1</v>
          </cell>
          <cell r="J5632">
            <v>12216</v>
          </cell>
          <cell r="K5632">
            <v>0</v>
          </cell>
          <cell r="L5632">
            <v>0</v>
          </cell>
        </row>
        <row r="5633">
          <cell r="A5633" t="str">
            <v>04</v>
          </cell>
          <cell r="B5633" t="str">
            <v>29</v>
          </cell>
          <cell r="C5633" t="str">
            <v>04</v>
          </cell>
          <cell r="D5633" t="str">
            <v>5</v>
          </cell>
          <cell r="E5633" t="str">
            <v>0038</v>
          </cell>
          <cell r="F5633" t="str">
            <v>0016</v>
          </cell>
          <cell r="G5633" t="str">
            <v>52118</v>
          </cell>
          <cell r="H5633" t="str">
            <v>结转本月管理费用</v>
          </cell>
          <cell r="I5633" t="b">
            <v>0</v>
          </cell>
          <cell r="J5633">
            <v>12216</v>
          </cell>
          <cell r="K5633">
            <v>0</v>
          </cell>
          <cell r="L5633">
            <v>0</v>
          </cell>
        </row>
        <row r="5634">
          <cell r="A5634" t="str">
            <v>05</v>
          </cell>
          <cell r="B5634" t="str">
            <v>25</v>
          </cell>
          <cell r="C5634" t="str">
            <v>05</v>
          </cell>
          <cell r="D5634" t="str">
            <v>5</v>
          </cell>
          <cell r="E5634" t="str">
            <v>0003</v>
          </cell>
          <cell r="F5634" t="str">
            <v>0009</v>
          </cell>
          <cell r="G5634" t="str">
            <v>52118</v>
          </cell>
          <cell r="H5634" t="str">
            <v>转管理部门耗电款</v>
          </cell>
          <cell r="I5634" t="b">
            <v>1</v>
          </cell>
          <cell r="J5634">
            <v>8151.6</v>
          </cell>
          <cell r="K5634">
            <v>0</v>
          </cell>
          <cell r="L5634">
            <v>0</v>
          </cell>
        </row>
        <row r="5635">
          <cell r="A5635" t="str">
            <v>05</v>
          </cell>
          <cell r="B5635" t="str">
            <v>31</v>
          </cell>
          <cell r="C5635" t="str">
            <v>05</v>
          </cell>
          <cell r="D5635" t="str">
            <v>5</v>
          </cell>
          <cell r="E5635" t="str">
            <v>0039</v>
          </cell>
          <cell r="F5635" t="str">
            <v>0016</v>
          </cell>
          <cell r="G5635" t="str">
            <v>52118</v>
          </cell>
          <cell r="H5635" t="str">
            <v>结转本月管理费用</v>
          </cell>
          <cell r="I5635" t="b">
            <v>0</v>
          </cell>
          <cell r="J5635">
            <v>8151.6</v>
          </cell>
          <cell r="K5635">
            <v>0</v>
          </cell>
          <cell r="L5635">
            <v>0</v>
          </cell>
        </row>
        <row r="5636">
          <cell r="A5636" t="str">
            <v>08</v>
          </cell>
          <cell r="B5636" t="str">
            <v>27</v>
          </cell>
          <cell r="C5636" t="str">
            <v>08</v>
          </cell>
          <cell r="D5636" t="str">
            <v>5</v>
          </cell>
          <cell r="E5636" t="str">
            <v>0024</v>
          </cell>
          <cell r="F5636" t="str">
            <v>0001</v>
          </cell>
          <cell r="G5636" t="str">
            <v>52118</v>
          </cell>
          <cell r="H5636" t="str">
            <v>转预提本月管理部门耗水电款</v>
          </cell>
          <cell r="I5636" t="b">
            <v>1</v>
          </cell>
          <cell r="J5636">
            <v>14805.9</v>
          </cell>
          <cell r="K5636">
            <v>0</v>
          </cell>
          <cell r="L5636">
            <v>0</v>
          </cell>
        </row>
        <row r="5637">
          <cell r="A5637" t="str">
            <v>08</v>
          </cell>
          <cell r="B5637" t="str">
            <v>31</v>
          </cell>
          <cell r="C5637" t="str">
            <v>08</v>
          </cell>
          <cell r="D5637" t="str">
            <v>5</v>
          </cell>
          <cell r="E5637" t="str">
            <v>0035</v>
          </cell>
          <cell r="F5637" t="str">
            <v>0016</v>
          </cell>
          <cell r="G5637" t="str">
            <v>52118</v>
          </cell>
          <cell r="H5637" t="str">
            <v>结转本月管理费用</v>
          </cell>
          <cell r="I5637" t="b">
            <v>0</v>
          </cell>
          <cell r="J5637">
            <v>14805.9</v>
          </cell>
          <cell r="K5637">
            <v>0</v>
          </cell>
          <cell r="L5637">
            <v>0</v>
          </cell>
        </row>
        <row r="5638">
          <cell r="A5638" t="str">
            <v>09</v>
          </cell>
          <cell r="B5638" t="str">
            <v>28</v>
          </cell>
          <cell r="C5638" t="str">
            <v>09</v>
          </cell>
          <cell r="D5638" t="str">
            <v>5</v>
          </cell>
          <cell r="E5638" t="str">
            <v>0022</v>
          </cell>
          <cell r="F5638" t="str">
            <v>0001</v>
          </cell>
          <cell r="G5638" t="str">
            <v>52118</v>
          </cell>
          <cell r="H5638" t="str">
            <v>转本月管理部门耗水电款</v>
          </cell>
          <cell r="I5638" t="b">
            <v>1</v>
          </cell>
          <cell r="J5638">
            <v>18195.46</v>
          </cell>
          <cell r="K5638">
            <v>0</v>
          </cell>
          <cell r="L5638">
            <v>0</v>
          </cell>
        </row>
        <row r="5639">
          <cell r="A5639" t="str">
            <v>09</v>
          </cell>
          <cell r="B5639" t="str">
            <v>30</v>
          </cell>
          <cell r="C5639" t="str">
            <v>09</v>
          </cell>
          <cell r="D5639" t="str">
            <v>5</v>
          </cell>
          <cell r="E5639" t="str">
            <v>0040</v>
          </cell>
          <cell r="F5639" t="str">
            <v>0016</v>
          </cell>
          <cell r="G5639" t="str">
            <v>52118</v>
          </cell>
          <cell r="H5639" t="str">
            <v>结转本月管理费用</v>
          </cell>
          <cell r="I5639" t="b">
            <v>0</v>
          </cell>
          <cell r="J5639">
            <v>18195.46</v>
          </cell>
          <cell r="K5639">
            <v>0</v>
          </cell>
          <cell r="L5639">
            <v>0</v>
          </cell>
        </row>
        <row r="5640">
          <cell r="A5640" t="str">
            <v>10</v>
          </cell>
          <cell r="B5640" t="str">
            <v>26</v>
          </cell>
          <cell r="C5640" t="str">
            <v>10</v>
          </cell>
          <cell r="D5640" t="str">
            <v>5</v>
          </cell>
          <cell r="E5640" t="str">
            <v>0020</v>
          </cell>
          <cell r="F5640" t="str">
            <v>0001</v>
          </cell>
          <cell r="G5640" t="str">
            <v>52118</v>
          </cell>
          <cell r="H5640" t="str">
            <v>转本月管理部门耗水电款</v>
          </cell>
          <cell r="I5640" t="b">
            <v>1</v>
          </cell>
          <cell r="J5640">
            <v>15218.49</v>
          </cell>
          <cell r="K5640">
            <v>0</v>
          </cell>
          <cell r="L5640">
            <v>0</v>
          </cell>
        </row>
        <row r="5641">
          <cell r="A5641" t="str">
            <v>10</v>
          </cell>
          <cell r="B5641" t="str">
            <v>30</v>
          </cell>
          <cell r="C5641" t="str">
            <v>10</v>
          </cell>
          <cell r="D5641" t="str">
            <v>5</v>
          </cell>
          <cell r="E5641" t="str">
            <v>0034</v>
          </cell>
          <cell r="F5641" t="str">
            <v>0017</v>
          </cell>
          <cell r="G5641" t="str">
            <v>52118</v>
          </cell>
          <cell r="H5641" t="str">
            <v>结转本月管理费用</v>
          </cell>
          <cell r="I5641" t="b">
            <v>0</v>
          </cell>
          <cell r="J5641">
            <v>15218.49</v>
          </cell>
          <cell r="K5641">
            <v>0</v>
          </cell>
          <cell r="L5641">
            <v>0</v>
          </cell>
        </row>
        <row r="5642">
          <cell r="A5642" t="str">
            <v>11</v>
          </cell>
          <cell r="B5642" t="str">
            <v>29</v>
          </cell>
          <cell r="C5642" t="str">
            <v>11</v>
          </cell>
          <cell r="D5642" t="str">
            <v>5</v>
          </cell>
          <cell r="E5642" t="str">
            <v>0023</v>
          </cell>
          <cell r="F5642" t="str">
            <v>0001</v>
          </cell>
          <cell r="G5642" t="str">
            <v>52118</v>
          </cell>
          <cell r="H5642" t="str">
            <v>转本月管理部门耗水电款</v>
          </cell>
          <cell r="I5642" t="b">
            <v>1</v>
          </cell>
          <cell r="J5642">
            <v>18583.38</v>
          </cell>
          <cell r="K5642">
            <v>0</v>
          </cell>
          <cell r="L5642">
            <v>0</v>
          </cell>
        </row>
        <row r="5643">
          <cell r="A5643" t="str">
            <v>11</v>
          </cell>
          <cell r="B5643" t="str">
            <v>29</v>
          </cell>
          <cell r="C5643" t="str">
            <v>11</v>
          </cell>
          <cell r="D5643" t="str">
            <v>5</v>
          </cell>
          <cell r="E5643" t="str">
            <v>0023</v>
          </cell>
          <cell r="F5643" t="str">
            <v>0003</v>
          </cell>
          <cell r="G5643" t="str">
            <v>52118</v>
          </cell>
          <cell r="H5643" t="str">
            <v>转6-11月机房耗水电款</v>
          </cell>
          <cell r="I5643" t="b">
            <v>1</v>
          </cell>
          <cell r="J5643">
            <v>126963.02</v>
          </cell>
          <cell r="K5643">
            <v>0</v>
          </cell>
          <cell r="L5643">
            <v>0</v>
          </cell>
        </row>
        <row r="5644">
          <cell r="A5644" t="str">
            <v>11</v>
          </cell>
          <cell r="B5644" t="str">
            <v>30</v>
          </cell>
          <cell r="C5644" t="str">
            <v>11</v>
          </cell>
          <cell r="D5644" t="str">
            <v>5</v>
          </cell>
          <cell r="E5644" t="str">
            <v>0037</v>
          </cell>
          <cell r="F5644" t="str">
            <v>0017</v>
          </cell>
          <cell r="G5644" t="str">
            <v>52118</v>
          </cell>
          <cell r="H5644" t="str">
            <v>结转本月管理费用</v>
          </cell>
          <cell r="I5644" t="b">
            <v>0</v>
          </cell>
          <cell r="J5644">
            <v>145546.4</v>
          </cell>
          <cell r="K5644">
            <v>0</v>
          </cell>
          <cell r="L5644">
            <v>0</v>
          </cell>
        </row>
        <row r="5645">
          <cell r="A5645" t="str">
            <v>12</v>
          </cell>
          <cell r="B5645" t="str">
            <v>26</v>
          </cell>
          <cell r="C5645" t="str">
            <v>12</v>
          </cell>
          <cell r="D5645" t="str">
            <v>5</v>
          </cell>
          <cell r="E5645" t="str">
            <v>0031</v>
          </cell>
          <cell r="F5645" t="str">
            <v>0001</v>
          </cell>
          <cell r="G5645" t="str">
            <v>52118</v>
          </cell>
          <cell r="H5645" t="str">
            <v>转本月管理部门耗水电款</v>
          </cell>
          <cell r="I5645" t="b">
            <v>1</v>
          </cell>
          <cell r="J5645">
            <v>22335.27</v>
          </cell>
          <cell r="K5645">
            <v>0</v>
          </cell>
          <cell r="L5645">
            <v>0</v>
          </cell>
        </row>
        <row r="5646">
          <cell r="A5646" t="str">
            <v>12</v>
          </cell>
          <cell r="B5646" t="str">
            <v>26</v>
          </cell>
          <cell r="C5646" t="str">
            <v>12</v>
          </cell>
          <cell r="D5646" t="str">
            <v>5</v>
          </cell>
          <cell r="E5646" t="str">
            <v>0031</v>
          </cell>
          <cell r="F5646" t="str">
            <v>0003</v>
          </cell>
          <cell r="G5646" t="str">
            <v>52118</v>
          </cell>
          <cell r="H5646" t="str">
            <v>转12月机房耗水电款</v>
          </cell>
          <cell r="I5646" t="b">
            <v>1</v>
          </cell>
          <cell r="J5646">
            <v>19879.52</v>
          </cell>
          <cell r="K5646">
            <v>0</v>
          </cell>
          <cell r="L5646">
            <v>0</v>
          </cell>
        </row>
        <row r="5647">
          <cell r="A5647" t="str">
            <v>12</v>
          </cell>
          <cell r="B5647" t="str">
            <v>31</v>
          </cell>
          <cell r="C5647" t="str">
            <v>12</v>
          </cell>
          <cell r="D5647" t="str">
            <v>5</v>
          </cell>
          <cell r="E5647" t="str">
            <v>0103</v>
          </cell>
          <cell r="F5647" t="str">
            <v>0017</v>
          </cell>
          <cell r="G5647" t="str">
            <v>52118</v>
          </cell>
          <cell r="H5647" t="str">
            <v>结转本月管理费用</v>
          </cell>
          <cell r="I5647" t="b">
            <v>0</v>
          </cell>
          <cell r="J5647">
            <v>42214.79</v>
          </cell>
          <cell r="K5647">
            <v>0</v>
          </cell>
          <cell r="L5647">
            <v>0</v>
          </cell>
        </row>
        <row r="5648">
          <cell r="A5648" t="str">
            <v>02</v>
          </cell>
          <cell r="B5648" t="str">
            <v>28</v>
          </cell>
          <cell r="C5648" t="str">
            <v>02</v>
          </cell>
          <cell r="D5648" t="str">
            <v>5</v>
          </cell>
          <cell r="E5648" t="str">
            <v>0041</v>
          </cell>
          <cell r="F5648" t="str">
            <v>0004</v>
          </cell>
          <cell r="G5648" t="str">
            <v>52120</v>
          </cell>
          <cell r="H5648" t="str">
            <v>转本月共同管理费用</v>
          </cell>
          <cell r="I5648" t="b">
            <v>1</v>
          </cell>
          <cell r="J5648">
            <v>-430018.94</v>
          </cell>
          <cell r="K5648">
            <v>0</v>
          </cell>
          <cell r="L5648">
            <v>0</v>
          </cell>
        </row>
        <row r="5649">
          <cell r="A5649" t="str">
            <v>02</v>
          </cell>
          <cell r="B5649" t="str">
            <v>29</v>
          </cell>
          <cell r="C5649" t="str">
            <v>02</v>
          </cell>
          <cell r="D5649" t="str">
            <v>5</v>
          </cell>
          <cell r="E5649" t="str">
            <v>0058</v>
          </cell>
          <cell r="F5649" t="str">
            <v>0018</v>
          </cell>
          <cell r="G5649" t="str">
            <v>52120</v>
          </cell>
          <cell r="H5649" t="str">
            <v>结转本月管理费用</v>
          </cell>
          <cell r="I5649" t="b">
            <v>0</v>
          </cell>
          <cell r="J5649">
            <v>-430018.94</v>
          </cell>
          <cell r="K5649">
            <v>0</v>
          </cell>
          <cell r="L5649">
            <v>0</v>
          </cell>
        </row>
        <row r="5650">
          <cell r="A5650" t="str">
            <v>03</v>
          </cell>
          <cell r="B5650" t="str">
            <v>30</v>
          </cell>
          <cell r="C5650" t="str">
            <v>03</v>
          </cell>
          <cell r="D5650" t="str">
            <v>5</v>
          </cell>
          <cell r="E5650" t="str">
            <v>0024</v>
          </cell>
          <cell r="F5650" t="str">
            <v>0003</v>
          </cell>
          <cell r="G5650" t="str">
            <v>52120</v>
          </cell>
          <cell r="H5650" t="str">
            <v>转本月共同管理费用</v>
          </cell>
          <cell r="I5650" t="b">
            <v>1</v>
          </cell>
          <cell r="J5650">
            <v>-355101.92</v>
          </cell>
          <cell r="K5650">
            <v>0</v>
          </cell>
          <cell r="L5650">
            <v>0</v>
          </cell>
        </row>
        <row r="5651">
          <cell r="A5651" t="str">
            <v>03</v>
          </cell>
          <cell r="B5651" t="str">
            <v>30</v>
          </cell>
          <cell r="C5651" t="str">
            <v>03</v>
          </cell>
          <cell r="D5651" t="str">
            <v>5</v>
          </cell>
          <cell r="E5651" t="str">
            <v>0032</v>
          </cell>
          <cell r="F5651" t="str">
            <v>0016</v>
          </cell>
          <cell r="G5651" t="str">
            <v>52120</v>
          </cell>
          <cell r="H5651" t="str">
            <v>结转本月管理费用</v>
          </cell>
          <cell r="I5651" t="b">
            <v>0</v>
          </cell>
          <cell r="J5651">
            <v>-355101.92</v>
          </cell>
          <cell r="K5651">
            <v>0</v>
          </cell>
          <cell r="L5651">
            <v>0</v>
          </cell>
        </row>
        <row r="5652">
          <cell r="A5652" t="str">
            <v>04</v>
          </cell>
          <cell r="B5652" t="str">
            <v>25</v>
          </cell>
          <cell r="C5652" t="str">
            <v>04</v>
          </cell>
          <cell r="D5652" t="str">
            <v>5</v>
          </cell>
          <cell r="E5652" t="str">
            <v>0020</v>
          </cell>
          <cell r="F5652" t="str">
            <v>0003</v>
          </cell>
          <cell r="G5652" t="str">
            <v>52120</v>
          </cell>
          <cell r="H5652" t="str">
            <v>转本月共同管理费用</v>
          </cell>
          <cell r="I5652" t="b">
            <v>1</v>
          </cell>
          <cell r="J5652">
            <v>-332248.82</v>
          </cell>
          <cell r="K5652">
            <v>0</v>
          </cell>
          <cell r="L5652">
            <v>0</v>
          </cell>
        </row>
        <row r="5653">
          <cell r="A5653" t="str">
            <v>04</v>
          </cell>
          <cell r="B5653" t="str">
            <v>29</v>
          </cell>
          <cell r="C5653" t="str">
            <v>04</v>
          </cell>
          <cell r="D5653" t="str">
            <v>5</v>
          </cell>
          <cell r="E5653" t="str">
            <v>0038</v>
          </cell>
          <cell r="F5653" t="str">
            <v>0017</v>
          </cell>
          <cell r="G5653" t="str">
            <v>52120</v>
          </cell>
          <cell r="H5653" t="str">
            <v>结转本月管理费用</v>
          </cell>
          <cell r="I5653" t="b">
            <v>0</v>
          </cell>
          <cell r="J5653">
            <v>-332248.82</v>
          </cell>
          <cell r="K5653">
            <v>0</v>
          </cell>
          <cell r="L5653">
            <v>0</v>
          </cell>
        </row>
        <row r="5654">
          <cell r="A5654" t="str">
            <v>05</v>
          </cell>
          <cell r="B5654" t="str">
            <v>27</v>
          </cell>
          <cell r="C5654" t="str">
            <v>05</v>
          </cell>
          <cell r="D5654" t="str">
            <v>5</v>
          </cell>
          <cell r="E5654" t="str">
            <v>0029</v>
          </cell>
          <cell r="F5654" t="str">
            <v>0003</v>
          </cell>
          <cell r="G5654" t="str">
            <v>52120</v>
          </cell>
          <cell r="H5654" t="str">
            <v>转本月共同管理费用</v>
          </cell>
          <cell r="I5654" t="b">
            <v>1</v>
          </cell>
          <cell r="J5654">
            <v>-350535.77</v>
          </cell>
          <cell r="K5654">
            <v>0</v>
          </cell>
          <cell r="L5654">
            <v>0</v>
          </cell>
        </row>
        <row r="5655">
          <cell r="A5655" t="str">
            <v>05</v>
          </cell>
          <cell r="B5655" t="str">
            <v>31</v>
          </cell>
          <cell r="C5655" t="str">
            <v>05</v>
          </cell>
          <cell r="D5655" t="str">
            <v>5</v>
          </cell>
          <cell r="E5655" t="str">
            <v>0039</v>
          </cell>
          <cell r="F5655" t="str">
            <v>0017</v>
          </cell>
          <cell r="G5655" t="str">
            <v>52120</v>
          </cell>
          <cell r="H5655" t="str">
            <v>结转本月管理费用</v>
          </cell>
          <cell r="I5655" t="b">
            <v>0</v>
          </cell>
          <cell r="J5655">
            <v>-350535.77</v>
          </cell>
          <cell r="K5655">
            <v>0</v>
          </cell>
          <cell r="L5655">
            <v>0</v>
          </cell>
        </row>
        <row r="5656">
          <cell r="A5656" t="str">
            <v>06</v>
          </cell>
          <cell r="B5656" t="str">
            <v>23</v>
          </cell>
          <cell r="C5656" t="str">
            <v>06</v>
          </cell>
          <cell r="D5656" t="str">
            <v>5</v>
          </cell>
          <cell r="E5656" t="str">
            <v>0020</v>
          </cell>
          <cell r="F5656" t="str">
            <v>0003</v>
          </cell>
          <cell r="G5656" t="str">
            <v>52120</v>
          </cell>
          <cell r="H5656" t="str">
            <v>转本月共同管理费用</v>
          </cell>
          <cell r="I5656" t="b">
            <v>1</v>
          </cell>
          <cell r="J5656">
            <v>-100229.84</v>
          </cell>
          <cell r="K5656">
            <v>0</v>
          </cell>
          <cell r="L5656">
            <v>0</v>
          </cell>
        </row>
        <row r="5657">
          <cell r="A5657" t="str">
            <v>06</v>
          </cell>
          <cell r="B5657" t="str">
            <v>25</v>
          </cell>
          <cell r="C5657" t="str">
            <v>06</v>
          </cell>
          <cell r="D5657" t="str">
            <v>5</v>
          </cell>
          <cell r="E5657" t="str">
            <v>0028</v>
          </cell>
          <cell r="F5657" t="str">
            <v>0015</v>
          </cell>
          <cell r="G5657" t="str">
            <v>52120</v>
          </cell>
          <cell r="H5657" t="str">
            <v>结转本月管理费用</v>
          </cell>
          <cell r="I5657" t="b">
            <v>0</v>
          </cell>
          <cell r="J5657">
            <v>-100229.84</v>
          </cell>
          <cell r="K5657">
            <v>0</v>
          </cell>
          <cell r="L5657">
            <v>0</v>
          </cell>
        </row>
        <row r="5658">
          <cell r="A5658" t="str">
            <v>07</v>
          </cell>
          <cell r="B5658" t="str">
            <v>27</v>
          </cell>
          <cell r="C5658" t="str">
            <v>07</v>
          </cell>
          <cell r="D5658" t="str">
            <v>5</v>
          </cell>
          <cell r="E5658" t="str">
            <v>0034</v>
          </cell>
          <cell r="F5658" t="str">
            <v>0003</v>
          </cell>
          <cell r="G5658" t="str">
            <v>52120</v>
          </cell>
          <cell r="H5658" t="str">
            <v>转本月共同管理费用</v>
          </cell>
          <cell r="I5658" t="b">
            <v>1</v>
          </cell>
          <cell r="J5658">
            <v>-172119.05</v>
          </cell>
          <cell r="K5658">
            <v>0</v>
          </cell>
          <cell r="L5658">
            <v>0</v>
          </cell>
        </row>
        <row r="5659">
          <cell r="A5659" t="str">
            <v>07</v>
          </cell>
          <cell r="B5659" t="str">
            <v>29</v>
          </cell>
          <cell r="C5659" t="str">
            <v>07</v>
          </cell>
          <cell r="D5659" t="str">
            <v>5</v>
          </cell>
          <cell r="E5659" t="str">
            <v>0044</v>
          </cell>
          <cell r="F5659" t="str">
            <v>0016</v>
          </cell>
          <cell r="G5659" t="str">
            <v>52120</v>
          </cell>
          <cell r="H5659" t="str">
            <v>结转本月管理费用</v>
          </cell>
          <cell r="I5659" t="b">
            <v>0</v>
          </cell>
          <cell r="J5659">
            <v>-172119.05</v>
          </cell>
          <cell r="K5659">
            <v>0</v>
          </cell>
          <cell r="L5659">
            <v>0</v>
          </cell>
        </row>
        <row r="5660">
          <cell r="A5660" t="str">
            <v>08</v>
          </cell>
          <cell r="B5660" t="str">
            <v>31</v>
          </cell>
          <cell r="C5660" t="str">
            <v>08</v>
          </cell>
          <cell r="D5660" t="str">
            <v>5</v>
          </cell>
          <cell r="E5660" t="str">
            <v>0031</v>
          </cell>
          <cell r="F5660" t="str">
            <v>0003</v>
          </cell>
          <cell r="G5660" t="str">
            <v>52120</v>
          </cell>
          <cell r="H5660" t="str">
            <v>转本月共同管理费用</v>
          </cell>
          <cell r="I5660" t="b">
            <v>1</v>
          </cell>
          <cell r="J5660">
            <v>-612471.56000000006</v>
          </cell>
          <cell r="K5660">
            <v>0</v>
          </cell>
          <cell r="L5660">
            <v>0</v>
          </cell>
        </row>
        <row r="5661">
          <cell r="A5661" t="str">
            <v>08</v>
          </cell>
          <cell r="B5661" t="str">
            <v>31</v>
          </cell>
          <cell r="C5661" t="str">
            <v>08</v>
          </cell>
          <cell r="D5661" t="str">
            <v>5</v>
          </cell>
          <cell r="E5661" t="str">
            <v>0035</v>
          </cell>
          <cell r="F5661" t="str">
            <v>0017</v>
          </cell>
          <cell r="G5661" t="str">
            <v>52120</v>
          </cell>
          <cell r="H5661" t="str">
            <v>结转本月管理费用</v>
          </cell>
          <cell r="I5661" t="b">
            <v>0</v>
          </cell>
          <cell r="J5661">
            <v>-612471.56000000006</v>
          </cell>
          <cell r="K5661">
            <v>0</v>
          </cell>
          <cell r="L5661">
            <v>0</v>
          </cell>
        </row>
        <row r="5662">
          <cell r="A5662" t="str">
            <v>09</v>
          </cell>
          <cell r="B5662" t="str">
            <v>30</v>
          </cell>
          <cell r="C5662" t="str">
            <v>09</v>
          </cell>
          <cell r="D5662" t="str">
            <v>5</v>
          </cell>
          <cell r="E5662" t="str">
            <v>0034</v>
          </cell>
          <cell r="F5662" t="str">
            <v>0003</v>
          </cell>
          <cell r="G5662" t="str">
            <v>52120</v>
          </cell>
          <cell r="H5662" t="str">
            <v>转本月共同管理费用</v>
          </cell>
          <cell r="I5662" t="b">
            <v>1</v>
          </cell>
          <cell r="J5662">
            <v>-97260.25</v>
          </cell>
          <cell r="K5662">
            <v>0</v>
          </cell>
          <cell r="L5662">
            <v>0</v>
          </cell>
        </row>
        <row r="5663">
          <cell r="A5663" t="str">
            <v>09</v>
          </cell>
          <cell r="B5663" t="str">
            <v>30</v>
          </cell>
          <cell r="C5663" t="str">
            <v>09</v>
          </cell>
          <cell r="D5663" t="str">
            <v>5</v>
          </cell>
          <cell r="E5663" t="str">
            <v>0040</v>
          </cell>
          <cell r="F5663" t="str">
            <v>0017</v>
          </cell>
          <cell r="G5663" t="str">
            <v>52120</v>
          </cell>
          <cell r="H5663" t="str">
            <v>结转本月管理费用</v>
          </cell>
          <cell r="I5663" t="b">
            <v>0</v>
          </cell>
          <cell r="J5663">
            <v>-97260.25</v>
          </cell>
          <cell r="K5663">
            <v>0</v>
          </cell>
          <cell r="L5663">
            <v>0</v>
          </cell>
        </row>
        <row r="5664">
          <cell r="A5664" t="str">
            <v>10</v>
          </cell>
          <cell r="B5664" t="str">
            <v>28</v>
          </cell>
          <cell r="C5664" t="str">
            <v>10</v>
          </cell>
          <cell r="D5664" t="str">
            <v>5</v>
          </cell>
          <cell r="E5664" t="str">
            <v>0029</v>
          </cell>
          <cell r="F5664" t="str">
            <v>0003</v>
          </cell>
          <cell r="G5664" t="str">
            <v>52120</v>
          </cell>
          <cell r="H5664" t="str">
            <v>转本月共同管理费用</v>
          </cell>
          <cell r="I5664" t="b">
            <v>1</v>
          </cell>
          <cell r="J5664">
            <v>-166412.51999999999</v>
          </cell>
          <cell r="K5664">
            <v>0</v>
          </cell>
          <cell r="L5664">
            <v>0</v>
          </cell>
        </row>
        <row r="5665">
          <cell r="A5665" t="str">
            <v>10</v>
          </cell>
          <cell r="B5665" t="str">
            <v>30</v>
          </cell>
          <cell r="C5665" t="str">
            <v>10</v>
          </cell>
          <cell r="D5665" t="str">
            <v>5</v>
          </cell>
          <cell r="E5665" t="str">
            <v>0034</v>
          </cell>
          <cell r="F5665" t="str">
            <v>0018</v>
          </cell>
          <cell r="G5665" t="str">
            <v>52120</v>
          </cell>
          <cell r="H5665" t="str">
            <v>结转本月管理费用</v>
          </cell>
          <cell r="I5665" t="b">
            <v>0</v>
          </cell>
          <cell r="J5665">
            <v>-166412.51999999999</v>
          </cell>
          <cell r="K5665">
            <v>0</v>
          </cell>
          <cell r="L5665">
            <v>0</v>
          </cell>
        </row>
        <row r="5666">
          <cell r="A5666" t="str">
            <v>11</v>
          </cell>
          <cell r="B5666" t="str">
            <v>29</v>
          </cell>
          <cell r="C5666" t="str">
            <v>11</v>
          </cell>
          <cell r="D5666" t="str">
            <v>5</v>
          </cell>
          <cell r="E5666" t="str">
            <v>0025</v>
          </cell>
          <cell r="F5666" t="str">
            <v>0003</v>
          </cell>
          <cell r="G5666" t="str">
            <v>52120</v>
          </cell>
          <cell r="H5666" t="str">
            <v>转本月共同管理费用</v>
          </cell>
          <cell r="I5666" t="b">
            <v>1</v>
          </cell>
          <cell r="J5666">
            <v>-134531.70000000001</v>
          </cell>
          <cell r="K5666">
            <v>0</v>
          </cell>
          <cell r="L5666">
            <v>0</v>
          </cell>
        </row>
        <row r="5667">
          <cell r="A5667" t="str">
            <v>11</v>
          </cell>
          <cell r="B5667" t="str">
            <v>30</v>
          </cell>
          <cell r="C5667" t="str">
            <v>11</v>
          </cell>
          <cell r="D5667" t="str">
            <v>5</v>
          </cell>
          <cell r="E5667" t="str">
            <v>0037</v>
          </cell>
          <cell r="F5667" t="str">
            <v>0018</v>
          </cell>
          <cell r="G5667" t="str">
            <v>52120</v>
          </cell>
          <cell r="H5667" t="str">
            <v>结转本月管理费用</v>
          </cell>
          <cell r="I5667" t="b">
            <v>0</v>
          </cell>
          <cell r="J5667">
            <v>-134531.70000000001</v>
          </cell>
          <cell r="K5667">
            <v>0</v>
          </cell>
          <cell r="L5667">
            <v>0</v>
          </cell>
        </row>
        <row r="5668">
          <cell r="A5668" t="str">
            <v>12</v>
          </cell>
          <cell r="B5668" t="str">
            <v>31</v>
          </cell>
          <cell r="C5668" t="str">
            <v>12</v>
          </cell>
          <cell r="D5668" t="str">
            <v>5</v>
          </cell>
          <cell r="E5668" t="str">
            <v>0093</v>
          </cell>
          <cell r="F5668" t="str">
            <v>0003</v>
          </cell>
          <cell r="G5668" t="str">
            <v>52120</v>
          </cell>
          <cell r="H5668" t="str">
            <v>转本月共同管理费用</v>
          </cell>
          <cell r="I5668" t="b">
            <v>1</v>
          </cell>
          <cell r="J5668">
            <v>-164761.63</v>
          </cell>
          <cell r="K5668">
            <v>0</v>
          </cell>
          <cell r="L5668">
            <v>0</v>
          </cell>
        </row>
        <row r="5669">
          <cell r="A5669" t="str">
            <v>12</v>
          </cell>
          <cell r="B5669" t="str">
            <v>31</v>
          </cell>
          <cell r="C5669" t="str">
            <v>12</v>
          </cell>
          <cell r="D5669" t="str">
            <v>5</v>
          </cell>
          <cell r="E5669" t="str">
            <v>0103</v>
          </cell>
          <cell r="F5669" t="str">
            <v>0018</v>
          </cell>
          <cell r="G5669" t="str">
            <v>52120</v>
          </cell>
          <cell r="H5669" t="str">
            <v>结转本月管理费用</v>
          </cell>
          <cell r="I5669" t="b">
            <v>0</v>
          </cell>
          <cell r="J5669">
            <v>-164761.63</v>
          </cell>
          <cell r="K5669">
            <v>0</v>
          </cell>
          <cell r="L5669">
            <v>0</v>
          </cell>
        </row>
        <row r="5670">
          <cell r="A5670" t="str">
            <v>02</v>
          </cell>
          <cell r="B5670" t="str">
            <v>28</v>
          </cell>
          <cell r="C5670" t="str">
            <v>02</v>
          </cell>
          <cell r="D5670" t="str">
            <v>5</v>
          </cell>
          <cell r="E5670" t="str">
            <v>0041</v>
          </cell>
          <cell r="F5670" t="str">
            <v>0005</v>
          </cell>
          <cell r="G5670" t="str">
            <v>52123</v>
          </cell>
          <cell r="H5670" t="str">
            <v>转本月共同管理费用</v>
          </cell>
          <cell r="I5670" t="b">
            <v>1</v>
          </cell>
          <cell r="J5670">
            <v>-145317.16</v>
          </cell>
          <cell r="K5670">
            <v>0</v>
          </cell>
          <cell r="L5670">
            <v>0</v>
          </cell>
        </row>
        <row r="5671">
          <cell r="A5671" t="str">
            <v>02</v>
          </cell>
          <cell r="B5671" t="str">
            <v>29</v>
          </cell>
          <cell r="C5671" t="str">
            <v>02</v>
          </cell>
          <cell r="D5671" t="str">
            <v>5</v>
          </cell>
          <cell r="E5671" t="str">
            <v>0058</v>
          </cell>
          <cell r="F5671" t="str">
            <v>0020</v>
          </cell>
          <cell r="G5671" t="str">
            <v>52123</v>
          </cell>
          <cell r="H5671" t="str">
            <v>结转本月管理费用</v>
          </cell>
          <cell r="I5671" t="b">
            <v>0</v>
          </cell>
          <cell r="J5671">
            <v>-145317.16</v>
          </cell>
          <cell r="K5671">
            <v>0</v>
          </cell>
          <cell r="L5671">
            <v>0</v>
          </cell>
        </row>
        <row r="5672">
          <cell r="A5672" t="str">
            <v>03</v>
          </cell>
          <cell r="B5672" t="str">
            <v>30</v>
          </cell>
          <cell r="C5672" t="str">
            <v>03</v>
          </cell>
          <cell r="D5672" t="str">
            <v>5</v>
          </cell>
          <cell r="E5672" t="str">
            <v>0024</v>
          </cell>
          <cell r="F5672" t="str">
            <v>0004</v>
          </cell>
          <cell r="G5672" t="str">
            <v>52123</v>
          </cell>
          <cell r="H5672" t="str">
            <v>转本月共同管理费用</v>
          </cell>
          <cell r="I5672" t="b">
            <v>1</v>
          </cell>
          <cell r="J5672">
            <v>-116293.16</v>
          </cell>
          <cell r="K5672">
            <v>0</v>
          </cell>
          <cell r="L5672">
            <v>0</v>
          </cell>
        </row>
        <row r="5673">
          <cell r="A5673" t="str">
            <v>03</v>
          </cell>
          <cell r="B5673" t="str">
            <v>30</v>
          </cell>
          <cell r="C5673" t="str">
            <v>03</v>
          </cell>
          <cell r="D5673" t="str">
            <v>5</v>
          </cell>
          <cell r="E5673" t="str">
            <v>0032</v>
          </cell>
          <cell r="F5673" t="str">
            <v>0018</v>
          </cell>
          <cell r="G5673" t="str">
            <v>52123</v>
          </cell>
          <cell r="H5673" t="str">
            <v>结转本月管理费用</v>
          </cell>
          <cell r="I5673" t="b">
            <v>0</v>
          </cell>
          <cell r="J5673">
            <v>-116293.16</v>
          </cell>
          <cell r="K5673">
            <v>0</v>
          </cell>
          <cell r="L5673">
            <v>0</v>
          </cell>
        </row>
        <row r="5674">
          <cell r="A5674" t="str">
            <v>04</v>
          </cell>
          <cell r="B5674" t="str">
            <v>25</v>
          </cell>
          <cell r="C5674" t="str">
            <v>04</v>
          </cell>
          <cell r="D5674" t="str">
            <v>5</v>
          </cell>
          <cell r="E5674" t="str">
            <v>0020</v>
          </cell>
          <cell r="F5674" t="str">
            <v>0004</v>
          </cell>
          <cell r="G5674" t="str">
            <v>52123</v>
          </cell>
          <cell r="H5674" t="str">
            <v>转本月共同管理费用</v>
          </cell>
          <cell r="I5674" t="b">
            <v>1</v>
          </cell>
          <cell r="J5674">
            <v>-108808.95</v>
          </cell>
          <cell r="K5674">
            <v>0</v>
          </cell>
          <cell r="L5674">
            <v>0</v>
          </cell>
        </row>
        <row r="5675">
          <cell r="A5675" t="str">
            <v>04</v>
          </cell>
          <cell r="B5675" t="str">
            <v>29</v>
          </cell>
          <cell r="C5675" t="str">
            <v>04</v>
          </cell>
          <cell r="D5675" t="str">
            <v>5</v>
          </cell>
          <cell r="E5675" t="str">
            <v>0038</v>
          </cell>
          <cell r="F5675" t="str">
            <v>0019</v>
          </cell>
          <cell r="G5675" t="str">
            <v>52123</v>
          </cell>
          <cell r="H5675" t="str">
            <v>结转本月管理费用</v>
          </cell>
          <cell r="I5675" t="b">
            <v>0</v>
          </cell>
          <cell r="J5675">
            <v>-108808.95</v>
          </cell>
          <cell r="K5675">
            <v>0</v>
          </cell>
          <cell r="L5675">
            <v>0</v>
          </cell>
        </row>
        <row r="5676">
          <cell r="A5676" t="str">
            <v>05</v>
          </cell>
          <cell r="B5676" t="str">
            <v>27</v>
          </cell>
          <cell r="C5676" t="str">
            <v>05</v>
          </cell>
          <cell r="D5676" t="str">
            <v>5</v>
          </cell>
          <cell r="E5676" t="str">
            <v>0029</v>
          </cell>
          <cell r="F5676" t="str">
            <v>0004</v>
          </cell>
          <cell r="G5676" t="str">
            <v>52123</v>
          </cell>
          <cell r="H5676" t="str">
            <v>转本月共同管理费用</v>
          </cell>
          <cell r="I5676" t="b">
            <v>1</v>
          </cell>
          <cell r="J5676">
            <v>-113688.56</v>
          </cell>
          <cell r="K5676">
            <v>0</v>
          </cell>
          <cell r="L5676">
            <v>0</v>
          </cell>
        </row>
        <row r="5677">
          <cell r="A5677" t="str">
            <v>05</v>
          </cell>
          <cell r="B5677" t="str">
            <v>31</v>
          </cell>
          <cell r="C5677" t="str">
            <v>05</v>
          </cell>
          <cell r="D5677" t="str">
            <v>5</v>
          </cell>
          <cell r="E5677" t="str">
            <v>0039</v>
          </cell>
          <cell r="F5677" t="str">
            <v>0019</v>
          </cell>
          <cell r="G5677" t="str">
            <v>52123</v>
          </cell>
          <cell r="H5677" t="str">
            <v>结转本月管理费用</v>
          </cell>
          <cell r="I5677" t="b">
            <v>0</v>
          </cell>
          <cell r="J5677">
            <v>-113688.56</v>
          </cell>
          <cell r="K5677">
            <v>0</v>
          </cell>
          <cell r="L5677">
            <v>0</v>
          </cell>
        </row>
        <row r="5678">
          <cell r="A5678" t="str">
            <v>06</v>
          </cell>
          <cell r="B5678" t="str">
            <v>23</v>
          </cell>
          <cell r="C5678" t="str">
            <v>06</v>
          </cell>
          <cell r="D5678" t="str">
            <v>5</v>
          </cell>
          <cell r="E5678" t="str">
            <v>0020</v>
          </cell>
          <cell r="F5678" t="str">
            <v>0004</v>
          </cell>
          <cell r="G5678" t="str">
            <v>52123</v>
          </cell>
          <cell r="H5678" t="str">
            <v>转本月共同管理费用</v>
          </cell>
          <cell r="I5678" t="b">
            <v>1</v>
          </cell>
          <cell r="J5678">
            <v>-32507.33</v>
          </cell>
          <cell r="K5678">
            <v>0</v>
          </cell>
          <cell r="L5678">
            <v>0</v>
          </cell>
        </row>
        <row r="5679">
          <cell r="A5679" t="str">
            <v>06</v>
          </cell>
          <cell r="B5679" t="str">
            <v>25</v>
          </cell>
          <cell r="C5679" t="str">
            <v>06</v>
          </cell>
          <cell r="D5679" t="str">
            <v>5</v>
          </cell>
          <cell r="E5679" t="str">
            <v>0028</v>
          </cell>
          <cell r="F5679" t="str">
            <v>0017</v>
          </cell>
          <cell r="G5679" t="str">
            <v>52123</v>
          </cell>
          <cell r="H5679" t="str">
            <v>结转本月管理费用</v>
          </cell>
          <cell r="I5679" t="b">
            <v>0</v>
          </cell>
          <cell r="J5679">
            <v>-32507.33</v>
          </cell>
          <cell r="K5679">
            <v>0</v>
          </cell>
          <cell r="L5679">
            <v>0</v>
          </cell>
        </row>
        <row r="5680">
          <cell r="A5680" t="str">
            <v>07</v>
          </cell>
          <cell r="B5680" t="str">
            <v>27</v>
          </cell>
          <cell r="C5680" t="str">
            <v>07</v>
          </cell>
          <cell r="D5680" t="str">
            <v>5</v>
          </cell>
          <cell r="E5680" t="str">
            <v>0034</v>
          </cell>
          <cell r="F5680" t="str">
            <v>0004</v>
          </cell>
          <cell r="G5680" t="str">
            <v>52123</v>
          </cell>
          <cell r="H5680" t="str">
            <v>转本月共同管理费用</v>
          </cell>
          <cell r="I5680" t="b">
            <v>1</v>
          </cell>
          <cell r="J5680">
            <v>-55823</v>
          </cell>
          <cell r="K5680">
            <v>0</v>
          </cell>
          <cell r="L5680">
            <v>0</v>
          </cell>
        </row>
        <row r="5681">
          <cell r="A5681" t="str">
            <v>07</v>
          </cell>
          <cell r="B5681" t="str">
            <v>29</v>
          </cell>
          <cell r="C5681" t="str">
            <v>07</v>
          </cell>
          <cell r="D5681" t="str">
            <v>5</v>
          </cell>
          <cell r="E5681" t="str">
            <v>0044</v>
          </cell>
          <cell r="F5681" t="str">
            <v>0018</v>
          </cell>
          <cell r="G5681" t="str">
            <v>52123</v>
          </cell>
          <cell r="H5681" t="str">
            <v>结转本月管理费用</v>
          </cell>
          <cell r="I5681" t="b">
            <v>0</v>
          </cell>
          <cell r="J5681">
            <v>-55823</v>
          </cell>
          <cell r="K5681">
            <v>0</v>
          </cell>
          <cell r="L5681">
            <v>0</v>
          </cell>
        </row>
        <row r="5682">
          <cell r="A5682" t="str">
            <v>08</v>
          </cell>
          <cell r="B5682" t="str">
            <v>31</v>
          </cell>
          <cell r="C5682" t="str">
            <v>08</v>
          </cell>
          <cell r="D5682" t="str">
            <v>5</v>
          </cell>
          <cell r="E5682" t="str">
            <v>0031</v>
          </cell>
          <cell r="F5682" t="str">
            <v>0004</v>
          </cell>
          <cell r="G5682" t="str">
            <v>52123</v>
          </cell>
          <cell r="H5682" t="str">
            <v>转本月共同管理费用</v>
          </cell>
          <cell r="I5682" t="b">
            <v>1</v>
          </cell>
          <cell r="J5682">
            <v>-198641.61</v>
          </cell>
          <cell r="K5682">
            <v>0</v>
          </cell>
          <cell r="L5682">
            <v>0</v>
          </cell>
        </row>
        <row r="5683">
          <cell r="A5683" t="str">
            <v>08</v>
          </cell>
          <cell r="B5683" t="str">
            <v>31</v>
          </cell>
          <cell r="C5683" t="str">
            <v>08</v>
          </cell>
          <cell r="D5683" t="str">
            <v>5</v>
          </cell>
          <cell r="E5683" t="str">
            <v>0035</v>
          </cell>
          <cell r="F5683" t="str">
            <v>0019</v>
          </cell>
          <cell r="G5683" t="str">
            <v>52123</v>
          </cell>
          <cell r="H5683" t="str">
            <v>结转本月管理费用</v>
          </cell>
          <cell r="I5683" t="b">
            <v>0</v>
          </cell>
          <cell r="J5683">
            <v>-198641.61</v>
          </cell>
          <cell r="K5683">
            <v>0</v>
          </cell>
          <cell r="L5683">
            <v>0</v>
          </cell>
        </row>
        <row r="5684">
          <cell r="A5684" t="str">
            <v>09</v>
          </cell>
          <cell r="B5684" t="str">
            <v>30</v>
          </cell>
          <cell r="C5684" t="str">
            <v>09</v>
          </cell>
          <cell r="D5684" t="str">
            <v>5</v>
          </cell>
          <cell r="E5684" t="str">
            <v>0034</v>
          </cell>
          <cell r="F5684" t="str">
            <v>0004</v>
          </cell>
          <cell r="G5684" t="str">
            <v>52123</v>
          </cell>
          <cell r="H5684" t="str">
            <v>转本月共同管理费用</v>
          </cell>
          <cell r="I5684" t="b">
            <v>1</v>
          </cell>
          <cell r="J5684">
            <v>-40172.69</v>
          </cell>
          <cell r="K5684">
            <v>0</v>
          </cell>
          <cell r="L5684">
            <v>0</v>
          </cell>
        </row>
        <row r="5685">
          <cell r="A5685" t="str">
            <v>09</v>
          </cell>
          <cell r="B5685" t="str">
            <v>30</v>
          </cell>
          <cell r="C5685" t="str">
            <v>09</v>
          </cell>
          <cell r="D5685" t="str">
            <v>5</v>
          </cell>
          <cell r="E5685" t="str">
            <v>0040</v>
          </cell>
          <cell r="F5685" t="str">
            <v>0019</v>
          </cell>
          <cell r="G5685" t="str">
            <v>52123</v>
          </cell>
          <cell r="H5685" t="str">
            <v>结转本月管理费用</v>
          </cell>
          <cell r="I5685" t="b">
            <v>0</v>
          </cell>
          <cell r="J5685">
            <v>-40172.69</v>
          </cell>
          <cell r="K5685">
            <v>0</v>
          </cell>
          <cell r="L5685">
            <v>0</v>
          </cell>
        </row>
        <row r="5686">
          <cell r="A5686" t="str">
            <v>10</v>
          </cell>
          <cell r="B5686" t="str">
            <v>28</v>
          </cell>
          <cell r="C5686" t="str">
            <v>10</v>
          </cell>
          <cell r="D5686" t="str">
            <v>5</v>
          </cell>
          <cell r="E5686" t="str">
            <v>0029</v>
          </cell>
          <cell r="F5686" t="str">
            <v>0004</v>
          </cell>
          <cell r="G5686" t="str">
            <v>52123</v>
          </cell>
          <cell r="H5686" t="str">
            <v>转本月共同管理费用</v>
          </cell>
          <cell r="I5686" t="b">
            <v>1</v>
          </cell>
          <cell r="J5686">
            <v>-60191.78</v>
          </cell>
          <cell r="K5686">
            <v>0</v>
          </cell>
          <cell r="L5686">
            <v>0</v>
          </cell>
        </row>
        <row r="5687">
          <cell r="A5687" t="str">
            <v>10</v>
          </cell>
          <cell r="B5687" t="str">
            <v>30</v>
          </cell>
          <cell r="C5687" t="str">
            <v>10</v>
          </cell>
          <cell r="D5687" t="str">
            <v>5</v>
          </cell>
          <cell r="E5687" t="str">
            <v>0034</v>
          </cell>
          <cell r="F5687" t="str">
            <v>0020</v>
          </cell>
          <cell r="G5687" t="str">
            <v>52123</v>
          </cell>
          <cell r="H5687" t="str">
            <v>结转本月管理费用</v>
          </cell>
          <cell r="I5687" t="b">
            <v>0</v>
          </cell>
          <cell r="J5687">
            <v>-60191.78</v>
          </cell>
          <cell r="K5687">
            <v>0</v>
          </cell>
          <cell r="L5687">
            <v>0</v>
          </cell>
        </row>
        <row r="5688">
          <cell r="A5688" t="str">
            <v>11</v>
          </cell>
          <cell r="B5688" t="str">
            <v>29</v>
          </cell>
          <cell r="C5688" t="str">
            <v>11</v>
          </cell>
          <cell r="D5688" t="str">
            <v>5</v>
          </cell>
          <cell r="E5688" t="str">
            <v>0025</v>
          </cell>
          <cell r="F5688" t="str">
            <v>0004</v>
          </cell>
          <cell r="G5688" t="str">
            <v>52123</v>
          </cell>
          <cell r="H5688" t="str">
            <v>转本月共同管理费用</v>
          </cell>
          <cell r="I5688" t="b">
            <v>1</v>
          </cell>
          <cell r="J5688">
            <v>-28652.52</v>
          </cell>
          <cell r="K5688">
            <v>0</v>
          </cell>
          <cell r="L5688">
            <v>0</v>
          </cell>
        </row>
        <row r="5689">
          <cell r="A5689" t="str">
            <v>11</v>
          </cell>
          <cell r="B5689" t="str">
            <v>30</v>
          </cell>
          <cell r="C5689" t="str">
            <v>11</v>
          </cell>
          <cell r="D5689" t="str">
            <v>5</v>
          </cell>
          <cell r="E5689" t="str">
            <v>0037</v>
          </cell>
          <cell r="F5689" t="str">
            <v>0020</v>
          </cell>
          <cell r="G5689" t="str">
            <v>52123</v>
          </cell>
          <cell r="H5689" t="str">
            <v>结转本月管理费用</v>
          </cell>
          <cell r="I5689" t="b">
            <v>0</v>
          </cell>
          <cell r="J5689">
            <v>-28652.52</v>
          </cell>
          <cell r="K5689">
            <v>0</v>
          </cell>
          <cell r="L5689">
            <v>0</v>
          </cell>
        </row>
        <row r="5690">
          <cell r="A5690" t="str">
            <v>12</v>
          </cell>
          <cell r="B5690" t="str">
            <v>31</v>
          </cell>
          <cell r="C5690" t="str">
            <v>12</v>
          </cell>
          <cell r="D5690" t="str">
            <v>5</v>
          </cell>
          <cell r="E5690" t="str">
            <v>0093</v>
          </cell>
          <cell r="F5690" t="str">
            <v>0004</v>
          </cell>
          <cell r="G5690" t="str">
            <v>52123</v>
          </cell>
          <cell r="H5690" t="str">
            <v>转本月共同管理费用</v>
          </cell>
          <cell r="I5690" t="b">
            <v>1</v>
          </cell>
          <cell r="J5690">
            <v>-60933.42</v>
          </cell>
          <cell r="K5690">
            <v>0</v>
          </cell>
          <cell r="L5690">
            <v>0</v>
          </cell>
        </row>
        <row r="5691">
          <cell r="A5691" t="str">
            <v>12</v>
          </cell>
          <cell r="B5691" t="str">
            <v>31</v>
          </cell>
          <cell r="C5691" t="str">
            <v>12</v>
          </cell>
          <cell r="D5691" t="str">
            <v>5</v>
          </cell>
          <cell r="E5691" t="str">
            <v>0103</v>
          </cell>
          <cell r="F5691" t="str">
            <v>0020</v>
          </cell>
          <cell r="G5691" t="str">
            <v>52123</v>
          </cell>
          <cell r="H5691" t="str">
            <v>结转本月管理费用</v>
          </cell>
          <cell r="I5691" t="b">
            <v>0</v>
          </cell>
          <cell r="J5691">
            <v>-60933.42</v>
          </cell>
          <cell r="K5691">
            <v>0</v>
          </cell>
          <cell r="L5691">
            <v>0</v>
          </cell>
        </row>
        <row r="5692">
          <cell r="A5692" t="str">
            <v>02</v>
          </cell>
          <cell r="B5692" t="str">
            <v>02</v>
          </cell>
          <cell r="C5692" t="str">
            <v>02</v>
          </cell>
          <cell r="D5692" t="str">
            <v>2</v>
          </cell>
          <cell r="E5692" t="str">
            <v>0008</v>
          </cell>
          <cell r="F5692" t="str">
            <v>0001</v>
          </cell>
          <cell r="G5692" t="str">
            <v>52199</v>
          </cell>
          <cell r="H5692" t="str">
            <v>购彩旗.扩片等</v>
          </cell>
          <cell r="I5692" t="b">
            <v>1</v>
          </cell>
          <cell r="J5692">
            <v>12756.17</v>
          </cell>
          <cell r="K5692">
            <v>0</v>
          </cell>
          <cell r="L5692">
            <v>0</v>
          </cell>
        </row>
        <row r="5693">
          <cell r="A5693" t="str">
            <v>02</v>
          </cell>
          <cell r="B5693" t="str">
            <v>19</v>
          </cell>
          <cell r="C5693" t="str">
            <v>02</v>
          </cell>
          <cell r="D5693" t="str">
            <v>2</v>
          </cell>
          <cell r="E5693" t="str">
            <v>0031</v>
          </cell>
          <cell r="F5693" t="str">
            <v>0002</v>
          </cell>
          <cell r="G5693" t="str">
            <v>52199</v>
          </cell>
          <cell r="H5693" t="str">
            <v>付修路款等</v>
          </cell>
          <cell r="I5693" t="b">
            <v>1</v>
          </cell>
          <cell r="J5693">
            <v>27529.43</v>
          </cell>
          <cell r="K5693">
            <v>0</v>
          </cell>
          <cell r="L5693">
            <v>0</v>
          </cell>
        </row>
        <row r="5694">
          <cell r="A5694" t="str">
            <v>02</v>
          </cell>
          <cell r="B5694" t="str">
            <v>14</v>
          </cell>
          <cell r="C5694" t="str">
            <v>02</v>
          </cell>
          <cell r="D5694" t="str">
            <v>4</v>
          </cell>
          <cell r="E5694" t="str">
            <v>0015</v>
          </cell>
          <cell r="F5694" t="str">
            <v>0006</v>
          </cell>
          <cell r="G5694" t="str">
            <v>52199</v>
          </cell>
          <cell r="H5694" t="str">
            <v>代扣1月份教育附加费</v>
          </cell>
          <cell r="I5694" t="b">
            <v>1</v>
          </cell>
          <cell r="J5694">
            <v>-763.1</v>
          </cell>
          <cell r="K5694">
            <v>0</v>
          </cell>
          <cell r="L5694">
            <v>0</v>
          </cell>
        </row>
        <row r="5695">
          <cell r="A5695" t="str">
            <v>02</v>
          </cell>
          <cell r="B5695" t="str">
            <v>18</v>
          </cell>
          <cell r="C5695" t="str">
            <v>02</v>
          </cell>
          <cell r="D5695" t="str">
            <v>4</v>
          </cell>
          <cell r="E5695" t="str">
            <v>0022</v>
          </cell>
          <cell r="F5695" t="str">
            <v>0007</v>
          </cell>
          <cell r="G5695" t="str">
            <v>52199</v>
          </cell>
          <cell r="H5695" t="str">
            <v>代扣99年12月份教育附加.收视费</v>
          </cell>
          <cell r="I5695" t="b">
            <v>1</v>
          </cell>
          <cell r="J5695">
            <v>-1642.5</v>
          </cell>
          <cell r="K5695">
            <v>0</v>
          </cell>
          <cell r="L5695">
            <v>0</v>
          </cell>
        </row>
        <row r="5696">
          <cell r="A5696" t="str">
            <v>02</v>
          </cell>
          <cell r="B5696" t="str">
            <v>20</v>
          </cell>
          <cell r="C5696" t="str">
            <v>02</v>
          </cell>
          <cell r="D5696" t="str">
            <v>4</v>
          </cell>
          <cell r="E5696" t="str">
            <v>0031</v>
          </cell>
          <cell r="F5696" t="str">
            <v>0001</v>
          </cell>
          <cell r="G5696" t="str">
            <v>52199</v>
          </cell>
          <cell r="H5696" t="str">
            <v>付评审费</v>
          </cell>
          <cell r="I5696" t="b">
            <v>1</v>
          </cell>
          <cell r="J5696">
            <v>78400</v>
          </cell>
          <cell r="K5696">
            <v>0</v>
          </cell>
          <cell r="L5696">
            <v>0</v>
          </cell>
        </row>
        <row r="5697">
          <cell r="A5697" t="str">
            <v>02</v>
          </cell>
          <cell r="B5697" t="str">
            <v>21</v>
          </cell>
          <cell r="C5697" t="str">
            <v>02</v>
          </cell>
          <cell r="D5697" t="str">
            <v>4</v>
          </cell>
          <cell r="E5697" t="str">
            <v>0032</v>
          </cell>
          <cell r="F5697" t="str">
            <v>0002</v>
          </cell>
          <cell r="G5697" t="str">
            <v>52199</v>
          </cell>
          <cell r="H5697" t="str">
            <v>购支票等</v>
          </cell>
          <cell r="I5697" t="b">
            <v>1</v>
          </cell>
          <cell r="J5697">
            <v>2497</v>
          </cell>
          <cell r="K5697">
            <v>0</v>
          </cell>
          <cell r="L5697">
            <v>0</v>
          </cell>
        </row>
        <row r="5698">
          <cell r="A5698" t="str">
            <v>02</v>
          </cell>
          <cell r="B5698" t="str">
            <v>28</v>
          </cell>
          <cell r="C5698" t="str">
            <v>02</v>
          </cell>
          <cell r="D5698" t="str">
            <v>5</v>
          </cell>
          <cell r="E5698" t="str">
            <v>0025</v>
          </cell>
          <cell r="F5698" t="str">
            <v>0001</v>
          </cell>
          <cell r="G5698" t="str">
            <v>52199</v>
          </cell>
          <cell r="H5698" t="str">
            <v>转分公司代扣教育费附加及收视费</v>
          </cell>
          <cell r="I5698" t="b">
            <v>1</v>
          </cell>
          <cell r="J5698">
            <v>-3725</v>
          </cell>
          <cell r="K5698">
            <v>0</v>
          </cell>
          <cell r="L5698">
            <v>0</v>
          </cell>
        </row>
        <row r="5699">
          <cell r="A5699" t="str">
            <v>02</v>
          </cell>
          <cell r="B5699" t="str">
            <v>28</v>
          </cell>
          <cell r="C5699" t="str">
            <v>02</v>
          </cell>
          <cell r="D5699" t="str">
            <v>5</v>
          </cell>
          <cell r="E5699" t="str">
            <v>0026</v>
          </cell>
          <cell r="F5699" t="str">
            <v>0001</v>
          </cell>
          <cell r="G5699" t="str">
            <v>52199</v>
          </cell>
          <cell r="H5699" t="str">
            <v>转各厂代扣教育附加费及收视费</v>
          </cell>
          <cell r="I5699" t="b">
            <v>1</v>
          </cell>
          <cell r="J5699">
            <v>-3443.7</v>
          </cell>
          <cell r="K5699">
            <v>0</v>
          </cell>
          <cell r="L5699">
            <v>0</v>
          </cell>
        </row>
        <row r="5700">
          <cell r="A5700" t="str">
            <v>02</v>
          </cell>
          <cell r="B5700" t="str">
            <v>29</v>
          </cell>
          <cell r="C5700" t="str">
            <v>02</v>
          </cell>
          <cell r="D5700" t="str">
            <v>5</v>
          </cell>
          <cell r="E5700" t="str">
            <v>0058</v>
          </cell>
          <cell r="F5700" t="str">
            <v>0019</v>
          </cell>
          <cell r="G5700" t="str">
            <v>52199</v>
          </cell>
          <cell r="H5700" t="str">
            <v>结转本月管理费用</v>
          </cell>
          <cell r="I5700" t="b">
            <v>0</v>
          </cell>
          <cell r="J5700">
            <v>111608.3</v>
          </cell>
          <cell r="K5700">
            <v>0</v>
          </cell>
          <cell r="L5700">
            <v>0</v>
          </cell>
        </row>
        <row r="5701">
          <cell r="A5701" t="str">
            <v>03</v>
          </cell>
          <cell r="B5701" t="str">
            <v>12</v>
          </cell>
          <cell r="C5701" t="str">
            <v>03</v>
          </cell>
          <cell r="D5701" t="str">
            <v>2</v>
          </cell>
          <cell r="E5701" t="str">
            <v>0010</v>
          </cell>
          <cell r="F5701" t="str">
            <v>0002</v>
          </cell>
          <cell r="G5701" t="str">
            <v>52199</v>
          </cell>
          <cell r="H5701" t="str">
            <v>付胶卷.扩片等款</v>
          </cell>
          <cell r="I5701" t="b">
            <v>1</v>
          </cell>
          <cell r="J5701">
            <v>8869</v>
          </cell>
          <cell r="K5701">
            <v>0</v>
          </cell>
          <cell r="L5701">
            <v>0</v>
          </cell>
        </row>
        <row r="5702">
          <cell r="A5702" t="str">
            <v>03</v>
          </cell>
          <cell r="B5702" t="str">
            <v>15</v>
          </cell>
          <cell r="C5702" t="str">
            <v>03</v>
          </cell>
          <cell r="D5702" t="str">
            <v>2</v>
          </cell>
          <cell r="E5702" t="str">
            <v>0012</v>
          </cell>
          <cell r="F5702" t="str">
            <v>0002</v>
          </cell>
          <cell r="G5702" t="str">
            <v>52199</v>
          </cell>
          <cell r="H5702" t="str">
            <v>付绿化费.工会经费.解困资金等</v>
          </cell>
          <cell r="I5702" t="b">
            <v>1</v>
          </cell>
          <cell r="J5702">
            <v>34264.019999999997</v>
          </cell>
          <cell r="K5702">
            <v>0</v>
          </cell>
          <cell r="L5702">
            <v>0</v>
          </cell>
        </row>
        <row r="5703">
          <cell r="A5703" t="str">
            <v>03</v>
          </cell>
          <cell r="B5703" t="str">
            <v>24</v>
          </cell>
          <cell r="C5703" t="str">
            <v>03</v>
          </cell>
          <cell r="D5703" t="str">
            <v>2</v>
          </cell>
          <cell r="E5703" t="str">
            <v>0021</v>
          </cell>
          <cell r="F5703" t="str">
            <v>0002</v>
          </cell>
          <cell r="G5703" t="str">
            <v>52199</v>
          </cell>
          <cell r="H5703" t="str">
            <v>付摩拖车保费</v>
          </cell>
          <cell r="I5703" t="b">
            <v>1</v>
          </cell>
          <cell r="J5703">
            <v>410</v>
          </cell>
          <cell r="K5703">
            <v>0</v>
          </cell>
          <cell r="L5703">
            <v>0</v>
          </cell>
        </row>
        <row r="5704">
          <cell r="A5704" t="str">
            <v>03</v>
          </cell>
          <cell r="B5704" t="str">
            <v>25</v>
          </cell>
          <cell r="C5704" t="str">
            <v>03</v>
          </cell>
          <cell r="D5704" t="str">
            <v>2</v>
          </cell>
          <cell r="E5704" t="str">
            <v>0026</v>
          </cell>
          <cell r="F5704" t="str">
            <v>0005</v>
          </cell>
          <cell r="G5704" t="str">
            <v>52199</v>
          </cell>
          <cell r="H5704" t="str">
            <v>代扣教育附加费</v>
          </cell>
          <cell r="I5704" t="b">
            <v>1</v>
          </cell>
          <cell r="J5704">
            <v>-66.8</v>
          </cell>
          <cell r="K5704">
            <v>0</v>
          </cell>
          <cell r="L5704">
            <v>0</v>
          </cell>
        </row>
        <row r="5705">
          <cell r="A5705" t="str">
            <v>03</v>
          </cell>
          <cell r="B5705" t="str">
            <v>25</v>
          </cell>
          <cell r="C5705" t="str">
            <v>03</v>
          </cell>
          <cell r="D5705" t="str">
            <v>2</v>
          </cell>
          <cell r="E5705" t="str">
            <v>0026</v>
          </cell>
          <cell r="F5705" t="str">
            <v>0008</v>
          </cell>
          <cell r="G5705" t="str">
            <v>52199</v>
          </cell>
          <cell r="H5705" t="str">
            <v>代扣收视费</v>
          </cell>
          <cell r="I5705" t="b">
            <v>1</v>
          </cell>
          <cell r="J5705">
            <v>-85</v>
          </cell>
          <cell r="K5705">
            <v>0</v>
          </cell>
          <cell r="L5705">
            <v>0</v>
          </cell>
        </row>
        <row r="5706">
          <cell r="A5706" t="str">
            <v>03</v>
          </cell>
          <cell r="B5706" t="str">
            <v>01</v>
          </cell>
          <cell r="C5706" t="str">
            <v>03</v>
          </cell>
          <cell r="D5706" t="str">
            <v>4</v>
          </cell>
          <cell r="E5706" t="str">
            <v>0002</v>
          </cell>
          <cell r="F5706" t="str">
            <v>0001</v>
          </cell>
          <cell r="G5706" t="str">
            <v>52199</v>
          </cell>
          <cell r="H5706" t="str">
            <v>付卡费</v>
          </cell>
          <cell r="I5706" t="b">
            <v>1</v>
          </cell>
          <cell r="J5706">
            <v>200</v>
          </cell>
          <cell r="K5706">
            <v>0</v>
          </cell>
          <cell r="L5706">
            <v>0</v>
          </cell>
        </row>
        <row r="5707">
          <cell r="A5707" t="str">
            <v>03</v>
          </cell>
          <cell r="B5707" t="str">
            <v>20</v>
          </cell>
          <cell r="C5707" t="str">
            <v>03</v>
          </cell>
          <cell r="D5707" t="str">
            <v>4</v>
          </cell>
          <cell r="E5707" t="str">
            <v>0028</v>
          </cell>
          <cell r="F5707" t="str">
            <v>0006</v>
          </cell>
          <cell r="G5707" t="str">
            <v>52199</v>
          </cell>
          <cell r="H5707" t="str">
            <v>代扣本月教育附加费</v>
          </cell>
          <cell r="I5707" t="b">
            <v>1</v>
          </cell>
          <cell r="J5707">
            <v>-844.7</v>
          </cell>
          <cell r="K5707">
            <v>0</v>
          </cell>
          <cell r="L5707">
            <v>0</v>
          </cell>
        </row>
        <row r="5708">
          <cell r="A5708" t="str">
            <v>03</v>
          </cell>
          <cell r="B5708" t="str">
            <v>20</v>
          </cell>
          <cell r="C5708" t="str">
            <v>03</v>
          </cell>
          <cell r="D5708" t="str">
            <v>4</v>
          </cell>
          <cell r="E5708" t="str">
            <v>0028</v>
          </cell>
          <cell r="F5708" t="str">
            <v>0009</v>
          </cell>
          <cell r="G5708" t="str">
            <v>52199</v>
          </cell>
          <cell r="H5708" t="str">
            <v>代扣本月收视费</v>
          </cell>
          <cell r="I5708" t="b">
            <v>1</v>
          </cell>
          <cell r="J5708">
            <v>-1820.5</v>
          </cell>
          <cell r="K5708">
            <v>0</v>
          </cell>
          <cell r="L5708">
            <v>0</v>
          </cell>
        </row>
        <row r="5709">
          <cell r="A5709" t="str">
            <v>03</v>
          </cell>
          <cell r="B5709" t="str">
            <v>27</v>
          </cell>
          <cell r="C5709" t="str">
            <v>03</v>
          </cell>
          <cell r="D5709" t="str">
            <v>5</v>
          </cell>
          <cell r="E5709" t="str">
            <v>0005</v>
          </cell>
          <cell r="F5709" t="str">
            <v>0001</v>
          </cell>
          <cell r="G5709" t="str">
            <v>52199</v>
          </cell>
          <cell r="H5709" t="str">
            <v>转1-2月份招待所物资款</v>
          </cell>
          <cell r="I5709" t="b">
            <v>1</v>
          </cell>
          <cell r="J5709">
            <v>17454</v>
          </cell>
          <cell r="K5709">
            <v>0</v>
          </cell>
          <cell r="L5709">
            <v>0</v>
          </cell>
        </row>
        <row r="5710">
          <cell r="A5710" t="str">
            <v>03</v>
          </cell>
          <cell r="B5710" t="str">
            <v>30</v>
          </cell>
          <cell r="C5710" t="str">
            <v>03</v>
          </cell>
          <cell r="D5710" t="str">
            <v>5</v>
          </cell>
          <cell r="E5710" t="str">
            <v>0032</v>
          </cell>
          <cell r="F5710" t="str">
            <v>0017</v>
          </cell>
          <cell r="G5710" t="str">
            <v>52199</v>
          </cell>
          <cell r="H5710" t="str">
            <v>结转本月管理费用</v>
          </cell>
          <cell r="I5710" t="b">
            <v>0</v>
          </cell>
          <cell r="J5710">
            <v>58380.02</v>
          </cell>
          <cell r="K5710">
            <v>0</v>
          </cell>
          <cell r="L5710">
            <v>0</v>
          </cell>
        </row>
        <row r="5711">
          <cell r="A5711" t="str">
            <v>04</v>
          </cell>
          <cell r="B5711" t="str">
            <v>01</v>
          </cell>
          <cell r="C5711" t="str">
            <v>04</v>
          </cell>
          <cell r="D5711" t="str">
            <v>1</v>
          </cell>
          <cell r="E5711" t="str">
            <v>0001</v>
          </cell>
          <cell r="F5711" t="str">
            <v>0002</v>
          </cell>
          <cell r="G5711" t="str">
            <v>52199</v>
          </cell>
          <cell r="H5711" t="str">
            <v>收回邵立成2000年1-2月份医疗费</v>
          </cell>
          <cell r="I5711" t="b">
            <v>1</v>
          </cell>
          <cell r="J5711">
            <v>-79.599999999999994</v>
          </cell>
          <cell r="K5711">
            <v>0</v>
          </cell>
          <cell r="L5711">
            <v>0</v>
          </cell>
        </row>
        <row r="5712">
          <cell r="A5712" t="str">
            <v>04</v>
          </cell>
          <cell r="B5712" t="str">
            <v>20</v>
          </cell>
          <cell r="C5712" t="str">
            <v>04</v>
          </cell>
          <cell r="D5712" t="str">
            <v>2</v>
          </cell>
          <cell r="E5712" t="str">
            <v>0010</v>
          </cell>
          <cell r="F5712" t="str">
            <v>0001</v>
          </cell>
          <cell r="G5712" t="str">
            <v>52199</v>
          </cell>
          <cell r="H5712" t="str">
            <v>购胶卷.扩片等</v>
          </cell>
          <cell r="I5712" t="b">
            <v>1</v>
          </cell>
          <cell r="J5712">
            <v>5494.8</v>
          </cell>
          <cell r="K5712">
            <v>0</v>
          </cell>
          <cell r="L5712">
            <v>0</v>
          </cell>
        </row>
        <row r="5713">
          <cell r="A5713" t="str">
            <v>04</v>
          </cell>
          <cell r="B5713" t="str">
            <v>12</v>
          </cell>
          <cell r="C5713" t="str">
            <v>04</v>
          </cell>
          <cell r="D5713" t="str">
            <v>4</v>
          </cell>
          <cell r="E5713" t="str">
            <v>0011</v>
          </cell>
          <cell r="F5713" t="str">
            <v>0001</v>
          </cell>
          <cell r="G5713" t="str">
            <v>52199</v>
          </cell>
          <cell r="H5713" t="str">
            <v>付新车间规划费.附加费</v>
          </cell>
          <cell r="I5713" t="b">
            <v>1</v>
          </cell>
          <cell r="J5713">
            <v>86428.5</v>
          </cell>
          <cell r="K5713">
            <v>0</v>
          </cell>
          <cell r="L5713">
            <v>0</v>
          </cell>
        </row>
        <row r="5714">
          <cell r="A5714" t="str">
            <v>04</v>
          </cell>
          <cell r="B5714" t="str">
            <v>12</v>
          </cell>
          <cell r="C5714" t="str">
            <v>04</v>
          </cell>
          <cell r="D5714" t="str">
            <v>4</v>
          </cell>
          <cell r="E5714" t="str">
            <v>0011</v>
          </cell>
          <cell r="F5714" t="str">
            <v>0002</v>
          </cell>
          <cell r="G5714" t="str">
            <v>52199</v>
          </cell>
          <cell r="H5714" t="str">
            <v>付收视费.董事务费.会费</v>
          </cell>
          <cell r="I5714" t="b">
            <v>1</v>
          </cell>
          <cell r="J5714">
            <v>118254</v>
          </cell>
          <cell r="K5714">
            <v>0</v>
          </cell>
          <cell r="L5714">
            <v>0</v>
          </cell>
        </row>
        <row r="5715">
          <cell r="A5715" t="str">
            <v>04</v>
          </cell>
          <cell r="B5715" t="str">
            <v>15</v>
          </cell>
          <cell r="C5715" t="str">
            <v>04</v>
          </cell>
          <cell r="D5715" t="str">
            <v>4</v>
          </cell>
          <cell r="E5715" t="str">
            <v>0013</v>
          </cell>
          <cell r="F5715" t="str">
            <v>0003</v>
          </cell>
          <cell r="G5715" t="str">
            <v>52199</v>
          </cell>
          <cell r="H5715" t="str">
            <v>付税务代理费</v>
          </cell>
          <cell r="I5715" t="b">
            <v>1</v>
          </cell>
          <cell r="J5715">
            <v>30000</v>
          </cell>
          <cell r="K5715">
            <v>0</v>
          </cell>
          <cell r="L5715">
            <v>0</v>
          </cell>
        </row>
        <row r="5716">
          <cell r="A5716" t="str">
            <v>04</v>
          </cell>
          <cell r="B5716" t="str">
            <v>19</v>
          </cell>
          <cell r="C5716" t="str">
            <v>04</v>
          </cell>
          <cell r="D5716" t="str">
            <v>4</v>
          </cell>
          <cell r="E5716" t="str">
            <v>0022</v>
          </cell>
          <cell r="F5716" t="str">
            <v>0006</v>
          </cell>
          <cell r="G5716" t="str">
            <v>52199</v>
          </cell>
          <cell r="H5716" t="str">
            <v>代扣合同制.合同工管理费</v>
          </cell>
          <cell r="I5716" t="b">
            <v>1</v>
          </cell>
          <cell r="J5716">
            <v>-5110</v>
          </cell>
          <cell r="K5716">
            <v>0</v>
          </cell>
          <cell r="L5716">
            <v>0</v>
          </cell>
        </row>
        <row r="5717">
          <cell r="A5717" t="str">
            <v>04</v>
          </cell>
          <cell r="B5717" t="str">
            <v>19</v>
          </cell>
          <cell r="C5717" t="str">
            <v>04</v>
          </cell>
          <cell r="D5717" t="str">
            <v>4</v>
          </cell>
          <cell r="E5717" t="str">
            <v>0022</v>
          </cell>
          <cell r="F5717" t="str">
            <v>0007</v>
          </cell>
          <cell r="G5717" t="str">
            <v>52199</v>
          </cell>
          <cell r="H5717" t="str">
            <v>代扣本月教育附加费</v>
          </cell>
          <cell r="I5717" t="b">
            <v>1</v>
          </cell>
          <cell r="J5717">
            <v>-844.6</v>
          </cell>
          <cell r="K5717">
            <v>0</v>
          </cell>
          <cell r="L5717">
            <v>0</v>
          </cell>
        </row>
        <row r="5718">
          <cell r="A5718" t="str">
            <v>04</v>
          </cell>
          <cell r="B5718" t="str">
            <v>19</v>
          </cell>
          <cell r="C5718" t="str">
            <v>04</v>
          </cell>
          <cell r="D5718" t="str">
            <v>4</v>
          </cell>
          <cell r="E5718" t="str">
            <v>0022</v>
          </cell>
          <cell r="F5718" t="str">
            <v>0010</v>
          </cell>
          <cell r="G5718" t="str">
            <v>52199</v>
          </cell>
          <cell r="H5718" t="str">
            <v>代扣本月收视费</v>
          </cell>
          <cell r="I5718" t="b">
            <v>1</v>
          </cell>
          <cell r="J5718">
            <v>-1020</v>
          </cell>
          <cell r="K5718">
            <v>0</v>
          </cell>
          <cell r="L5718">
            <v>0</v>
          </cell>
        </row>
        <row r="5719">
          <cell r="A5719" t="str">
            <v>04</v>
          </cell>
          <cell r="B5719" t="str">
            <v>20</v>
          </cell>
          <cell r="C5719" t="str">
            <v>04</v>
          </cell>
          <cell r="D5719" t="str">
            <v>5</v>
          </cell>
          <cell r="E5719" t="str">
            <v>0009</v>
          </cell>
          <cell r="F5719" t="str">
            <v>0001</v>
          </cell>
          <cell r="G5719" t="str">
            <v>52199</v>
          </cell>
          <cell r="H5719" t="str">
            <v>转技术服务费</v>
          </cell>
          <cell r="I5719" t="b">
            <v>1</v>
          </cell>
          <cell r="J5719">
            <v>24000</v>
          </cell>
          <cell r="K5719">
            <v>0</v>
          </cell>
          <cell r="L5719">
            <v>0</v>
          </cell>
        </row>
        <row r="5720">
          <cell r="A5720" t="str">
            <v>04</v>
          </cell>
          <cell r="B5720" t="str">
            <v>29</v>
          </cell>
          <cell r="C5720" t="str">
            <v>04</v>
          </cell>
          <cell r="D5720" t="str">
            <v>5</v>
          </cell>
          <cell r="E5720" t="str">
            <v>0038</v>
          </cell>
          <cell r="F5720" t="str">
            <v>0018</v>
          </cell>
          <cell r="G5720" t="str">
            <v>52199</v>
          </cell>
          <cell r="H5720" t="str">
            <v>结转本月管理费用</v>
          </cell>
          <cell r="I5720" t="b">
            <v>0</v>
          </cell>
          <cell r="J5720">
            <v>257123.1</v>
          </cell>
          <cell r="K5720">
            <v>0</v>
          </cell>
          <cell r="L5720">
            <v>0</v>
          </cell>
        </row>
        <row r="5721">
          <cell r="A5721" t="str">
            <v>05</v>
          </cell>
          <cell r="B5721" t="str">
            <v>24</v>
          </cell>
          <cell r="C5721" t="str">
            <v>05</v>
          </cell>
          <cell r="D5721" t="str">
            <v>2</v>
          </cell>
          <cell r="E5721" t="str">
            <v>0017</v>
          </cell>
          <cell r="F5721" t="str">
            <v>0002</v>
          </cell>
          <cell r="G5721" t="str">
            <v>52199</v>
          </cell>
          <cell r="H5721" t="str">
            <v>付会务费等</v>
          </cell>
          <cell r="I5721" t="b">
            <v>1</v>
          </cell>
          <cell r="J5721">
            <v>7980</v>
          </cell>
          <cell r="K5721">
            <v>0</v>
          </cell>
          <cell r="L5721">
            <v>0</v>
          </cell>
        </row>
        <row r="5722">
          <cell r="A5722" t="str">
            <v>05</v>
          </cell>
          <cell r="B5722" t="str">
            <v>24</v>
          </cell>
          <cell r="C5722" t="str">
            <v>05</v>
          </cell>
          <cell r="D5722" t="str">
            <v>2</v>
          </cell>
          <cell r="E5722" t="str">
            <v>0018</v>
          </cell>
          <cell r="F5722" t="str">
            <v>0001</v>
          </cell>
          <cell r="G5722" t="str">
            <v>52199</v>
          </cell>
          <cell r="H5722" t="str">
            <v>购胶卷.扩片等</v>
          </cell>
          <cell r="I5722" t="b">
            <v>1</v>
          </cell>
          <cell r="J5722">
            <v>4315</v>
          </cell>
          <cell r="K5722">
            <v>0</v>
          </cell>
          <cell r="L5722">
            <v>0</v>
          </cell>
        </row>
        <row r="5723">
          <cell r="A5723" t="str">
            <v>05</v>
          </cell>
          <cell r="B5723" t="str">
            <v>24</v>
          </cell>
          <cell r="C5723" t="str">
            <v>05</v>
          </cell>
          <cell r="D5723" t="str">
            <v>4</v>
          </cell>
          <cell r="E5723" t="str">
            <v>0025</v>
          </cell>
          <cell r="F5723" t="str">
            <v>0001</v>
          </cell>
          <cell r="G5723" t="str">
            <v>52199</v>
          </cell>
          <cell r="H5723" t="str">
            <v>付会务费.职工教育基金.管理费等</v>
          </cell>
          <cell r="I5723" t="b">
            <v>1</v>
          </cell>
          <cell r="J5723">
            <v>25119.279999999999</v>
          </cell>
          <cell r="K5723">
            <v>0</v>
          </cell>
          <cell r="L5723">
            <v>0</v>
          </cell>
        </row>
        <row r="5724">
          <cell r="A5724" t="str">
            <v>05</v>
          </cell>
          <cell r="B5724" t="str">
            <v>25</v>
          </cell>
          <cell r="C5724" t="str">
            <v>05</v>
          </cell>
          <cell r="D5724" t="str">
            <v>4</v>
          </cell>
          <cell r="E5724" t="str">
            <v>0027</v>
          </cell>
          <cell r="F5724" t="str">
            <v>0006</v>
          </cell>
          <cell r="G5724" t="str">
            <v>52199</v>
          </cell>
          <cell r="H5724" t="str">
            <v>付本月教育附加费</v>
          </cell>
          <cell r="I5724" t="b">
            <v>1</v>
          </cell>
          <cell r="J5724">
            <v>-834.6</v>
          </cell>
          <cell r="K5724">
            <v>0</v>
          </cell>
          <cell r="L5724">
            <v>0</v>
          </cell>
        </row>
        <row r="5725">
          <cell r="A5725" t="str">
            <v>05</v>
          </cell>
          <cell r="B5725" t="str">
            <v>25</v>
          </cell>
          <cell r="C5725" t="str">
            <v>05</v>
          </cell>
          <cell r="D5725" t="str">
            <v>4</v>
          </cell>
          <cell r="E5725" t="str">
            <v>0027</v>
          </cell>
          <cell r="F5725" t="str">
            <v>0009</v>
          </cell>
          <cell r="G5725" t="str">
            <v>52199</v>
          </cell>
          <cell r="H5725" t="str">
            <v>付本月收视费</v>
          </cell>
          <cell r="I5725" t="b">
            <v>1</v>
          </cell>
          <cell r="J5725">
            <v>-867</v>
          </cell>
          <cell r="K5725">
            <v>0</v>
          </cell>
          <cell r="L5725">
            <v>0</v>
          </cell>
        </row>
        <row r="5726">
          <cell r="A5726" t="str">
            <v>05</v>
          </cell>
          <cell r="B5726" t="str">
            <v>25</v>
          </cell>
          <cell r="C5726" t="str">
            <v>05</v>
          </cell>
          <cell r="D5726" t="str">
            <v>5</v>
          </cell>
          <cell r="E5726" t="str">
            <v>0012</v>
          </cell>
          <cell r="F5726" t="str">
            <v>0001</v>
          </cell>
          <cell r="G5726" t="str">
            <v>52199</v>
          </cell>
          <cell r="H5726" t="str">
            <v>转各厂代扣3月教育附加及收视费</v>
          </cell>
          <cell r="I5726" t="b">
            <v>1</v>
          </cell>
          <cell r="J5726">
            <v>-2163.4</v>
          </cell>
          <cell r="K5726">
            <v>0</v>
          </cell>
          <cell r="L5726">
            <v>0</v>
          </cell>
        </row>
        <row r="5727">
          <cell r="A5727" t="str">
            <v>05</v>
          </cell>
          <cell r="B5727" t="str">
            <v>25</v>
          </cell>
          <cell r="C5727" t="str">
            <v>05</v>
          </cell>
          <cell r="D5727" t="str">
            <v>5</v>
          </cell>
          <cell r="E5727" t="str">
            <v>0013</v>
          </cell>
          <cell r="F5727" t="str">
            <v>0001</v>
          </cell>
          <cell r="G5727" t="str">
            <v>52199</v>
          </cell>
          <cell r="H5727" t="str">
            <v>转各厂代扣4月份附加费及收视费</v>
          </cell>
          <cell r="I5727" t="b">
            <v>1</v>
          </cell>
          <cell r="J5727">
            <v>-2207.1</v>
          </cell>
          <cell r="K5727">
            <v>0</v>
          </cell>
          <cell r="L5727">
            <v>0</v>
          </cell>
        </row>
        <row r="5728">
          <cell r="A5728" t="str">
            <v>05</v>
          </cell>
          <cell r="B5728" t="str">
            <v>25</v>
          </cell>
          <cell r="C5728" t="str">
            <v>05</v>
          </cell>
          <cell r="D5728" t="str">
            <v>5</v>
          </cell>
          <cell r="E5728" t="str">
            <v>0013</v>
          </cell>
          <cell r="F5728" t="str">
            <v>0004</v>
          </cell>
          <cell r="G5728" t="str">
            <v>52199</v>
          </cell>
          <cell r="H5728" t="str">
            <v>转各厂代扣4月份合同工等管理费</v>
          </cell>
          <cell r="I5728" t="b">
            <v>1</v>
          </cell>
          <cell r="J5728">
            <v>-5039.6000000000004</v>
          </cell>
          <cell r="K5728">
            <v>0</v>
          </cell>
          <cell r="L5728">
            <v>0</v>
          </cell>
        </row>
        <row r="5729">
          <cell r="A5729" t="str">
            <v>05</v>
          </cell>
          <cell r="B5729" t="str">
            <v>25</v>
          </cell>
          <cell r="C5729" t="str">
            <v>05</v>
          </cell>
          <cell r="D5729" t="str">
            <v>5</v>
          </cell>
          <cell r="E5729" t="str">
            <v>0014</v>
          </cell>
          <cell r="F5729" t="str">
            <v>0001</v>
          </cell>
          <cell r="G5729" t="str">
            <v>52199</v>
          </cell>
          <cell r="H5729" t="str">
            <v>转代扣5月份教育附加费</v>
          </cell>
          <cell r="I5729" t="b">
            <v>1</v>
          </cell>
          <cell r="J5729">
            <v>-1176.5999999999999</v>
          </cell>
          <cell r="K5729">
            <v>0</v>
          </cell>
          <cell r="L5729">
            <v>0</v>
          </cell>
        </row>
        <row r="5730">
          <cell r="A5730" t="str">
            <v>05</v>
          </cell>
          <cell r="B5730" t="str">
            <v>25</v>
          </cell>
          <cell r="C5730" t="str">
            <v>05</v>
          </cell>
          <cell r="D5730" t="str">
            <v>5</v>
          </cell>
          <cell r="E5730" t="str">
            <v>0014</v>
          </cell>
          <cell r="F5730" t="str">
            <v>0003</v>
          </cell>
          <cell r="G5730" t="str">
            <v>52199</v>
          </cell>
          <cell r="H5730" t="str">
            <v>转代扣5月份收视费</v>
          </cell>
          <cell r="I5730" t="b">
            <v>1</v>
          </cell>
          <cell r="J5730">
            <v>-1029.5</v>
          </cell>
          <cell r="K5730">
            <v>0</v>
          </cell>
          <cell r="L5730">
            <v>0</v>
          </cell>
        </row>
        <row r="5731">
          <cell r="A5731" t="str">
            <v>05</v>
          </cell>
          <cell r="B5731" t="str">
            <v>31</v>
          </cell>
          <cell r="C5731" t="str">
            <v>05</v>
          </cell>
          <cell r="D5731" t="str">
            <v>5</v>
          </cell>
          <cell r="E5731" t="str">
            <v>0039</v>
          </cell>
          <cell r="F5731" t="str">
            <v>0018</v>
          </cell>
          <cell r="G5731" t="str">
            <v>52199</v>
          </cell>
          <cell r="H5731" t="str">
            <v>结转本月管理费用</v>
          </cell>
          <cell r="I5731" t="b">
            <v>0</v>
          </cell>
          <cell r="J5731">
            <v>24096.48</v>
          </cell>
          <cell r="K5731">
            <v>0</v>
          </cell>
          <cell r="L5731">
            <v>0</v>
          </cell>
        </row>
        <row r="5732">
          <cell r="A5732" t="str">
            <v>06</v>
          </cell>
          <cell r="B5732" t="str">
            <v>01</v>
          </cell>
          <cell r="C5732" t="str">
            <v>06</v>
          </cell>
          <cell r="D5732" t="str">
            <v>2</v>
          </cell>
          <cell r="E5732" t="str">
            <v>0001</v>
          </cell>
          <cell r="F5732" t="str">
            <v>0004</v>
          </cell>
          <cell r="G5732" t="str">
            <v>52199</v>
          </cell>
          <cell r="H5732" t="str">
            <v>购传呼一个</v>
          </cell>
          <cell r="I5732" t="b">
            <v>1</v>
          </cell>
          <cell r="J5732">
            <v>238</v>
          </cell>
          <cell r="K5732">
            <v>0</v>
          </cell>
          <cell r="L5732">
            <v>0</v>
          </cell>
        </row>
        <row r="5733">
          <cell r="A5733" t="str">
            <v>06</v>
          </cell>
          <cell r="B5733" t="str">
            <v>05</v>
          </cell>
          <cell r="C5733" t="str">
            <v>06</v>
          </cell>
          <cell r="D5733" t="str">
            <v>2</v>
          </cell>
          <cell r="E5733" t="str">
            <v>0005</v>
          </cell>
          <cell r="F5733" t="str">
            <v>0001</v>
          </cell>
          <cell r="G5733" t="str">
            <v>52199</v>
          </cell>
          <cell r="H5733" t="str">
            <v>购花.花盆.胶卷.扩片等</v>
          </cell>
          <cell r="I5733" t="b">
            <v>1</v>
          </cell>
          <cell r="J5733">
            <v>9019.4</v>
          </cell>
          <cell r="K5733">
            <v>0</v>
          </cell>
          <cell r="L5733">
            <v>0</v>
          </cell>
        </row>
        <row r="5734">
          <cell r="A5734" t="str">
            <v>06</v>
          </cell>
          <cell r="B5734" t="str">
            <v>15</v>
          </cell>
          <cell r="C5734" t="str">
            <v>06</v>
          </cell>
          <cell r="D5734" t="str">
            <v>2</v>
          </cell>
          <cell r="E5734" t="str">
            <v>0013</v>
          </cell>
          <cell r="F5734" t="str">
            <v>0001</v>
          </cell>
          <cell r="G5734" t="str">
            <v>52199</v>
          </cell>
          <cell r="H5734" t="str">
            <v>付费用USD99.82*8.2649</v>
          </cell>
          <cell r="I5734" t="b">
            <v>1</v>
          </cell>
          <cell r="J5734">
            <v>825</v>
          </cell>
          <cell r="K5734">
            <v>0</v>
          </cell>
          <cell r="L5734">
            <v>0</v>
          </cell>
        </row>
        <row r="5735">
          <cell r="A5735" t="str">
            <v>06</v>
          </cell>
          <cell r="B5735" t="str">
            <v>20</v>
          </cell>
          <cell r="C5735" t="str">
            <v>06</v>
          </cell>
          <cell r="D5735" t="str">
            <v>4</v>
          </cell>
          <cell r="E5735" t="str">
            <v>0013</v>
          </cell>
          <cell r="F5735" t="str">
            <v>0007</v>
          </cell>
          <cell r="G5735" t="str">
            <v>52199</v>
          </cell>
          <cell r="H5735" t="str">
            <v>代扣教育附加费</v>
          </cell>
          <cell r="I5735" t="b">
            <v>1</v>
          </cell>
          <cell r="J5735">
            <v>-849.9</v>
          </cell>
          <cell r="K5735">
            <v>0</v>
          </cell>
          <cell r="L5735">
            <v>0</v>
          </cell>
        </row>
        <row r="5736">
          <cell r="A5736" t="str">
            <v>06</v>
          </cell>
          <cell r="B5736" t="str">
            <v>20</v>
          </cell>
          <cell r="C5736" t="str">
            <v>06</v>
          </cell>
          <cell r="D5736" t="str">
            <v>4</v>
          </cell>
          <cell r="E5736" t="str">
            <v>0013</v>
          </cell>
          <cell r="F5736" t="str">
            <v>0010</v>
          </cell>
          <cell r="G5736" t="str">
            <v>52199</v>
          </cell>
          <cell r="H5736" t="str">
            <v>代扣收视费</v>
          </cell>
          <cell r="I5736" t="b">
            <v>1</v>
          </cell>
          <cell r="J5736">
            <v>-1020</v>
          </cell>
          <cell r="K5736">
            <v>0</v>
          </cell>
          <cell r="L5736">
            <v>0</v>
          </cell>
        </row>
        <row r="5737">
          <cell r="A5737" t="str">
            <v>06</v>
          </cell>
          <cell r="B5737" t="str">
            <v>16</v>
          </cell>
          <cell r="C5737" t="str">
            <v>06</v>
          </cell>
          <cell r="D5737" t="str">
            <v>5</v>
          </cell>
          <cell r="E5737" t="str">
            <v>0004</v>
          </cell>
          <cell r="F5737" t="str">
            <v>0002</v>
          </cell>
          <cell r="G5737" t="str">
            <v>52199</v>
          </cell>
          <cell r="H5737" t="str">
            <v>转收贴息款</v>
          </cell>
          <cell r="I5737" t="b">
            <v>1</v>
          </cell>
          <cell r="J5737">
            <v>-188739.81</v>
          </cell>
          <cell r="K5737">
            <v>0</v>
          </cell>
          <cell r="L5737">
            <v>0</v>
          </cell>
        </row>
        <row r="5738">
          <cell r="A5738" t="str">
            <v>06</v>
          </cell>
          <cell r="B5738" t="str">
            <v>16</v>
          </cell>
          <cell r="C5738" t="str">
            <v>06</v>
          </cell>
          <cell r="D5738" t="str">
            <v>5</v>
          </cell>
          <cell r="E5738" t="str">
            <v>0004</v>
          </cell>
          <cell r="F5738" t="str">
            <v>0003</v>
          </cell>
          <cell r="G5738" t="str">
            <v>52199</v>
          </cell>
          <cell r="H5738" t="str">
            <v>转付场地使用费</v>
          </cell>
          <cell r="I5738" t="b">
            <v>1</v>
          </cell>
          <cell r="J5738">
            <v>48640</v>
          </cell>
          <cell r="K5738">
            <v>0</v>
          </cell>
          <cell r="L5738">
            <v>0</v>
          </cell>
        </row>
        <row r="5739">
          <cell r="A5739" t="str">
            <v>06</v>
          </cell>
          <cell r="B5739" t="str">
            <v>20</v>
          </cell>
          <cell r="C5739" t="str">
            <v>06</v>
          </cell>
          <cell r="D5739" t="str">
            <v>5</v>
          </cell>
          <cell r="E5739" t="str">
            <v>0009</v>
          </cell>
          <cell r="F5739" t="str">
            <v>0010</v>
          </cell>
          <cell r="G5739" t="str">
            <v>52199</v>
          </cell>
          <cell r="H5739" t="str">
            <v>转5-6月份货款</v>
          </cell>
          <cell r="I5739" t="b">
            <v>1</v>
          </cell>
          <cell r="J5739">
            <v>414</v>
          </cell>
          <cell r="K5739">
            <v>0</v>
          </cell>
          <cell r="L5739">
            <v>0</v>
          </cell>
        </row>
        <row r="5740">
          <cell r="A5740" t="str">
            <v>06</v>
          </cell>
          <cell r="B5740" t="str">
            <v>23</v>
          </cell>
          <cell r="C5740" t="str">
            <v>06</v>
          </cell>
          <cell r="D5740" t="str">
            <v>5</v>
          </cell>
          <cell r="E5740" t="str">
            <v>0011</v>
          </cell>
          <cell r="F5740" t="str">
            <v>0001</v>
          </cell>
          <cell r="G5740" t="str">
            <v>52199</v>
          </cell>
          <cell r="H5740" t="str">
            <v>转代扣6月份教育附加费</v>
          </cell>
          <cell r="I5740" t="b">
            <v>1</v>
          </cell>
          <cell r="J5740">
            <v>-1229</v>
          </cell>
          <cell r="K5740">
            <v>0</v>
          </cell>
          <cell r="L5740">
            <v>0</v>
          </cell>
        </row>
        <row r="5741">
          <cell r="A5741" t="str">
            <v>06</v>
          </cell>
          <cell r="B5741" t="str">
            <v>23</v>
          </cell>
          <cell r="C5741" t="str">
            <v>06</v>
          </cell>
          <cell r="D5741" t="str">
            <v>5</v>
          </cell>
          <cell r="E5741" t="str">
            <v>0011</v>
          </cell>
          <cell r="F5741" t="str">
            <v>0003</v>
          </cell>
          <cell r="G5741" t="str">
            <v>52199</v>
          </cell>
          <cell r="H5741" t="str">
            <v>转代扣6月份收视费</v>
          </cell>
          <cell r="I5741" t="b">
            <v>1</v>
          </cell>
          <cell r="J5741">
            <v>-1011.5</v>
          </cell>
          <cell r="K5741">
            <v>0</v>
          </cell>
          <cell r="L5741">
            <v>0</v>
          </cell>
        </row>
        <row r="5742">
          <cell r="A5742" t="str">
            <v>06</v>
          </cell>
          <cell r="B5742" t="str">
            <v>25</v>
          </cell>
          <cell r="C5742" t="str">
            <v>06</v>
          </cell>
          <cell r="D5742" t="str">
            <v>5</v>
          </cell>
          <cell r="E5742" t="str">
            <v>0028</v>
          </cell>
          <cell r="F5742" t="str">
            <v>0016</v>
          </cell>
          <cell r="G5742" t="str">
            <v>52199</v>
          </cell>
          <cell r="H5742" t="str">
            <v>结转本月管理费用</v>
          </cell>
          <cell r="I5742" t="b">
            <v>0</v>
          </cell>
          <cell r="J5742">
            <v>-133713.81</v>
          </cell>
          <cell r="K5742">
            <v>0</v>
          </cell>
          <cell r="L5742">
            <v>0</v>
          </cell>
        </row>
        <row r="5743">
          <cell r="A5743" t="str">
            <v>07</v>
          </cell>
          <cell r="B5743" t="str">
            <v>01</v>
          </cell>
          <cell r="C5743" t="str">
            <v>07</v>
          </cell>
          <cell r="D5743" t="str">
            <v>1</v>
          </cell>
          <cell r="E5743" t="str">
            <v>0001</v>
          </cell>
          <cell r="F5743" t="str">
            <v>0002</v>
          </cell>
          <cell r="G5743" t="str">
            <v>52199</v>
          </cell>
          <cell r="H5743" t="str">
            <v>收报销医药费</v>
          </cell>
          <cell r="I5743" t="b">
            <v>1</v>
          </cell>
          <cell r="J5743">
            <v>-151.6</v>
          </cell>
          <cell r="K5743">
            <v>0</v>
          </cell>
          <cell r="L5743">
            <v>0</v>
          </cell>
        </row>
        <row r="5744">
          <cell r="A5744" t="str">
            <v>07</v>
          </cell>
          <cell r="B5744" t="str">
            <v>05</v>
          </cell>
          <cell r="C5744" t="str">
            <v>07</v>
          </cell>
          <cell r="D5744" t="str">
            <v>2</v>
          </cell>
          <cell r="E5744" t="str">
            <v>0003</v>
          </cell>
          <cell r="F5744" t="str">
            <v>0001</v>
          </cell>
          <cell r="G5744" t="str">
            <v>52199</v>
          </cell>
          <cell r="H5744" t="str">
            <v>付青苗费.胶卷.扩片等款</v>
          </cell>
          <cell r="I5744" t="b">
            <v>1</v>
          </cell>
          <cell r="J5744">
            <v>13932.3</v>
          </cell>
          <cell r="K5744">
            <v>0</v>
          </cell>
          <cell r="L5744">
            <v>0</v>
          </cell>
        </row>
        <row r="5745">
          <cell r="A5745" t="str">
            <v>07</v>
          </cell>
          <cell r="B5745" t="str">
            <v>20</v>
          </cell>
          <cell r="C5745" t="str">
            <v>07</v>
          </cell>
          <cell r="D5745" t="str">
            <v>2</v>
          </cell>
          <cell r="E5745" t="str">
            <v>0016</v>
          </cell>
          <cell r="F5745" t="str">
            <v>0004</v>
          </cell>
          <cell r="G5745" t="str">
            <v>52199</v>
          </cell>
          <cell r="H5745" t="str">
            <v>付门牌款等</v>
          </cell>
          <cell r="I5745" t="b">
            <v>1</v>
          </cell>
          <cell r="J5745">
            <v>2613.1</v>
          </cell>
          <cell r="K5745">
            <v>0</v>
          </cell>
          <cell r="L5745">
            <v>0</v>
          </cell>
        </row>
        <row r="5746">
          <cell r="A5746" t="str">
            <v>07</v>
          </cell>
          <cell r="B5746" t="str">
            <v>12</v>
          </cell>
          <cell r="C5746" t="str">
            <v>07</v>
          </cell>
          <cell r="D5746" t="str">
            <v>4</v>
          </cell>
          <cell r="E5746" t="str">
            <v>0009</v>
          </cell>
          <cell r="F5746" t="str">
            <v>0006</v>
          </cell>
          <cell r="G5746" t="str">
            <v>52199</v>
          </cell>
          <cell r="H5746" t="str">
            <v>代扣教育附加费</v>
          </cell>
          <cell r="I5746" t="b">
            <v>1</v>
          </cell>
          <cell r="J5746">
            <v>-839.6</v>
          </cell>
          <cell r="K5746">
            <v>0</v>
          </cell>
          <cell r="L5746">
            <v>0</v>
          </cell>
        </row>
        <row r="5747">
          <cell r="A5747" t="str">
            <v>07</v>
          </cell>
          <cell r="B5747" t="str">
            <v>12</v>
          </cell>
          <cell r="C5747" t="str">
            <v>07</v>
          </cell>
          <cell r="D5747" t="str">
            <v>4</v>
          </cell>
          <cell r="E5747" t="str">
            <v>0009</v>
          </cell>
          <cell r="F5747" t="str">
            <v>0009</v>
          </cell>
          <cell r="G5747" t="str">
            <v>52199</v>
          </cell>
          <cell r="H5747" t="str">
            <v>代扣收视费</v>
          </cell>
          <cell r="I5747" t="b">
            <v>1</v>
          </cell>
          <cell r="J5747">
            <v>-1000</v>
          </cell>
          <cell r="K5747">
            <v>0</v>
          </cell>
          <cell r="L5747">
            <v>0</v>
          </cell>
        </row>
        <row r="5748">
          <cell r="A5748" t="str">
            <v>07</v>
          </cell>
          <cell r="B5748" t="str">
            <v>15</v>
          </cell>
          <cell r="C5748" t="str">
            <v>07</v>
          </cell>
          <cell r="D5748" t="str">
            <v>4</v>
          </cell>
          <cell r="E5748" t="str">
            <v>0013</v>
          </cell>
          <cell r="F5748" t="str">
            <v>0001</v>
          </cell>
          <cell r="G5748" t="str">
            <v>52199</v>
          </cell>
          <cell r="H5748" t="str">
            <v>付4-6月份收视费</v>
          </cell>
          <cell r="I5748" t="b">
            <v>1</v>
          </cell>
          <cell r="J5748">
            <v>6156</v>
          </cell>
          <cell r="K5748">
            <v>0</v>
          </cell>
          <cell r="L5748">
            <v>0</v>
          </cell>
        </row>
        <row r="5749">
          <cell r="A5749" t="str">
            <v>07</v>
          </cell>
          <cell r="B5749" t="str">
            <v>24</v>
          </cell>
          <cell r="C5749" t="str">
            <v>07</v>
          </cell>
          <cell r="D5749" t="str">
            <v>5</v>
          </cell>
          <cell r="E5749" t="str">
            <v>0010</v>
          </cell>
          <cell r="F5749" t="str">
            <v>0001</v>
          </cell>
          <cell r="G5749" t="str">
            <v>52199</v>
          </cell>
          <cell r="H5749" t="str">
            <v>转代扣7月份教育附加费</v>
          </cell>
          <cell r="I5749" t="b">
            <v>1</v>
          </cell>
          <cell r="J5749">
            <v>-1194.7</v>
          </cell>
          <cell r="K5749">
            <v>0</v>
          </cell>
          <cell r="L5749">
            <v>0</v>
          </cell>
        </row>
        <row r="5750">
          <cell r="A5750" t="str">
            <v>07</v>
          </cell>
          <cell r="B5750" t="str">
            <v>24</v>
          </cell>
          <cell r="C5750" t="str">
            <v>07</v>
          </cell>
          <cell r="D5750" t="str">
            <v>5</v>
          </cell>
          <cell r="E5750" t="str">
            <v>0010</v>
          </cell>
          <cell r="F5750" t="str">
            <v>0003</v>
          </cell>
          <cell r="G5750" t="str">
            <v>52199</v>
          </cell>
          <cell r="H5750" t="str">
            <v>转代扣7月份收视费</v>
          </cell>
          <cell r="I5750" t="b">
            <v>1</v>
          </cell>
          <cell r="J5750">
            <v>-980</v>
          </cell>
          <cell r="K5750">
            <v>0</v>
          </cell>
          <cell r="L5750">
            <v>0</v>
          </cell>
        </row>
        <row r="5751">
          <cell r="A5751" t="str">
            <v>07</v>
          </cell>
          <cell r="B5751" t="str">
            <v>29</v>
          </cell>
          <cell r="C5751" t="str">
            <v>07</v>
          </cell>
          <cell r="D5751" t="str">
            <v>5</v>
          </cell>
          <cell r="E5751" t="str">
            <v>0044</v>
          </cell>
          <cell r="F5751" t="str">
            <v>0017</v>
          </cell>
          <cell r="G5751" t="str">
            <v>52199</v>
          </cell>
          <cell r="H5751" t="str">
            <v>结转本月管理费用</v>
          </cell>
          <cell r="I5751" t="b">
            <v>0</v>
          </cell>
          <cell r="J5751">
            <v>18535.5</v>
          </cell>
          <cell r="K5751">
            <v>0</v>
          </cell>
          <cell r="L5751">
            <v>0</v>
          </cell>
        </row>
        <row r="5752">
          <cell r="A5752" t="str">
            <v>08</v>
          </cell>
          <cell r="B5752" t="str">
            <v>05</v>
          </cell>
          <cell r="C5752" t="str">
            <v>08</v>
          </cell>
          <cell r="D5752" t="str">
            <v>2</v>
          </cell>
          <cell r="E5752" t="str">
            <v>0012</v>
          </cell>
          <cell r="F5752" t="str">
            <v>0002</v>
          </cell>
          <cell r="G5752" t="str">
            <v>52199</v>
          </cell>
          <cell r="H5752" t="str">
            <v>购胶卷.扩片等</v>
          </cell>
          <cell r="I5752" t="b">
            <v>1</v>
          </cell>
          <cell r="J5752">
            <v>3489.7</v>
          </cell>
          <cell r="K5752">
            <v>0</v>
          </cell>
          <cell r="L5752">
            <v>0</v>
          </cell>
        </row>
        <row r="5753">
          <cell r="A5753" t="str">
            <v>08</v>
          </cell>
          <cell r="B5753" t="str">
            <v>19</v>
          </cell>
          <cell r="C5753" t="str">
            <v>08</v>
          </cell>
          <cell r="D5753" t="str">
            <v>2</v>
          </cell>
          <cell r="E5753" t="str">
            <v>0019</v>
          </cell>
          <cell r="F5753" t="str">
            <v>0001</v>
          </cell>
          <cell r="G5753" t="str">
            <v>52199</v>
          </cell>
          <cell r="H5753" t="str">
            <v>购申报表等</v>
          </cell>
          <cell r="I5753" t="b">
            <v>1</v>
          </cell>
          <cell r="J5753">
            <v>2154.1</v>
          </cell>
          <cell r="K5753">
            <v>0</v>
          </cell>
          <cell r="L5753">
            <v>0</v>
          </cell>
        </row>
        <row r="5754">
          <cell r="A5754" t="str">
            <v>08</v>
          </cell>
          <cell r="B5754" t="str">
            <v>05</v>
          </cell>
          <cell r="C5754" t="str">
            <v>08</v>
          </cell>
          <cell r="D5754" t="str">
            <v>4</v>
          </cell>
          <cell r="E5754" t="str">
            <v>0008</v>
          </cell>
          <cell r="F5754" t="str">
            <v>0002</v>
          </cell>
          <cell r="G5754" t="str">
            <v>52199</v>
          </cell>
          <cell r="H5754" t="str">
            <v>付审计费.清洗费</v>
          </cell>
          <cell r="I5754" t="b">
            <v>1</v>
          </cell>
          <cell r="J5754">
            <v>85311.28</v>
          </cell>
          <cell r="K5754">
            <v>0</v>
          </cell>
          <cell r="L5754">
            <v>0</v>
          </cell>
        </row>
        <row r="5755">
          <cell r="A5755" t="str">
            <v>08</v>
          </cell>
          <cell r="B5755" t="str">
            <v>08</v>
          </cell>
          <cell r="C5755" t="str">
            <v>08</v>
          </cell>
          <cell r="D5755" t="str">
            <v>4</v>
          </cell>
          <cell r="E5755" t="str">
            <v>0015</v>
          </cell>
          <cell r="F5755" t="str">
            <v>0004</v>
          </cell>
          <cell r="G5755" t="str">
            <v>52199</v>
          </cell>
          <cell r="H5755" t="str">
            <v>代扣教育附加费</v>
          </cell>
          <cell r="I5755" t="b">
            <v>1</v>
          </cell>
          <cell r="J5755">
            <v>-368.5</v>
          </cell>
          <cell r="K5755">
            <v>0</v>
          </cell>
          <cell r="L5755">
            <v>0</v>
          </cell>
        </row>
        <row r="5756">
          <cell r="A5756" t="str">
            <v>08</v>
          </cell>
          <cell r="B5756" t="str">
            <v>08</v>
          </cell>
          <cell r="C5756" t="str">
            <v>08</v>
          </cell>
          <cell r="D5756" t="str">
            <v>4</v>
          </cell>
          <cell r="E5756" t="str">
            <v>0015</v>
          </cell>
          <cell r="F5756" t="str">
            <v>0007</v>
          </cell>
          <cell r="G5756" t="str">
            <v>52199</v>
          </cell>
          <cell r="H5756" t="str">
            <v>代扣收视费</v>
          </cell>
          <cell r="I5756" t="b">
            <v>1</v>
          </cell>
          <cell r="J5756">
            <v>-272</v>
          </cell>
          <cell r="K5756">
            <v>0</v>
          </cell>
          <cell r="L5756">
            <v>0</v>
          </cell>
        </row>
        <row r="5757">
          <cell r="A5757" t="str">
            <v>08</v>
          </cell>
          <cell r="B5757" t="str">
            <v>15</v>
          </cell>
          <cell r="C5757" t="str">
            <v>08</v>
          </cell>
          <cell r="D5757" t="str">
            <v>4</v>
          </cell>
          <cell r="E5757" t="str">
            <v>0019</v>
          </cell>
          <cell r="F5757" t="str">
            <v>0001</v>
          </cell>
          <cell r="G5757" t="str">
            <v>52199</v>
          </cell>
          <cell r="H5757" t="str">
            <v>付检测费等</v>
          </cell>
          <cell r="I5757" t="b">
            <v>1</v>
          </cell>
          <cell r="J5757">
            <v>7730</v>
          </cell>
          <cell r="K5757">
            <v>0</v>
          </cell>
          <cell r="L5757">
            <v>0</v>
          </cell>
        </row>
        <row r="5758">
          <cell r="A5758" t="str">
            <v>08</v>
          </cell>
          <cell r="B5758" t="str">
            <v>08</v>
          </cell>
          <cell r="C5758" t="str">
            <v>08</v>
          </cell>
          <cell r="D5758" t="str">
            <v>5</v>
          </cell>
          <cell r="E5758" t="str">
            <v>0003</v>
          </cell>
          <cell r="F5758" t="str">
            <v>0001</v>
          </cell>
          <cell r="G5758" t="str">
            <v>52199</v>
          </cell>
          <cell r="H5758" t="str">
            <v>转律师费</v>
          </cell>
          <cell r="I5758" t="b">
            <v>1</v>
          </cell>
          <cell r="J5758">
            <v>539500</v>
          </cell>
          <cell r="K5758">
            <v>0</v>
          </cell>
          <cell r="L5758">
            <v>0</v>
          </cell>
        </row>
        <row r="5759">
          <cell r="A5759" t="str">
            <v>08</v>
          </cell>
          <cell r="B5759" t="str">
            <v>24</v>
          </cell>
          <cell r="C5759" t="str">
            <v>08</v>
          </cell>
          <cell r="D5759" t="str">
            <v>5</v>
          </cell>
          <cell r="E5759" t="str">
            <v>0010</v>
          </cell>
          <cell r="F5759" t="str">
            <v>0001</v>
          </cell>
          <cell r="G5759" t="str">
            <v>52199</v>
          </cell>
          <cell r="H5759" t="str">
            <v>转代扣本月教育附加费及管理费</v>
          </cell>
          <cell r="I5759" t="b">
            <v>1</v>
          </cell>
          <cell r="J5759">
            <v>-1631.6</v>
          </cell>
          <cell r="K5759">
            <v>0</v>
          </cell>
          <cell r="L5759">
            <v>0</v>
          </cell>
        </row>
        <row r="5760">
          <cell r="A5760" t="str">
            <v>08</v>
          </cell>
          <cell r="B5760" t="str">
            <v>24</v>
          </cell>
          <cell r="C5760" t="str">
            <v>08</v>
          </cell>
          <cell r="D5760" t="str">
            <v>5</v>
          </cell>
          <cell r="E5760" t="str">
            <v>0010</v>
          </cell>
          <cell r="F5760" t="str">
            <v>0003</v>
          </cell>
          <cell r="G5760" t="str">
            <v>52199</v>
          </cell>
          <cell r="H5760" t="str">
            <v>转代扣本月收视费</v>
          </cell>
          <cell r="I5760" t="b">
            <v>1</v>
          </cell>
          <cell r="J5760">
            <v>-1295</v>
          </cell>
          <cell r="K5760">
            <v>0</v>
          </cell>
          <cell r="L5760">
            <v>0</v>
          </cell>
        </row>
        <row r="5761">
          <cell r="A5761" t="str">
            <v>08</v>
          </cell>
          <cell r="B5761" t="str">
            <v>31</v>
          </cell>
          <cell r="C5761" t="str">
            <v>08</v>
          </cell>
          <cell r="D5761" t="str">
            <v>5</v>
          </cell>
          <cell r="E5761" t="str">
            <v>0035</v>
          </cell>
          <cell r="F5761" t="str">
            <v>0018</v>
          </cell>
          <cell r="G5761" t="str">
            <v>52199</v>
          </cell>
          <cell r="H5761" t="str">
            <v>结转本月管理费用</v>
          </cell>
          <cell r="I5761" t="b">
            <v>0</v>
          </cell>
          <cell r="J5761">
            <v>634617.98</v>
          </cell>
          <cell r="K5761">
            <v>0</v>
          </cell>
          <cell r="L5761">
            <v>0</v>
          </cell>
        </row>
        <row r="5762">
          <cell r="A5762" t="str">
            <v>09</v>
          </cell>
          <cell r="B5762" t="str">
            <v>05</v>
          </cell>
          <cell r="C5762" t="str">
            <v>09</v>
          </cell>
          <cell r="D5762" t="str">
            <v>2</v>
          </cell>
          <cell r="E5762" t="str">
            <v>0004</v>
          </cell>
          <cell r="F5762" t="str">
            <v>0002</v>
          </cell>
          <cell r="G5762" t="str">
            <v>52199</v>
          </cell>
          <cell r="H5762" t="str">
            <v>付培训费.会务费等</v>
          </cell>
          <cell r="I5762" t="b">
            <v>1</v>
          </cell>
          <cell r="J5762">
            <v>7842.51</v>
          </cell>
          <cell r="K5762">
            <v>0</v>
          </cell>
          <cell r="L5762">
            <v>0</v>
          </cell>
        </row>
        <row r="5763">
          <cell r="A5763" t="str">
            <v>09</v>
          </cell>
          <cell r="B5763" t="str">
            <v>06</v>
          </cell>
          <cell r="C5763" t="str">
            <v>09</v>
          </cell>
          <cell r="D5763" t="str">
            <v>4</v>
          </cell>
          <cell r="E5763" t="str">
            <v>0010</v>
          </cell>
          <cell r="F5763" t="str">
            <v>0005</v>
          </cell>
          <cell r="G5763" t="str">
            <v>52199</v>
          </cell>
          <cell r="H5763" t="str">
            <v>代扣本月教育附加费</v>
          </cell>
          <cell r="I5763" t="b">
            <v>1</v>
          </cell>
          <cell r="J5763">
            <v>-330.4</v>
          </cell>
          <cell r="K5763">
            <v>0</v>
          </cell>
          <cell r="L5763">
            <v>0</v>
          </cell>
        </row>
        <row r="5764">
          <cell r="A5764" t="str">
            <v>09</v>
          </cell>
          <cell r="B5764" t="str">
            <v>06</v>
          </cell>
          <cell r="C5764" t="str">
            <v>09</v>
          </cell>
          <cell r="D5764" t="str">
            <v>4</v>
          </cell>
          <cell r="E5764" t="str">
            <v>0010</v>
          </cell>
          <cell r="F5764" t="str">
            <v>0008</v>
          </cell>
          <cell r="G5764" t="str">
            <v>52199</v>
          </cell>
          <cell r="H5764" t="str">
            <v>代扣本月收视费</v>
          </cell>
          <cell r="I5764" t="b">
            <v>1</v>
          </cell>
          <cell r="J5764">
            <v>-300</v>
          </cell>
          <cell r="K5764">
            <v>0</v>
          </cell>
          <cell r="L5764">
            <v>0</v>
          </cell>
        </row>
        <row r="5765">
          <cell r="A5765" t="str">
            <v>09</v>
          </cell>
          <cell r="B5765" t="str">
            <v>25</v>
          </cell>
          <cell r="C5765" t="str">
            <v>09</v>
          </cell>
          <cell r="D5765" t="str">
            <v>5</v>
          </cell>
          <cell r="E5765" t="str">
            <v>0017</v>
          </cell>
          <cell r="F5765" t="str">
            <v>0001</v>
          </cell>
          <cell r="G5765" t="str">
            <v>52199</v>
          </cell>
          <cell r="H5765" t="str">
            <v>转代扣本月教育附加费</v>
          </cell>
          <cell r="I5765" t="b">
            <v>1</v>
          </cell>
          <cell r="J5765">
            <v>-1368.9</v>
          </cell>
          <cell r="K5765">
            <v>0</v>
          </cell>
          <cell r="L5765">
            <v>0</v>
          </cell>
        </row>
        <row r="5766">
          <cell r="A5766" t="str">
            <v>09</v>
          </cell>
          <cell r="B5766" t="str">
            <v>25</v>
          </cell>
          <cell r="C5766" t="str">
            <v>09</v>
          </cell>
          <cell r="D5766" t="str">
            <v>5</v>
          </cell>
          <cell r="E5766" t="str">
            <v>0017</v>
          </cell>
          <cell r="F5766" t="str">
            <v>0003</v>
          </cell>
          <cell r="G5766" t="str">
            <v>52199</v>
          </cell>
          <cell r="H5766" t="str">
            <v>转代扣本月收视费</v>
          </cell>
          <cell r="I5766" t="b">
            <v>1</v>
          </cell>
          <cell r="J5766">
            <v>-1318.5</v>
          </cell>
          <cell r="K5766">
            <v>0</v>
          </cell>
          <cell r="L5766">
            <v>0</v>
          </cell>
        </row>
        <row r="5767">
          <cell r="A5767" t="str">
            <v>09</v>
          </cell>
          <cell r="B5767" t="str">
            <v>30</v>
          </cell>
          <cell r="C5767" t="str">
            <v>09</v>
          </cell>
          <cell r="D5767" t="str">
            <v>5</v>
          </cell>
          <cell r="E5767" t="str">
            <v>0040</v>
          </cell>
          <cell r="F5767" t="str">
            <v>0018</v>
          </cell>
          <cell r="G5767" t="str">
            <v>52199</v>
          </cell>
          <cell r="H5767" t="str">
            <v>结转本月管理费用</v>
          </cell>
          <cell r="I5767" t="b">
            <v>0</v>
          </cell>
          <cell r="J5767">
            <v>4524.71</v>
          </cell>
          <cell r="K5767">
            <v>0</v>
          </cell>
          <cell r="L5767">
            <v>0</v>
          </cell>
        </row>
        <row r="5768">
          <cell r="A5768" t="str">
            <v>10</v>
          </cell>
          <cell r="B5768" t="str">
            <v>13</v>
          </cell>
          <cell r="C5768" t="str">
            <v>10</v>
          </cell>
          <cell r="D5768" t="str">
            <v>1</v>
          </cell>
          <cell r="E5768" t="str">
            <v>0004</v>
          </cell>
          <cell r="F5768" t="str">
            <v>0004</v>
          </cell>
          <cell r="G5768" t="str">
            <v>52199</v>
          </cell>
          <cell r="H5768" t="str">
            <v>收木头款</v>
          </cell>
          <cell r="I5768" t="b">
            <v>1</v>
          </cell>
          <cell r="J5768">
            <v>-10</v>
          </cell>
          <cell r="K5768">
            <v>0</v>
          </cell>
          <cell r="L5768">
            <v>0</v>
          </cell>
        </row>
        <row r="5769">
          <cell r="A5769" t="str">
            <v>10</v>
          </cell>
          <cell r="B5769" t="str">
            <v>08</v>
          </cell>
          <cell r="C5769" t="str">
            <v>10</v>
          </cell>
          <cell r="D5769" t="str">
            <v>2</v>
          </cell>
          <cell r="E5769" t="str">
            <v>0007</v>
          </cell>
          <cell r="F5769" t="str">
            <v>0002</v>
          </cell>
          <cell r="G5769" t="str">
            <v>52199</v>
          </cell>
          <cell r="H5769" t="str">
            <v>付土地登记费.美术装饰款等</v>
          </cell>
          <cell r="I5769" t="b">
            <v>1</v>
          </cell>
          <cell r="J5769">
            <v>8493.2999999999993</v>
          </cell>
          <cell r="K5769">
            <v>0</v>
          </cell>
          <cell r="L5769">
            <v>0</v>
          </cell>
        </row>
        <row r="5770">
          <cell r="A5770" t="str">
            <v>10</v>
          </cell>
          <cell r="B5770" t="str">
            <v>12</v>
          </cell>
          <cell r="C5770" t="str">
            <v>10</v>
          </cell>
          <cell r="D5770" t="str">
            <v>2</v>
          </cell>
          <cell r="E5770" t="str">
            <v>0013</v>
          </cell>
          <cell r="F5770" t="str">
            <v>0001</v>
          </cell>
          <cell r="G5770" t="str">
            <v>52199</v>
          </cell>
          <cell r="H5770" t="str">
            <v>购卫生箱等</v>
          </cell>
          <cell r="I5770" t="b">
            <v>1</v>
          </cell>
          <cell r="J5770">
            <v>5077</v>
          </cell>
          <cell r="K5770">
            <v>0</v>
          </cell>
          <cell r="L5770">
            <v>0</v>
          </cell>
        </row>
        <row r="5771">
          <cell r="A5771" t="str">
            <v>10</v>
          </cell>
          <cell r="B5771" t="str">
            <v>21</v>
          </cell>
          <cell r="C5771" t="str">
            <v>10</v>
          </cell>
          <cell r="D5771" t="str">
            <v>2</v>
          </cell>
          <cell r="E5771" t="str">
            <v>0016</v>
          </cell>
          <cell r="F5771" t="str">
            <v>0001</v>
          </cell>
          <cell r="G5771" t="str">
            <v>52199</v>
          </cell>
          <cell r="H5771" t="str">
            <v>付会务费等</v>
          </cell>
          <cell r="I5771" t="b">
            <v>1</v>
          </cell>
          <cell r="J5771">
            <v>30495.599999999999</v>
          </cell>
          <cell r="K5771">
            <v>0</v>
          </cell>
          <cell r="L5771">
            <v>0</v>
          </cell>
        </row>
        <row r="5772">
          <cell r="A5772" t="str">
            <v>10</v>
          </cell>
          <cell r="B5772" t="str">
            <v>01</v>
          </cell>
          <cell r="C5772" t="str">
            <v>10</v>
          </cell>
          <cell r="D5772" t="str">
            <v>4</v>
          </cell>
          <cell r="E5772" t="str">
            <v>0003</v>
          </cell>
          <cell r="F5772" t="str">
            <v>0001</v>
          </cell>
          <cell r="G5772" t="str">
            <v>52199</v>
          </cell>
          <cell r="H5772" t="str">
            <v>付决算手续费.土地评估费.登记费</v>
          </cell>
          <cell r="I5772" t="b">
            <v>1</v>
          </cell>
          <cell r="J5772">
            <v>35551</v>
          </cell>
          <cell r="K5772">
            <v>0</v>
          </cell>
          <cell r="L5772">
            <v>0</v>
          </cell>
        </row>
        <row r="5773">
          <cell r="A5773" t="str">
            <v>10</v>
          </cell>
          <cell r="B5773" t="str">
            <v>05</v>
          </cell>
          <cell r="C5773" t="str">
            <v>10</v>
          </cell>
          <cell r="D5773" t="str">
            <v>4</v>
          </cell>
          <cell r="E5773" t="str">
            <v>0007</v>
          </cell>
          <cell r="F5773" t="str">
            <v>0001</v>
          </cell>
          <cell r="G5773" t="str">
            <v>52199</v>
          </cell>
          <cell r="H5773" t="str">
            <v>付教育附加费等</v>
          </cell>
          <cell r="I5773" t="b">
            <v>1</v>
          </cell>
          <cell r="J5773">
            <v>13730.9</v>
          </cell>
          <cell r="K5773">
            <v>0</v>
          </cell>
          <cell r="L5773">
            <v>0</v>
          </cell>
        </row>
        <row r="5774">
          <cell r="A5774" t="str">
            <v>10</v>
          </cell>
          <cell r="B5774" t="str">
            <v>22</v>
          </cell>
          <cell r="C5774" t="str">
            <v>10</v>
          </cell>
          <cell r="D5774" t="str">
            <v>4</v>
          </cell>
          <cell r="E5774" t="str">
            <v>0025</v>
          </cell>
          <cell r="F5774" t="str">
            <v>0008</v>
          </cell>
          <cell r="G5774" t="str">
            <v>52199</v>
          </cell>
          <cell r="H5774" t="str">
            <v>代扣收视费</v>
          </cell>
          <cell r="I5774" t="b">
            <v>1</v>
          </cell>
          <cell r="J5774">
            <v>-300</v>
          </cell>
          <cell r="K5774">
            <v>0</v>
          </cell>
          <cell r="L5774">
            <v>0</v>
          </cell>
        </row>
        <row r="5775">
          <cell r="A5775" t="str">
            <v>10</v>
          </cell>
          <cell r="B5775" t="str">
            <v>24</v>
          </cell>
          <cell r="C5775" t="str">
            <v>10</v>
          </cell>
          <cell r="D5775" t="str">
            <v>5</v>
          </cell>
          <cell r="E5775" t="str">
            <v>0001</v>
          </cell>
          <cell r="F5775" t="str">
            <v>0001</v>
          </cell>
          <cell r="G5775" t="str">
            <v>52199</v>
          </cell>
          <cell r="H5775" t="str">
            <v>转报销会务费及其他费用</v>
          </cell>
          <cell r="I5775" t="b">
            <v>1</v>
          </cell>
          <cell r="J5775">
            <v>1068.4000000000001</v>
          </cell>
          <cell r="K5775">
            <v>0</v>
          </cell>
          <cell r="L5775">
            <v>0</v>
          </cell>
        </row>
        <row r="5776">
          <cell r="A5776" t="str">
            <v>10</v>
          </cell>
          <cell r="B5776" t="str">
            <v>26</v>
          </cell>
          <cell r="C5776" t="str">
            <v>10</v>
          </cell>
          <cell r="D5776" t="str">
            <v>5</v>
          </cell>
          <cell r="E5776" t="str">
            <v>0016</v>
          </cell>
          <cell r="F5776" t="str">
            <v>0002</v>
          </cell>
          <cell r="G5776" t="str">
            <v>52199</v>
          </cell>
          <cell r="H5776" t="str">
            <v>转代扣本月收视费</v>
          </cell>
          <cell r="I5776" t="b">
            <v>1</v>
          </cell>
          <cell r="J5776">
            <v>-1300</v>
          </cell>
          <cell r="K5776">
            <v>0</v>
          </cell>
          <cell r="L5776">
            <v>0</v>
          </cell>
        </row>
        <row r="5777">
          <cell r="A5777" t="str">
            <v>10</v>
          </cell>
          <cell r="B5777" t="str">
            <v>30</v>
          </cell>
          <cell r="C5777" t="str">
            <v>10</v>
          </cell>
          <cell r="D5777" t="str">
            <v>5</v>
          </cell>
          <cell r="E5777" t="str">
            <v>0034</v>
          </cell>
          <cell r="F5777" t="str">
            <v>0019</v>
          </cell>
          <cell r="G5777" t="str">
            <v>52199</v>
          </cell>
          <cell r="H5777" t="str">
            <v>结转本月管理费用</v>
          </cell>
          <cell r="I5777" t="b">
            <v>0</v>
          </cell>
          <cell r="J5777">
            <v>92806.2</v>
          </cell>
          <cell r="K5777">
            <v>0</v>
          </cell>
          <cell r="L5777">
            <v>0</v>
          </cell>
        </row>
        <row r="5778">
          <cell r="A5778" t="str">
            <v>11</v>
          </cell>
          <cell r="B5778" t="str">
            <v>01</v>
          </cell>
          <cell r="C5778" t="str">
            <v>11</v>
          </cell>
          <cell r="D5778" t="str">
            <v>2</v>
          </cell>
          <cell r="E5778" t="str">
            <v>0002</v>
          </cell>
          <cell r="F5778" t="str">
            <v>0001</v>
          </cell>
          <cell r="G5778" t="str">
            <v>52199</v>
          </cell>
          <cell r="H5778" t="str">
            <v>付资产评估费</v>
          </cell>
          <cell r="I5778" t="b">
            <v>1</v>
          </cell>
          <cell r="J5778">
            <v>10000</v>
          </cell>
          <cell r="K5778">
            <v>0</v>
          </cell>
          <cell r="L5778">
            <v>0</v>
          </cell>
        </row>
        <row r="5779">
          <cell r="A5779" t="str">
            <v>11</v>
          </cell>
          <cell r="B5779" t="str">
            <v>03</v>
          </cell>
          <cell r="C5779" t="str">
            <v>11</v>
          </cell>
          <cell r="D5779" t="str">
            <v>2</v>
          </cell>
          <cell r="E5779" t="str">
            <v>0003</v>
          </cell>
          <cell r="F5779" t="str">
            <v>0002</v>
          </cell>
          <cell r="G5779" t="str">
            <v>52199</v>
          </cell>
          <cell r="H5779" t="str">
            <v>付吊车费</v>
          </cell>
          <cell r="I5779" t="b">
            <v>1</v>
          </cell>
          <cell r="J5779">
            <v>320</v>
          </cell>
          <cell r="K5779">
            <v>0</v>
          </cell>
          <cell r="L5779">
            <v>0</v>
          </cell>
        </row>
        <row r="5780">
          <cell r="A5780" t="str">
            <v>11</v>
          </cell>
          <cell r="B5780" t="str">
            <v>03</v>
          </cell>
          <cell r="C5780" t="str">
            <v>11</v>
          </cell>
          <cell r="D5780" t="str">
            <v>2</v>
          </cell>
          <cell r="E5780" t="str">
            <v>0004</v>
          </cell>
          <cell r="F5780" t="str">
            <v>0001</v>
          </cell>
          <cell r="G5780" t="str">
            <v>52199</v>
          </cell>
          <cell r="H5780" t="str">
            <v>付快递费.胶卷.扩片.电脑绘画款</v>
          </cell>
          <cell r="I5780" t="b">
            <v>1</v>
          </cell>
          <cell r="J5780">
            <v>30693.9</v>
          </cell>
          <cell r="K5780">
            <v>0</v>
          </cell>
          <cell r="L5780">
            <v>0</v>
          </cell>
        </row>
        <row r="5781">
          <cell r="A5781" t="str">
            <v>11</v>
          </cell>
          <cell r="B5781" t="str">
            <v>03</v>
          </cell>
          <cell r="C5781" t="str">
            <v>11</v>
          </cell>
          <cell r="D5781" t="str">
            <v>2</v>
          </cell>
          <cell r="E5781" t="str">
            <v>0005</v>
          </cell>
          <cell r="F5781" t="str">
            <v>0001</v>
          </cell>
          <cell r="G5781" t="str">
            <v>52199</v>
          </cell>
          <cell r="H5781" t="str">
            <v>付培训费等</v>
          </cell>
          <cell r="I5781" t="b">
            <v>1</v>
          </cell>
          <cell r="J5781">
            <v>6206</v>
          </cell>
          <cell r="K5781">
            <v>0</v>
          </cell>
          <cell r="L5781">
            <v>0</v>
          </cell>
        </row>
        <row r="5782">
          <cell r="A5782" t="str">
            <v>11</v>
          </cell>
          <cell r="B5782" t="str">
            <v>18</v>
          </cell>
          <cell r="C5782" t="str">
            <v>11</v>
          </cell>
          <cell r="D5782" t="str">
            <v>2</v>
          </cell>
          <cell r="E5782" t="str">
            <v>0022</v>
          </cell>
          <cell r="F5782" t="str">
            <v>0002</v>
          </cell>
          <cell r="G5782" t="str">
            <v>52199</v>
          </cell>
          <cell r="H5782" t="str">
            <v>付快递费</v>
          </cell>
          <cell r="I5782" t="b">
            <v>1</v>
          </cell>
          <cell r="J5782">
            <v>444.8</v>
          </cell>
          <cell r="K5782">
            <v>0</v>
          </cell>
          <cell r="L5782">
            <v>0</v>
          </cell>
        </row>
        <row r="5783">
          <cell r="A5783" t="str">
            <v>11</v>
          </cell>
          <cell r="B5783" t="str">
            <v>03</v>
          </cell>
          <cell r="C5783" t="str">
            <v>11</v>
          </cell>
          <cell r="D5783" t="str">
            <v>4</v>
          </cell>
          <cell r="E5783" t="str">
            <v>0004</v>
          </cell>
          <cell r="F5783" t="str">
            <v>0001</v>
          </cell>
          <cell r="G5783" t="str">
            <v>52199</v>
          </cell>
          <cell r="H5783" t="str">
            <v>购支票.付收视费</v>
          </cell>
          <cell r="I5783" t="b">
            <v>1</v>
          </cell>
          <cell r="J5783">
            <v>6216</v>
          </cell>
          <cell r="K5783">
            <v>0</v>
          </cell>
          <cell r="L5783">
            <v>0</v>
          </cell>
        </row>
        <row r="5784">
          <cell r="A5784" t="str">
            <v>11</v>
          </cell>
          <cell r="B5784" t="str">
            <v>15</v>
          </cell>
          <cell r="C5784" t="str">
            <v>11</v>
          </cell>
          <cell r="D5784" t="str">
            <v>4</v>
          </cell>
          <cell r="E5784" t="str">
            <v>0027</v>
          </cell>
          <cell r="F5784" t="str">
            <v>0009</v>
          </cell>
          <cell r="G5784" t="str">
            <v>52199</v>
          </cell>
          <cell r="H5784" t="str">
            <v>代扣收视费</v>
          </cell>
          <cell r="I5784" t="b">
            <v>1</v>
          </cell>
          <cell r="J5784">
            <v>-255</v>
          </cell>
          <cell r="K5784">
            <v>0</v>
          </cell>
          <cell r="L5784">
            <v>0</v>
          </cell>
        </row>
        <row r="5785">
          <cell r="A5785" t="str">
            <v>11</v>
          </cell>
          <cell r="B5785" t="str">
            <v>18</v>
          </cell>
          <cell r="C5785" t="str">
            <v>11</v>
          </cell>
          <cell r="D5785" t="str">
            <v>5</v>
          </cell>
          <cell r="E5785" t="str">
            <v>0018</v>
          </cell>
          <cell r="F5785" t="str">
            <v>0002</v>
          </cell>
          <cell r="G5785" t="str">
            <v>52199</v>
          </cell>
          <cell r="H5785" t="str">
            <v>转代扣本月收视费</v>
          </cell>
          <cell r="I5785" t="b">
            <v>1</v>
          </cell>
          <cell r="J5785">
            <v>-1115</v>
          </cell>
          <cell r="K5785">
            <v>0</v>
          </cell>
          <cell r="L5785">
            <v>0</v>
          </cell>
        </row>
        <row r="5786">
          <cell r="A5786" t="str">
            <v>11</v>
          </cell>
          <cell r="B5786" t="str">
            <v>30</v>
          </cell>
          <cell r="C5786" t="str">
            <v>11</v>
          </cell>
          <cell r="D5786" t="str">
            <v>5</v>
          </cell>
          <cell r="E5786" t="str">
            <v>0037</v>
          </cell>
          <cell r="F5786" t="str">
            <v>0019</v>
          </cell>
          <cell r="G5786" t="str">
            <v>52199</v>
          </cell>
          <cell r="H5786" t="str">
            <v>结转本月管理费用</v>
          </cell>
          <cell r="I5786" t="b">
            <v>0</v>
          </cell>
          <cell r="J5786">
            <v>52510.7</v>
          </cell>
          <cell r="K5786">
            <v>0</v>
          </cell>
          <cell r="L5786">
            <v>0</v>
          </cell>
        </row>
        <row r="5787">
          <cell r="A5787" t="str">
            <v>12</v>
          </cell>
          <cell r="B5787" t="str">
            <v>10</v>
          </cell>
          <cell r="C5787" t="str">
            <v>12</v>
          </cell>
          <cell r="D5787" t="str">
            <v>2</v>
          </cell>
          <cell r="E5787" t="str">
            <v>0010</v>
          </cell>
          <cell r="F5787" t="str">
            <v>0001</v>
          </cell>
          <cell r="G5787" t="str">
            <v>52199</v>
          </cell>
          <cell r="H5787" t="str">
            <v>付企业登记费.培训费等</v>
          </cell>
          <cell r="I5787" t="b">
            <v>1</v>
          </cell>
          <cell r="J5787">
            <v>26164.7</v>
          </cell>
          <cell r="K5787">
            <v>0</v>
          </cell>
          <cell r="L5787">
            <v>0</v>
          </cell>
        </row>
        <row r="5788">
          <cell r="A5788" t="str">
            <v>12</v>
          </cell>
          <cell r="B5788" t="str">
            <v>20</v>
          </cell>
          <cell r="C5788" t="str">
            <v>12</v>
          </cell>
          <cell r="D5788" t="str">
            <v>2</v>
          </cell>
          <cell r="E5788" t="str">
            <v>0021</v>
          </cell>
          <cell r="F5788" t="str">
            <v>0001</v>
          </cell>
          <cell r="G5788" t="str">
            <v>52199</v>
          </cell>
          <cell r="H5788" t="str">
            <v>付海运保险费</v>
          </cell>
          <cell r="I5788" t="b">
            <v>1</v>
          </cell>
          <cell r="J5788">
            <v>778</v>
          </cell>
          <cell r="K5788">
            <v>0</v>
          </cell>
          <cell r="L5788">
            <v>0</v>
          </cell>
        </row>
        <row r="5789">
          <cell r="A5789" t="str">
            <v>12</v>
          </cell>
          <cell r="B5789" t="str">
            <v>22</v>
          </cell>
          <cell r="C5789" t="str">
            <v>12</v>
          </cell>
          <cell r="D5789" t="str">
            <v>2</v>
          </cell>
          <cell r="E5789" t="str">
            <v>0026</v>
          </cell>
          <cell r="F5789" t="str">
            <v>0003</v>
          </cell>
          <cell r="G5789" t="str">
            <v>52199</v>
          </cell>
          <cell r="H5789" t="str">
            <v>付电机运费</v>
          </cell>
          <cell r="I5789" t="b">
            <v>1</v>
          </cell>
          <cell r="J5789">
            <v>823.5</v>
          </cell>
          <cell r="K5789">
            <v>0</v>
          </cell>
          <cell r="L5789">
            <v>0</v>
          </cell>
        </row>
        <row r="5790">
          <cell r="A5790" t="str">
            <v>12</v>
          </cell>
          <cell r="B5790" t="str">
            <v>08</v>
          </cell>
          <cell r="C5790" t="str">
            <v>12</v>
          </cell>
          <cell r="D5790" t="str">
            <v>4</v>
          </cell>
          <cell r="E5790" t="str">
            <v>0010</v>
          </cell>
          <cell r="F5790" t="str">
            <v>0008</v>
          </cell>
          <cell r="G5790" t="str">
            <v>52199</v>
          </cell>
          <cell r="H5790" t="str">
            <v>代扣收视费</v>
          </cell>
          <cell r="I5790" t="b">
            <v>1</v>
          </cell>
          <cell r="J5790">
            <v>-300</v>
          </cell>
          <cell r="K5790">
            <v>0</v>
          </cell>
          <cell r="L5790">
            <v>0</v>
          </cell>
        </row>
        <row r="5791">
          <cell r="A5791" t="str">
            <v>12</v>
          </cell>
          <cell r="B5791" t="str">
            <v>08</v>
          </cell>
          <cell r="C5791" t="str">
            <v>12</v>
          </cell>
          <cell r="D5791" t="str">
            <v>4</v>
          </cell>
          <cell r="E5791" t="str">
            <v>0010</v>
          </cell>
          <cell r="F5791" t="str">
            <v>0009</v>
          </cell>
          <cell r="G5791" t="str">
            <v>52199</v>
          </cell>
          <cell r="H5791" t="str">
            <v>代扣暖气费</v>
          </cell>
          <cell r="I5791" t="b">
            <v>1</v>
          </cell>
          <cell r="J5791">
            <v>-2712</v>
          </cell>
          <cell r="K5791">
            <v>0</v>
          </cell>
          <cell r="L5791">
            <v>0</v>
          </cell>
        </row>
        <row r="5792">
          <cell r="A5792" t="str">
            <v>12</v>
          </cell>
          <cell r="B5792" t="str">
            <v>08</v>
          </cell>
          <cell r="C5792" t="str">
            <v>12</v>
          </cell>
          <cell r="D5792" t="str">
            <v>4</v>
          </cell>
          <cell r="E5792" t="str">
            <v>0012</v>
          </cell>
          <cell r="F5792" t="str">
            <v>0001</v>
          </cell>
          <cell r="G5792" t="str">
            <v>52199</v>
          </cell>
          <cell r="H5792" t="str">
            <v>付收视费.工会经费.购支票</v>
          </cell>
          <cell r="I5792" t="b">
            <v>1</v>
          </cell>
          <cell r="J5792">
            <v>21090.5</v>
          </cell>
          <cell r="K5792">
            <v>0</v>
          </cell>
          <cell r="L5792">
            <v>0</v>
          </cell>
        </row>
        <row r="5793">
          <cell r="A5793" t="str">
            <v>12</v>
          </cell>
          <cell r="B5793" t="str">
            <v>20</v>
          </cell>
          <cell r="C5793" t="str">
            <v>12</v>
          </cell>
          <cell r="D5793" t="str">
            <v>4</v>
          </cell>
          <cell r="E5793" t="str">
            <v>0034</v>
          </cell>
          <cell r="F5793" t="str">
            <v>0002</v>
          </cell>
          <cell r="G5793" t="str">
            <v>52199</v>
          </cell>
          <cell r="H5793" t="str">
            <v>付会务费</v>
          </cell>
          <cell r="I5793" t="b">
            <v>1</v>
          </cell>
          <cell r="J5793">
            <v>4416.7</v>
          </cell>
          <cell r="K5793">
            <v>0</v>
          </cell>
          <cell r="L5793">
            <v>0</v>
          </cell>
        </row>
        <row r="5794">
          <cell r="A5794" t="str">
            <v>12</v>
          </cell>
          <cell r="B5794" t="str">
            <v>20</v>
          </cell>
          <cell r="C5794" t="str">
            <v>12</v>
          </cell>
          <cell r="D5794" t="str">
            <v>5</v>
          </cell>
          <cell r="E5794" t="str">
            <v>0017</v>
          </cell>
          <cell r="F5794" t="str">
            <v>0002</v>
          </cell>
          <cell r="G5794" t="str">
            <v>52199</v>
          </cell>
          <cell r="H5794" t="str">
            <v>转代扣本月收视费</v>
          </cell>
          <cell r="I5794" t="b">
            <v>1</v>
          </cell>
          <cell r="J5794">
            <v>-1414</v>
          </cell>
          <cell r="K5794">
            <v>0</v>
          </cell>
          <cell r="L5794">
            <v>0</v>
          </cell>
        </row>
        <row r="5795">
          <cell r="A5795" t="str">
            <v>12</v>
          </cell>
          <cell r="B5795" t="str">
            <v>22</v>
          </cell>
          <cell r="C5795" t="str">
            <v>12</v>
          </cell>
          <cell r="D5795" t="str">
            <v>5</v>
          </cell>
          <cell r="E5795" t="str">
            <v>0019</v>
          </cell>
          <cell r="F5795" t="str">
            <v>0001</v>
          </cell>
          <cell r="G5795" t="str">
            <v>52199</v>
          </cell>
          <cell r="H5795" t="str">
            <v>转报培训.复印费</v>
          </cell>
          <cell r="I5795" t="b">
            <v>1</v>
          </cell>
          <cell r="J5795">
            <v>506</v>
          </cell>
          <cell r="K5795">
            <v>0</v>
          </cell>
          <cell r="L5795">
            <v>0</v>
          </cell>
        </row>
        <row r="5796">
          <cell r="A5796" t="str">
            <v>12</v>
          </cell>
          <cell r="B5796" t="str">
            <v>27</v>
          </cell>
          <cell r="C5796" t="str">
            <v>12</v>
          </cell>
          <cell r="D5796" t="str">
            <v>5</v>
          </cell>
          <cell r="E5796" t="str">
            <v>0040</v>
          </cell>
          <cell r="F5796" t="str">
            <v>0002</v>
          </cell>
          <cell r="G5796" t="str">
            <v>52199</v>
          </cell>
          <cell r="H5796" t="str">
            <v>转分公司代扣教育附加</v>
          </cell>
          <cell r="I5796" t="b">
            <v>1</v>
          </cell>
          <cell r="J5796">
            <v>-1357.9</v>
          </cell>
          <cell r="K5796">
            <v>0</v>
          </cell>
          <cell r="L5796">
            <v>0</v>
          </cell>
        </row>
        <row r="5797">
          <cell r="A5797" t="str">
            <v>12</v>
          </cell>
          <cell r="B5797" t="str">
            <v>30</v>
          </cell>
          <cell r="C5797" t="str">
            <v>12</v>
          </cell>
          <cell r="D5797" t="str">
            <v>5</v>
          </cell>
          <cell r="E5797" t="str">
            <v>0088</v>
          </cell>
          <cell r="F5797" t="str">
            <v>0007</v>
          </cell>
          <cell r="G5797" t="str">
            <v>52199</v>
          </cell>
          <cell r="H5797" t="str">
            <v>转代扣收视费</v>
          </cell>
          <cell r="I5797" t="b">
            <v>1</v>
          </cell>
          <cell r="J5797">
            <v>-358.5</v>
          </cell>
          <cell r="K5797">
            <v>0</v>
          </cell>
          <cell r="L5797">
            <v>0</v>
          </cell>
        </row>
        <row r="5798">
          <cell r="A5798" t="str">
            <v>12</v>
          </cell>
          <cell r="B5798" t="str">
            <v>31</v>
          </cell>
          <cell r="C5798" t="str">
            <v>12</v>
          </cell>
          <cell r="D5798" t="str">
            <v>5</v>
          </cell>
          <cell r="E5798" t="str">
            <v>0092</v>
          </cell>
          <cell r="F5798" t="str">
            <v>0001</v>
          </cell>
          <cell r="G5798" t="str">
            <v>52199</v>
          </cell>
          <cell r="H5798" t="str">
            <v>提取2000.07-12月份住房补贴</v>
          </cell>
          <cell r="I5798" t="b">
            <v>1</v>
          </cell>
          <cell r="J5798">
            <v>19681.080000000002</v>
          </cell>
          <cell r="K5798">
            <v>0</v>
          </cell>
          <cell r="L5798">
            <v>0</v>
          </cell>
        </row>
        <row r="5799">
          <cell r="A5799" t="str">
            <v>12</v>
          </cell>
          <cell r="B5799" t="str">
            <v>31</v>
          </cell>
          <cell r="C5799" t="str">
            <v>12</v>
          </cell>
          <cell r="D5799" t="str">
            <v>5</v>
          </cell>
          <cell r="E5799" t="str">
            <v>0096</v>
          </cell>
          <cell r="F5799" t="str">
            <v>0005</v>
          </cell>
          <cell r="G5799" t="str">
            <v>52199</v>
          </cell>
          <cell r="H5799" t="str">
            <v>转户列支</v>
          </cell>
          <cell r="I5799" t="b">
            <v>1</v>
          </cell>
          <cell r="J5799">
            <v>220000</v>
          </cell>
          <cell r="K5799">
            <v>0</v>
          </cell>
          <cell r="L5799">
            <v>0</v>
          </cell>
        </row>
        <row r="5800">
          <cell r="A5800" t="str">
            <v>12</v>
          </cell>
          <cell r="B5800" t="str">
            <v>31</v>
          </cell>
          <cell r="C5800" t="str">
            <v>12</v>
          </cell>
          <cell r="D5800" t="str">
            <v>5</v>
          </cell>
          <cell r="E5800" t="str">
            <v>0097</v>
          </cell>
          <cell r="F5800" t="str">
            <v>0004</v>
          </cell>
          <cell r="G5800" t="str">
            <v>52199</v>
          </cell>
          <cell r="H5800" t="str">
            <v>转代扣收视费</v>
          </cell>
          <cell r="I5800" t="b">
            <v>1</v>
          </cell>
          <cell r="J5800">
            <v>-1723.5</v>
          </cell>
          <cell r="K5800">
            <v>0</v>
          </cell>
          <cell r="L5800">
            <v>0</v>
          </cell>
        </row>
        <row r="5801">
          <cell r="A5801" t="str">
            <v>12</v>
          </cell>
          <cell r="B5801" t="str">
            <v>31</v>
          </cell>
          <cell r="C5801" t="str">
            <v>12</v>
          </cell>
          <cell r="D5801" t="str">
            <v>5</v>
          </cell>
          <cell r="E5801" t="str">
            <v>0103</v>
          </cell>
          <cell r="F5801" t="str">
            <v>0019</v>
          </cell>
          <cell r="G5801" t="str">
            <v>52199</v>
          </cell>
          <cell r="H5801" t="str">
            <v>结转本月管理费用</v>
          </cell>
          <cell r="I5801" t="b">
            <v>0</v>
          </cell>
          <cell r="J5801">
            <v>285594.58</v>
          </cell>
          <cell r="K5801">
            <v>0</v>
          </cell>
          <cell r="L5801">
            <v>0</v>
          </cell>
        </row>
        <row r="5802">
          <cell r="A5802" t="str">
            <v>02</v>
          </cell>
          <cell r="B5802" t="str">
            <v>01</v>
          </cell>
          <cell r="C5802" t="str">
            <v>02</v>
          </cell>
          <cell r="D5802" t="str">
            <v>4</v>
          </cell>
          <cell r="E5802" t="str">
            <v>0001</v>
          </cell>
          <cell r="F5802" t="str">
            <v>0001</v>
          </cell>
          <cell r="G5802" t="str">
            <v>52201</v>
          </cell>
          <cell r="H5802" t="str">
            <v>付借款利息</v>
          </cell>
          <cell r="I5802" t="b">
            <v>1</v>
          </cell>
          <cell r="J5802">
            <v>83583.75</v>
          </cell>
          <cell r="K5802">
            <v>0</v>
          </cell>
          <cell r="L5802">
            <v>0</v>
          </cell>
        </row>
        <row r="5803">
          <cell r="A5803" t="str">
            <v>02</v>
          </cell>
          <cell r="B5803" t="str">
            <v>25</v>
          </cell>
          <cell r="C5803" t="str">
            <v>02</v>
          </cell>
          <cell r="D5803" t="str">
            <v>4</v>
          </cell>
          <cell r="E5803" t="str">
            <v>0042</v>
          </cell>
          <cell r="F5803" t="str">
            <v>0001</v>
          </cell>
          <cell r="G5803" t="str">
            <v>52201</v>
          </cell>
          <cell r="H5803" t="str">
            <v>付工行借款利息</v>
          </cell>
          <cell r="I5803" t="b">
            <v>1</v>
          </cell>
          <cell r="J5803">
            <v>83583.75</v>
          </cell>
          <cell r="K5803">
            <v>0</v>
          </cell>
          <cell r="L5803">
            <v>0</v>
          </cell>
        </row>
        <row r="5804">
          <cell r="A5804" t="str">
            <v>02</v>
          </cell>
          <cell r="B5804" t="str">
            <v>28</v>
          </cell>
          <cell r="C5804" t="str">
            <v>02</v>
          </cell>
          <cell r="D5804" t="str">
            <v>5</v>
          </cell>
          <cell r="E5804" t="str">
            <v>0032</v>
          </cell>
          <cell r="F5804" t="str">
            <v>0003</v>
          </cell>
          <cell r="G5804" t="str">
            <v>52201</v>
          </cell>
          <cell r="H5804" t="str">
            <v>转FVE9931/9932#发票中行扣息</v>
          </cell>
          <cell r="I5804" t="b">
            <v>1</v>
          </cell>
          <cell r="J5804">
            <v>2237.9</v>
          </cell>
          <cell r="K5804">
            <v>0</v>
          </cell>
          <cell r="L5804">
            <v>0</v>
          </cell>
        </row>
        <row r="5805">
          <cell r="A5805" t="str">
            <v>02</v>
          </cell>
          <cell r="B5805" t="str">
            <v>28</v>
          </cell>
          <cell r="C5805" t="str">
            <v>02</v>
          </cell>
          <cell r="D5805" t="str">
            <v>5</v>
          </cell>
          <cell r="E5805" t="str">
            <v>0034</v>
          </cell>
          <cell r="F5805" t="str">
            <v>0003</v>
          </cell>
          <cell r="G5805" t="str">
            <v>52201</v>
          </cell>
          <cell r="H5805" t="str">
            <v>转FVE9947-9951#发票中行扣息费</v>
          </cell>
          <cell r="I5805" t="b">
            <v>1</v>
          </cell>
          <cell r="J5805">
            <v>11189.41</v>
          </cell>
          <cell r="K5805">
            <v>0</v>
          </cell>
          <cell r="L5805">
            <v>0</v>
          </cell>
        </row>
        <row r="5806">
          <cell r="A5806" t="str">
            <v>02</v>
          </cell>
          <cell r="B5806" t="str">
            <v>28</v>
          </cell>
          <cell r="C5806" t="str">
            <v>02</v>
          </cell>
          <cell r="D5806" t="str">
            <v>5</v>
          </cell>
          <cell r="E5806" t="str">
            <v>0035</v>
          </cell>
          <cell r="F5806" t="str">
            <v>0003</v>
          </cell>
          <cell r="G5806" t="str">
            <v>52201</v>
          </cell>
          <cell r="H5806" t="str">
            <v>转FVE9956#发票中行扣息</v>
          </cell>
          <cell r="I5806" t="b">
            <v>1</v>
          </cell>
          <cell r="J5806">
            <v>3297.29</v>
          </cell>
          <cell r="K5806">
            <v>0</v>
          </cell>
          <cell r="L5806">
            <v>0</v>
          </cell>
        </row>
        <row r="5807">
          <cell r="A5807" t="str">
            <v>02</v>
          </cell>
          <cell r="B5807" t="str">
            <v>29</v>
          </cell>
          <cell r="C5807" t="str">
            <v>02</v>
          </cell>
          <cell r="D5807" t="str">
            <v>5</v>
          </cell>
          <cell r="E5807" t="str">
            <v>0055</v>
          </cell>
          <cell r="F5807" t="str">
            <v>0001</v>
          </cell>
          <cell r="G5807" t="str">
            <v>52201</v>
          </cell>
          <cell r="H5807" t="str">
            <v>转预提1.2月份借款利息</v>
          </cell>
          <cell r="I5807" t="b">
            <v>1</v>
          </cell>
          <cell r="J5807">
            <v>485954</v>
          </cell>
          <cell r="K5807">
            <v>0</v>
          </cell>
          <cell r="L5807">
            <v>0</v>
          </cell>
        </row>
        <row r="5808">
          <cell r="A5808" t="str">
            <v>02</v>
          </cell>
          <cell r="B5808" t="str">
            <v>29</v>
          </cell>
          <cell r="C5808" t="str">
            <v>02</v>
          </cell>
          <cell r="D5808" t="str">
            <v>5</v>
          </cell>
          <cell r="E5808" t="str">
            <v>0056</v>
          </cell>
          <cell r="F5808" t="str">
            <v>0002</v>
          </cell>
          <cell r="G5808" t="str">
            <v>52201</v>
          </cell>
          <cell r="H5808" t="str">
            <v>结转本月财务费用</v>
          </cell>
          <cell r="I5808" t="b">
            <v>0</v>
          </cell>
          <cell r="J5808">
            <v>669846.1</v>
          </cell>
          <cell r="K5808">
            <v>0</v>
          </cell>
          <cell r="L5808">
            <v>0</v>
          </cell>
        </row>
        <row r="5809">
          <cell r="A5809" t="str">
            <v>03</v>
          </cell>
          <cell r="B5809" t="str">
            <v>02</v>
          </cell>
          <cell r="C5809" t="str">
            <v>03</v>
          </cell>
          <cell r="D5809" t="str">
            <v>3</v>
          </cell>
          <cell r="E5809" t="str">
            <v>0003</v>
          </cell>
          <cell r="F5809" t="str">
            <v>0003</v>
          </cell>
          <cell r="G5809" t="str">
            <v>52201</v>
          </cell>
          <cell r="H5809" t="str">
            <v>收借款利息</v>
          </cell>
          <cell r="I5809" t="b">
            <v>1</v>
          </cell>
          <cell r="J5809">
            <v>-159991</v>
          </cell>
          <cell r="K5809">
            <v>0</v>
          </cell>
          <cell r="L5809">
            <v>0</v>
          </cell>
        </row>
        <row r="5810">
          <cell r="A5810" t="str">
            <v>03</v>
          </cell>
          <cell r="B5810" t="str">
            <v>15</v>
          </cell>
          <cell r="C5810" t="str">
            <v>03</v>
          </cell>
          <cell r="D5810" t="str">
            <v>3</v>
          </cell>
          <cell r="E5810" t="str">
            <v>0009</v>
          </cell>
          <cell r="F5810" t="str">
            <v>0002</v>
          </cell>
          <cell r="G5810" t="str">
            <v>52201</v>
          </cell>
          <cell r="H5810" t="str">
            <v>收存款利息</v>
          </cell>
          <cell r="I5810" t="b">
            <v>1</v>
          </cell>
          <cell r="J5810">
            <v>-10403.549999999999</v>
          </cell>
          <cell r="K5810">
            <v>0</v>
          </cell>
          <cell r="L5810">
            <v>0</v>
          </cell>
        </row>
        <row r="5811">
          <cell r="A5811" t="str">
            <v>03</v>
          </cell>
          <cell r="B5811" t="str">
            <v>18</v>
          </cell>
          <cell r="C5811" t="str">
            <v>03</v>
          </cell>
          <cell r="D5811" t="str">
            <v>3</v>
          </cell>
          <cell r="E5811" t="str">
            <v>0014</v>
          </cell>
          <cell r="F5811" t="str">
            <v>0002</v>
          </cell>
          <cell r="G5811" t="str">
            <v>52201</v>
          </cell>
          <cell r="H5811" t="str">
            <v>收存款利息</v>
          </cell>
          <cell r="I5811" t="b">
            <v>1</v>
          </cell>
          <cell r="J5811">
            <v>-3483.4</v>
          </cell>
          <cell r="K5811">
            <v>0</v>
          </cell>
          <cell r="L5811">
            <v>0</v>
          </cell>
        </row>
        <row r="5812">
          <cell r="A5812" t="str">
            <v>03</v>
          </cell>
          <cell r="B5812" t="str">
            <v>16</v>
          </cell>
          <cell r="C5812" t="str">
            <v>03</v>
          </cell>
          <cell r="D5812" t="str">
            <v>4</v>
          </cell>
          <cell r="E5812" t="str">
            <v>0022</v>
          </cell>
          <cell r="F5812" t="str">
            <v>0002</v>
          </cell>
          <cell r="G5812" t="str">
            <v>52201</v>
          </cell>
          <cell r="H5812" t="str">
            <v>付利息</v>
          </cell>
          <cell r="I5812" t="b">
            <v>1</v>
          </cell>
          <cell r="J5812">
            <v>265980</v>
          </cell>
          <cell r="K5812">
            <v>0</v>
          </cell>
          <cell r="L5812">
            <v>0</v>
          </cell>
        </row>
        <row r="5813">
          <cell r="A5813" t="str">
            <v>03</v>
          </cell>
          <cell r="B5813" t="str">
            <v>17</v>
          </cell>
          <cell r="C5813" t="str">
            <v>03</v>
          </cell>
          <cell r="D5813" t="str">
            <v>4</v>
          </cell>
          <cell r="E5813" t="str">
            <v>0026</v>
          </cell>
          <cell r="F5813" t="str">
            <v>0002</v>
          </cell>
          <cell r="G5813" t="str">
            <v>52201</v>
          </cell>
          <cell r="H5813" t="str">
            <v>付贷款利息</v>
          </cell>
          <cell r="I5813" t="b">
            <v>1</v>
          </cell>
          <cell r="J5813">
            <v>78137.25</v>
          </cell>
          <cell r="K5813">
            <v>0</v>
          </cell>
          <cell r="L5813">
            <v>0</v>
          </cell>
        </row>
        <row r="5814">
          <cell r="A5814" t="str">
            <v>03</v>
          </cell>
          <cell r="B5814" t="str">
            <v>28</v>
          </cell>
          <cell r="C5814" t="str">
            <v>03</v>
          </cell>
          <cell r="D5814" t="str">
            <v>5</v>
          </cell>
          <cell r="E5814" t="str">
            <v>0017</v>
          </cell>
          <cell r="F5814" t="str">
            <v>0003</v>
          </cell>
          <cell r="G5814" t="str">
            <v>52201</v>
          </cell>
          <cell r="H5814" t="str">
            <v>转FVE9966#发票中行扣息</v>
          </cell>
          <cell r="I5814" t="b">
            <v>1</v>
          </cell>
          <cell r="J5814">
            <v>1781.35</v>
          </cell>
          <cell r="K5814">
            <v>0</v>
          </cell>
          <cell r="L5814">
            <v>0</v>
          </cell>
        </row>
        <row r="5815">
          <cell r="A5815" t="str">
            <v>03</v>
          </cell>
          <cell r="B5815" t="str">
            <v>30</v>
          </cell>
          <cell r="C5815" t="str">
            <v>03</v>
          </cell>
          <cell r="D5815" t="str">
            <v>5</v>
          </cell>
          <cell r="E5815" t="str">
            <v>0030</v>
          </cell>
          <cell r="F5815" t="str">
            <v>0002</v>
          </cell>
          <cell r="G5815" t="str">
            <v>52201</v>
          </cell>
          <cell r="H5815" t="str">
            <v>结转本月财务费用</v>
          </cell>
          <cell r="I5815" t="b">
            <v>0</v>
          </cell>
          <cell r="J5815">
            <v>172020.65</v>
          </cell>
          <cell r="K5815">
            <v>0</v>
          </cell>
          <cell r="L5815">
            <v>0</v>
          </cell>
        </row>
        <row r="5816">
          <cell r="A5816" t="str">
            <v>04</v>
          </cell>
          <cell r="B5816" t="str">
            <v>26</v>
          </cell>
          <cell r="C5816" t="str">
            <v>04</v>
          </cell>
          <cell r="D5816" t="str">
            <v>5</v>
          </cell>
          <cell r="E5816" t="str">
            <v>0027</v>
          </cell>
          <cell r="F5816" t="str">
            <v>0002</v>
          </cell>
          <cell r="G5816" t="str">
            <v>52201</v>
          </cell>
          <cell r="H5816" t="str">
            <v>转FVE9981#发票中行扣息</v>
          </cell>
          <cell r="I5816" t="b">
            <v>1</v>
          </cell>
          <cell r="J5816">
            <v>124.01</v>
          </cell>
          <cell r="K5816">
            <v>0</v>
          </cell>
          <cell r="L5816">
            <v>0</v>
          </cell>
        </row>
        <row r="5817">
          <cell r="A5817" t="str">
            <v>04</v>
          </cell>
          <cell r="B5817" t="str">
            <v>29</v>
          </cell>
          <cell r="C5817" t="str">
            <v>04</v>
          </cell>
          <cell r="D5817" t="str">
            <v>5</v>
          </cell>
          <cell r="E5817" t="str">
            <v>0036</v>
          </cell>
          <cell r="F5817" t="str">
            <v>0002</v>
          </cell>
          <cell r="G5817" t="str">
            <v>52201</v>
          </cell>
          <cell r="H5817" t="str">
            <v>结转本月财务费用</v>
          </cell>
          <cell r="I5817" t="b">
            <v>0</v>
          </cell>
          <cell r="J5817">
            <v>124.01</v>
          </cell>
          <cell r="K5817">
            <v>0</v>
          </cell>
          <cell r="L5817">
            <v>0</v>
          </cell>
        </row>
        <row r="5818">
          <cell r="A5818" t="str">
            <v>05</v>
          </cell>
          <cell r="B5818" t="str">
            <v>11</v>
          </cell>
          <cell r="C5818" t="str">
            <v>05</v>
          </cell>
          <cell r="D5818" t="str">
            <v>4</v>
          </cell>
          <cell r="E5818" t="str">
            <v>0006</v>
          </cell>
          <cell r="F5818" t="str">
            <v>0001</v>
          </cell>
          <cell r="G5818" t="str">
            <v>52201</v>
          </cell>
          <cell r="H5818" t="str">
            <v>付工行利息</v>
          </cell>
          <cell r="I5818" t="b">
            <v>1</v>
          </cell>
          <cell r="J5818">
            <v>81414.75</v>
          </cell>
          <cell r="K5818">
            <v>0</v>
          </cell>
          <cell r="L5818">
            <v>0</v>
          </cell>
        </row>
        <row r="5819">
          <cell r="A5819" t="str">
            <v>05</v>
          </cell>
          <cell r="B5819" t="str">
            <v>26</v>
          </cell>
          <cell r="C5819" t="str">
            <v>05</v>
          </cell>
          <cell r="D5819" t="str">
            <v>5</v>
          </cell>
          <cell r="E5819" t="str">
            <v>0019</v>
          </cell>
          <cell r="F5819" t="str">
            <v>0002</v>
          </cell>
          <cell r="G5819" t="str">
            <v>52201</v>
          </cell>
          <cell r="H5819" t="str">
            <v>转FVE9964#发票中行扣息USD30.00</v>
          </cell>
          <cell r="I5819" t="b">
            <v>1</v>
          </cell>
          <cell r="J5819">
            <v>248.02</v>
          </cell>
          <cell r="K5819">
            <v>0</v>
          </cell>
          <cell r="L5819">
            <v>0</v>
          </cell>
        </row>
        <row r="5820">
          <cell r="A5820" t="str">
            <v>05</v>
          </cell>
          <cell r="B5820" t="str">
            <v>31</v>
          </cell>
          <cell r="C5820" t="str">
            <v>05</v>
          </cell>
          <cell r="D5820" t="str">
            <v>5</v>
          </cell>
          <cell r="E5820" t="str">
            <v>0037</v>
          </cell>
          <cell r="F5820" t="str">
            <v>0002</v>
          </cell>
          <cell r="G5820" t="str">
            <v>52201</v>
          </cell>
          <cell r="H5820" t="str">
            <v>结转本月财务费用</v>
          </cell>
          <cell r="I5820" t="b">
            <v>0</v>
          </cell>
          <cell r="J5820">
            <v>81662.77</v>
          </cell>
          <cell r="K5820">
            <v>0</v>
          </cell>
          <cell r="L5820">
            <v>0</v>
          </cell>
        </row>
        <row r="5821">
          <cell r="A5821" t="str">
            <v>06</v>
          </cell>
          <cell r="B5821" t="str">
            <v>16</v>
          </cell>
          <cell r="C5821" t="str">
            <v>06</v>
          </cell>
          <cell r="D5821" t="str">
            <v>4</v>
          </cell>
          <cell r="E5821" t="str">
            <v>0006</v>
          </cell>
          <cell r="F5821" t="str">
            <v>0001</v>
          </cell>
          <cell r="G5821" t="str">
            <v>52201</v>
          </cell>
          <cell r="H5821" t="str">
            <v>付工行借款利息</v>
          </cell>
          <cell r="I5821" t="b">
            <v>1</v>
          </cell>
          <cell r="J5821">
            <v>61717.5</v>
          </cell>
          <cell r="K5821">
            <v>0</v>
          </cell>
          <cell r="L5821">
            <v>0</v>
          </cell>
        </row>
        <row r="5822">
          <cell r="A5822" t="str">
            <v>06</v>
          </cell>
          <cell r="B5822" t="str">
            <v>25</v>
          </cell>
          <cell r="C5822" t="str">
            <v>06</v>
          </cell>
          <cell r="D5822" t="str">
            <v>5</v>
          </cell>
          <cell r="E5822" t="str">
            <v>0026</v>
          </cell>
          <cell r="F5822" t="str">
            <v>0002</v>
          </cell>
          <cell r="G5822" t="str">
            <v>52201</v>
          </cell>
          <cell r="H5822" t="str">
            <v>结转本月财务费用</v>
          </cell>
          <cell r="I5822" t="b">
            <v>0</v>
          </cell>
          <cell r="J5822">
            <v>61717.5</v>
          </cell>
          <cell r="K5822">
            <v>0</v>
          </cell>
          <cell r="L5822">
            <v>0</v>
          </cell>
        </row>
        <row r="5823">
          <cell r="A5823" t="str">
            <v>07</v>
          </cell>
          <cell r="B5823" t="str">
            <v>01</v>
          </cell>
          <cell r="C5823" t="str">
            <v>07</v>
          </cell>
          <cell r="D5823" t="str">
            <v>4</v>
          </cell>
          <cell r="E5823" t="str">
            <v>0002</v>
          </cell>
          <cell r="F5823" t="str">
            <v>0001</v>
          </cell>
          <cell r="G5823" t="str">
            <v>52201</v>
          </cell>
          <cell r="H5823" t="str">
            <v>付存款利息</v>
          </cell>
          <cell r="I5823" t="b">
            <v>1</v>
          </cell>
          <cell r="J5823">
            <v>64724.25</v>
          </cell>
          <cell r="K5823">
            <v>0</v>
          </cell>
          <cell r="L5823">
            <v>0</v>
          </cell>
        </row>
        <row r="5824">
          <cell r="A5824" t="str">
            <v>07</v>
          </cell>
          <cell r="B5824" t="str">
            <v>12</v>
          </cell>
          <cell r="C5824" t="str">
            <v>07</v>
          </cell>
          <cell r="D5824" t="str">
            <v>5</v>
          </cell>
          <cell r="E5824" t="str">
            <v>0003</v>
          </cell>
          <cell r="F5824" t="str">
            <v>0003</v>
          </cell>
          <cell r="G5824" t="str">
            <v>52201</v>
          </cell>
          <cell r="H5824" t="str">
            <v>转6.7月份委托利息</v>
          </cell>
          <cell r="I5824" t="b">
            <v>1</v>
          </cell>
          <cell r="J5824">
            <v>19401.060000000001</v>
          </cell>
          <cell r="K5824">
            <v>0</v>
          </cell>
          <cell r="L5824">
            <v>0</v>
          </cell>
        </row>
        <row r="5825">
          <cell r="A5825" t="str">
            <v>07</v>
          </cell>
          <cell r="B5825" t="str">
            <v>12</v>
          </cell>
          <cell r="C5825" t="str">
            <v>07</v>
          </cell>
          <cell r="D5825" t="str">
            <v>5</v>
          </cell>
          <cell r="E5825" t="str">
            <v>0003</v>
          </cell>
          <cell r="F5825" t="str">
            <v>0005</v>
          </cell>
          <cell r="G5825" t="str">
            <v>52201</v>
          </cell>
          <cell r="H5825" t="str">
            <v>转省计委100万第二季度利息</v>
          </cell>
          <cell r="I5825" t="b">
            <v>1</v>
          </cell>
          <cell r="J5825">
            <v>39957.08</v>
          </cell>
          <cell r="K5825">
            <v>0</v>
          </cell>
          <cell r="L5825">
            <v>0</v>
          </cell>
        </row>
        <row r="5826">
          <cell r="A5826" t="str">
            <v>07</v>
          </cell>
          <cell r="B5826" t="str">
            <v>29</v>
          </cell>
          <cell r="C5826" t="str">
            <v>07</v>
          </cell>
          <cell r="D5826" t="str">
            <v>5</v>
          </cell>
          <cell r="E5826" t="str">
            <v>0042</v>
          </cell>
          <cell r="F5826" t="str">
            <v>0002</v>
          </cell>
          <cell r="G5826" t="str">
            <v>52201</v>
          </cell>
          <cell r="H5826" t="str">
            <v>结转本月财务费用</v>
          </cell>
          <cell r="I5826" t="b">
            <v>0</v>
          </cell>
          <cell r="J5826">
            <v>124082.39</v>
          </cell>
          <cell r="K5826">
            <v>0</v>
          </cell>
          <cell r="L5826">
            <v>0</v>
          </cell>
        </row>
        <row r="5827">
          <cell r="A5827" t="str">
            <v>08</v>
          </cell>
          <cell r="B5827" t="str">
            <v>01</v>
          </cell>
          <cell r="C5827" t="str">
            <v>08</v>
          </cell>
          <cell r="D5827" t="str">
            <v>4</v>
          </cell>
          <cell r="E5827" t="str">
            <v>0001</v>
          </cell>
          <cell r="F5827" t="str">
            <v>0001</v>
          </cell>
          <cell r="G5827" t="str">
            <v>52201</v>
          </cell>
          <cell r="H5827" t="str">
            <v>付借款利息</v>
          </cell>
          <cell r="I5827" t="b">
            <v>1</v>
          </cell>
          <cell r="J5827">
            <v>63141.75</v>
          </cell>
          <cell r="K5827">
            <v>0</v>
          </cell>
          <cell r="L5827">
            <v>0</v>
          </cell>
        </row>
        <row r="5828">
          <cell r="A5828" t="str">
            <v>08</v>
          </cell>
          <cell r="B5828" t="str">
            <v>24</v>
          </cell>
          <cell r="C5828" t="str">
            <v>08</v>
          </cell>
          <cell r="D5828" t="str">
            <v>5</v>
          </cell>
          <cell r="E5828" t="str">
            <v>0013</v>
          </cell>
          <cell r="F5828" t="str">
            <v>0003</v>
          </cell>
          <cell r="G5828" t="str">
            <v>52201</v>
          </cell>
          <cell r="H5828" t="str">
            <v>转FVE99109#发票中行扣息</v>
          </cell>
          <cell r="I5828" t="b">
            <v>1</v>
          </cell>
          <cell r="J5828">
            <v>424.28</v>
          </cell>
          <cell r="K5828">
            <v>0</v>
          </cell>
          <cell r="L5828">
            <v>0</v>
          </cell>
        </row>
        <row r="5829">
          <cell r="A5829" t="str">
            <v>08</v>
          </cell>
          <cell r="B5829" t="str">
            <v>31</v>
          </cell>
          <cell r="C5829" t="str">
            <v>08</v>
          </cell>
          <cell r="D5829" t="str">
            <v>5</v>
          </cell>
          <cell r="E5829" t="str">
            <v>0033</v>
          </cell>
          <cell r="F5829" t="str">
            <v>0002</v>
          </cell>
          <cell r="G5829" t="str">
            <v>52201</v>
          </cell>
          <cell r="H5829" t="str">
            <v>结转本月财务费用</v>
          </cell>
          <cell r="I5829" t="b">
            <v>0</v>
          </cell>
          <cell r="J5829">
            <v>63566.03</v>
          </cell>
          <cell r="K5829">
            <v>0</v>
          </cell>
          <cell r="L5829">
            <v>0</v>
          </cell>
        </row>
        <row r="5830">
          <cell r="A5830" t="str">
            <v>09</v>
          </cell>
          <cell r="B5830" t="str">
            <v>06</v>
          </cell>
          <cell r="C5830" t="str">
            <v>09</v>
          </cell>
          <cell r="D5830" t="str">
            <v>4</v>
          </cell>
          <cell r="E5830" t="str">
            <v>0007</v>
          </cell>
          <cell r="F5830" t="str">
            <v>0001</v>
          </cell>
          <cell r="G5830" t="str">
            <v>52201</v>
          </cell>
          <cell r="H5830" t="str">
            <v>付借款利息</v>
          </cell>
          <cell r="I5830" t="b">
            <v>1</v>
          </cell>
          <cell r="J5830">
            <v>63774.75</v>
          </cell>
          <cell r="K5830">
            <v>0</v>
          </cell>
          <cell r="L5830">
            <v>0</v>
          </cell>
        </row>
        <row r="5831">
          <cell r="A5831" t="str">
            <v>09</v>
          </cell>
          <cell r="B5831" t="str">
            <v>20</v>
          </cell>
          <cell r="C5831" t="str">
            <v>09</v>
          </cell>
          <cell r="D5831" t="str">
            <v>4</v>
          </cell>
          <cell r="E5831" t="str">
            <v>0022</v>
          </cell>
          <cell r="F5831" t="str">
            <v>0001</v>
          </cell>
          <cell r="G5831" t="str">
            <v>52201</v>
          </cell>
          <cell r="H5831" t="str">
            <v>付借款利息</v>
          </cell>
          <cell r="I5831" t="b">
            <v>1</v>
          </cell>
          <cell r="J5831">
            <v>113774.38</v>
          </cell>
          <cell r="K5831">
            <v>0</v>
          </cell>
          <cell r="L5831">
            <v>0</v>
          </cell>
        </row>
        <row r="5832">
          <cell r="A5832" t="str">
            <v>09</v>
          </cell>
          <cell r="B5832" t="str">
            <v>30</v>
          </cell>
          <cell r="C5832" t="str">
            <v>09</v>
          </cell>
          <cell r="D5832" t="str">
            <v>5</v>
          </cell>
          <cell r="E5832" t="str">
            <v>0038</v>
          </cell>
          <cell r="F5832" t="str">
            <v>0002</v>
          </cell>
          <cell r="G5832" t="str">
            <v>52201</v>
          </cell>
          <cell r="H5832" t="str">
            <v>结转本月财务费用</v>
          </cell>
          <cell r="I5832" t="b">
            <v>0</v>
          </cell>
          <cell r="J5832">
            <v>177549.13</v>
          </cell>
          <cell r="K5832">
            <v>0</v>
          </cell>
          <cell r="L5832">
            <v>0</v>
          </cell>
        </row>
        <row r="5833">
          <cell r="A5833" t="str">
            <v>10</v>
          </cell>
          <cell r="B5833" t="str">
            <v>01</v>
          </cell>
          <cell r="C5833" t="str">
            <v>10</v>
          </cell>
          <cell r="D5833" t="str">
            <v>4</v>
          </cell>
          <cell r="E5833" t="str">
            <v>0002</v>
          </cell>
          <cell r="F5833" t="str">
            <v>0001</v>
          </cell>
          <cell r="G5833" t="str">
            <v>52201</v>
          </cell>
          <cell r="H5833" t="str">
            <v>付利息</v>
          </cell>
          <cell r="I5833" t="b">
            <v>1</v>
          </cell>
          <cell r="J5833">
            <v>63774.75</v>
          </cell>
          <cell r="K5833">
            <v>0</v>
          </cell>
          <cell r="L5833">
            <v>0</v>
          </cell>
        </row>
        <row r="5834">
          <cell r="A5834" t="str">
            <v>10</v>
          </cell>
          <cell r="B5834" t="str">
            <v>30</v>
          </cell>
          <cell r="C5834" t="str">
            <v>10</v>
          </cell>
          <cell r="D5834" t="str">
            <v>5</v>
          </cell>
          <cell r="E5834" t="str">
            <v>0032</v>
          </cell>
          <cell r="F5834" t="str">
            <v>0002</v>
          </cell>
          <cell r="G5834" t="str">
            <v>52201</v>
          </cell>
          <cell r="H5834" t="str">
            <v>结转本月财务费用</v>
          </cell>
          <cell r="I5834" t="b">
            <v>0</v>
          </cell>
          <cell r="J5834">
            <v>63774.75</v>
          </cell>
          <cell r="K5834">
            <v>0</v>
          </cell>
          <cell r="L5834">
            <v>0</v>
          </cell>
        </row>
        <row r="5835">
          <cell r="A5835" t="str">
            <v>11</v>
          </cell>
          <cell r="B5835" t="str">
            <v>02</v>
          </cell>
          <cell r="C5835" t="str">
            <v>11</v>
          </cell>
          <cell r="D5835" t="str">
            <v>4</v>
          </cell>
          <cell r="E5835" t="str">
            <v>0003</v>
          </cell>
          <cell r="F5835" t="str">
            <v>0001</v>
          </cell>
          <cell r="G5835" t="str">
            <v>52201</v>
          </cell>
          <cell r="H5835" t="str">
            <v>付工行借款利息</v>
          </cell>
          <cell r="I5835" t="b">
            <v>1</v>
          </cell>
          <cell r="J5835">
            <v>61717.5</v>
          </cell>
          <cell r="K5835">
            <v>0</v>
          </cell>
          <cell r="L5835">
            <v>0</v>
          </cell>
        </row>
        <row r="5836">
          <cell r="A5836" t="str">
            <v>11</v>
          </cell>
          <cell r="B5836" t="str">
            <v>30</v>
          </cell>
          <cell r="C5836" t="str">
            <v>11</v>
          </cell>
          <cell r="D5836" t="str">
            <v>5</v>
          </cell>
          <cell r="E5836" t="str">
            <v>0040</v>
          </cell>
          <cell r="F5836" t="str">
            <v>0002</v>
          </cell>
          <cell r="G5836" t="str">
            <v>52201</v>
          </cell>
          <cell r="H5836" t="str">
            <v>结转本月财务费用</v>
          </cell>
          <cell r="I5836" t="b">
            <v>0</v>
          </cell>
          <cell r="J5836">
            <v>61717.5</v>
          </cell>
          <cell r="K5836">
            <v>0</v>
          </cell>
          <cell r="L5836">
            <v>0</v>
          </cell>
        </row>
        <row r="5837">
          <cell r="A5837" t="str">
            <v>12</v>
          </cell>
          <cell r="B5837" t="str">
            <v>11</v>
          </cell>
          <cell r="C5837" t="str">
            <v>12</v>
          </cell>
          <cell r="D5837" t="str">
            <v>4</v>
          </cell>
          <cell r="E5837" t="str">
            <v>0022</v>
          </cell>
          <cell r="F5837" t="str">
            <v>0001</v>
          </cell>
          <cell r="G5837" t="str">
            <v>52201</v>
          </cell>
          <cell r="H5837" t="str">
            <v>付工行借款利息</v>
          </cell>
          <cell r="I5837" t="b">
            <v>1</v>
          </cell>
          <cell r="J5837">
            <v>63774.75</v>
          </cell>
          <cell r="K5837">
            <v>0</v>
          </cell>
          <cell r="L5837">
            <v>0</v>
          </cell>
        </row>
        <row r="5838">
          <cell r="A5838" t="str">
            <v>12</v>
          </cell>
          <cell r="B5838" t="str">
            <v>19</v>
          </cell>
          <cell r="C5838" t="str">
            <v>12</v>
          </cell>
          <cell r="D5838" t="str">
            <v>4</v>
          </cell>
          <cell r="E5838" t="str">
            <v>0025</v>
          </cell>
          <cell r="F5838" t="str">
            <v>0002</v>
          </cell>
          <cell r="G5838" t="str">
            <v>52201</v>
          </cell>
          <cell r="H5838" t="str">
            <v>付利息</v>
          </cell>
          <cell r="I5838" t="b">
            <v>1</v>
          </cell>
          <cell r="J5838">
            <v>162586.67000000001</v>
          </cell>
          <cell r="K5838">
            <v>0</v>
          </cell>
          <cell r="L5838">
            <v>0</v>
          </cell>
        </row>
        <row r="5839">
          <cell r="A5839" t="str">
            <v>12</v>
          </cell>
          <cell r="B5839" t="str">
            <v>25</v>
          </cell>
          <cell r="C5839" t="str">
            <v>12</v>
          </cell>
          <cell r="D5839" t="str">
            <v>4</v>
          </cell>
          <cell r="E5839" t="str">
            <v>0055</v>
          </cell>
          <cell r="F5839" t="str">
            <v>0001</v>
          </cell>
          <cell r="G5839" t="str">
            <v>52201</v>
          </cell>
          <cell r="H5839" t="str">
            <v>付借款利息</v>
          </cell>
          <cell r="I5839" t="b">
            <v>1</v>
          </cell>
          <cell r="J5839">
            <v>61729.94</v>
          </cell>
          <cell r="K5839">
            <v>0</v>
          </cell>
          <cell r="L5839">
            <v>0</v>
          </cell>
        </row>
        <row r="5840">
          <cell r="A5840" t="str">
            <v>12</v>
          </cell>
          <cell r="B5840" t="str">
            <v>31</v>
          </cell>
          <cell r="C5840" t="str">
            <v>12</v>
          </cell>
          <cell r="D5840" t="str">
            <v>5</v>
          </cell>
          <cell r="E5840" t="str">
            <v>0098</v>
          </cell>
          <cell r="F5840" t="str">
            <v>0002</v>
          </cell>
          <cell r="G5840" t="str">
            <v>52201</v>
          </cell>
          <cell r="H5840" t="str">
            <v>转出多提贷款利息</v>
          </cell>
          <cell r="I5840" t="b">
            <v>1</v>
          </cell>
          <cell r="J5840">
            <v>-1053617.6100000001</v>
          </cell>
          <cell r="K5840">
            <v>0</v>
          </cell>
          <cell r="L5840">
            <v>0</v>
          </cell>
        </row>
        <row r="5841">
          <cell r="A5841" t="str">
            <v>12</v>
          </cell>
          <cell r="B5841" t="str">
            <v>31</v>
          </cell>
          <cell r="C5841" t="str">
            <v>12</v>
          </cell>
          <cell r="D5841" t="str">
            <v>5</v>
          </cell>
          <cell r="E5841" t="str">
            <v>0098</v>
          </cell>
          <cell r="F5841" t="str">
            <v>0004</v>
          </cell>
          <cell r="G5841" t="str">
            <v>52201</v>
          </cell>
          <cell r="H5841" t="str">
            <v>转出多提职工集资利息</v>
          </cell>
          <cell r="I5841" t="b">
            <v>1</v>
          </cell>
          <cell r="J5841">
            <v>-190375.1</v>
          </cell>
          <cell r="K5841">
            <v>0</v>
          </cell>
          <cell r="L5841">
            <v>0</v>
          </cell>
        </row>
        <row r="5842">
          <cell r="A5842" t="str">
            <v>12</v>
          </cell>
          <cell r="B5842" t="str">
            <v>31</v>
          </cell>
          <cell r="C5842" t="str">
            <v>12</v>
          </cell>
          <cell r="D5842" t="str">
            <v>5</v>
          </cell>
          <cell r="E5842" t="str">
            <v>0101</v>
          </cell>
          <cell r="F5842" t="str">
            <v>0002</v>
          </cell>
          <cell r="G5842" t="str">
            <v>52201</v>
          </cell>
          <cell r="H5842" t="str">
            <v>结转本月财务费用</v>
          </cell>
          <cell r="I5842" t="b">
            <v>0</v>
          </cell>
          <cell r="J5842">
            <v>-955901.35</v>
          </cell>
          <cell r="K5842">
            <v>0</v>
          </cell>
          <cell r="L5842">
            <v>0</v>
          </cell>
        </row>
        <row r="5843">
          <cell r="A5843" t="str">
            <v>02</v>
          </cell>
          <cell r="B5843" t="str">
            <v>19</v>
          </cell>
          <cell r="C5843" t="str">
            <v>02</v>
          </cell>
          <cell r="D5843" t="str">
            <v>2</v>
          </cell>
          <cell r="E5843" t="str">
            <v>0034</v>
          </cell>
          <cell r="F5843" t="str">
            <v>0002</v>
          </cell>
          <cell r="G5843" t="str">
            <v>52202</v>
          </cell>
          <cell r="H5843" t="str">
            <v>付手续费</v>
          </cell>
          <cell r="I5843" t="b">
            <v>1</v>
          </cell>
          <cell r="J5843">
            <v>6412.03</v>
          </cell>
          <cell r="K5843">
            <v>0</v>
          </cell>
          <cell r="L5843">
            <v>0</v>
          </cell>
        </row>
        <row r="5844">
          <cell r="A5844" t="str">
            <v>02</v>
          </cell>
          <cell r="B5844" t="str">
            <v>13</v>
          </cell>
          <cell r="C5844" t="str">
            <v>02</v>
          </cell>
          <cell r="D5844" t="str">
            <v>4</v>
          </cell>
          <cell r="E5844" t="str">
            <v>0013</v>
          </cell>
          <cell r="F5844" t="str">
            <v>0001</v>
          </cell>
          <cell r="G5844" t="str">
            <v>52202</v>
          </cell>
          <cell r="H5844" t="str">
            <v>付邮电费</v>
          </cell>
          <cell r="I5844" t="b">
            <v>1</v>
          </cell>
          <cell r="J5844">
            <v>2912.3</v>
          </cell>
          <cell r="K5844">
            <v>0</v>
          </cell>
          <cell r="L5844">
            <v>0</v>
          </cell>
        </row>
        <row r="5845">
          <cell r="A5845" t="str">
            <v>02</v>
          </cell>
          <cell r="B5845" t="str">
            <v>28</v>
          </cell>
          <cell r="C5845" t="str">
            <v>02</v>
          </cell>
          <cell r="D5845" t="str">
            <v>5</v>
          </cell>
          <cell r="E5845" t="str">
            <v>0030</v>
          </cell>
          <cell r="F5845" t="str">
            <v>0002</v>
          </cell>
          <cell r="G5845" t="str">
            <v>52202</v>
          </cell>
          <cell r="H5845" t="str">
            <v>转FVE9955#发票中行扣费USD78.12</v>
          </cell>
          <cell r="I5845" t="b">
            <v>1</v>
          </cell>
          <cell r="J5845">
            <v>645.71</v>
          </cell>
          <cell r="K5845">
            <v>0</v>
          </cell>
          <cell r="L5845">
            <v>0</v>
          </cell>
        </row>
        <row r="5846">
          <cell r="A5846" t="str">
            <v>02</v>
          </cell>
          <cell r="B5846" t="str">
            <v>28</v>
          </cell>
          <cell r="C5846" t="str">
            <v>02</v>
          </cell>
          <cell r="D5846" t="str">
            <v>5</v>
          </cell>
          <cell r="E5846" t="str">
            <v>0031</v>
          </cell>
          <cell r="F5846" t="str">
            <v>0002</v>
          </cell>
          <cell r="G5846" t="str">
            <v>52202</v>
          </cell>
          <cell r="H5846" t="str">
            <v>转FVE9911.9912#发票中行扣费</v>
          </cell>
          <cell r="I5846" t="b">
            <v>1</v>
          </cell>
          <cell r="J5846">
            <v>2064.3200000000002</v>
          </cell>
          <cell r="K5846">
            <v>0</v>
          </cell>
          <cell r="L5846">
            <v>0</v>
          </cell>
        </row>
        <row r="5847">
          <cell r="A5847" t="str">
            <v>02</v>
          </cell>
          <cell r="B5847" t="str">
            <v>28</v>
          </cell>
          <cell r="C5847" t="str">
            <v>02</v>
          </cell>
          <cell r="D5847" t="str">
            <v>5</v>
          </cell>
          <cell r="E5847" t="str">
            <v>0031</v>
          </cell>
          <cell r="F5847" t="str">
            <v>0004</v>
          </cell>
          <cell r="G5847" t="str">
            <v>52202</v>
          </cell>
          <cell r="H5847" t="str">
            <v>转FVE9915/9916.9920#中行扣费</v>
          </cell>
          <cell r="I5847" t="b">
            <v>1</v>
          </cell>
          <cell r="J5847">
            <v>2543.4899999999998</v>
          </cell>
          <cell r="K5847">
            <v>0</v>
          </cell>
          <cell r="L5847">
            <v>0</v>
          </cell>
        </row>
        <row r="5848">
          <cell r="A5848" t="str">
            <v>02</v>
          </cell>
          <cell r="B5848" t="str">
            <v>28</v>
          </cell>
          <cell r="C5848" t="str">
            <v>02</v>
          </cell>
          <cell r="D5848" t="str">
            <v>5</v>
          </cell>
          <cell r="E5848" t="str">
            <v>0032</v>
          </cell>
          <cell r="F5848" t="str">
            <v>0002</v>
          </cell>
          <cell r="G5848" t="str">
            <v>52202</v>
          </cell>
          <cell r="H5848" t="str">
            <v>转FVE9931/9932#发票中行扣费</v>
          </cell>
          <cell r="I5848" t="b">
            <v>1</v>
          </cell>
          <cell r="J5848">
            <v>1550.09</v>
          </cell>
          <cell r="K5848">
            <v>0</v>
          </cell>
          <cell r="L5848">
            <v>0</v>
          </cell>
        </row>
        <row r="5849">
          <cell r="A5849" t="str">
            <v>02</v>
          </cell>
          <cell r="B5849" t="str">
            <v>28</v>
          </cell>
          <cell r="C5849" t="str">
            <v>02</v>
          </cell>
          <cell r="D5849" t="str">
            <v>5</v>
          </cell>
          <cell r="E5849" t="str">
            <v>0034</v>
          </cell>
          <cell r="F5849" t="str">
            <v>0002</v>
          </cell>
          <cell r="G5849" t="str">
            <v>52202</v>
          </cell>
          <cell r="H5849" t="str">
            <v>转FVE9947-9951#发票中行扣费</v>
          </cell>
          <cell r="I5849" t="b">
            <v>1</v>
          </cell>
          <cell r="J5849">
            <v>3663.81</v>
          </cell>
          <cell r="K5849">
            <v>0</v>
          </cell>
          <cell r="L5849">
            <v>0</v>
          </cell>
        </row>
        <row r="5850">
          <cell r="A5850" t="str">
            <v>02</v>
          </cell>
          <cell r="B5850" t="str">
            <v>28</v>
          </cell>
          <cell r="C5850" t="str">
            <v>02</v>
          </cell>
          <cell r="D5850" t="str">
            <v>5</v>
          </cell>
          <cell r="E5850" t="str">
            <v>0035</v>
          </cell>
          <cell r="F5850" t="str">
            <v>0002</v>
          </cell>
          <cell r="G5850" t="str">
            <v>52202</v>
          </cell>
          <cell r="H5850" t="str">
            <v>转FVE9956#发票中行扣费</v>
          </cell>
          <cell r="I5850" t="b">
            <v>1</v>
          </cell>
          <cell r="J5850">
            <v>3629.3</v>
          </cell>
          <cell r="K5850">
            <v>0</v>
          </cell>
          <cell r="L5850">
            <v>0</v>
          </cell>
        </row>
        <row r="5851">
          <cell r="A5851" t="str">
            <v>02</v>
          </cell>
          <cell r="B5851" t="str">
            <v>28</v>
          </cell>
          <cell r="C5851" t="str">
            <v>02</v>
          </cell>
          <cell r="D5851" t="str">
            <v>5</v>
          </cell>
          <cell r="E5851" t="str">
            <v>0036</v>
          </cell>
          <cell r="F5851" t="str">
            <v>0001</v>
          </cell>
          <cell r="G5851" t="str">
            <v>52202</v>
          </cell>
          <cell r="H5851" t="str">
            <v>转FVE9962.67#发票国外扣费</v>
          </cell>
          <cell r="I5851" t="b">
            <v>1</v>
          </cell>
          <cell r="J5851">
            <v>7138.78</v>
          </cell>
          <cell r="K5851">
            <v>0</v>
          </cell>
          <cell r="L5851">
            <v>0</v>
          </cell>
        </row>
        <row r="5852">
          <cell r="A5852" t="str">
            <v>02</v>
          </cell>
          <cell r="B5852" t="str">
            <v>28</v>
          </cell>
          <cell r="C5852" t="str">
            <v>02</v>
          </cell>
          <cell r="D5852" t="str">
            <v>5</v>
          </cell>
          <cell r="E5852" t="str">
            <v>0036</v>
          </cell>
          <cell r="F5852" t="str">
            <v>0003</v>
          </cell>
          <cell r="G5852" t="str">
            <v>52202</v>
          </cell>
          <cell r="H5852" t="str">
            <v>转FVE9965#发票中行扣费</v>
          </cell>
          <cell r="I5852" t="b">
            <v>1</v>
          </cell>
          <cell r="J5852">
            <v>908.27</v>
          </cell>
          <cell r="K5852">
            <v>0</v>
          </cell>
          <cell r="L5852">
            <v>0</v>
          </cell>
        </row>
        <row r="5853">
          <cell r="A5853" t="str">
            <v>02</v>
          </cell>
          <cell r="B5853" t="str">
            <v>28</v>
          </cell>
          <cell r="C5853" t="str">
            <v>02</v>
          </cell>
          <cell r="D5853" t="str">
            <v>5</v>
          </cell>
          <cell r="E5853" t="str">
            <v>0037</v>
          </cell>
          <cell r="F5853" t="str">
            <v>0002</v>
          </cell>
          <cell r="G5853" t="str">
            <v>52202</v>
          </cell>
          <cell r="H5853" t="str">
            <v>转FVE9942-9946#发票受益人付费</v>
          </cell>
          <cell r="I5853" t="b">
            <v>1</v>
          </cell>
          <cell r="J5853">
            <v>4669.0600000000004</v>
          </cell>
          <cell r="K5853">
            <v>0</v>
          </cell>
          <cell r="L5853">
            <v>0</v>
          </cell>
        </row>
        <row r="5854">
          <cell r="A5854" t="str">
            <v>02</v>
          </cell>
          <cell r="B5854" t="str">
            <v>28</v>
          </cell>
          <cell r="C5854" t="str">
            <v>02</v>
          </cell>
          <cell r="D5854" t="str">
            <v>5</v>
          </cell>
          <cell r="E5854" t="str">
            <v>0038</v>
          </cell>
          <cell r="F5854" t="str">
            <v>0002</v>
          </cell>
          <cell r="G5854" t="str">
            <v>52202</v>
          </cell>
          <cell r="H5854" t="str">
            <v>转FVE9952.53#发票受益人付费</v>
          </cell>
          <cell r="I5854" t="b">
            <v>1</v>
          </cell>
          <cell r="J5854">
            <v>1169.44</v>
          </cell>
          <cell r="K5854">
            <v>0</v>
          </cell>
          <cell r="L5854">
            <v>0</v>
          </cell>
        </row>
        <row r="5855">
          <cell r="A5855" t="str">
            <v>02</v>
          </cell>
          <cell r="B5855" t="str">
            <v>28</v>
          </cell>
          <cell r="C5855" t="str">
            <v>02</v>
          </cell>
          <cell r="D5855" t="str">
            <v>5</v>
          </cell>
          <cell r="E5855" t="str">
            <v>0039</v>
          </cell>
          <cell r="F5855" t="str">
            <v>0002</v>
          </cell>
          <cell r="G5855" t="str">
            <v>52202</v>
          </cell>
          <cell r="H5855" t="str">
            <v>转FVE9958#发票受益人付费</v>
          </cell>
          <cell r="I5855" t="b">
            <v>1</v>
          </cell>
          <cell r="J5855">
            <v>534.80999999999995</v>
          </cell>
          <cell r="K5855">
            <v>0</v>
          </cell>
          <cell r="L5855">
            <v>0</v>
          </cell>
        </row>
        <row r="5856">
          <cell r="A5856" t="str">
            <v>02</v>
          </cell>
          <cell r="B5856" t="str">
            <v>28</v>
          </cell>
          <cell r="C5856" t="str">
            <v>02</v>
          </cell>
          <cell r="D5856" t="str">
            <v>5</v>
          </cell>
          <cell r="E5856" t="str">
            <v>0040</v>
          </cell>
          <cell r="F5856" t="str">
            <v>0001</v>
          </cell>
          <cell r="G5856" t="str">
            <v>52202</v>
          </cell>
          <cell r="H5856" t="str">
            <v>0狥VE9960#发票受益人付费</v>
          </cell>
          <cell r="I5856" t="b">
            <v>1</v>
          </cell>
          <cell r="J5856">
            <v>753.53</v>
          </cell>
          <cell r="K5856">
            <v>0</v>
          </cell>
          <cell r="L5856">
            <v>0</v>
          </cell>
        </row>
        <row r="5857">
          <cell r="A5857" t="str">
            <v>02</v>
          </cell>
          <cell r="B5857" t="str">
            <v>29</v>
          </cell>
          <cell r="C5857" t="str">
            <v>02</v>
          </cell>
          <cell r="D5857" t="str">
            <v>5</v>
          </cell>
          <cell r="E5857" t="str">
            <v>0056</v>
          </cell>
          <cell r="F5857" t="str">
            <v>0003</v>
          </cell>
          <cell r="G5857" t="str">
            <v>52202</v>
          </cell>
          <cell r="H5857" t="str">
            <v>结转本月财务费用</v>
          </cell>
          <cell r="I5857" t="b">
            <v>0</v>
          </cell>
          <cell r="J5857">
            <v>38594.94</v>
          </cell>
          <cell r="K5857">
            <v>0</v>
          </cell>
          <cell r="L5857">
            <v>0</v>
          </cell>
        </row>
        <row r="5858">
          <cell r="A5858" t="str">
            <v>03</v>
          </cell>
          <cell r="B5858" t="str">
            <v>24</v>
          </cell>
          <cell r="C5858" t="str">
            <v>03</v>
          </cell>
          <cell r="D5858" t="str">
            <v>2</v>
          </cell>
          <cell r="E5858" t="str">
            <v>0022</v>
          </cell>
          <cell r="F5858" t="str">
            <v>0001</v>
          </cell>
          <cell r="G5858" t="str">
            <v>52202</v>
          </cell>
          <cell r="H5858" t="str">
            <v>付手续费</v>
          </cell>
          <cell r="I5858" t="b">
            <v>1</v>
          </cell>
          <cell r="J5858">
            <v>5544.73</v>
          </cell>
          <cell r="K5858">
            <v>0</v>
          </cell>
          <cell r="L5858">
            <v>0</v>
          </cell>
        </row>
        <row r="5859">
          <cell r="A5859" t="str">
            <v>03</v>
          </cell>
          <cell r="B5859" t="str">
            <v>17</v>
          </cell>
          <cell r="C5859" t="str">
            <v>03</v>
          </cell>
          <cell r="D5859" t="str">
            <v>3</v>
          </cell>
          <cell r="E5859" t="str">
            <v>0012</v>
          </cell>
          <cell r="F5859" t="str">
            <v>0004</v>
          </cell>
          <cell r="G5859" t="str">
            <v>52202</v>
          </cell>
          <cell r="H5859" t="str">
            <v>订外汇差额(FVE9954)</v>
          </cell>
          <cell r="I5859" t="b">
            <v>1</v>
          </cell>
          <cell r="J5859">
            <v>-297.58</v>
          </cell>
          <cell r="K5859">
            <v>0</v>
          </cell>
          <cell r="L5859">
            <v>0</v>
          </cell>
        </row>
        <row r="5860">
          <cell r="A5860" t="str">
            <v>03</v>
          </cell>
          <cell r="B5860" t="str">
            <v>01</v>
          </cell>
          <cell r="C5860" t="str">
            <v>03</v>
          </cell>
          <cell r="D5860" t="str">
            <v>4</v>
          </cell>
          <cell r="E5860" t="str">
            <v>0001</v>
          </cell>
          <cell r="F5860" t="str">
            <v>0001</v>
          </cell>
          <cell r="G5860" t="str">
            <v>52202</v>
          </cell>
          <cell r="H5860" t="str">
            <v>付支票手续费</v>
          </cell>
          <cell r="I5860" t="b">
            <v>1</v>
          </cell>
          <cell r="J5860">
            <v>20</v>
          </cell>
          <cell r="K5860">
            <v>0</v>
          </cell>
          <cell r="L5860">
            <v>0</v>
          </cell>
        </row>
        <row r="5861">
          <cell r="A5861" t="str">
            <v>03</v>
          </cell>
          <cell r="B5861" t="str">
            <v>02</v>
          </cell>
          <cell r="C5861" t="str">
            <v>03</v>
          </cell>
          <cell r="D5861" t="str">
            <v>4</v>
          </cell>
          <cell r="E5861" t="str">
            <v>0007</v>
          </cell>
          <cell r="F5861" t="str">
            <v>0002</v>
          </cell>
          <cell r="G5861" t="str">
            <v>52202</v>
          </cell>
          <cell r="H5861" t="str">
            <v>付支票工本费.手续费</v>
          </cell>
          <cell r="I5861" t="b">
            <v>1</v>
          </cell>
          <cell r="J5861">
            <v>40</v>
          </cell>
          <cell r="K5861">
            <v>0</v>
          </cell>
          <cell r="L5861">
            <v>0</v>
          </cell>
        </row>
        <row r="5862">
          <cell r="A5862" t="str">
            <v>03</v>
          </cell>
          <cell r="B5862" t="str">
            <v>12</v>
          </cell>
          <cell r="C5862" t="str">
            <v>03</v>
          </cell>
          <cell r="D5862" t="str">
            <v>4</v>
          </cell>
          <cell r="E5862" t="str">
            <v>0014</v>
          </cell>
          <cell r="F5862" t="str">
            <v>0001</v>
          </cell>
          <cell r="G5862" t="str">
            <v>52202</v>
          </cell>
          <cell r="H5862" t="str">
            <v>付结算手续费</v>
          </cell>
          <cell r="I5862" t="b">
            <v>1</v>
          </cell>
          <cell r="J5862">
            <v>135</v>
          </cell>
          <cell r="K5862">
            <v>0</v>
          </cell>
          <cell r="L5862">
            <v>0</v>
          </cell>
        </row>
        <row r="5863">
          <cell r="A5863" t="str">
            <v>03</v>
          </cell>
          <cell r="B5863" t="str">
            <v>27</v>
          </cell>
          <cell r="C5863" t="str">
            <v>03</v>
          </cell>
          <cell r="D5863" t="str">
            <v>5</v>
          </cell>
          <cell r="E5863" t="str">
            <v>0009</v>
          </cell>
          <cell r="F5863" t="str">
            <v>0002</v>
          </cell>
          <cell r="G5863" t="str">
            <v>52202</v>
          </cell>
          <cell r="H5863" t="str">
            <v>转手续费</v>
          </cell>
          <cell r="I5863" t="b">
            <v>1</v>
          </cell>
          <cell r="J5863">
            <v>6928.9</v>
          </cell>
          <cell r="K5863">
            <v>0</v>
          </cell>
          <cell r="L5863">
            <v>0</v>
          </cell>
        </row>
        <row r="5864">
          <cell r="A5864" t="str">
            <v>03</v>
          </cell>
          <cell r="B5864" t="str">
            <v>28</v>
          </cell>
          <cell r="C5864" t="str">
            <v>03</v>
          </cell>
          <cell r="D5864" t="str">
            <v>5</v>
          </cell>
          <cell r="E5864" t="str">
            <v>0017</v>
          </cell>
          <cell r="F5864" t="str">
            <v>0002</v>
          </cell>
          <cell r="G5864" t="str">
            <v>52202</v>
          </cell>
          <cell r="H5864" t="str">
            <v>转FVE9966#发票中行扣费</v>
          </cell>
          <cell r="I5864" t="b">
            <v>1</v>
          </cell>
          <cell r="J5864">
            <v>3283.28</v>
          </cell>
          <cell r="K5864">
            <v>0</v>
          </cell>
          <cell r="L5864">
            <v>0</v>
          </cell>
        </row>
        <row r="5865">
          <cell r="A5865" t="str">
            <v>03</v>
          </cell>
          <cell r="B5865" t="str">
            <v>28</v>
          </cell>
          <cell r="C5865" t="str">
            <v>03</v>
          </cell>
          <cell r="D5865" t="str">
            <v>5</v>
          </cell>
          <cell r="E5865" t="str">
            <v>0019</v>
          </cell>
          <cell r="F5865" t="str">
            <v>0001</v>
          </cell>
          <cell r="G5865" t="str">
            <v>52202</v>
          </cell>
          <cell r="H5865" t="str">
            <v>转FVE9963#发票受益人付费</v>
          </cell>
          <cell r="I5865" t="b">
            <v>1</v>
          </cell>
          <cell r="J5865">
            <v>1772.66</v>
          </cell>
          <cell r="K5865">
            <v>0</v>
          </cell>
          <cell r="L5865">
            <v>0</v>
          </cell>
        </row>
        <row r="5866">
          <cell r="A5866" t="str">
            <v>03</v>
          </cell>
          <cell r="B5866" t="str">
            <v>28</v>
          </cell>
          <cell r="C5866" t="str">
            <v>03</v>
          </cell>
          <cell r="D5866" t="str">
            <v>5</v>
          </cell>
          <cell r="E5866" t="str">
            <v>0020</v>
          </cell>
          <cell r="F5866" t="str">
            <v>0001</v>
          </cell>
          <cell r="G5866" t="str">
            <v>52202</v>
          </cell>
          <cell r="H5866" t="str">
            <v>转FVE9972#发票受益人付费</v>
          </cell>
          <cell r="I5866" t="b">
            <v>1</v>
          </cell>
          <cell r="J5866">
            <v>625.37</v>
          </cell>
          <cell r="K5866">
            <v>0</v>
          </cell>
          <cell r="L5866">
            <v>0</v>
          </cell>
        </row>
        <row r="5867">
          <cell r="A5867" t="str">
            <v>03</v>
          </cell>
          <cell r="B5867" t="str">
            <v>28</v>
          </cell>
          <cell r="C5867" t="str">
            <v>03</v>
          </cell>
          <cell r="D5867" t="str">
            <v>5</v>
          </cell>
          <cell r="E5867" t="str">
            <v>0022</v>
          </cell>
          <cell r="F5867" t="str">
            <v>0001</v>
          </cell>
          <cell r="G5867" t="str">
            <v>52202</v>
          </cell>
          <cell r="H5867" t="str">
            <v>转FVE9957#发票受益人付费</v>
          </cell>
          <cell r="I5867" t="b">
            <v>1</v>
          </cell>
          <cell r="J5867">
            <v>526.88</v>
          </cell>
          <cell r="K5867">
            <v>0</v>
          </cell>
          <cell r="L5867">
            <v>0</v>
          </cell>
        </row>
        <row r="5868">
          <cell r="A5868" t="str">
            <v>03</v>
          </cell>
          <cell r="B5868" t="str">
            <v>30</v>
          </cell>
          <cell r="C5868" t="str">
            <v>03</v>
          </cell>
          <cell r="D5868" t="str">
            <v>5</v>
          </cell>
          <cell r="E5868" t="str">
            <v>0030</v>
          </cell>
          <cell r="F5868" t="str">
            <v>0003</v>
          </cell>
          <cell r="G5868" t="str">
            <v>52202</v>
          </cell>
          <cell r="H5868" t="str">
            <v>结转本月财务费用</v>
          </cell>
          <cell r="I5868" t="b">
            <v>0</v>
          </cell>
          <cell r="J5868">
            <v>18579.240000000002</v>
          </cell>
          <cell r="K5868">
            <v>0</v>
          </cell>
          <cell r="L5868">
            <v>0</v>
          </cell>
        </row>
        <row r="5869">
          <cell r="A5869" t="str">
            <v>04</v>
          </cell>
          <cell r="B5869" t="str">
            <v>05</v>
          </cell>
          <cell r="C5869" t="str">
            <v>04</v>
          </cell>
          <cell r="D5869" t="str">
            <v>4</v>
          </cell>
          <cell r="E5869" t="str">
            <v>0005</v>
          </cell>
          <cell r="F5869" t="str">
            <v>0001</v>
          </cell>
          <cell r="G5869" t="str">
            <v>52202</v>
          </cell>
          <cell r="H5869" t="str">
            <v>付邮电手续费</v>
          </cell>
          <cell r="I5869" t="b">
            <v>1</v>
          </cell>
          <cell r="J5869">
            <v>1468.93</v>
          </cell>
          <cell r="K5869">
            <v>0</v>
          </cell>
          <cell r="L5869">
            <v>0</v>
          </cell>
        </row>
        <row r="5870">
          <cell r="A5870" t="str">
            <v>04</v>
          </cell>
          <cell r="B5870" t="str">
            <v>19</v>
          </cell>
          <cell r="C5870" t="str">
            <v>04</v>
          </cell>
          <cell r="D5870" t="str">
            <v>4</v>
          </cell>
          <cell r="E5870" t="str">
            <v>0019</v>
          </cell>
          <cell r="F5870" t="str">
            <v>0001</v>
          </cell>
          <cell r="G5870" t="str">
            <v>52202</v>
          </cell>
          <cell r="H5870" t="str">
            <v>付手续费USD12.56*8.2663</v>
          </cell>
          <cell r="I5870" t="b">
            <v>1</v>
          </cell>
          <cell r="J5870">
            <v>103.82</v>
          </cell>
          <cell r="K5870">
            <v>0</v>
          </cell>
          <cell r="L5870">
            <v>0</v>
          </cell>
        </row>
        <row r="5871">
          <cell r="A5871" t="str">
            <v>04</v>
          </cell>
          <cell r="B5871" t="str">
            <v>19</v>
          </cell>
          <cell r="C5871" t="str">
            <v>04</v>
          </cell>
          <cell r="D5871" t="str">
            <v>4</v>
          </cell>
          <cell r="E5871" t="str">
            <v>0021</v>
          </cell>
          <cell r="F5871" t="str">
            <v>0002</v>
          </cell>
          <cell r="G5871" t="str">
            <v>52202</v>
          </cell>
          <cell r="H5871" t="str">
            <v>付国投借款手续费</v>
          </cell>
          <cell r="I5871" t="b">
            <v>1</v>
          </cell>
          <cell r="J5871">
            <v>102933.33</v>
          </cell>
          <cell r="K5871">
            <v>0</v>
          </cell>
          <cell r="L5871">
            <v>0</v>
          </cell>
        </row>
        <row r="5872">
          <cell r="A5872" t="str">
            <v>04</v>
          </cell>
          <cell r="B5872" t="str">
            <v>20</v>
          </cell>
          <cell r="C5872" t="str">
            <v>04</v>
          </cell>
          <cell r="D5872" t="str">
            <v>4</v>
          </cell>
          <cell r="E5872" t="str">
            <v>0029</v>
          </cell>
          <cell r="F5872" t="str">
            <v>0001</v>
          </cell>
          <cell r="G5872" t="str">
            <v>52202</v>
          </cell>
          <cell r="H5872" t="str">
            <v>付手续费</v>
          </cell>
          <cell r="I5872" t="b">
            <v>1</v>
          </cell>
          <cell r="J5872">
            <v>73.2</v>
          </cell>
          <cell r="K5872">
            <v>0</v>
          </cell>
          <cell r="L5872">
            <v>0</v>
          </cell>
        </row>
        <row r="5873">
          <cell r="A5873" t="str">
            <v>04</v>
          </cell>
          <cell r="B5873" t="str">
            <v>26</v>
          </cell>
          <cell r="C5873" t="str">
            <v>04</v>
          </cell>
          <cell r="D5873" t="str">
            <v>5</v>
          </cell>
          <cell r="E5873" t="str">
            <v>0026</v>
          </cell>
          <cell r="F5873" t="str">
            <v>0002</v>
          </cell>
          <cell r="G5873" t="str">
            <v>52202</v>
          </cell>
          <cell r="H5873" t="str">
            <v>转FVE9968#发票中行扣费</v>
          </cell>
          <cell r="I5873" t="b">
            <v>1</v>
          </cell>
          <cell r="J5873">
            <v>2133.7199999999998</v>
          </cell>
          <cell r="K5873">
            <v>0</v>
          </cell>
          <cell r="L5873">
            <v>0</v>
          </cell>
        </row>
        <row r="5874">
          <cell r="A5874" t="str">
            <v>04</v>
          </cell>
          <cell r="B5874" t="str">
            <v>26</v>
          </cell>
          <cell r="C5874" t="str">
            <v>04</v>
          </cell>
          <cell r="D5874" t="str">
            <v>5</v>
          </cell>
          <cell r="E5874" t="str">
            <v>0027</v>
          </cell>
          <cell r="F5874" t="str">
            <v>0001</v>
          </cell>
          <cell r="G5874" t="str">
            <v>52202</v>
          </cell>
          <cell r="H5874" t="str">
            <v>转FVE9981#发票中行扣费</v>
          </cell>
          <cell r="I5874" t="b">
            <v>1</v>
          </cell>
          <cell r="J5874">
            <v>192.71</v>
          </cell>
          <cell r="K5874">
            <v>0</v>
          </cell>
          <cell r="L5874">
            <v>0</v>
          </cell>
        </row>
        <row r="5875">
          <cell r="A5875" t="str">
            <v>04</v>
          </cell>
          <cell r="B5875" t="str">
            <v>26</v>
          </cell>
          <cell r="C5875" t="str">
            <v>04</v>
          </cell>
          <cell r="D5875" t="str">
            <v>5</v>
          </cell>
          <cell r="E5875" t="str">
            <v>0028</v>
          </cell>
          <cell r="F5875" t="str">
            <v>0002</v>
          </cell>
          <cell r="G5875" t="str">
            <v>52202</v>
          </cell>
          <cell r="H5875" t="str">
            <v>转FVE9969#发票中行扣费</v>
          </cell>
          <cell r="I5875" t="b">
            <v>1</v>
          </cell>
          <cell r="J5875">
            <v>2105.2199999999998</v>
          </cell>
          <cell r="K5875">
            <v>0</v>
          </cell>
          <cell r="L5875">
            <v>0</v>
          </cell>
        </row>
        <row r="5876">
          <cell r="A5876" t="str">
            <v>04</v>
          </cell>
          <cell r="B5876" t="str">
            <v>29</v>
          </cell>
          <cell r="C5876" t="str">
            <v>04</v>
          </cell>
          <cell r="D5876" t="str">
            <v>5</v>
          </cell>
          <cell r="E5876" t="str">
            <v>0036</v>
          </cell>
          <cell r="F5876" t="str">
            <v>0003</v>
          </cell>
          <cell r="G5876" t="str">
            <v>52202</v>
          </cell>
          <cell r="H5876" t="str">
            <v>结转本月财务费用</v>
          </cell>
          <cell r="I5876" t="b">
            <v>0</v>
          </cell>
          <cell r="J5876">
            <v>109010.93</v>
          </cell>
          <cell r="K5876">
            <v>0</v>
          </cell>
          <cell r="L5876">
            <v>0</v>
          </cell>
        </row>
        <row r="5877">
          <cell r="A5877" t="str">
            <v>05</v>
          </cell>
          <cell r="B5877" t="str">
            <v>11</v>
          </cell>
          <cell r="C5877" t="str">
            <v>05</v>
          </cell>
          <cell r="D5877" t="str">
            <v>4</v>
          </cell>
          <cell r="E5877" t="str">
            <v>0006</v>
          </cell>
          <cell r="F5877" t="str">
            <v>0002</v>
          </cell>
          <cell r="G5877" t="str">
            <v>52202</v>
          </cell>
          <cell r="H5877" t="str">
            <v>付手续费</v>
          </cell>
          <cell r="I5877" t="b">
            <v>1</v>
          </cell>
          <cell r="J5877">
            <v>261.45</v>
          </cell>
          <cell r="K5877">
            <v>0</v>
          </cell>
          <cell r="L5877">
            <v>0</v>
          </cell>
        </row>
        <row r="5878">
          <cell r="A5878" t="str">
            <v>05</v>
          </cell>
          <cell r="B5878" t="str">
            <v>23</v>
          </cell>
          <cell r="C5878" t="str">
            <v>05</v>
          </cell>
          <cell r="D5878" t="str">
            <v>4</v>
          </cell>
          <cell r="E5878" t="str">
            <v>0020</v>
          </cell>
          <cell r="F5878" t="str">
            <v>0001</v>
          </cell>
          <cell r="G5878" t="str">
            <v>52202</v>
          </cell>
          <cell r="H5878" t="str">
            <v>付手续费</v>
          </cell>
          <cell r="I5878" t="b">
            <v>1</v>
          </cell>
          <cell r="J5878">
            <v>82.6</v>
          </cell>
          <cell r="K5878">
            <v>0</v>
          </cell>
          <cell r="L5878">
            <v>0</v>
          </cell>
        </row>
        <row r="5879">
          <cell r="A5879" t="str">
            <v>05</v>
          </cell>
          <cell r="B5879" t="str">
            <v>26</v>
          </cell>
          <cell r="C5879" t="str">
            <v>05</v>
          </cell>
          <cell r="D5879" t="str">
            <v>5</v>
          </cell>
          <cell r="E5879" t="str">
            <v>0019</v>
          </cell>
          <cell r="F5879" t="str">
            <v>0001</v>
          </cell>
          <cell r="G5879" t="str">
            <v>52202</v>
          </cell>
          <cell r="H5879" t="str">
            <v>转FVE9964#发票中行扣费</v>
          </cell>
          <cell r="I5879" t="b">
            <v>1</v>
          </cell>
          <cell r="J5879">
            <v>2933.61</v>
          </cell>
          <cell r="K5879">
            <v>0</v>
          </cell>
          <cell r="L5879">
            <v>0</v>
          </cell>
        </row>
        <row r="5880">
          <cell r="A5880" t="str">
            <v>05</v>
          </cell>
          <cell r="B5880" t="str">
            <v>26</v>
          </cell>
          <cell r="C5880" t="str">
            <v>05</v>
          </cell>
          <cell r="D5880" t="str">
            <v>5</v>
          </cell>
          <cell r="E5880" t="str">
            <v>0020</v>
          </cell>
          <cell r="F5880" t="str">
            <v>0001</v>
          </cell>
          <cell r="G5880" t="str">
            <v>52202</v>
          </cell>
          <cell r="H5880" t="str">
            <v>转FVE9986#发票受益人付费</v>
          </cell>
          <cell r="I5880" t="b">
            <v>1</v>
          </cell>
          <cell r="J5880">
            <v>2112.71</v>
          </cell>
          <cell r="K5880">
            <v>0</v>
          </cell>
          <cell r="L5880">
            <v>0</v>
          </cell>
        </row>
        <row r="5881">
          <cell r="A5881" t="str">
            <v>05</v>
          </cell>
          <cell r="B5881" t="str">
            <v>26</v>
          </cell>
          <cell r="C5881" t="str">
            <v>05</v>
          </cell>
          <cell r="D5881" t="str">
            <v>5</v>
          </cell>
          <cell r="E5881" t="str">
            <v>0021</v>
          </cell>
          <cell r="F5881" t="str">
            <v>0002</v>
          </cell>
          <cell r="G5881" t="str">
            <v>52202</v>
          </cell>
          <cell r="H5881" t="str">
            <v>转FVE9970#发票中行扣费USD73.89</v>
          </cell>
          <cell r="I5881" t="b">
            <v>1</v>
          </cell>
          <cell r="J5881">
            <v>610.79999999999995</v>
          </cell>
          <cell r="K5881">
            <v>0</v>
          </cell>
          <cell r="L5881">
            <v>0</v>
          </cell>
        </row>
        <row r="5882">
          <cell r="A5882" t="str">
            <v>05</v>
          </cell>
          <cell r="B5882" t="str">
            <v>26</v>
          </cell>
          <cell r="C5882" t="str">
            <v>05</v>
          </cell>
          <cell r="D5882" t="str">
            <v>5</v>
          </cell>
          <cell r="E5882" t="str">
            <v>0022</v>
          </cell>
          <cell r="F5882" t="str">
            <v>0001</v>
          </cell>
          <cell r="G5882" t="str">
            <v>52202</v>
          </cell>
          <cell r="H5882" t="str">
            <v>转FVE9979#发票受益人付费</v>
          </cell>
          <cell r="I5882" t="b">
            <v>1</v>
          </cell>
          <cell r="J5882">
            <v>1073.5</v>
          </cell>
          <cell r="K5882">
            <v>0</v>
          </cell>
          <cell r="L5882">
            <v>0</v>
          </cell>
        </row>
        <row r="5883">
          <cell r="A5883" t="str">
            <v>05</v>
          </cell>
          <cell r="B5883" t="str">
            <v>26</v>
          </cell>
          <cell r="C5883" t="str">
            <v>05</v>
          </cell>
          <cell r="D5883" t="str">
            <v>5</v>
          </cell>
          <cell r="E5883" t="str">
            <v>0024</v>
          </cell>
          <cell r="F5883" t="str">
            <v>0001</v>
          </cell>
          <cell r="G5883" t="str">
            <v>52202</v>
          </cell>
          <cell r="H5883" t="str">
            <v>转FVE9959#发票费用</v>
          </cell>
          <cell r="I5883" t="b">
            <v>1</v>
          </cell>
          <cell r="J5883">
            <v>949.72</v>
          </cell>
          <cell r="K5883">
            <v>0</v>
          </cell>
          <cell r="L5883">
            <v>0</v>
          </cell>
        </row>
        <row r="5884">
          <cell r="A5884" t="str">
            <v>05</v>
          </cell>
          <cell r="B5884" t="str">
            <v>26</v>
          </cell>
          <cell r="C5884" t="str">
            <v>05</v>
          </cell>
          <cell r="D5884" t="str">
            <v>5</v>
          </cell>
          <cell r="E5884" t="str">
            <v>0025</v>
          </cell>
          <cell r="F5884" t="str">
            <v>0001</v>
          </cell>
          <cell r="G5884" t="str">
            <v>52202</v>
          </cell>
          <cell r="H5884" t="str">
            <v>转FVE9964#发票费用USD175.24</v>
          </cell>
          <cell r="I5884" t="b">
            <v>1</v>
          </cell>
          <cell r="J5884">
            <v>1448.73</v>
          </cell>
          <cell r="K5884">
            <v>0</v>
          </cell>
          <cell r="L5884">
            <v>0</v>
          </cell>
        </row>
        <row r="5885">
          <cell r="A5885" t="str">
            <v>05</v>
          </cell>
          <cell r="B5885" t="str">
            <v>26</v>
          </cell>
          <cell r="C5885" t="str">
            <v>05</v>
          </cell>
          <cell r="D5885" t="str">
            <v>5</v>
          </cell>
          <cell r="E5885" t="str">
            <v>0026</v>
          </cell>
          <cell r="F5885" t="str">
            <v>0001</v>
          </cell>
          <cell r="G5885" t="str">
            <v>52202</v>
          </cell>
          <cell r="H5885" t="str">
            <v>补3月份5-9号凭证59#发票少计</v>
          </cell>
          <cell r="I5885" t="b">
            <v>1</v>
          </cell>
          <cell r="J5885">
            <v>489.14</v>
          </cell>
          <cell r="K5885">
            <v>0</v>
          </cell>
          <cell r="L5885">
            <v>0</v>
          </cell>
        </row>
        <row r="5886">
          <cell r="A5886" t="str">
            <v>05</v>
          </cell>
          <cell r="B5886" t="str">
            <v>31</v>
          </cell>
          <cell r="C5886" t="str">
            <v>05</v>
          </cell>
          <cell r="D5886" t="str">
            <v>5</v>
          </cell>
          <cell r="E5886" t="str">
            <v>0037</v>
          </cell>
          <cell r="F5886" t="str">
            <v>0003</v>
          </cell>
          <cell r="G5886" t="str">
            <v>52202</v>
          </cell>
          <cell r="H5886" t="str">
            <v>结转本月财务费用</v>
          </cell>
          <cell r="I5886" t="b">
            <v>0</v>
          </cell>
          <cell r="J5886">
            <v>9962.26</v>
          </cell>
          <cell r="K5886">
            <v>0</v>
          </cell>
          <cell r="L5886">
            <v>0</v>
          </cell>
        </row>
        <row r="5887">
          <cell r="A5887" t="str">
            <v>06</v>
          </cell>
          <cell r="B5887" t="str">
            <v>16</v>
          </cell>
          <cell r="C5887" t="str">
            <v>06</v>
          </cell>
          <cell r="D5887" t="str">
            <v>4</v>
          </cell>
          <cell r="E5887" t="str">
            <v>0006</v>
          </cell>
          <cell r="F5887" t="str">
            <v>0002</v>
          </cell>
          <cell r="G5887" t="str">
            <v>52202</v>
          </cell>
          <cell r="H5887" t="str">
            <v>付手续费</v>
          </cell>
          <cell r="I5887" t="b">
            <v>1</v>
          </cell>
          <cell r="J5887">
            <v>1328.53</v>
          </cell>
          <cell r="K5887">
            <v>0</v>
          </cell>
          <cell r="L5887">
            <v>0</v>
          </cell>
        </row>
        <row r="5888">
          <cell r="A5888" t="str">
            <v>06</v>
          </cell>
          <cell r="B5888" t="str">
            <v>23</v>
          </cell>
          <cell r="C5888" t="str">
            <v>06</v>
          </cell>
          <cell r="D5888" t="str">
            <v>5</v>
          </cell>
          <cell r="E5888" t="str">
            <v>0013</v>
          </cell>
          <cell r="F5888" t="str">
            <v>0002</v>
          </cell>
          <cell r="G5888" t="str">
            <v>52202</v>
          </cell>
          <cell r="H5888" t="str">
            <v>转FVE9987#发票中行扣费</v>
          </cell>
          <cell r="I5888" t="b">
            <v>1</v>
          </cell>
          <cell r="J5888">
            <v>1915.19</v>
          </cell>
          <cell r="K5888">
            <v>0</v>
          </cell>
          <cell r="L5888">
            <v>0</v>
          </cell>
        </row>
        <row r="5889">
          <cell r="A5889" t="str">
            <v>06</v>
          </cell>
          <cell r="B5889" t="str">
            <v>23</v>
          </cell>
          <cell r="C5889" t="str">
            <v>06</v>
          </cell>
          <cell r="D5889" t="str">
            <v>5</v>
          </cell>
          <cell r="E5889" t="str">
            <v>0015</v>
          </cell>
          <cell r="F5889" t="str">
            <v>0001</v>
          </cell>
          <cell r="G5889" t="str">
            <v>52202</v>
          </cell>
          <cell r="H5889" t="str">
            <v>转FVE9980#发票中行扣费USD31.00</v>
          </cell>
          <cell r="I5889" t="b">
            <v>1</v>
          </cell>
          <cell r="J5889">
            <v>256.2</v>
          </cell>
          <cell r="K5889">
            <v>0</v>
          </cell>
          <cell r="L5889">
            <v>0</v>
          </cell>
        </row>
        <row r="5890">
          <cell r="A5890" t="str">
            <v>06</v>
          </cell>
          <cell r="B5890" t="str">
            <v>23</v>
          </cell>
          <cell r="C5890" t="str">
            <v>06</v>
          </cell>
          <cell r="D5890" t="str">
            <v>5</v>
          </cell>
          <cell r="E5890" t="str">
            <v>0015</v>
          </cell>
          <cell r="F5890" t="str">
            <v>0002</v>
          </cell>
          <cell r="G5890" t="str">
            <v>52202</v>
          </cell>
          <cell r="H5890" t="str">
            <v>转FVE9982#发票中行扣费USD31.00</v>
          </cell>
          <cell r="I5890" t="b">
            <v>1</v>
          </cell>
          <cell r="J5890">
            <v>256.2</v>
          </cell>
          <cell r="K5890">
            <v>0</v>
          </cell>
          <cell r="L5890">
            <v>0</v>
          </cell>
        </row>
        <row r="5891">
          <cell r="A5891" t="str">
            <v>06</v>
          </cell>
          <cell r="B5891" t="str">
            <v>23</v>
          </cell>
          <cell r="C5891" t="str">
            <v>06</v>
          </cell>
          <cell r="D5891" t="str">
            <v>5</v>
          </cell>
          <cell r="E5891" t="str">
            <v>0016</v>
          </cell>
          <cell r="F5891" t="str">
            <v>0001</v>
          </cell>
          <cell r="G5891" t="str">
            <v>52202</v>
          </cell>
          <cell r="H5891" t="str">
            <v>转FVE9992#发票中行扣费USD16.00</v>
          </cell>
          <cell r="I5891" t="b">
            <v>1</v>
          </cell>
          <cell r="J5891">
            <v>132.24</v>
          </cell>
          <cell r="K5891">
            <v>0</v>
          </cell>
          <cell r="L5891">
            <v>0</v>
          </cell>
        </row>
        <row r="5892">
          <cell r="A5892" t="str">
            <v>06</v>
          </cell>
          <cell r="B5892" t="str">
            <v>23</v>
          </cell>
          <cell r="C5892" t="str">
            <v>06</v>
          </cell>
          <cell r="D5892" t="str">
            <v>5</v>
          </cell>
          <cell r="E5892" t="str">
            <v>0017</v>
          </cell>
          <cell r="F5892" t="str">
            <v>0001</v>
          </cell>
          <cell r="G5892" t="str">
            <v>52202</v>
          </cell>
          <cell r="H5892" t="str">
            <v>转FVE9989#发票中行扣费USD16.00</v>
          </cell>
          <cell r="I5892" t="b">
            <v>1</v>
          </cell>
          <cell r="J5892">
            <v>132.25</v>
          </cell>
          <cell r="K5892">
            <v>0</v>
          </cell>
          <cell r="L5892">
            <v>0</v>
          </cell>
        </row>
        <row r="5893">
          <cell r="A5893" t="str">
            <v>06</v>
          </cell>
          <cell r="B5893" t="str">
            <v>25</v>
          </cell>
          <cell r="C5893" t="str">
            <v>06</v>
          </cell>
          <cell r="D5893" t="str">
            <v>5</v>
          </cell>
          <cell r="E5893" t="str">
            <v>0026</v>
          </cell>
          <cell r="F5893" t="str">
            <v>0003</v>
          </cell>
          <cell r="G5893" t="str">
            <v>52202</v>
          </cell>
          <cell r="H5893" t="str">
            <v>结转本月财务费用</v>
          </cell>
          <cell r="I5893" t="b">
            <v>0</v>
          </cell>
          <cell r="J5893">
            <v>4020.61</v>
          </cell>
          <cell r="K5893">
            <v>0</v>
          </cell>
          <cell r="L5893">
            <v>0</v>
          </cell>
        </row>
        <row r="5894">
          <cell r="A5894" t="str">
            <v>07</v>
          </cell>
          <cell r="B5894" t="str">
            <v>12</v>
          </cell>
          <cell r="C5894" t="str">
            <v>07</v>
          </cell>
          <cell r="D5894" t="str">
            <v>4</v>
          </cell>
          <cell r="E5894" t="str">
            <v>0008</v>
          </cell>
          <cell r="F5894" t="str">
            <v>0001</v>
          </cell>
          <cell r="G5894" t="str">
            <v>52202</v>
          </cell>
          <cell r="H5894" t="str">
            <v>付手续费</v>
          </cell>
          <cell r="I5894" t="b">
            <v>1</v>
          </cell>
          <cell r="J5894">
            <v>319.60000000000002</v>
          </cell>
          <cell r="K5894">
            <v>0</v>
          </cell>
          <cell r="L5894">
            <v>0</v>
          </cell>
        </row>
        <row r="5895">
          <cell r="A5895" t="str">
            <v>07</v>
          </cell>
          <cell r="B5895" t="str">
            <v>18</v>
          </cell>
          <cell r="C5895" t="str">
            <v>07</v>
          </cell>
          <cell r="D5895" t="str">
            <v>4</v>
          </cell>
          <cell r="E5895" t="str">
            <v>0017</v>
          </cell>
          <cell r="F5895" t="str">
            <v>0001</v>
          </cell>
          <cell r="G5895" t="str">
            <v>52202</v>
          </cell>
          <cell r="H5895" t="str">
            <v>付手续费</v>
          </cell>
          <cell r="I5895" t="b">
            <v>1</v>
          </cell>
          <cell r="J5895">
            <v>48.25</v>
          </cell>
          <cell r="K5895">
            <v>0</v>
          </cell>
          <cell r="L5895">
            <v>0</v>
          </cell>
        </row>
        <row r="5896">
          <cell r="A5896" t="str">
            <v>07</v>
          </cell>
          <cell r="B5896" t="str">
            <v>26</v>
          </cell>
          <cell r="C5896" t="str">
            <v>07</v>
          </cell>
          <cell r="D5896" t="str">
            <v>5</v>
          </cell>
          <cell r="E5896" t="str">
            <v>0024</v>
          </cell>
          <cell r="F5896" t="str">
            <v>0002</v>
          </cell>
          <cell r="G5896" t="str">
            <v>52202</v>
          </cell>
          <cell r="H5896" t="str">
            <v>转FVE9991#发票中行扣费USD31.00</v>
          </cell>
          <cell r="I5896" t="b">
            <v>1</v>
          </cell>
          <cell r="J5896">
            <v>256.27999999999997</v>
          </cell>
          <cell r="K5896">
            <v>0</v>
          </cell>
          <cell r="L5896">
            <v>0</v>
          </cell>
        </row>
        <row r="5897">
          <cell r="A5897" t="str">
            <v>07</v>
          </cell>
          <cell r="B5897" t="str">
            <v>27</v>
          </cell>
          <cell r="C5897" t="str">
            <v>07</v>
          </cell>
          <cell r="D5897" t="str">
            <v>5</v>
          </cell>
          <cell r="E5897" t="str">
            <v>0032</v>
          </cell>
          <cell r="F5897" t="str">
            <v>0001</v>
          </cell>
          <cell r="G5897" t="str">
            <v>52202</v>
          </cell>
          <cell r="H5897" t="str">
            <v>转FVE9983#发票银行扣费</v>
          </cell>
          <cell r="I5897" t="b">
            <v>1</v>
          </cell>
          <cell r="J5897">
            <v>256.27999999999997</v>
          </cell>
          <cell r="K5897">
            <v>0</v>
          </cell>
          <cell r="L5897">
            <v>0</v>
          </cell>
        </row>
        <row r="5898">
          <cell r="A5898" t="str">
            <v>07</v>
          </cell>
          <cell r="B5898" t="str">
            <v>29</v>
          </cell>
          <cell r="C5898" t="str">
            <v>07</v>
          </cell>
          <cell r="D5898" t="str">
            <v>5</v>
          </cell>
          <cell r="E5898" t="str">
            <v>0042</v>
          </cell>
          <cell r="F5898" t="str">
            <v>0003</v>
          </cell>
          <cell r="G5898" t="str">
            <v>52202</v>
          </cell>
          <cell r="H5898" t="str">
            <v>结转本月财务费用</v>
          </cell>
          <cell r="I5898" t="b">
            <v>0</v>
          </cell>
          <cell r="J5898">
            <v>880.41</v>
          </cell>
          <cell r="K5898">
            <v>0</v>
          </cell>
          <cell r="L5898">
            <v>0</v>
          </cell>
        </row>
        <row r="5899">
          <cell r="A5899" t="str">
            <v>08</v>
          </cell>
          <cell r="B5899" t="str">
            <v>05</v>
          </cell>
          <cell r="C5899" t="str">
            <v>08</v>
          </cell>
          <cell r="D5899" t="str">
            <v>2</v>
          </cell>
          <cell r="E5899" t="str">
            <v>0013</v>
          </cell>
          <cell r="F5899" t="str">
            <v>0002</v>
          </cell>
          <cell r="G5899" t="str">
            <v>52202</v>
          </cell>
          <cell r="H5899" t="str">
            <v>付手续费</v>
          </cell>
          <cell r="I5899" t="b">
            <v>1</v>
          </cell>
          <cell r="J5899">
            <v>9895.33</v>
          </cell>
          <cell r="K5899">
            <v>0</v>
          </cell>
          <cell r="L5899">
            <v>0</v>
          </cell>
        </row>
        <row r="5900">
          <cell r="A5900" t="str">
            <v>08</v>
          </cell>
          <cell r="B5900" t="str">
            <v>03</v>
          </cell>
          <cell r="C5900" t="str">
            <v>08</v>
          </cell>
          <cell r="D5900" t="str">
            <v>4</v>
          </cell>
          <cell r="E5900" t="str">
            <v>0003</v>
          </cell>
          <cell r="F5900" t="str">
            <v>0001</v>
          </cell>
          <cell r="G5900" t="str">
            <v>52202</v>
          </cell>
          <cell r="H5900" t="str">
            <v>付手续费</v>
          </cell>
          <cell r="I5900" t="b">
            <v>1</v>
          </cell>
          <cell r="J5900">
            <v>516.35</v>
          </cell>
          <cell r="K5900">
            <v>0</v>
          </cell>
          <cell r="L5900">
            <v>0</v>
          </cell>
        </row>
        <row r="5901">
          <cell r="A5901" t="str">
            <v>08</v>
          </cell>
          <cell r="B5901" t="str">
            <v>18</v>
          </cell>
          <cell r="C5901" t="str">
            <v>08</v>
          </cell>
          <cell r="D5901" t="str">
            <v>4</v>
          </cell>
          <cell r="E5901" t="str">
            <v>0023</v>
          </cell>
          <cell r="F5901" t="str">
            <v>0001</v>
          </cell>
          <cell r="G5901" t="str">
            <v>52202</v>
          </cell>
          <cell r="H5901" t="str">
            <v>付手续费</v>
          </cell>
          <cell r="I5901" t="b">
            <v>1</v>
          </cell>
          <cell r="J5901">
            <v>1501.48</v>
          </cell>
          <cell r="K5901">
            <v>0</v>
          </cell>
          <cell r="L5901">
            <v>0</v>
          </cell>
        </row>
        <row r="5902">
          <cell r="A5902" t="str">
            <v>08</v>
          </cell>
          <cell r="B5902" t="str">
            <v>20</v>
          </cell>
          <cell r="C5902" t="str">
            <v>08</v>
          </cell>
          <cell r="D5902" t="str">
            <v>5</v>
          </cell>
          <cell r="E5902" t="str">
            <v>0004</v>
          </cell>
          <cell r="F5902" t="str">
            <v>0001</v>
          </cell>
          <cell r="G5902" t="str">
            <v>52202</v>
          </cell>
          <cell r="H5902" t="str">
            <v>转FVE99101#发票中行扣费USD13.0</v>
          </cell>
          <cell r="I5902" t="b">
            <v>1</v>
          </cell>
          <cell r="J5902">
            <v>107.44</v>
          </cell>
          <cell r="K5902">
            <v>0</v>
          </cell>
          <cell r="L5902">
            <v>0</v>
          </cell>
        </row>
        <row r="5903">
          <cell r="A5903" t="str">
            <v>08</v>
          </cell>
          <cell r="B5903" t="str">
            <v>20</v>
          </cell>
          <cell r="C5903" t="str">
            <v>08</v>
          </cell>
          <cell r="D5903" t="str">
            <v>5</v>
          </cell>
          <cell r="E5903" t="str">
            <v>0004</v>
          </cell>
          <cell r="F5903" t="str">
            <v>0004</v>
          </cell>
          <cell r="G5903" t="str">
            <v>52202</v>
          </cell>
          <cell r="H5903" t="str">
            <v>转FVE99104#发票中行扣费</v>
          </cell>
          <cell r="I5903" t="b">
            <v>1</v>
          </cell>
          <cell r="J5903">
            <v>149.69999999999999</v>
          </cell>
          <cell r="K5903">
            <v>0</v>
          </cell>
          <cell r="L5903">
            <v>0</v>
          </cell>
        </row>
        <row r="5904">
          <cell r="A5904" t="str">
            <v>08</v>
          </cell>
          <cell r="B5904" t="str">
            <v>20</v>
          </cell>
          <cell r="C5904" t="str">
            <v>08</v>
          </cell>
          <cell r="D5904" t="str">
            <v>5</v>
          </cell>
          <cell r="E5904" t="str">
            <v>0005</v>
          </cell>
          <cell r="F5904" t="str">
            <v>0002</v>
          </cell>
          <cell r="G5904" t="str">
            <v>52202</v>
          </cell>
          <cell r="H5904" t="str">
            <v>转FVE9994#发票中行扣费</v>
          </cell>
          <cell r="I5904" t="b">
            <v>1</v>
          </cell>
          <cell r="J5904">
            <v>256.27999999999997</v>
          </cell>
          <cell r="K5904">
            <v>0</v>
          </cell>
          <cell r="L5904">
            <v>0</v>
          </cell>
        </row>
        <row r="5905">
          <cell r="A5905" t="str">
            <v>08</v>
          </cell>
          <cell r="B5905" t="str">
            <v>24</v>
          </cell>
          <cell r="C5905" t="str">
            <v>08</v>
          </cell>
          <cell r="D5905" t="str">
            <v>5</v>
          </cell>
          <cell r="E5905" t="str">
            <v>0011</v>
          </cell>
          <cell r="F5905" t="str">
            <v>0002</v>
          </cell>
          <cell r="G5905" t="str">
            <v>52202</v>
          </cell>
          <cell r="H5905" t="str">
            <v>转FVE9996#发票中行扣费</v>
          </cell>
          <cell r="I5905" t="b">
            <v>1</v>
          </cell>
          <cell r="J5905">
            <v>256.27</v>
          </cell>
          <cell r="K5905">
            <v>0</v>
          </cell>
          <cell r="L5905">
            <v>0</v>
          </cell>
        </row>
        <row r="5906">
          <cell r="A5906" t="str">
            <v>08</v>
          </cell>
          <cell r="B5906" t="str">
            <v>24</v>
          </cell>
          <cell r="C5906" t="str">
            <v>08</v>
          </cell>
          <cell r="D5906" t="str">
            <v>5</v>
          </cell>
          <cell r="E5906" t="str">
            <v>0012</v>
          </cell>
          <cell r="F5906" t="str">
            <v>0002</v>
          </cell>
          <cell r="G5906" t="str">
            <v>52202</v>
          </cell>
          <cell r="H5906" t="str">
            <v>转FVE9976#发票中行扣费</v>
          </cell>
          <cell r="I5906" t="b">
            <v>1</v>
          </cell>
          <cell r="J5906">
            <v>256.22000000000003</v>
          </cell>
          <cell r="K5906">
            <v>0</v>
          </cell>
          <cell r="L5906">
            <v>0</v>
          </cell>
        </row>
        <row r="5907">
          <cell r="A5907" t="str">
            <v>08</v>
          </cell>
          <cell r="B5907" t="str">
            <v>24</v>
          </cell>
          <cell r="C5907" t="str">
            <v>08</v>
          </cell>
          <cell r="D5907" t="str">
            <v>5</v>
          </cell>
          <cell r="E5907" t="str">
            <v>0013</v>
          </cell>
          <cell r="F5907" t="str">
            <v>0002</v>
          </cell>
          <cell r="G5907" t="str">
            <v>52202</v>
          </cell>
          <cell r="H5907" t="str">
            <v>转FVE99109#发票中行扣费</v>
          </cell>
          <cell r="I5907" t="b">
            <v>1</v>
          </cell>
          <cell r="J5907">
            <v>1988.78</v>
          </cell>
          <cell r="K5907">
            <v>0</v>
          </cell>
          <cell r="L5907">
            <v>0</v>
          </cell>
        </row>
        <row r="5908">
          <cell r="A5908" t="str">
            <v>08</v>
          </cell>
          <cell r="B5908" t="str">
            <v>31</v>
          </cell>
          <cell r="C5908" t="str">
            <v>08</v>
          </cell>
          <cell r="D5908" t="str">
            <v>5</v>
          </cell>
          <cell r="E5908" t="str">
            <v>0033</v>
          </cell>
          <cell r="F5908" t="str">
            <v>0003</v>
          </cell>
          <cell r="G5908" t="str">
            <v>52202</v>
          </cell>
          <cell r="H5908" t="str">
            <v>结转本月财务费用</v>
          </cell>
          <cell r="I5908" t="b">
            <v>0</v>
          </cell>
          <cell r="J5908">
            <v>14927.85</v>
          </cell>
          <cell r="K5908">
            <v>0</v>
          </cell>
          <cell r="L5908">
            <v>0</v>
          </cell>
        </row>
        <row r="5909">
          <cell r="A5909" t="str">
            <v>09</v>
          </cell>
          <cell r="B5909" t="str">
            <v>04</v>
          </cell>
          <cell r="C5909" t="str">
            <v>09</v>
          </cell>
          <cell r="D5909" t="str">
            <v>4</v>
          </cell>
          <cell r="E5909" t="str">
            <v>0005</v>
          </cell>
          <cell r="F5909" t="str">
            <v>0001</v>
          </cell>
          <cell r="G5909" t="str">
            <v>52202</v>
          </cell>
          <cell r="H5909" t="str">
            <v>付手续费</v>
          </cell>
          <cell r="I5909" t="b">
            <v>1</v>
          </cell>
          <cell r="J5909">
            <v>166.25</v>
          </cell>
          <cell r="K5909">
            <v>0</v>
          </cell>
          <cell r="L5909">
            <v>0</v>
          </cell>
        </row>
        <row r="5910">
          <cell r="A5910" t="str">
            <v>09</v>
          </cell>
          <cell r="B5910" t="str">
            <v>20</v>
          </cell>
          <cell r="C5910" t="str">
            <v>09</v>
          </cell>
          <cell r="D5910" t="str">
            <v>4</v>
          </cell>
          <cell r="E5910" t="str">
            <v>0022</v>
          </cell>
          <cell r="F5910" t="str">
            <v>0002</v>
          </cell>
          <cell r="G5910" t="str">
            <v>52202</v>
          </cell>
          <cell r="H5910" t="str">
            <v>付手续费</v>
          </cell>
          <cell r="I5910" t="b">
            <v>1</v>
          </cell>
          <cell r="J5910">
            <v>476.21</v>
          </cell>
          <cell r="K5910">
            <v>0</v>
          </cell>
          <cell r="L5910">
            <v>0</v>
          </cell>
        </row>
        <row r="5911">
          <cell r="A5911" t="str">
            <v>09</v>
          </cell>
          <cell r="B5911" t="str">
            <v>28</v>
          </cell>
          <cell r="C5911" t="str">
            <v>09</v>
          </cell>
          <cell r="D5911" t="str">
            <v>5</v>
          </cell>
          <cell r="E5911" t="str">
            <v>0027</v>
          </cell>
          <cell r="F5911" t="str">
            <v>0001</v>
          </cell>
          <cell r="G5911" t="str">
            <v>52202</v>
          </cell>
          <cell r="H5911" t="str">
            <v>转FVE9984#发票中行扣费</v>
          </cell>
          <cell r="I5911" t="b">
            <v>1</v>
          </cell>
          <cell r="J5911">
            <v>256.25</v>
          </cell>
          <cell r="K5911">
            <v>0</v>
          </cell>
          <cell r="L5911">
            <v>0</v>
          </cell>
        </row>
        <row r="5912">
          <cell r="A5912" t="str">
            <v>09</v>
          </cell>
          <cell r="B5912" t="str">
            <v>28</v>
          </cell>
          <cell r="C5912" t="str">
            <v>09</v>
          </cell>
          <cell r="D5912" t="str">
            <v>5</v>
          </cell>
          <cell r="E5912" t="str">
            <v>0028</v>
          </cell>
          <cell r="F5912" t="str">
            <v>0001</v>
          </cell>
          <cell r="G5912" t="str">
            <v>52202</v>
          </cell>
          <cell r="H5912" t="str">
            <v>转FVE99102#发票中行扣费</v>
          </cell>
          <cell r="I5912" t="b">
            <v>1</v>
          </cell>
          <cell r="J5912">
            <v>256.26</v>
          </cell>
          <cell r="K5912">
            <v>0</v>
          </cell>
          <cell r="L5912">
            <v>0</v>
          </cell>
        </row>
        <row r="5913">
          <cell r="A5913" t="str">
            <v>09</v>
          </cell>
          <cell r="B5913" t="str">
            <v>30</v>
          </cell>
          <cell r="C5913" t="str">
            <v>09</v>
          </cell>
          <cell r="D5913" t="str">
            <v>5</v>
          </cell>
          <cell r="E5913" t="str">
            <v>0038</v>
          </cell>
          <cell r="F5913" t="str">
            <v>0003</v>
          </cell>
          <cell r="G5913" t="str">
            <v>52202</v>
          </cell>
          <cell r="H5913" t="str">
            <v>结转本月财务费用</v>
          </cell>
          <cell r="I5913" t="b">
            <v>0</v>
          </cell>
          <cell r="J5913">
            <v>1154.97</v>
          </cell>
          <cell r="K5913">
            <v>0</v>
          </cell>
          <cell r="L5913">
            <v>0</v>
          </cell>
        </row>
        <row r="5914">
          <cell r="A5914" t="str">
            <v>10</v>
          </cell>
          <cell r="B5914" t="str">
            <v>12</v>
          </cell>
          <cell r="C5914" t="str">
            <v>10</v>
          </cell>
          <cell r="D5914" t="str">
            <v>4</v>
          </cell>
          <cell r="E5914" t="str">
            <v>0013</v>
          </cell>
          <cell r="F5914" t="str">
            <v>0001</v>
          </cell>
          <cell r="G5914" t="str">
            <v>52202</v>
          </cell>
          <cell r="H5914" t="str">
            <v>付手续费</v>
          </cell>
          <cell r="I5914" t="b">
            <v>1</v>
          </cell>
          <cell r="J5914">
            <v>5086.62</v>
          </cell>
          <cell r="K5914">
            <v>0</v>
          </cell>
          <cell r="L5914">
            <v>0</v>
          </cell>
        </row>
        <row r="5915">
          <cell r="A5915" t="str">
            <v>10</v>
          </cell>
          <cell r="B5915" t="str">
            <v>28</v>
          </cell>
          <cell r="C5915" t="str">
            <v>10</v>
          </cell>
          <cell r="D5915" t="str">
            <v>5</v>
          </cell>
          <cell r="E5915" t="str">
            <v>0024</v>
          </cell>
          <cell r="F5915" t="str">
            <v>0001</v>
          </cell>
          <cell r="G5915" t="str">
            <v>52202</v>
          </cell>
          <cell r="H5915" t="str">
            <v>转FVE9993#发票邮电费</v>
          </cell>
          <cell r="I5915" t="b">
            <v>1</v>
          </cell>
          <cell r="J5915">
            <v>256.24</v>
          </cell>
          <cell r="K5915">
            <v>0</v>
          </cell>
          <cell r="L5915">
            <v>0</v>
          </cell>
        </row>
        <row r="5916">
          <cell r="A5916" t="str">
            <v>10</v>
          </cell>
          <cell r="B5916" t="str">
            <v>30</v>
          </cell>
          <cell r="C5916" t="str">
            <v>10</v>
          </cell>
          <cell r="D5916" t="str">
            <v>5</v>
          </cell>
          <cell r="E5916" t="str">
            <v>0032</v>
          </cell>
          <cell r="F5916" t="str">
            <v>0003</v>
          </cell>
          <cell r="G5916" t="str">
            <v>52202</v>
          </cell>
          <cell r="H5916" t="str">
            <v>结转本月财务费用</v>
          </cell>
          <cell r="I5916" t="b">
            <v>0</v>
          </cell>
          <cell r="J5916">
            <v>5342.86</v>
          </cell>
          <cell r="K5916">
            <v>0</v>
          </cell>
          <cell r="L5916">
            <v>0</v>
          </cell>
        </row>
        <row r="5917">
          <cell r="A5917" t="str">
            <v>11</v>
          </cell>
          <cell r="B5917" t="str">
            <v>02</v>
          </cell>
          <cell r="C5917" t="str">
            <v>11</v>
          </cell>
          <cell r="D5917" t="str">
            <v>4</v>
          </cell>
          <cell r="E5917" t="str">
            <v>0003</v>
          </cell>
          <cell r="F5917" t="str">
            <v>0002</v>
          </cell>
          <cell r="G5917" t="str">
            <v>52202</v>
          </cell>
          <cell r="H5917" t="str">
            <v>付结算手续费</v>
          </cell>
          <cell r="I5917" t="b">
            <v>1</v>
          </cell>
          <cell r="J5917">
            <v>555.38</v>
          </cell>
          <cell r="K5917">
            <v>0</v>
          </cell>
          <cell r="L5917">
            <v>0</v>
          </cell>
        </row>
        <row r="5918">
          <cell r="A5918" t="str">
            <v>11</v>
          </cell>
          <cell r="B5918" t="str">
            <v>15</v>
          </cell>
          <cell r="C5918" t="str">
            <v>11</v>
          </cell>
          <cell r="D5918" t="str">
            <v>4</v>
          </cell>
          <cell r="E5918" t="str">
            <v>0023</v>
          </cell>
          <cell r="F5918" t="str">
            <v>0001</v>
          </cell>
          <cell r="G5918" t="str">
            <v>52202</v>
          </cell>
          <cell r="H5918" t="str">
            <v>付手续费</v>
          </cell>
          <cell r="I5918" t="b">
            <v>1</v>
          </cell>
          <cell r="J5918">
            <v>797.83</v>
          </cell>
          <cell r="K5918">
            <v>0</v>
          </cell>
          <cell r="L5918">
            <v>0</v>
          </cell>
        </row>
        <row r="5919">
          <cell r="A5919" t="str">
            <v>11</v>
          </cell>
          <cell r="B5919" t="str">
            <v>22</v>
          </cell>
          <cell r="C5919" t="str">
            <v>11</v>
          </cell>
          <cell r="D5919" t="str">
            <v>4</v>
          </cell>
          <cell r="E5919" t="str">
            <v>0034</v>
          </cell>
          <cell r="F5919" t="str">
            <v>0001</v>
          </cell>
          <cell r="G5919" t="str">
            <v>52202</v>
          </cell>
          <cell r="H5919" t="str">
            <v>付手续费</v>
          </cell>
          <cell r="I5919" t="b">
            <v>1</v>
          </cell>
          <cell r="J5919">
            <v>158.44999999999999</v>
          </cell>
          <cell r="K5919">
            <v>0</v>
          </cell>
          <cell r="L5919">
            <v>0</v>
          </cell>
        </row>
        <row r="5920">
          <cell r="A5920" t="str">
            <v>11</v>
          </cell>
          <cell r="B5920" t="str">
            <v>23</v>
          </cell>
          <cell r="C5920" t="str">
            <v>11</v>
          </cell>
          <cell r="D5920" t="str">
            <v>4</v>
          </cell>
          <cell r="E5920" t="str">
            <v>0040</v>
          </cell>
          <cell r="F5920" t="str">
            <v>0001</v>
          </cell>
          <cell r="G5920" t="str">
            <v>52202</v>
          </cell>
          <cell r="H5920" t="str">
            <v>付手续费</v>
          </cell>
          <cell r="I5920" t="b">
            <v>1</v>
          </cell>
          <cell r="J5920">
            <v>6.85</v>
          </cell>
          <cell r="K5920">
            <v>0</v>
          </cell>
          <cell r="L5920">
            <v>0</v>
          </cell>
        </row>
        <row r="5921">
          <cell r="A5921" t="str">
            <v>11</v>
          </cell>
          <cell r="B5921" t="str">
            <v>30</v>
          </cell>
          <cell r="C5921" t="str">
            <v>11</v>
          </cell>
          <cell r="D5921" t="str">
            <v>5</v>
          </cell>
          <cell r="E5921" t="str">
            <v>0040</v>
          </cell>
          <cell r="F5921" t="str">
            <v>0003</v>
          </cell>
          <cell r="G5921" t="str">
            <v>52202</v>
          </cell>
          <cell r="H5921" t="str">
            <v>结转本月财务费用</v>
          </cell>
          <cell r="I5921" t="b">
            <v>0</v>
          </cell>
          <cell r="J5921">
            <v>1518.51</v>
          </cell>
          <cell r="K5921">
            <v>0</v>
          </cell>
          <cell r="L5921">
            <v>0</v>
          </cell>
        </row>
        <row r="5922">
          <cell r="A5922" t="str">
            <v>12</v>
          </cell>
          <cell r="B5922" t="str">
            <v>10</v>
          </cell>
          <cell r="C5922" t="str">
            <v>12</v>
          </cell>
          <cell r="D5922" t="str">
            <v>4</v>
          </cell>
          <cell r="E5922" t="str">
            <v>0018</v>
          </cell>
          <cell r="F5922" t="str">
            <v>0001</v>
          </cell>
          <cell r="G5922" t="str">
            <v>52202</v>
          </cell>
          <cell r="H5922" t="str">
            <v>付结算手续费</v>
          </cell>
          <cell r="I5922" t="b">
            <v>1</v>
          </cell>
          <cell r="J5922">
            <v>1196.01</v>
          </cell>
          <cell r="K5922">
            <v>0</v>
          </cell>
          <cell r="L5922">
            <v>0</v>
          </cell>
        </row>
        <row r="5923">
          <cell r="A5923" t="str">
            <v>12</v>
          </cell>
          <cell r="B5923" t="str">
            <v>11</v>
          </cell>
          <cell r="C5923" t="str">
            <v>12</v>
          </cell>
          <cell r="D5923" t="str">
            <v>4</v>
          </cell>
          <cell r="E5923" t="str">
            <v>0022</v>
          </cell>
          <cell r="F5923" t="str">
            <v>0002</v>
          </cell>
          <cell r="G5923" t="str">
            <v>52202</v>
          </cell>
          <cell r="H5923" t="str">
            <v>付手续费</v>
          </cell>
          <cell r="I5923" t="b">
            <v>1</v>
          </cell>
          <cell r="J5923">
            <v>13.7</v>
          </cell>
          <cell r="K5923">
            <v>0</v>
          </cell>
          <cell r="L5923">
            <v>0</v>
          </cell>
        </row>
        <row r="5924">
          <cell r="A5924" t="str">
            <v>12</v>
          </cell>
          <cell r="B5924" t="str">
            <v>19</v>
          </cell>
          <cell r="C5924" t="str">
            <v>12</v>
          </cell>
          <cell r="D5924" t="str">
            <v>4</v>
          </cell>
          <cell r="E5924" t="str">
            <v>0025</v>
          </cell>
          <cell r="F5924" t="str">
            <v>0001</v>
          </cell>
          <cell r="G5924" t="str">
            <v>52202</v>
          </cell>
          <cell r="H5924" t="str">
            <v>付手续费</v>
          </cell>
          <cell r="I5924" t="b">
            <v>1</v>
          </cell>
          <cell r="J5924">
            <v>4550</v>
          </cell>
          <cell r="K5924">
            <v>0</v>
          </cell>
          <cell r="L5924">
            <v>0</v>
          </cell>
        </row>
        <row r="5925">
          <cell r="A5925" t="str">
            <v>12</v>
          </cell>
          <cell r="B5925" t="str">
            <v>20</v>
          </cell>
          <cell r="C5925" t="str">
            <v>12</v>
          </cell>
          <cell r="D5925" t="str">
            <v>4</v>
          </cell>
          <cell r="E5925" t="str">
            <v>0043</v>
          </cell>
          <cell r="F5925" t="str">
            <v>0001</v>
          </cell>
          <cell r="G5925" t="str">
            <v>52202</v>
          </cell>
          <cell r="H5925" t="str">
            <v>付手续费</v>
          </cell>
          <cell r="I5925" t="b">
            <v>1</v>
          </cell>
          <cell r="J5925">
            <v>554.37</v>
          </cell>
          <cell r="K5925">
            <v>0</v>
          </cell>
          <cell r="L5925">
            <v>0</v>
          </cell>
        </row>
        <row r="5926">
          <cell r="A5926" t="str">
            <v>12</v>
          </cell>
          <cell r="B5926" t="str">
            <v>23</v>
          </cell>
          <cell r="C5926" t="str">
            <v>12</v>
          </cell>
          <cell r="D5926" t="str">
            <v>4</v>
          </cell>
          <cell r="E5926" t="str">
            <v>0051</v>
          </cell>
          <cell r="F5926" t="str">
            <v>0001</v>
          </cell>
          <cell r="G5926" t="str">
            <v>52202</v>
          </cell>
          <cell r="H5926" t="str">
            <v>付手续费</v>
          </cell>
          <cell r="I5926" t="b">
            <v>1</v>
          </cell>
          <cell r="J5926">
            <v>558.20000000000005</v>
          </cell>
          <cell r="K5926">
            <v>0</v>
          </cell>
          <cell r="L5926">
            <v>0</v>
          </cell>
        </row>
        <row r="5927">
          <cell r="A5927" t="str">
            <v>12</v>
          </cell>
          <cell r="B5927" t="str">
            <v>25</v>
          </cell>
          <cell r="C5927" t="str">
            <v>12</v>
          </cell>
          <cell r="D5927" t="str">
            <v>4</v>
          </cell>
          <cell r="E5927" t="str">
            <v>0055</v>
          </cell>
          <cell r="F5927" t="str">
            <v>0002</v>
          </cell>
          <cell r="G5927" t="str">
            <v>52202</v>
          </cell>
          <cell r="H5927" t="str">
            <v>付手续费</v>
          </cell>
          <cell r="I5927" t="b">
            <v>1</v>
          </cell>
          <cell r="J5927">
            <v>161.05000000000001</v>
          </cell>
          <cell r="K5927">
            <v>0</v>
          </cell>
          <cell r="L5927">
            <v>0</v>
          </cell>
        </row>
        <row r="5928">
          <cell r="A5928" t="str">
            <v>12</v>
          </cell>
          <cell r="B5928" t="str">
            <v>28</v>
          </cell>
          <cell r="C5928" t="str">
            <v>12</v>
          </cell>
          <cell r="D5928" t="str">
            <v>5</v>
          </cell>
          <cell r="E5928" t="str">
            <v>0047</v>
          </cell>
          <cell r="F5928" t="str">
            <v>0002</v>
          </cell>
          <cell r="G5928" t="str">
            <v>52202</v>
          </cell>
          <cell r="H5928" t="str">
            <v>转FVE99112#发票中行扣费</v>
          </cell>
          <cell r="I5928" t="b">
            <v>1</v>
          </cell>
          <cell r="J5928">
            <v>157.53</v>
          </cell>
          <cell r="K5928">
            <v>0</v>
          </cell>
          <cell r="L5928">
            <v>0</v>
          </cell>
        </row>
        <row r="5929">
          <cell r="A5929" t="str">
            <v>12</v>
          </cell>
          <cell r="B5929" t="str">
            <v>28</v>
          </cell>
          <cell r="C5929" t="str">
            <v>12</v>
          </cell>
          <cell r="D5929" t="str">
            <v>5</v>
          </cell>
          <cell r="E5929" t="str">
            <v>0048</v>
          </cell>
          <cell r="F5929" t="str">
            <v>0002</v>
          </cell>
          <cell r="G5929" t="str">
            <v>52202</v>
          </cell>
          <cell r="H5929" t="str">
            <v>转FVE99116#发票中行扣费</v>
          </cell>
          <cell r="I5929" t="b">
            <v>1</v>
          </cell>
          <cell r="J5929">
            <v>239.72</v>
          </cell>
          <cell r="K5929">
            <v>0</v>
          </cell>
          <cell r="L5929">
            <v>0</v>
          </cell>
        </row>
        <row r="5930">
          <cell r="A5930" t="str">
            <v>12</v>
          </cell>
          <cell r="B5930" t="str">
            <v>28</v>
          </cell>
          <cell r="C5930" t="str">
            <v>12</v>
          </cell>
          <cell r="D5930" t="str">
            <v>5</v>
          </cell>
          <cell r="E5930" t="str">
            <v>0049</v>
          </cell>
          <cell r="F5930" t="str">
            <v>0002</v>
          </cell>
          <cell r="G5930" t="str">
            <v>52202</v>
          </cell>
          <cell r="H5930" t="str">
            <v>转FVE99118#发票中行扣费</v>
          </cell>
          <cell r="I5930" t="b">
            <v>1</v>
          </cell>
          <cell r="J5930">
            <v>239.71</v>
          </cell>
          <cell r="K5930">
            <v>0</v>
          </cell>
          <cell r="L5930">
            <v>0</v>
          </cell>
        </row>
        <row r="5931">
          <cell r="A5931" t="str">
            <v>12</v>
          </cell>
          <cell r="B5931" t="str">
            <v>28</v>
          </cell>
          <cell r="C5931" t="str">
            <v>12</v>
          </cell>
          <cell r="D5931" t="str">
            <v>5</v>
          </cell>
          <cell r="E5931" t="str">
            <v>0050</v>
          </cell>
          <cell r="F5931" t="str">
            <v>0002</v>
          </cell>
          <cell r="G5931" t="str">
            <v>52202</v>
          </cell>
          <cell r="H5931" t="str">
            <v>转FVE99113#发票受益人付费</v>
          </cell>
          <cell r="I5931" t="b">
            <v>1</v>
          </cell>
          <cell r="J5931">
            <v>379.42</v>
          </cell>
          <cell r="K5931">
            <v>0</v>
          </cell>
          <cell r="L5931">
            <v>0</v>
          </cell>
        </row>
        <row r="5932">
          <cell r="A5932" t="str">
            <v>12</v>
          </cell>
          <cell r="B5932" t="str">
            <v>28</v>
          </cell>
          <cell r="C5932" t="str">
            <v>12</v>
          </cell>
          <cell r="D5932" t="str">
            <v>5</v>
          </cell>
          <cell r="E5932" t="str">
            <v>0051</v>
          </cell>
          <cell r="F5932" t="str">
            <v>0001</v>
          </cell>
          <cell r="G5932" t="str">
            <v>52202</v>
          </cell>
          <cell r="H5932" t="str">
            <v>转FVE99114#发票中行扣费</v>
          </cell>
          <cell r="I5932" t="b">
            <v>1</v>
          </cell>
          <cell r="J5932">
            <v>149.72</v>
          </cell>
          <cell r="K5932">
            <v>0</v>
          </cell>
          <cell r="L5932">
            <v>0</v>
          </cell>
        </row>
        <row r="5933">
          <cell r="A5933" t="str">
            <v>12</v>
          </cell>
          <cell r="B5933" t="str">
            <v>28</v>
          </cell>
          <cell r="C5933" t="str">
            <v>12</v>
          </cell>
          <cell r="D5933" t="str">
            <v>5</v>
          </cell>
          <cell r="E5933" t="str">
            <v>0051</v>
          </cell>
          <cell r="F5933" t="str">
            <v>0004</v>
          </cell>
          <cell r="G5933" t="str">
            <v>52202</v>
          </cell>
          <cell r="H5933" t="str">
            <v>转FVE99124#发票中行扣费</v>
          </cell>
          <cell r="I5933" t="b">
            <v>1</v>
          </cell>
          <cell r="J5933">
            <v>149.68</v>
          </cell>
          <cell r="K5933">
            <v>0</v>
          </cell>
          <cell r="L5933">
            <v>0</v>
          </cell>
        </row>
        <row r="5934">
          <cell r="A5934" t="str">
            <v>12</v>
          </cell>
          <cell r="B5934" t="str">
            <v>28</v>
          </cell>
          <cell r="C5934" t="str">
            <v>12</v>
          </cell>
          <cell r="D5934" t="str">
            <v>5</v>
          </cell>
          <cell r="E5934" t="str">
            <v>0052</v>
          </cell>
          <cell r="F5934" t="str">
            <v>0002</v>
          </cell>
          <cell r="G5934" t="str">
            <v>52202</v>
          </cell>
          <cell r="H5934" t="str">
            <v>转ZLA00002#发票中行扣费</v>
          </cell>
          <cell r="I5934" t="b">
            <v>1</v>
          </cell>
          <cell r="J5934">
            <v>239.73</v>
          </cell>
          <cell r="K5934">
            <v>0</v>
          </cell>
          <cell r="L5934">
            <v>0</v>
          </cell>
        </row>
        <row r="5935">
          <cell r="A5935" t="str">
            <v>12</v>
          </cell>
          <cell r="B5935" t="str">
            <v>28</v>
          </cell>
          <cell r="C5935" t="str">
            <v>12</v>
          </cell>
          <cell r="D5935" t="str">
            <v>5</v>
          </cell>
          <cell r="E5935" t="str">
            <v>0053</v>
          </cell>
          <cell r="F5935" t="str">
            <v>0001</v>
          </cell>
          <cell r="G5935" t="str">
            <v>52202</v>
          </cell>
          <cell r="H5935" t="str">
            <v>转ZLA00014#发票受益人付费</v>
          </cell>
          <cell r="I5935" t="b">
            <v>1</v>
          </cell>
          <cell r="J5935">
            <v>2360.7199999999998</v>
          </cell>
          <cell r="K5935">
            <v>0</v>
          </cell>
          <cell r="L5935">
            <v>0</v>
          </cell>
        </row>
        <row r="5936">
          <cell r="A5936" t="str">
            <v>12</v>
          </cell>
          <cell r="B5936" t="str">
            <v>28</v>
          </cell>
          <cell r="C5936" t="str">
            <v>12</v>
          </cell>
          <cell r="D5936" t="str">
            <v>5</v>
          </cell>
          <cell r="E5936" t="str">
            <v>0055</v>
          </cell>
          <cell r="F5936" t="str">
            <v>0001</v>
          </cell>
          <cell r="G5936" t="str">
            <v>52202</v>
          </cell>
          <cell r="H5936" t="str">
            <v>转ZLA00025#发票受益人付费</v>
          </cell>
          <cell r="I5936" t="b">
            <v>1</v>
          </cell>
          <cell r="J5936">
            <v>2233.39</v>
          </cell>
          <cell r="K5936">
            <v>0</v>
          </cell>
          <cell r="L5936">
            <v>0</v>
          </cell>
        </row>
        <row r="5937">
          <cell r="A5937" t="str">
            <v>12</v>
          </cell>
          <cell r="B5937" t="str">
            <v>28</v>
          </cell>
          <cell r="C5937" t="str">
            <v>12</v>
          </cell>
          <cell r="D5937" t="str">
            <v>5</v>
          </cell>
          <cell r="E5937" t="str">
            <v>0056</v>
          </cell>
          <cell r="F5937" t="str">
            <v>0001</v>
          </cell>
          <cell r="G5937" t="str">
            <v>52202</v>
          </cell>
          <cell r="H5937" t="str">
            <v>转ZLA00028#发票受益人付费</v>
          </cell>
          <cell r="I5937" t="b">
            <v>1</v>
          </cell>
          <cell r="J5937">
            <v>792.31</v>
          </cell>
          <cell r="K5937">
            <v>0</v>
          </cell>
          <cell r="L5937">
            <v>0</v>
          </cell>
        </row>
        <row r="5938">
          <cell r="A5938" t="str">
            <v>12</v>
          </cell>
          <cell r="B5938" t="str">
            <v>28</v>
          </cell>
          <cell r="C5938" t="str">
            <v>12</v>
          </cell>
          <cell r="D5938" t="str">
            <v>5</v>
          </cell>
          <cell r="E5938" t="str">
            <v>0057</v>
          </cell>
          <cell r="F5938" t="str">
            <v>0001</v>
          </cell>
          <cell r="G5938" t="str">
            <v>52202</v>
          </cell>
          <cell r="H5938" t="str">
            <v>转ZLA00013P#发票受益人付费</v>
          </cell>
          <cell r="I5938" t="b">
            <v>1</v>
          </cell>
          <cell r="J5938">
            <v>247.94</v>
          </cell>
          <cell r="K5938">
            <v>0</v>
          </cell>
          <cell r="L5938">
            <v>0</v>
          </cell>
        </row>
        <row r="5939">
          <cell r="A5939" t="str">
            <v>12</v>
          </cell>
          <cell r="B5939" t="str">
            <v>28</v>
          </cell>
          <cell r="C5939" t="str">
            <v>12</v>
          </cell>
          <cell r="D5939" t="str">
            <v>5</v>
          </cell>
          <cell r="E5939" t="str">
            <v>0058</v>
          </cell>
          <cell r="F5939" t="str">
            <v>0001</v>
          </cell>
          <cell r="G5939" t="str">
            <v>52202</v>
          </cell>
          <cell r="H5939" t="str">
            <v>转ZLA00011#发票受益人付费</v>
          </cell>
          <cell r="I5939" t="b">
            <v>1</v>
          </cell>
          <cell r="J5939">
            <v>932.09</v>
          </cell>
          <cell r="K5939">
            <v>0</v>
          </cell>
          <cell r="L5939">
            <v>0</v>
          </cell>
        </row>
        <row r="5940">
          <cell r="A5940" t="str">
            <v>12</v>
          </cell>
          <cell r="B5940" t="str">
            <v>28</v>
          </cell>
          <cell r="C5940" t="str">
            <v>12</v>
          </cell>
          <cell r="D5940" t="str">
            <v>5</v>
          </cell>
          <cell r="E5940" t="str">
            <v>0059</v>
          </cell>
          <cell r="F5940" t="str">
            <v>0001</v>
          </cell>
          <cell r="G5940" t="str">
            <v>52202</v>
          </cell>
          <cell r="H5940" t="str">
            <v>转ZLA00010#发票受益人付费</v>
          </cell>
          <cell r="I5940" t="b">
            <v>1</v>
          </cell>
          <cell r="J5940">
            <v>932.27</v>
          </cell>
          <cell r="K5940">
            <v>0</v>
          </cell>
          <cell r="L5940">
            <v>0</v>
          </cell>
        </row>
        <row r="5941">
          <cell r="A5941" t="str">
            <v>12</v>
          </cell>
          <cell r="B5941" t="str">
            <v>28</v>
          </cell>
          <cell r="C5941" t="str">
            <v>12</v>
          </cell>
          <cell r="D5941" t="str">
            <v>5</v>
          </cell>
          <cell r="E5941" t="str">
            <v>0061</v>
          </cell>
          <cell r="F5941" t="str">
            <v>0001</v>
          </cell>
          <cell r="G5941" t="str">
            <v>52202</v>
          </cell>
          <cell r="H5941" t="str">
            <v>转ZLA00006#发票受益人付费</v>
          </cell>
          <cell r="I5941" t="b">
            <v>1</v>
          </cell>
          <cell r="J5941">
            <v>681.33</v>
          </cell>
          <cell r="K5941">
            <v>0</v>
          </cell>
          <cell r="L5941">
            <v>0</v>
          </cell>
        </row>
        <row r="5942">
          <cell r="A5942" t="str">
            <v>12</v>
          </cell>
          <cell r="B5942" t="str">
            <v>28</v>
          </cell>
          <cell r="C5942" t="str">
            <v>12</v>
          </cell>
          <cell r="D5942" t="str">
            <v>5</v>
          </cell>
          <cell r="E5942" t="str">
            <v>0062</v>
          </cell>
          <cell r="F5942" t="str">
            <v>0001</v>
          </cell>
          <cell r="G5942" t="str">
            <v>52202</v>
          </cell>
          <cell r="H5942" t="str">
            <v>转ZLA00005#发票受益人付费</v>
          </cell>
          <cell r="I5942" t="b">
            <v>1</v>
          </cell>
          <cell r="J5942">
            <v>536.86</v>
          </cell>
          <cell r="K5942">
            <v>0</v>
          </cell>
          <cell r="L5942">
            <v>0</v>
          </cell>
        </row>
        <row r="5943">
          <cell r="A5943" t="str">
            <v>12</v>
          </cell>
          <cell r="B5943" t="str">
            <v>28</v>
          </cell>
          <cell r="C5943" t="str">
            <v>12</v>
          </cell>
          <cell r="D5943" t="str">
            <v>5</v>
          </cell>
          <cell r="E5943" t="str">
            <v>0063</v>
          </cell>
          <cell r="F5943" t="str">
            <v>0001</v>
          </cell>
          <cell r="G5943" t="str">
            <v>52202</v>
          </cell>
          <cell r="H5943" t="str">
            <v>转ZLA00003#发票受益人付费</v>
          </cell>
          <cell r="I5943" t="b">
            <v>1</v>
          </cell>
          <cell r="J5943">
            <v>999.68</v>
          </cell>
          <cell r="K5943">
            <v>0</v>
          </cell>
          <cell r="L5943">
            <v>0</v>
          </cell>
        </row>
        <row r="5944">
          <cell r="A5944" t="str">
            <v>12</v>
          </cell>
          <cell r="B5944" t="str">
            <v>28</v>
          </cell>
          <cell r="C5944" t="str">
            <v>12</v>
          </cell>
          <cell r="D5944" t="str">
            <v>5</v>
          </cell>
          <cell r="E5944" t="str">
            <v>0064</v>
          </cell>
          <cell r="F5944" t="str">
            <v>0001</v>
          </cell>
          <cell r="G5944" t="str">
            <v>52202</v>
          </cell>
          <cell r="H5944" t="str">
            <v>转ZLA00001#发票受益人付费</v>
          </cell>
          <cell r="I5944" t="b">
            <v>1</v>
          </cell>
          <cell r="J5944">
            <v>999.66</v>
          </cell>
          <cell r="K5944">
            <v>0</v>
          </cell>
          <cell r="L5944">
            <v>0</v>
          </cell>
        </row>
        <row r="5945">
          <cell r="A5945" t="str">
            <v>12</v>
          </cell>
          <cell r="B5945" t="str">
            <v>28</v>
          </cell>
          <cell r="C5945" t="str">
            <v>12</v>
          </cell>
          <cell r="D5945" t="str">
            <v>5</v>
          </cell>
          <cell r="E5945" t="str">
            <v>0065</v>
          </cell>
          <cell r="F5945" t="str">
            <v>0001</v>
          </cell>
          <cell r="G5945" t="str">
            <v>52202</v>
          </cell>
          <cell r="H5945" t="str">
            <v>转FVE99126#发票受益人付费</v>
          </cell>
          <cell r="I5945" t="b">
            <v>1</v>
          </cell>
          <cell r="J5945">
            <v>1004.81</v>
          </cell>
          <cell r="K5945">
            <v>0</v>
          </cell>
          <cell r="L5945">
            <v>0</v>
          </cell>
        </row>
        <row r="5946">
          <cell r="A5946" t="str">
            <v>12</v>
          </cell>
          <cell r="B5946" t="str">
            <v>28</v>
          </cell>
          <cell r="C5946" t="str">
            <v>12</v>
          </cell>
          <cell r="D5946" t="str">
            <v>5</v>
          </cell>
          <cell r="E5946" t="str">
            <v>0066</v>
          </cell>
          <cell r="F5946" t="str">
            <v>0001</v>
          </cell>
          <cell r="G5946" t="str">
            <v>52202</v>
          </cell>
          <cell r="H5946" t="str">
            <v>转FVE99125#发票受益人付费</v>
          </cell>
          <cell r="I5946" t="b">
            <v>1</v>
          </cell>
          <cell r="J5946">
            <v>384.86</v>
          </cell>
          <cell r="K5946">
            <v>0</v>
          </cell>
          <cell r="L5946">
            <v>0</v>
          </cell>
        </row>
        <row r="5947">
          <cell r="A5947" t="str">
            <v>12</v>
          </cell>
          <cell r="B5947" t="str">
            <v>28</v>
          </cell>
          <cell r="C5947" t="str">
            <v>12</v>
          </cell>
          <cell r="D5947" t="str">
            <v>5</v>
          </cell>
          <cell r="E5947" t="str">
            <v>0067</v>
          </cell>
          <cell r="F5947" t="str">
            <v>0001</v>
          </cell>
          <cell r="G5947" t="str">
            <v>52202</v>
          </cell>
          <cell r="H5947" t="str">
            <v>转FVE99123#发票受益人付费</v>
          </cell>
          <cell r="I5947" t="b">
            <v>1</v>
          </cell>
          <cell r="J5947">
            <v>626.42999999999995</v>
          </cell>
          <cell r="K5947">
            <v>0</v>
          </cell>
          <cell r="L5947">
            <v>0</v>
          </cell>
        </row>
        <row r="5948">
          <cell r="A5948" t="str">
            <v>12</v>
          </cell>
          <cell r="B5948" t="str">
            <v>28</v>
          </cell>
          <cell r="C5948" t="str">
            <v>12</v>
          </cell>
          <cell r="D5948" t="str">
            <v>5</v>
          </cell>
          <cell r="E5948" t="str">
            <v>0068</v>
          </cell>
          <cell r="F5948" t="str">
            <v>0001</v>
          </cell>
          <cell r="G5948" t="str">
            <v>52202</v>
          </cell>
          <cell r="H5948" t="str">
            <v>转FVE99122#发票受益人付费</v>
          </cell>
          <cell r="I5948" t="b">
            <v>1</v>
          </cell>
          <cell r="J5948">
            <v>646.77</v>
          </cell>
          <cell r="K5948">
            <v>0</v>
          </cell>
          <cell r="L5948">
            <v>0</v>
          </cell>
        </row>
        <row r="5949">
          <cell r="A5949" t="str">
            <v>12</v>
          </cell>
          <cell r="B5949" t="str">
            <v>28</v>
          </cell>
          <cell r="C5949" t="str">
            <v>12</v>
          </cell>
          <cell r="D5949" t="str">
            <v>5</v>
          </cell>
          <cell r="E5949" t="str">
            <v>0069</v>
          </cell>
          <cell r="F5949" t="str">
            <v>0001</v>
          </cell>
          <cell r="G5949" t="str">
            <v>52202</v>
          </cell>
          <cell r="H5949" t="str">
            <v>转FVE99121#发票受益人付费</v>
          </cell>
          <cell r="I5949" t="b">
            <v>1</v>
          </cell>
          <cell r="J5949">
            <v>1045.93</v>
          </cell>
          <cell r="K5949">
            <v>0</v>
          </cell>
          <cell r="L5949">
            <v>0</v>
          </cell>
        </row>
        <row r="5950">
          <cell r="A5950" t="str">
            <v>12</v>
          </cell>
          <cell r="B5950" t="str">
            <v>28</v>
          </cell>
          <cell r="C5950" t="str">
            <v>12</v>
          </cell>
          <cell r="D5950" t="str">
            <v>5</v>
          </cell>
          <cell r="E5950" t="str">
            <v>0071</v>
          </cell>
          <cell r="F5950" t="str">
            <v>0001</v>
          </cell>
          <cell r="G5950" t="str">
            <v>52202</v>
          </cell>
          <cell r="H5950" t="str">
            <v>转FVE99119#发票中行扣费</v>
          </cell>
          <cell r="I5950" t="b">
            <v>1</v>
          </cell>
          <cell r="J5950">
            <v>398.92</v>
          </cell>
          <cell r="K5950">
            <v>0</v>
          </cell>
          <cell r="L5950">
            <v>0</v>
          </cell>
        </row>
        <row r="5951">
          <cell r="A5951" t="str">
            <v>12</v>
          </cell>
          <cell r="B5951" t="str">
            <v>28</v>
          </cell>
          <cell r="C5951" t="str">
            <v>12</v>
          </cell>
          <cell r="D5951" t="str">
            <v>5</v>
          </cell>
          <cell r="E5951" t="str">
            <v>0072</v>
          </cell>
          <cell r="F5951" t="str">
            <v>0001</v>
          </cell>
          <cell r="G5951" t="str">
            <v>52202</v>
          </cell>
          <cell r="H5951" t="str">
            <v>转FVE99117#发票受益人付费</v>
          </cell>
          <cell r="I5951" t="b">
            <v>1</v>
          </cell>
          <cell r="J5951">
            <v>247.93</v>
          </cell>
          <cell r="K5951">
            <v>0</v>
          </cell>
          <cell r="L5951">
            <v>0</v>
          </cell>
        </row>
        <row r="5952">
          <cell r="A5952" t="str">
            <v>12</v>
          </cell>
          <cell r="B5952" t="str">
            <v>31</v>
          </cell>
          <cell r="C5952" t="str">
            <v>12</v>
          </cell>
          <cell r="D5952" t="str">
            <v>5</v>
          </cell>
          <cell r="E5952" t="str">
            <v>0101</v>
          </cell>
          <cell r="F5952" t="str">
            <v>0003</v>
          </cell>
          <cell r="G5952" t="str">
            <v>52202</v>
          </cell>
          <cell r="H5952" t="str">
            <v>结转本月财务费用</v>
          </cell>
          <cell r="I5952" t="b">
            <v>0</v>
          </cell>
          <cell r="J5952">
            <v>23660.74</v>
          </cell>
          <cell r="K5952">
            <v>0</v>
          </cell>
          <cell r="L5952">
            <v>0</v>
          </cell>
        </row>
        <row r="5953">
          <cell r="A5953" t="str">
            <v>02</v>
          </cell>
          <cell r="B5953" t="str">
            <v>01</v>
          </cell>
          <cell r="C5953" t="str">
            <v>02</v>
          </cell>
          <cell r="D5953" t="str">
            <v>3</v>
          </cell>
          <cell r="E5953" t="str">
            <v>0001</v>
          </cell>
          <cell r="F5953" t="str">
            <v>0004</v>
          </cell>
          <cell r="G5953" t="str">
            <v>52203</v>
          </cell>
          <cell r="H5953" t="str">
            <v>收存款利息USD66.65*8.3</v>
          </cell>
          <cell r="I5953" t="b">
            <v>1</v>
          </cell>
          <cell r="J5953">
            <v>-553.20000000000005</v>
          </cell>
          <cell r="K5953">
            <v>0</v>
          </cell>
          <cell r="L5953">
            <v>0</v>
          </cell>
        </row>
        <row r="5954">
          <cell r="A5954" t="str">
            <v>02</v>
          </cell>
          <cell r="B5954" t="str">
            <v>08</v>
          </cell>
          <cell r="C5954" t="str">
            <v>02</v>
          </cell>
          <cell r="D5954" t="str">
            <v>3</v>
          </cell>
          <cell r="E5954" t="str">
            <v>0004</v>
          </cell>
          <cell r="F5954" t="str">
            <v>0004</v>
          </cell>
          <cell r="G5954" t="str">
            <v>52203</v>
          </cell>
          <cell r="H5954" t="str">
            <v>收存款利息</v>
          </cell>
          <cell r="I5954" t="b">
            <v>1</v>
          </cell>
          <cell r="J5954">
            <v>-7619.1</v>
          </cell>
          <cell r="K5954">
            <v>0</v>
          </cell>
          <cell r="L5954">
            <v>0</v>
          </cell>
        </row>
        <row r="5955">
          <cell r="A5955" t="str">
            <v>02</v>
          </cell>
          <cell r="B5955" t="str">
            <v>08</v>
          </cell>
          <cell r="C5955" t="str">
            <v>02</v>
          </cell>
          <cell r="D5955" t="str">
            <v>3</v>
          </cell>
          <cell r="E5955" t="str">
            <v>0005</v>
          </cell>
          <cell r="F5955" t="str">
            <v>0005</v>
          </cell>
          <cell r="G5955" t="str">
            <v>52203</v>
          </cell>
          <cell r="H5955" t="str">
            <v>收存款利息</v>
          </cell>
          <cell r="I5955" t="b">
            <v>1</v>
          </cell>
          <cell r="J5955">
            <v>-12757.72</v>
          </cell>
          <cell r="K5955">
            <v>0</v>
          </cell>
          <cell r="L5955">
            <v>0</v>
          </cell>
        </row>
        <row r="5956">
          <cell r="A5956" t="str">
            <v>02</v>
          </cell>
          <cell r="B5956" t="str">
            <v>29</v>
          </cell>
          <cell r="C5956" t="str">
            <v>02</v>
          </cell>
          <cell r="D5956" t="str">
            <v>5</v>
          </cell>
          <cell r="E5956" t="str">
            <v>0056</v>
          </cell>
          <cell r="F5956" t="str">
            <v>0004</v>
          </cell>
          <cell r="G5956" t="str">
            <v>52203</v>
          </cell>
          <cell r="H5956" t="str">
            <v>结转本月财务费用</v>
          </cell>
          <cell r="I5956" t="b">
            <v>0</v>
          </cell>
          <cell r="J5956">
            <v>-20930.02</v>
          </cell>
          <cell r="K5956">
            <v>0</v>
          </cell>
          <cell r="L5956">
            <v>0</v>
          </cell>
        </row>
        <row r="5957">
          <cell r="A5957" t="str">
            <v>04</v>
          </cell>
          <cell r="B5957" t="str">
            <v>01</v>
          </cell>
          <cell r="C5957" t="str">
            <v>04</v>
          </cell>
          <cell r="D5957" t="str">
            <v>3</v>
          </cell>
          <cell r="E5957" t="str">
            <v>0001</v>
          </cell>
          <cell r="F5957" t="str">
            <v>0005</v>
          </cell>
          <cell r="G5957" t="str">
            <v>52203</v>
          </cell>
          <cell r="H5957" t="str">
            <v>收借款利息</v>
          </cell>
          <cell r="I5957" t="b">
            <v>1</v>
          </cell>
          <cell r="J5957">
            <v>-2184.1799999999998</v>
          </cell>
          <cell r="K5957">
            <v>0</v>
          </cell>
          <cell r="L5957">
            <v>0</v>
          </cell>
        </row>
        <row r="5958">
          <cell r="A5958" t="str">
            <v>04</v>
          </cell>
          <cell r="B5958" t="str">
            <v>29</v>
          </cell>
          <cell r="C5958" t="str">
            <v>04</v>
          </cell>
          <cell r="D5958" t="str">
            <v>5</v>
          </cell>
          <cell r="E5958" t="str">
            <v>0036</v>
          </cell>
          <cell r="F5958" t="str">
            <v>0004</v>
          </cell>
          <cell r="G5958" t="str">
            <v>52203</v>
          </cell>
          <cell r="H5958" t="str">
            <v>结转本月财务费用</v>
          </cell>
          <cell r="I5958" t="b">
            <v>0</v>
          </cell>
          <cell r="J5958">
            <v>-2184.1799999999998</v>
          </cell>
          <cell r="K5958">
            <v>0</v>
          </cell>
          <cell r="L5958">
            <v>0</v>
          </cell>
        </row>
        <row r="5959">
          <cell r="A5959" t="str">
            <v>07</v>
          </cell>
          <cell r="B5959" t="str">
            <v>20</v>
          </cell>
          <cell r="C5959" t="str">
            <v>07</v>
          </cell>
          <cell r="D5959" t="str">
            <v>1</v>
          </cell>
          <cell r="E5959" t="str">
            <v>0008</v>
          </cell>
          <cell r="F5959" t="str">
            <v>0002</v>
          </cell>
          <cell r="G5959" t="str">
            <v>52203</v>
          </cell>
          <cell r="H5959" t="str">
            <v>收存款利息</v>
          </cell>
          <cell r="I5959" t="b">
            <v>1</v>
          </cell>
          <cell r="J5959">
            <v>-114.4</v>
          </cell>
          <cell r="K5959">
            <v>0</v>
          </cell>
          <cell r="L5959">
            <v>0</v>
          </cell>
        </row>
        <row r="5960">
          <cell r="A5960" t="str">
            <v>07</v>
          </cell>
          <cell r="B5960" t="str">
            <v>10</v>
          </cell>
          <cell r="C5960" t="str">
            <v>07</v>
          </cell>
          <cell r="D5960" t="str">
            <v>3</v>
          </cell>
          <cell r="E5960" t="str">
            <v>0003</v>
          </cell>
          <cell r="F5960" t="str">
            <v>0005</v>
          </cell>
          <cell r="G5960" t="str">
            <v>52203</v>
          </cell>
          <cell r="H5960" t="str">
            <v>收存款利息</v>
          </cell>
          <cell r="I5960" t="b">
            <v>1</v>
          </cell>
          <cell r="J5960">
            <v>-15891.38</v>
          </cell>
          <cell r="K5960">
            <v>0</v>
          </cell>
          <cell r="L5960">
            <v>0</v>
          </cell>
        </row>
        <row r="5961">
          <cell r="A5961" t="str">
            <v>07</v>
          </cell>
          <cell r="B5961" t="str">
            <v>29</v>
          </cell>
          <cell r="C5961" t="str">
            <v>07</v>
          </cell>
          <cell r="D5961" t="str">
            <v>5</v>
          </cell>
          <cell r="E5961" t="str">
            <v>0042</v>
          </cell>
          <cell r="F5961" t="str">
            <v>0004</v>
          </cell>
          <cell r="G5961" t="str">
            <v>52203</v>
          </cell>
          <cell r="H5961" t="str">
            <v>结转本月财务费用</v>
          </cell>
          <cell r="I5961" t="b">
            <v>0</v>
          </cell>
          <cell r="J5961">
            <v>-16005.78</v>
          </cell>
          <cell r="K5961">
            <v>0</v>
          </cell>
          <cell r="L5961">
            <v>0</v>
          </cell>
        </row>
        <row r="5962">
          <cell r="A5962" t="str">
            <v>08</v>
          </cell>
          <cell r="B5962" t="str">
            <v>01</v>
          </cell>
          <cell r="C5962" t="str">
            <v>08</v>
          </cell>
          <cell r="D5962" t="str">
            <v>3</v>
          </cell>
          <cell r="E5962" t="str">
            <v>0001</v>
          </cell>
          <cell r="F5962" t="str">
            <v>0004</v>
          </cell>
          <cell r="G5962" t="str">
            <v>52203</v>
          </cell>
          <cell r="H5962" t="str">
            <v>收存款利息</v>
          </cell>
          <cell r="I5962" t="b">
            <v>1</v>
          </cell>
          <cell r="J5962">
            <v>-3527.52</v>
          </cell>
          <cell r="K5962">
            <v>0</v>
          </cell>
          <cell r="L5962">
            <v>0</v>
          </cell>
        </row>
        <row r="5963">
          <cell r="A5963" t="str">
            <v>08</v>
          </cell>
          <cell r="B5963" t="str">
            <v>18</v>
          </cell>
          <cell r="C5963" t="str">
            <v>08</v>
          </cell>
          <cell r="D5963" t="str">
            <v>3</v>
          </cell>
          <cell r="E5963" t="str">
            <v>0007</v>
          </cell>
          <cell r="F5963" t="str">
            <v>0005</v>
          </cell>
          <cell r="G5963" t="str">
            <v>52203</v>
          </cell>
          <cell r="H5963" t="str">
            <v>收存款利息</v>
          </cell>
          <cell r="I5963" t="b">
            <v>1</v>
          </cell>
          <cell r="J5963">
            <v>-10525.6</v>
          </cell>
          <cell r="K5963">
            <v>0</v>
          </cell>
          <cell r="L5963">
            <v>0</v>
          </cell>
        </row>
        <row r="5964">
          <cell r="A5964" t="str">
            <v>08</v>
          </cell>
          <cell r="B5964" t="str">
            <v>31</v>
          </cell>
          <cell r="C5964" t="str">
            <v>08</v>
          </cell>
          <cell r="D5964" t="str">
            <v>5</v>
          </cell>
          <cell r="E5964" t="str">
            <v>0033</v>
          </cell>
          <cell r="F5964" t="str">
            <v>0004</v>
          </cell>
          <cell r="G5964" t="str">
            <v>52203</v>
          </cell>
          <cell r="H5964" t="str">
            <v>结转本月财务费用</v>
          </cell>
          <cell r="I5964" t="b">
            <v>0</v>
          </cell>
          <cell r="J5964">
            <v>-14053.12</v>
          </cell>
          <cell r="K5964">
            <v>0</v>
          </cell>
          <cell r="L5964">
            <v>0</v>
          </cell>
        </row>
        <row r="5965">
          <cell r="A5965" t="str">
            <v>09</v>
          </cell>
          <cell r="B5965" t="str">
            <v>05</v>
          </cell>
          <cell r="C5965" t="str">
            <v>09</v>
          </cell>
          <cell r="D5965" t="str">
            <v>3</v>
          </cell>
          <cell r="E5965" t="str">
            <v>0002</v>
          </cell>
          <cell r="F5965" t="str">
            <v>0002</v>
          </cell>
          <cell r="G5965" t="str">
            <v>52203</v>
          </cell>
          <cell r="H5965" t="str">
            <v>收存款利息</v>
          </cell>
          <cell r="I5965" t="b">
            <v>1</v>
          </cell>
          <cell r="J5965">
            <v>-3491.8</v>
          </cell>
          <cell r="K5965">
            <v>0</v>
          </cell>
          <cell r="L5965">
            <v>0</v>
          </cell>
        </row>
        <row r="5966">
          <cell r="A5966" t="str">
            <v>09</v>
          </cell>
          <cell r="B5966" t="str">
            <v>10</v>
          </cell>
          <cell r="C5966" t="str">
            <v>09</v>
          </cell>
          <cell r="D5966" t="str">
            <v>3</v>
          </cell>
          <cell r="E5966" t="str">
            <v>0004</v>
          </cell>
          <cell r="F5966" t="str">
            <v>0003</v>
          </cell>
          <cell r="G5966" t="str">
            <v>52203</v>
          </cell>
          <cell r="H5966" t="str">
            <v>收存款利息</v>
          </cell>
          <cell r="I5966" t="b">
            <v>1</v>
          </cell>
          <cell r="J5966">
            <v>-5330.86</v>
          </cell>
          <cell r="K5966">
            <v>0</v>
          </cell>
          <cell r="L5966">
            <v>0</v>
          </cell>
        </row>
        <row r="5967">
          <cell r="A5967" t="str">
            <v>09</v>
          </cell>
          <cell r="B5967" t="str">
            <v>18</v>
          </cell>
          <cell r="C5967" t="str">
            <v>09</v>
          </cell>
          <cell r="D5967" t="str">
            <v>5</v>
          </cell>
          <cell r="E5967" t="str">
            <v>0004</v>
          </cell>
          <cell r="F5967" t="str">
            <v>0003</v>
          </cell>
          <cell r="G5967" t="str">
            <v>52203</v>
          </cell>
          <cell r="H5967" t="str">
            <v>转住房基金专户利息款</v>
          </cell>
          <cell r="I5967" t="b">
            <v>1</v>
          </cell>
          <cell r="J5967">
            <v>-41902.800000000003</v>
          </cell>
          <cell r="K5967">
            <v>0</v>
          </cell>
          <cell r="L5967">
            <v>0</v>
          </cell>
        </row>
        <row r="5968">
          <cell r="A5968" t="str">
            <v>09</v>
          </cell>
          <cell r="B5968" t="str">
            <v>30</v>
          </cell>
          <cell r="C5968" t="str">
            <v>09</v>
          </cell>
          <cell r="D5968" t="str">
            <v>5</v>
          </cell>
          <cell r="E5968" t="str">
            <v>0038</v>
          </cell>
          <cell r="F5968" t="str">
            <v>0004</v>
          </cell>
          <cell r="G5968" t="str">
            <v>52203</v>
          </cell>
          <cell r="H5968" t="str">
            <v>结转本月财务费用</v>
          </cell>
          <cell r="I5968" t="b">
            <v>0</v>
          </cell>
          <cell r="J5968">
            <v>-50725.46</v>
          </cell>
          <cell r="K5968">
            <v>0</v>
          </cell>
          <cell r="L5968">
            <v>0</v>
          </cell>
        </row>
        <row r="5969">
          <cell r="A5969" t="str">
            <v>10</v>
          </cell>
          <cell r="B5969" t="str">
            <v>13</v>
          </cell>
          <cell r="C5969" t="str">
            <v>10</v>
          </cell>
          <cell r="D5969" t="str">
            <v>1</v>
          </cell>
          <cell r="E5969" t="str">
            <v>0004</v>
          </cell>
          <cell r="F5969" t="str">
            <v>0003</v>
          </cell>
          <cell r="G5969" t="str">
            <v>52203</v>
          </cell>
          <cell r="H5969" t="str">
            <v>收存款利息</v>
          </cell>
          <cell r="I5969" t="b">
            <v>1</v>
          </cell>
          <cell r="J5969">
            <v>-578.29999999999995</v>
          </cell>
          <cell r="K5969">
            <v>0</v>
          </cell>
          <cell r="L5969">
            <v>0</v>
          </cell>
        </row>
        <row r="5970">
          <cell r="A5970" t="str">
            <v>10</v>
          </cell>
          <cell r="B5970" t="str">
            <v>10</v>
          </cell>
          <cell r="C5970" t="str">
            <v>10</v>
          </cell>
          <cell r="D5970" t="str">
            <v>3</v>
          </cell>
          <cell r="E5970" t="str">
            <v>0002</v>
          </cell>
          <cell r="F5970" t="str">
            <v>0004</v>
          </cell>
          <cell r="G5970" t="str">
            <v>52203</v>
          </cell>
          <cell r="H5970" t="str">
            <v>收存款利息</v>
          </cell>
          <cell r="I5970" t="b">
            <v>1</v>
          </cell>
          <cell r="J5970">
            <v>-3974.26</v>
          </cell>
          <cell r="K5970">
            <v>0</v>
          </cell>
          <cell r="L5970">
            <v>0</v>
          </cell>
        </row>
        <row r="5971">
          <cell r="A5971" t="str">
            <v>10</v>
          </cell>
          <cell r="B5971" t="str">
            <v>20</v>
          </cell>
          <cell r="C5971" t="str">
            <v>10</v>
          </cell>
          <cell r="D5971" t="str">
            <v>3</v>
          </cell>
          <cell r="E5971" t="str">
            <v>0005</v>
          </cell>
          <cell r="F5971" t="str">
            <v>0002</v>
          </cell>
          <cell r="G5971" t="str">
            <v>52203</v>
          </cell>
          <cell r="H5971" t="str">
            <v>收存款利息</v>
          </cell>
          <cell r="I5971" t="b">
            <v>1</v>
          </cell>
          <cell r="J5971">
            <v>-4472.6400000000003</v>
          </cell>
          <cell r="K5971">
            <v>0</v>
          </cell>
          <cell r="L5971">
            <v>0</v>
          </cell>
        </row>
        <row r="5972">
          <cell r="A5972" t="str">
            <v>10</v>
          </cell>
          <cell r="B5972" t="str">
            <v>30</v>
          </cell>
          <cell r="C5972" t="str">
            <v>10</v>
          </cell>
          <cell r="D5972" t="str">
            <v>5</v>
          </cell>
          <cell r="E5972" t="str">
            <v>0032</v>
          </cell>
          <cell r="F5972" t="str">
            <v>0004</v>
          </cell>
          <cell r="G5972" t="str">
            <v>52203</v>
          </cell>
          <cell r="H5972" t="str">
            <v>结转本月财务费用</v>
          </cell>
          <cell r="I5972" t="b">
            <v>0</v>
          </cell>
          <cell r="J5972">
            <v>-9025.2000000000007</v>
          </cell>
          <cell r="K5972">
            <v>0</v>
          </cell>
          <cell r="L5972">
            <v>0</v>
          </cell>
        </row>
        <row r="5973">
          <cell r="A5973" t="str">
            <v>11</v>
          </cell>
          <cell r="B5973" t="str">
            <v>22</v>
          </cell>
          <cell r="C5973" t="str">
            <v>11</v>
          </cell>
          <cell r="D5973" t="str">
            <v>3</v>
          </cell>
          <cell r="E5973" t="str">
            <v>0006</v>
          </cell>
          <cell r="F5973" t="str">
            <v>0002</v>
          </cell>
          <cell r="G5973" t="str">
            <v>52203</v>
          </cell>
          <cell r="H5973" t="str">
            <v>收存款利息</v>
          </cell>
          <cell r="I5973" t="b">
            <v>1</v>
          </cell>
          <cell r="J5973">
            <v>-14462.74</v>
          </cell>
          <cell r="K5973">
            <v>0</v>
          </cell>
          <cell r="L5973">
            <v>0</v>
          </cell>
        </row>
        <row r="5974">
          <cell r="A5974" t="str">
            <v>11</v>
          </cell>
          <cell r="B5974" t="str">
            <v>29</v>
          </cell>
          <cell r="C5974" t="str">
            <v>11</v>
          </cell>
          <cell r="D5974" t="str">
            <v>5</v>
          </cell>
          <cell r="E5974" t="str">
            <v>0028</v>
          </cell>
          <cell r="F5974" t="str">
            <v>0003</v>
          </cell>
          <cell r="G5974" t="str">
            <v>52203</v>
          </cell>
          <cell r="H5974" t="str">
            <v>转收尚进利息款</v>
          </cell>
          <cell r="I5974" t="b">
            <v>1</v>
          </cell>
          <cell r="J5974">
            <v>-1116200</v>
          </cell>
          <cell r="K5974">
            <v>0</v>
          </cell>
          <cell r="L5974">
            <v>0</v>
          </cell>
        </row>
        <row r="5975">
          <cell r="A5975" t="str">
            <v>11</v>
          </cell>
          <cell r="B5975" t="str">
            <v>30</v>
          </cell>
          <cell r="C5975" t="str">
            <v>11</v>
          </cell>
          <cell r="D5975" t="str">
            <v>5</v>
          </cell>
          <cell r="E5975" t="str">
            <v>0040</v>
          </cell>
          <cell r="F5975" t="str">
            <v>0004</v>
          </cell>
          <cell r="G5975" t="str">
            <v>52203</v>
          </cell>
          <cell r="H5975" t="str">
            <v>结转本月财务费用</v>
          </cell>
          <cell r="I5975" t="b">
            <v>0</v>
          </cell>
          <cell r="J5975">
            <v>-1130662.74</v>
          </cell>
          <cell r="K5975">
            <v>0</v>
          </cell>
          <cell r="L5975">
            <v>0</v>
          </cell>
        </row>
        <row r="5976">
          <cell r="A5976" t="str">
            <v>12</v>
          </cell>
          <cell r="B5976" t="str">
            <v>21</v>
          </cell>
          <cell r="C5976" t="str">
            <v>12</v>
          </cell>
          <cell r="D5976" t="str">
            <v>3</v>
          </cell>
          <cell r="E5976" t="str">
            <v>0012</v>
          </cell>
          <cell r="F5976" t="str">
            <v>0002</v>
          </cell>
          <cell r="G5976" t="str">
            <v>52203</v>
          </cell>
          <cell r="H5976" t="str">
            <v>收存款利息</v>
          </cell>
          <cell r="I5976" t="b">
            <v>1</v>
          </cell>
          <cell r="J5976">
            <v>-9133.4</v>
          </cell>
          <cell r="K5976">
            <v>0</v>
          </cell>
          <cell r="L5976">
            <v>0</v>
          </cell>
        </row>
        <row r="5977">
          <cell r="A5977" t="str">
            <v>12</v>
          </cell>
          <cell r="B5977" t="str">
            <v>22</v>
          </cell>
          <cell r="C5977" t="str">
            <v>12</v>
          </cell>
          <cell r="D5977" t="str">
            <v>3</v>
          </cell>
          <cell r="E5977" t="str">
            <v>0015</v>
          </cell>
          <cell r="F5977" t="str">
            <v>0005</v>
          </cell>
          <cell r="G5977" t="str">
            <v>52203</v>
          </cell>
          <cell r="H5977" t="str">
            <v>收存款利息</v>
          </cell>
          <cell r="I5977" t="b">
            <v>1</v>
          </cell>
          <cell r="J5977">
            <v>-3857.15</v>
          </cell>
          <cell r="K5977">
            <v>0</v>
          </cell>
          <cell r="L5977">
            <v>0</v>
          </cell>
        </row>
        <row r="5978">
          <cell r="A5978" t="str">
            <v>12</v>
          </cell>
          <cell r="B5978" t="str">
            <v>25</v>
          </cell>
          <cell r="C5978" t="str">
            <v>12</v>
          </cell>
          <cell r="D5978" t="str">
            <v>3</v>
          </cell>
          <cell r="E5978" t="str">
            <v>0018</v>
          </cell>
          <cell r="F5978" t="str">
            <v>0003</v>
          </cell>
          <cell r="G5978" t="str">
            <v>52203</v>
          </cell>
          <cell r="H5978" t="str">
            <v>收存款利息</v>
          </cell>
          <cell r="I5978" t="b">
            <v>1</v>
          </cell>
          <cell r="J5978">
            <v>-2316.44</v>
          </cell>
          <cell r="K5978">
            <v>0</v>
          </cell>
          <cell r="L5978">
            <v>0</v>
          </cell>
        </row>
        <row r="5979">
          <cell r="A5979" t="str">
            <v>12</v>
          </cell>
          <cell r="B5979" t="str">
            <v>29</v>
          </cell>
          <cell r="C5979" t="str">
            <v>12</v>
          </cell>
          <cell r="D5979" t="str">
            <v>5</v>
          </cell>
          <cell r="E5979" t="str">
            <v>0081</v>
          </cell>
          <cell r="F5979" t="str">
            <v>0002</v>
          </cell>
          <cell r="G5979" t="str">
            <v>52203</v>
          </cell>
          <cell r="H5979" t="str">
            <v>转收回饮料公司应付借款利息</v>
          </cell>
          <cell r="I5979" t="b">
            <v>1</v>
          </cell>
          <cell r="J5979">
            <v>-1436373.34</v>
          </cell>
          <cell r="K5979">
            <v>0</v>
          </cell>
          <cell r="L5979">
            <v>0</v>
          </cell>
        </row>
        <row r="5980">
          <cell r="A5980" t="str">
            <v>12</v>
          </cell>
          <cell r="B5980" t="str">
            <v>31</v>
          </cell>
          <cell r="C5980" t="str">
            <v>12</v>
          </cell>
          <cell r="D5980" t="str">
            <v>5</v>
          </cell>
          <cell r="E5980" t="str">
            <v>0101</v>
          </cell>
          <cell r="F5980" t="str">
            <v>0004</v>
          </cell>
          <cell r="G5980" t="str">
            <v>52203</v>
          </cell>
          <cell r="H5980" t="str">
            <v>结转本月财务费用</v>
          </cell>
          <cell r="I5980" t="b">
            <v>0</v>
          </cell>
          <cell r="J5980">
            <v>-1451680.33</v>
          </cell>
          <cell r="K5980">
            <v>0</v>
          </cell>
          <cell r="L5980">
            <v>0</v>
          </cell>
        </row>
        <row r="5981">
          <cell r="A5981" t="str">
            <v>02</v>
          </cell>
          <cell r="B5981" t="str">
            <v>28</v>
          </cell>
          <cell r="C5981" t="str">
            <v>02</v>
          </cell>
          <cell r="D5981" t="str">
            <v>5</v>
          </cell>
          <cell r="E5981" t="str">
            <v>0030</v>
          </cell>
          <cell r="F5981" t="str">
            <v>0001</v>
          </cell>
          <cell r="G5981" t="str">
            <v>52206</v>
          </cell>
          <cell r="H5981" t="str">
            <v>转FVE9955#发票国外扣款USD65.00</v>
          </cell>
          <cell r="I5981" t="b">
            <v>1</v>
          </cell>
          <cell r="J5981">
            <v>537.27</v>
          </cell>
          <cell r="K5981">
            <v>0</v>
          </cell>
          <cell r="L5981">
            <v>0</v>
          </cell>
        </row>
        <row r="5982">
          <cell r="A5982" t="str">
            <v>02</v>
          </cell>
          <cell r="B5982" t="str">
            <v>28</v>
          </cell>
          <cell r="C5982" t="str">
            <v>02</v>
          </cell>
          <cell r="D5982" t="str">
            <v>5</v>
          </cell>
          <cell r="E5982" t="str">
            <v>0031</v>
          </cell>
          <cell r="F5982" t="str">
            <v>0001</v>
          </cell>
          <cell r="G5982" t="str">
            <v>52206</v>
          </cell>
          <cell r="H5982" t="str">
            <v>转FVE9911.9912#发票国外扣款</v>
          </cell>
          <cell r="I5982" t="b">
            <v>1</v>
          </cell>
          <cell r="J5982">
            <v>744.09</v>
          </cell>
          <cell r="K5982">
            <v>0</v>
          </cell>
          <cell r="L5982">
            <v>0</v>
          </cell>
        </row>
        <row r="5983">
          <cell r="A5983" t="str">
            <v>02</v>
          </cell>
          <cell r="B5983" t="str">
            <v>28</v>
          </cell>
          <cell r="C5983" t="str">
            <v>02</v>
          </cell>
          <cell r="D5983" t="str">
            <v>5</v>
          </cell>
          <cell r="E5983" t="str">
            <v>0031</v>
          </cell>
          <cell r="F5983" t="str">
            <v>0003</v>
          </cell>
          <cell r="G5983" t="str">
            <v>52206</v>
          </cell>
          <cell r="H5983" t="str">
            <v>转FVE9915/9916.9920#国外扣费</v>
          </cell>
          <cell r="I5983" t="b">
            <v>1</v>
          </cell>
          <cell r="J5983">
            <v>578.70000000000005</v>
          </cell>
          <cell r="K5983">
            <v>0</v>
          </cell>
          <cell r="L5983">
            <v>0</v>
          </cell>
        </row>
        <row r="5984">
          <cell r="A5984" t="str">
            <v>02</v>
          </cell>
          <cell r="B5984" t="str">
            <v>28</v>
          </cell>
          <cell r="C5984" t="str">
            <v>02</v>
          </cell>
          <cell r="D5984" t="str">
            <v>5</v>
          </cell>
          <cell r="E5984" t="str">
            <v>0032</v>
          </cell>
          <cell r="F5984" t="str">
            <v>0001</v>
          </cell>
          <cell r="G5984" t="str">
            <v>52206</v>
          </cell>
          <cell r="H5984" t="str">
            <v>转FVE9931/9932#发票国外扣款</v>
          </cell>
          <cell r="I5984" t="b">
            <v>1</v>
          </cell>
          <cell r="J5984">
            <v>956.92</v>
          </cell>
          <cell r="K5984">
            <v>0</v>
          </cell>
          <cell r="L5984">
            <v>0</v>
          </cell>
        </row>
        <row r="5985">
          <cell r="A5985" t="str">
            <v>02</v>
          </cell>
          <cell r="B5985" t="str">
            <v>28</v>
          </cell>
          <cell r="C5985" t="str">
            <v>02</v>
          </cell>
          <cell r="D5985" t="str">
            <v>5</v>
          </cell>
          <cell r="E5985" t="str">
            <v>0034</v>
          </cell>
          <cell r="F5985" t="str">
            <v>0001</v>
          </cell>
          <cell r="G5985" t="str">
            <v>52206</v>
          </cell>
          <cell r="H5985" t="str">
            <v>转FVE9947-9951#发票国外扣款</v>
          </cell>
          <cell r="I5985" t="b">
            <v>1</v>
          </cell>
          <cell r="J5985">
            <v>968.31</v>
          </cell>
          <cell r="K5985">
            <v>0</v>
          </cell>
          <cell r="L5985">
            <v>0</v>
          </cell>
        </row>
        <row r="5986">
          <cell r="A5986" t="str">
            <v>02</v>
          </cell>
          <cell r="B5986" t="str">
            <v>28</v>
          </cell>
          <cell r="C5986" t="str">
            <v>02</v>
          </cell>
          <cell r="D5986" t="str">
            <v>5</v>
          </cell>
          <cell r="E5986" t="str">
            <v>0035</v>
          </cell>
          <cell r="F5986" t="str">
            <v>0001</v>
          </cell>
          <cell r="G5986" t="str">
            <v>52206</v>
          </cell>
          <cell r="H5986" t="str">
            <v>转FVE9956#发票国外扣款</v>
          </cell>
          <cell r="I5986" t="b">
            <v>1</v>
          </cell>
          <cell r="J5986">
            <v>844.99</v>
          </cell>
          <cell r="K5986">
            <v>0</v>
          </cell>
          <cell r="L5986">
            <v>0</v>
          </cell>
        </row>
        <row r="5987">
          <cell r="A5987" t="str">
            <v>02</v>
          </cell>
          <cell r="B5987" t="str">
            <v>28</v>
          </cell>
          <cell r="C5987" t="str">
            <v>02</v>
          </cell>
          <cell r="D5987" t="str">
            <v>5</v>
          </cell>
          <cell r="E5987" t="str">
            <v>0036</v>
          </cell>
          <cell r="F5987" t="str">
            <v>0002</v>
          </cell>
          <cell r="G5987" t="str">
            <v>52206</v>
          </cell>
          <cell r="H5987" t="str">
            <v>转FVE9934/35.9965#发票国外扣费</v>
          </cell>
          <cell r="I5987" t="b">
            <v>1</v>
          </cell>
          <cell r="J5987">
            <v>20485.73</v>
          </cell>
          <cell r="K5987">
            <v>0</v>
          </cell>
          <cell r="L5987">
            <v>0</v>
          </cell>
        </row>
        <row r="5988">
          <cell r="A5988" t="str">
            <v>02</v>
          </cell>
          <cell r="B5988" t="str">
            <v>28</v>
          </cell>
          <cell r="C5988" t="str">
            <v>02</v>
          </cell>
          <cell r="D5988" t="str">
            <v>5</v>
          </cell>
          <cell r="E5988" t="str">
            <v>0037</v>
          </cell>
          <cell r="F5988" t="str">
            <v>0001</v>
          </cell>
          <cell r="G5988" t="str">
            <v>52206</v>
          </cell>
          <cell r="H5988" t="str">
            <v>转FVE9942-9946#发票国外扣费</v>
          </cell>
          <cell r="I5988" t="b">
            <v>1</v>
          </cell>
          <cell r="J5988">
            <v>686.34</v>
          </cell>
          <cell r="K5988">
            <v>0</v>
          </cell>
          <cell r="L5988">
            <v>0</v>
          </cell>
        </row>
        <row r="5989">
          <cell r="A5989" t="str">
            <v>02</v>
          </cell>
          <cell r="B5989" t="str">
            <v>28</v>
          </cell>
          <cell r="C5989" t="str">
            <v>02</v>
          </cell>
          <cell r="D5989" t="str">
            <v>5</v>
          </cell>
          <cell r="E5989" t="str">
            <v>0038</v>
          </cell>
          <cell r="F5989" t="str">
            <v>0001</v>
          </cell>
          <cell r="G5989" t="str">
            <v>52206</v>
          </cell>
          <cell r="H5989" t="str">
            <v>转FVE9952.53#发票国外扣费</v>
          </cell>
          <cell r="I5989" t="b">
            <v>1</v>
          </cell>
          <cell r="J5989">
            <v>868.02</v>
          </cell>
          <cell r="K5989">
            <v>0</v>
          </cell>
          <cell r="L5989">
            <v>0</v>
          </cell>
        </row>
        <row r="5990">
          <cell r="A5990" t="str">
            <v>02</v>
          </cell>
          <cell r="B5990" t="str">
            <v>28</v>
          </cell>
          <cell r="C5990" t="str">
            <v>02</v>
          </cell>
          <cell r="D5990" t="str">
            <v>5</v>
          </cell>
          <cell r="E5990" t="str">
            <v>0039</v>
          </cell>
          <cell r="F5990" t="str">
            <v>0001</v>
          </cell>
          <cell r="G5990" t="str">
            <v>52206</v>
          </cell>
          <cell r="H5990" t="str">
            <v>转FVE9958#发票国外扣费</v>
          </cell>
          <cell r="I5990" t="b">
            <v>1</v>
          </cell>
          <cell r="J5990">
            <v>644.84</v>
          </cell>
          <cell r="K5990">
            <v>0</v>
          </cell>
          <cell r="L5990">
            <v>0</v>
          </cell>
        </row>
        <row r="5991">
          <cell r="A5991" t="str">
            <v>02</v>
          </cell>
          <cell r="B5991" t="str">
            <v>29</v>
          </cell>
          <cell r="C5991" t="str">
            <v>02</v>
          </cell>
          <cell r="D5991" t="str">
            <v>5</v>
          </cell>
          <cell r="E5991" t="str">
            <v>0056</v>
          </cell>
          <cell r="F5991" t="str">
            <v>0005</v>
          </cell>
          <cell r="G5991" t="str">
            <v>52206</v>
          </cell>
          <cell r="H5991" t="str">
            <v>结转本月财务费用</v>
          </cell>
          <cell r="I5991" t="b">
            <v>0</v>
          </cell>
          <cell r="J5991">
            <v>27315.21</v>
          </cell>
          <cell r="K5991">
            <v>0</v>
          </cell>
          <cell r="L5991">
            <v>0</v>
          </cell>
        </row>
        <row r="5992">
          <cell r="A5992" t="str">
            <v>03</v>
          </cell>
          <cell r="B5992" t="str">
            <v>27</v>
          </cell>
          <cell r="C5992" t="str">
            <v>03</v>
          </cell>
          <cell r="D5992" t="str">
            <v>5</v>
          </cell>
          <cell r="E5992" t="str">
            <v>0009</v>
          </cell>
          <cell r="F5992" t="str">
            <v>0001</v>
          </cell>
          <cell r="G5992" t="str">
            <v>52206</v>
          </cell>
          <cell r="H5992" t="str">
            <v>转国外银行费用</v>
          </cell>
          <cell r="I5992" t="b">
            <v>1</v>
          </cell>
          <cell r="J5992">
            <v>2984.58</v>
          </cell>
          <cell r="K5992">
            <v>0</v>
          </cell>
          <cell r="L5992">
            <v>0</v>
          </cell>
        </row>
        <row r="5993">
          <cell r="A5993" t="str">
            <v>03</v>
          </cell>
          <cell r="B5993" t="str">
            <v>28</v>
          </cell>
          <cell r="C5993" t="str">
            <v>03</v>
          </cell>
          <cell r="D5993" t="str">
            <v>5</v>
          </cell>
          <cell r="E5993" t="str">
            <v>0017</v>
          </cell>
          <cell r="F5993" t="str">
            <v>0001</v>
          </cell>
          <cell r="G5993" t="str">
            <v>52206</v>
          </cell>
          <cell r="H5993" t="str">
            <v>转FVE9966#发票国外扣款</v>
          </cell>
          <cell r="I5993" t="b">
            <v>1</v>
          </cell>
          <cell r="J5993">
            <v>5754.53</v>
          </cell>
          <cell r="K5993">
            <v>0</v>
          </cell>
          <cell r="L5993">
            <v>0</v>
          </cell>
        </row>
        <row r="5994">
          <cell r="A5994" t="str">
            <v>03</v>
          </cell>
          <cell r="B5994" t="str">
            <v>28</v>
          </cell>
          <cell r="C5994" t="str">
            <v>03</v>
          </cell>
          <cell r="D5994" t="str">
            <v>5</v>
          </cell>
          <cell r="E5994" t="str">
            <v>0019</v>
          </cell>
          <cell r="F5994" t="str">
            <v>0002</v>
          </cell>
          <cell r="G5994" t="str">
            <v>52206</v>
          </cell>
          <cell r="H5994" t="str">
            <v>转FVE9963#发票国外扣费</v>
          </cell>
          <cell r="I5994" t="b">
            <v>1</v>
          </cell>
          <cell r="J5994">
            <v>1257.3</v>
          </cell>
          <cell r="K5994">
            <v>0</v>
          </cell>
          <cell r="L5994">
            <v>0</v>
          </cell>
        </row>
        <row r="5995">
          <cell r="A5995" t="str">
            <v>03</v>
          </cell>
          <cell r="B5995" t="str">
            <v>28</v>
          </cell>
          <cell r="C5995" t="str">
            <v>03</v>
          </cell>
          <cell r="D5995" t="str">
            <v>5</v>
          </cell>
          <cell r="E5995" t="str">
            <v>0020</v>
          </cell>
          <cell r="F5995" t="str">
            <v>0002</v>
          </cell>
          <cell r="G5995" t="str">
            <v>52206</v>
          </cell>
          <cell r="H5995" t="str">
            <v>转FVE9972#发票国外扣费</v>
          </cell>
          <cell r="I5995" t="b">
            <v>1</v>
          </cell>
          <cell r="J5995">
            <v>661.24</v>
          </cell>
          <cell r="K5995">
            <v>0</v>
          </cell>
          <cell r="L5995">
            <v>0</v>
          </cell>
        </row>
        <row r="5996">
          <cell r="A5996" t="str">
            <v>03</v>
          </cell>
          <cell r="B5996" t="str">
            <v>28</v>
          </cell>
          <cell r="C5996" t="str">
            <v>03</v>
          </cell>
          <cell r="D5996" t="str">
            <v>5</v>
          </cell>
          <cell r="E5996" t="str">
            <v>0022</v>
          </cell>
          <cell r="F5996" t="str">
            <v>0002</v>
          </cell>
          <cell r="G5996" t="str">
            <v>52206</v>
          </cell>
          <cell r="H5996" t="str">
            <v>转FVE9957#发票国外扣费</v>
          </cell>
          <cell r="I5996" t="b">
            <v>1</v>
          </cell>
          <cell r="J5996">
            <v>1446.8</v>
          </cell>
          <cell r="K5996">
            <v>0</v>
          </cell>
          <cell r="L5996">
            <v>0</v>
          </cell>
        </row>
        <row r="5997">
          <cell r="A5997" t="str">
            <v>03</v>
          </cell>
          <cell r="B5997" t="str">
            <v>30</v>
          </cell>
          <cell r="C5997" t="str">
            <v>03</v>
          </cell>
          <cell r="D5997" t="str">
            <v>5</v>
          </cell>
          <cell r="E5997" t="str">
            <v>0030</v>
          </cell>
          <cell r="F5997" t="str">
            <v>0004</v>
          </cell>
          <cell r="G5997" t="str">
            <v>52206</v>
          </cell>
          <cell r="H5997" t="str">
            <v>结转本月财务费用</v>
          </cell>
          <cell r="I5997" t="b">
            <v>0</v>
          </cell>
          <cell r="J5997">
            <v>12104.45</v>
          </cell>
          <cell r="K5997">
            <v>0</v>
          </cell>
          <cell r="L5997">
            <v>0</v>
          </cell>
        </row>
        <row r="5998">
          <cell r="A5998" t="str">
            <v>04</v>
          </cell>
          <cell r="B5998" t="str">
            <v>26</v>
          </cell>
          <cell r="C5998" t="str">
            <v>04</v>
          </cell>
          <cell r="D5998" t="str">
            <v>5</v>
          </cell>
          <cell r="E5998" t="str">
            <v>0026</v>
          </cell>
          <cell r="F5998" t="str">
            <v>0001</v>
          </cell>
          <cell r="G5998" t="str">
            <v>52206</v>
          </cell>
          <cell r="H5998" t="str">
            <v>转FVE9968#发票国外扣款</v>
          </cell>
          <cell r="I5998" t="b">
            <v>1</v>
          </cell>
          <cell r="J5998">
            <v>537.33000000000004</v>
          </cell>
          <cell r="K5998">
            <v>0</v>
          </cell>
          <cell r="L5998">
            <v>0</v>
          </cell>
        </row>
        <row r="5999">
          <cell r="A5999" t="str">
            <v>04</v>
          </cell>
          <cell r="B5999" t="str">
            <v>26</v>
          </cell>
          <cell r="C5999" t="str">
            <v>04</v>
          </cell>
          <cell r="D5999" t="str">
            <v>5</v>
          </cell>
          <cell r="E5999" t="str">
            <v>0028</v>
          </cell>
          <cell r="F5999" t="str">
            <v>0001</v>
          </cell>
          <cell r="G5999" t="str">
            <v>52206</v>
          </cell>
          <cell r="H5999" t="str">
            <v>转FVE9969#发票国外扣款</v>
          </cell>
          <cell r="I5999" t="b">
            <v>1</v>
          </cell>
          <cell r="J5999">
            <v>578.70000000000005</v>
          </cell>
          <cell r="K5999">
            <v>0</v>
          </cell>
          <cell r="L5999">
            <v>0</v>
          </cell>
        </row>
        <row r="6000">
          <cell r="A6000" t="str">
            <v>04</v>
          </cell>
          <cell r="B6000" t="str">
            <v>29</v>
          </cell>
          <cell r="C6000" t="str">
            <v>04</v>
          </cell>
          <cell r="D6000" t="str">
            <v>5</v>
          </cell>
          <cell r="E6000" t="str">
            <v>0036</v>
          </cell>
          <cell r="F6000" t="str">
            <v>0005</v>
          </cell>
          <cell r="G6000" t="str">
            <v>52206</v>
          </cell>
          <cell r="H6000" t="str">
            <v>结转本月财务费用</v>
          </cell>
          <cell r="I6000" t="b">
            <v>0</v>
          </cell>
          <cell r="J6000">
            <v>1116.03</v>
          </cell>
          <cell r="K6000">
            <v>0</v>
          </cell>
          <cell r="L6000">
            <v>0</v>
          </cell>
        </row>
        <row r="6001">
          <cell r="A6001" t="str">
            <v>05</v>
          </cell>
          <cell r="B6001" t="str">
            <v>26</v>
          </cell>
          <cell r="C6001" t="str">
            <v>05</v>
          </cell>
          <cell r="D6001" t="str">
            <v>5</v>
          </cell>
          <cell r="E6001" t="str">
            <v>0018</v>
          </cell>
          <cell r="F6001" t="str">
            <v>0001</v>
          </cell>
          <cell r="G6001" t="str">
            <v>52206</v>
          </cell>
          <cell r="H6001" t="str">
            <v>订2.5-29#FVE67#票国外银行费用</v>
          </cell>
          <cell r="I6001" t="b">
            <v>1</v>
          </cell>
          <cell r="J6001">
            <v>-18952.490000000002</v>
          </cell>
          <cell r="K6001">
            <v>0</v>
          </cell>
          <cell r="L6001">
            <v>0</v>
          </cell>
        </row>
        <row r="6002">
          <cell r="A6002" t="str">
            <v>05</v>
          </cell>
          <cell r="B6002" t="str">
            <v>26</v>
          </cell>
          <cell r="C6002" t="str">
            <v>05</v>
          </cell>
          <cell r="D6002" t="str">
            <v>5</v>
          </cell>
          <cell r="E6002" t="str">
            <v>0023</v>
          </cell>
          <cell r="F6002" t="str">
            <v>0001</v>
          </cell>
          <cell r="G6002" t="str">
            <v>52206</v>
          </cell>
          <cell r="H6002" t="str">
            <v>转订FVE9972.9977#发票国外费用</v>
          </cell>
          <cell r="I6002" t="b">
            <v>1</v>
          </cell>
          <cell r="J6002">
            <v>-1942.5</v>
          </cell>
          <cell r="K6002">
            <v>0</v>
          </cell>
          <cell r="L6002">
            <v>0</v>
          </cell>
        </row>
        <row r="6003">
          <cell r="A6003" t="str">
            <v>05</v>
          </cell>
          <cell r="B6003" t="str">
            <v>31</v>
          </cell>
          <cell r="C6003" t="str">
            <v>05</v>
          </cell>
          <cell r="D6003" t="str">
            <v>5</v>
          </cell>
          <cell r="E6003" t="str">
            <v>0037</v>
          </cell>
          <cell r="F6003" t="str">
            <v>0004</v>
          </cell>
          <cell r="G6003" t="str">
            <v>52206</v>
          </cell>
          <cell r="H6003" t="str">
            <v>结转本月财务费用</v>
          </cell>
          <cell r="I6003" t="b">
            <v>0</v>
          </cell>
          <cell r="J6003">
            <v>-20894.990000000002</v>
          </cell>
          <cell r="K6003">
            <v>0</v>
          </cell>
          <cell r="L6003">
            <v>0</v>
          </cell>
        </row>
        <row r="6004">
          <cell r="A6004" t="str">
            <v>07</v>
          </cell>
          <cell r="B6004" t="str">
            <v>27</v>
          </cell>
          <cell r="C6004" t="str">
            <v>07</v>
          </cell>
          <cell r="D6004" t="str">
            <v>5</v>
          </cell>
          <cell r="E6004" t="str">
            <v>0033</v>
          </cell>
          <cell r="F6004" t="str">
            <v>0001</v>
          </cell>
          <cell r="G6004" t="str">
            <v>52206</v>
          </cell>
          <cell r="H6004" t="str">
            <v>转费用</v>
          </cell>
          <cell r="I6004" t="b">
            <v>1</v>
          </cell>
          <cell r="J6004">
            <v>21452.93</v>
          </cell>
          <cell r="K6004">
            <v>0</v>
          </cell>
          <cell r="L6004">
            <v>0</v>
          </cell>
        </row>
        <row r="6005">
          <cell r="A6005" t="str">
            <v>07</v>
          </cell>
          <cell r="B6005" t="str">
            <v>29</v>
          </cell>
          <cell r="C6005" t="str">
            <v>07</v>
          </cell>
          <cell r="D6005" t="str">
            <v>5</v>
          </cell>
          <cell r="E6005" t="str">
            <v>0042</v>
          </cell>
          <cell r="F6005" t="str">
            <v>0005</v>
          </cell>
          <cell r="G6005" t="str">
            <v>52206</v>
          </cell>
          <cell r="H6005" t="str">
            <v>结转本月财务费用</v>
          </cell>
          <cell r="I6005" t="b">
            <v>0</v>
          </cell>
          <cell r="J6005">
            <v>21452.93</v>
          </cell>
          <cell r="K6005">
            <v>0</v>
          </cell>
          <cell r="L6005">
            <v>0</v>
          </cell>
        </row>
        <row r="6006">
          <cell r="A6006" t="str">
            <v>02</v>
          </cell>
          <cell r="B6006" t="str">
            <v>22</v>
          </cell>
          <cell r="C6006" t="str">
            <v>02</v>
          </cell>
          <cell r="D6006" t="str">
            <v>4</v>
          </cell>
          <cell r="E6006" t="str">
            <v>0033</v>
          </cell>
          <cell r="F6006" t="str">
            <v>0004</v>
          </cell>
          <cell r="G6006" t="str">
            <v>52207</v>
          </cell>
          <cell r="H6006" t="str">
            <v>调正差价</v>
          </cell>
          <cell r="I6006" t="b">
            <v>1</v>
          </cell>
          <cell r="J6006">
            <v>0.02</v>
          </cell>
          <cell r="K6006">
            <v>0</v>
          </cell>
          <cell r="L6006">
            <v>0</v>
          </cell>
        </row>
        <row r="6007">
          <cell r="A6007" t="str">
            <v>02</v>
          </cell>
          <cell r="B6007" t="str">
            <v>29</v>
          </cell>
          <cell r="C6007" t="str">
            <v>02</v>
          </cell>
          <cell r="D6007" t="str">
            <v>5</v>
          </cell>
          <cell r="E6007" t="str">
            <v>0056</v>
          </cell>
          <cell r="F6007" t="str">
            <v>0006</v>
          </cell>
          <cell r="G6007" t="str">
            <v>52207</v>
          </cell>
          <cell r="H6007" t="str">
            <v>结转本月财务费用</v>
          </cell>
          <cell r="I6007" t="b">
            <v>0</v>
          </cell>
          <cell r="J6007">
            <v>0.02</v>
          </cell>
          <cell r="K6007">
            <v>0</v>
          </cell>
          <cell r="L6007">
            <v>0</v>
          </cell>
        </row>
        <row r="6008">
          <cell r="A6008" t="str">
            <v>04</v>
          </cell>
          <cell r="B6008" t="str">
            <v>25</v>
          </cell>
          <cell r="C6008" t="str">
            <v>04</v>
          </cell>
          <cell r="D6008" t="str">
            <v>5</v>
          </cell>
          <cell r="E6008" t="str">
            <v>0022</v>
          </cell>
          <cell r="F6008" t="str">
            <v>0013</v>
          </cell>
          <cell r="G6008" t="str">
            <v>52207</v>
          </cell>
          <cell r="H6008" t="str">
            <v>转补提99年应交个人所得税</v>
          </cell>
          <cell r="I6008" t="b">
            <v>1</v>
          </cell>
          <cell r="J6008">
            <v>40015.480000000003</v>
          </cell>
          <cell r="K6008">
            <v>0</v>
          </cell>
          <cell r="L6008">
            <v>0</v>
          </cell>
        </row>
        <row r="6009">
          <cell r="A6009" t="str">
            <v>04</v>
          </cell>
          <cell r="B6009" t="str">
            <v>29</v>
          </cell>
          <cell r="C6009" t="str">
            <v>04</v>
          </cell>
          <cell r="D6009" t="str">
            <v>5</v>
          </cell>
          <cell r="E6009" t="str">
            <v>0036</v>
          </cell>
          <cell r="F6009" t="str">
            <v>0006</v>
          </cell>
          <cell r="G6009" t="str">
            <v>52207</v>
          </cell>
          <cell r="H6009" t="str">
            <v>结转本月财务费用</v>
          </cell>
          <cell r="I6009" t="b">
            <v>0</v>
          </cell>
          <cell r="J6009">
            <v>40015.480000000003</v>
          </cell>
          <cell r="K6009">
            <v>0</v>
          </cell>
          <cell r="L6009">
            <v>0</v>
          </cell>
        </row>
        <row r="6010">
          <cell r="A6010" t="str">
            <v>06</v>
          </cell>
          <cell r="B6010" t="str">
            <v>23</v>
          </cell>
          <cell r="C6010" t="str">
            <v>06</v>
          </cell>
          <cell r="D6010" t="str">
            <v>5</v>
          </cell>
          <cell r="E6010" t="str">
            <v>0014</v>
          </cell>
          <cell r="F6010" t="str">
            <v>0002</v>
          </cell>
          <cell r="G6010" t="str">
            <v>52207</v>
          </cell>
          <cell r="H6010" t="str">
            <v>调汇率差</v>
          </cell>
          <cell r="I6010" t="b">
            <v>1</v>
          </cell>
          <cell r="J6010">
            <v>-58891.54</v>
          </cell>
          <cell r="K6010">
            <v>0</v>
          </cell>
          <cell r="L6010">
            <v>0</v>
          </cell>
        </row>
        <row r="6011">
          <cell r="A6011" t="str">
            <v>06</v>
          </cell>
          <cell r="B6011" t="str">
            <v>25</v>
          </cell>
          <cell r="C6011" t="str">
            <v>06</v>
          </cell>
          <cell r="D6011" t="str">
            <v>5</v>
          </cell>
          <cell r="E6011" t="str">
            <v>0026</v>
          </cell>
          <cell r="F6011" t="str">
            <v>0004</v>
          </cell>
          <cell r="G6011" t="str">
            <v>52207</v>
          </cell>
          <cell r="H6011" t="str">
            <v>结转本月财务费用</v>
          </cell>
          <cell r="I6011" t="b">
            <v>0</v>
          </cell>
          <cell r="J6011">
            <v>-58891.54</v>
          </cell>
          <cell r="K6011">
            <v>0</v>
          </cell>
          <cell r="L6011">
            <v>0</v>
          </cell>
        </row>
        <row r="6012">
          <cell r="A6012" t="str">
            <v>08</v>
          </cell>
          <cell r="B6012" t="str">
            <v>20</v>
          </cell>
          <cell r="C6012" t="str">
            <v>08</v>
          </cell>
          <cell r="D6012" t="str">
            <v>4</v>
          </cell>
          <cell r="E6012" t="str">
            <v>0026</v>
          </cell>
          <cell r="F6012" t="str">
            <v>0003</v>
          </cell>
          <cell r="G6012" t="str">
            <v>52207</v>
          </cell>
          <cell r="H6012" t="str">
            <v>差价</v>
          </cell>
          <cell r="I6012" t="b">
            <v>1</v>
          </cell>
          <cell r="J6012">
            <v>0.01</v>
          </cell>
          <cell r="K6012">
            <v>0</v>
          </cell>
          <cell r="L6012">
            <v>0</v>
          </cell>
        </row>
        <row r="6013">
          <cell r="A6013" t="str">
            <v>08</v>
          </cell>
          <cell r="B6013" t="str">
            <v>20</v>
          </cell>
          <cell r="C6013" t="str">
            <v>08</v>
          </cell>
          <cell r="D6013" t="str">
            <v>5</v>
          </cell>
          <cell r="E6013" t="str">
            <v>0006</v>
          </cell>
          <cell r="F6013" t="str">
            <v>0001</v>
          </cell>
          <cell r="G6013" t="str">
            <v>52207</v>
          </cell>
          <cell r="H6013" t="str">
            <v>转FVE99103#发票受益人付费</v>
          </cell>
          <cell r="I6013" t="b">
            <v>1</v>
          </cell>
          <cell r="J6013">
            <v>1988.16</v>
          </cell>
          <cell r="K6013">
            <v>0</v>
          </cell>
          <cell r="L6013">
            <v>0</v>
          </cell>
        </row>
        <row r="6014">
          <cell r="A6014" t="str">
            <v>08</v>
          </cell>
          <cell r="B6014" t="str">
            <v>31</v>
          </cell>
          <cell r="C6014" t="str">
            <v>08</v>
          </cell>
          <cell r="D6014" t="str">
            <v>5</v>
          </cell>
          <cell r="E6014" t="str">
            <v>0033</v>
          </cell>
          <cell r="F6014" t="str">
            <v>0005</v>
          </cell>
          <cell r="G6014" t="str">
            <v>52207</v>
          </cell>
          <cell r="H6014" t="str">
            <v>结转本月财务费用</v>
          </cell>
          <cell r="I6014" t="b">
            <v>0</v>
          </cell>
          <cell r="J6014">
            <v>1988.17</v>
          </cell>
          <cell r="K6014">
            <v>0</v>
          </cell>
          <cell r="L6014">
            <v>0</v>
          </cell>
        </row>
        <row r="6015">
          <cell r="A6015" t="str">
            <v>11</v>
          </cell>
          <cell r="B6015" t="str">
            <v>24</v>
          </cell>
          <cell r="C6015" t="str">
            <v>11</v>
          </cell>
          <cell r="D6015" t="str">
            <v>3</v>
          </cell>
          <cell r="E6015" t="str">
            <v>0011</v>
          </cell>
          <cell r="F6015" t="str">
            <v>0006</v>
          </cell>
          <cell r="G6015" t="str">
            <v>52207</v>
          </cell>
          <cell r="H6015" t="str">
            <v>调汇率差</v>
          </cell>
          <cell r="I6015" t="b">
            <v>1</v>
          </cell>
          <cell r="J6015">
            <v>39.35</v>
          </cell>
          <cell r="K6015">
            <v>0</v>
          </cell>
          <cell r="L6015">
            <v>0</v>
          </cell>
        </row>
        <row r="6016">
          <cell r="A6016" t="str">
            <v>11</v>
          </cell>
          <cell r="B6016" t="str">
            <v>14</v>
          </cell>
          <cell r="C6016" t="str">
            <v>11</v>
          </cell>
          <cell r="D6016" t="str">
            <v>4</v>
          </cell>
          <cell r="E6016" t="str">
            <v>0016</v>
          </cell>
          <cell r="F6016" t="str">
            <v>0003</v>
          </cell>
          <cell r="G6016" t="str">
            <v>52207</v>
          </cell>
          <cell r="H6016" t="str">
            <v>调差价</v>
          </cell>
          <cell r="I6016" t="b">
            <v>1</v>
          </cell>
          <cell r="J6016">
            <v>-0.01</v>
          </cell>
          <cell r="K6016">
            <v>0</v>
          </cell>
          <cell r="L6016">
            <v>0</v>
          </cell>
        </row>
        <row r="6017">
          <cell r="A6017" t="str">
            <v>11</v>
          </cell>
          <cell r="B6017" t="str">
            <v>30</v>
          </cell>
          <cell r="C6017" t="str">
            <v>11</v>
          </cell>
          <cell r="D6017" t="str">
            <v>5</v>
          </cell>
          <cell r="E6017" t="str">
            <v>0040</v>
          </cell>
          <cell r="F6017" t="str">
            <v>0005</v>
          </cell>
          <cell r="G6017" t="str">
            <v>52207</v>
          </cell>
          <cell r="H6017" t="str">
            <v>结转本月财务费用</v>
          </cell>
          <cell r="I6017" t="b">
            <v>0</v>
          </cell>
          <cell r="J6017">
            <v>39.340000000000003</v>
          </cell>
          <cell r="K6017">
            <v>0</v>
          </cell>
          <cell r="L6017">
            <v>0</v>
          </cell>
        </row>
        <row r="6018">
          <cell r="A6018" t="str">
            <v>12</v>
          </cell>
          <cell r="B6018" t="str">
            <v>31</v>
          </cell>
          <cell r="C6018" t="str">
            <v>12</v>
          </cell>
          <cell r="D6018" t="str">
            <v>5</v>
          </cell>
          <cell r="E6018" t="str">
            <v>0096</v>
          </cell>
          <cell r="F6018" t="str">
            <v>0003</v>
          </cell>
          <cell r="G6018" t="str">
            <v>52207</v>
          </cell>
          <cell r="H6018" t="str">
            <v>转核销汇率差价</v>
          </cell>
          <cell r="I6018" t="b">
            <v>1</v>
          </cell>
          <cell r="J6018">
            <v>25.66</v>
          </cell>
          <cell r="K6018">
            <v>0</v>
          </cell>
          <cell r="L6018">
            <v>0</v>
          </cell>
        </row>
        <row r="6019">
          <cell r="A6019" t="str">
            <v>12</v>
          </cell>
          <cell r="B6019" t="str">
            <v>31</v>
          </cell>
          <cell r="C6019" t="str">
            <v>12</v>
          </cell>
          <cell r="D6019" t="str">
            <v>5</v>
          </cell>
          <cell r="E6019" t="str">
            <v>0101</v>
          </cell>
          <cell r="F6019" t="str">
            <v>0005</v>
          </cell>
          <cell r="G6019" t="str">
            <v>52207</v>
          </cell>
          <cell r="H6019" t="str">
            <v>结转本月财务费用</v>
          </cell>
          <cell r="I6019" t="b">
            <v>0</v>
          </cell>
          <cell r="J6019">
            <v>25.66</v>
          </cell>
          <cell r="K6019">
            <v>0</v>
          </cell>
          <cell r="L6019">
            <v>0</v>
          </cell>
        </row>
        <row r="6020">
          <cell r="A6020" t="str">
            <v>07</v>
          </cell>
          <cell r="B6020" t="str">
            <v>24</v>
          </cell>
          <cell r="C6020" t="str">
            <v>07</v>
          </cell>
          <cell r="D6020" t="str">
            <v>5</v>
          </cell>
          <cell r="E6020" t="str">
            <v>0005</v>
          </cell>
          <cell r="F6020" t="str">
            <v>0004</v>
          </cell>
          <cell r="G6020" t="str">
            <v>531</v>
          </cell>
          <cell r="H6020" t="str">
            <v>转收99年度各分公司投资收益</v>
          </cell>
          <cell r="I6020" t="b">
            <v>0</v>
          </cell>
          <cell r="J6020">
            <v>9357429.7799999993</v>
          </cell>
          <cell r="K6020">
            <v>0</v>
          </cell>
          <cell r="L6020">
            <v>0</v>
          </cell>
        </row>
        <row r="6021">
          <cell r="A6021" t="str">
            <v>07</v>
          </cell>
          <cell r="B6021" t="str">
            <v>24</v>
          </cell>
          <cell r="C6021" t="str">
            <v>07</v>
          </cell>
          <cell r="D6021" t="str">
            <v>5</v>
          </cell>
          <cell r="E6021" t="str">
            <v>0005</v>
          </cell>
          <cell r="F6021" t="str">
            <v>0005</v>
          </cell>
          <cell r="G6021" t="str">
            <v>531</v>
          </cell>
          <cell r="H6021" t="str">
            <v>结转99年度投资收益</v>
          </cell>
          <cell r="I6021" t="b">
            <v>1</v>
          </cell>
          <cell r="J6021">
            <v>9357429.7799999993</v>
          </cell>
          <cell r="K6021">
            <v>0</v>
          </cell>
          <cell r="L6021">
            <v>0</v>
          </cell>
        </row>
        <row r="6022">
          <cell r="A6022" t="str">
            <v>12</v>
          </cell>
          <cell r="B6022" t="str">
            <v>31</v>
          </cell>
          <cell r="C6022" t="str">
            <v>12</v>
          </cell>
          <cell r="D6022" t="str">
            <v>5</v>
          </cell>
          <cell r="E6022" t="str">
            <v>0109</v>
          </cell>
          <cell r="F6022" t="str">
            <v>0001</v>
          </cell>
          <cell r="G6022" t="str">
            <v>531</v>
          </cell>
          <cell r="H6022" t="str">
            <v>转2000年卢龙分公司经营亏损</v>
          </cell>
          <cell r="I6022" t="b">
            <v>0</v>
          </cell>
          <cell r="J6022">
            <v>-89535.92</v>
          </cell>
          <cell r="K6022">
            <v>0</v>
          </cell>
          <cell r="L6022">
            <v>0</v>
          </cell>
        </row>
        <row r="6023">
          <cell r="A6023" t="str">
            <v>12</v>
          </cell>
          <cell r="B6023" t="str">
            <v>31</v>
          </cell>
          <cell r="C6023" t="str">
            <v>12</v>
          </cell>
          <cell r="D6023" t="str">
            <v>5</v>
          </cell>
          <cell r="E6023" t="str">
            <v>0109</v>
          </cell>
          <cell r="F6023" t="str">
            <v>0002</v>
          </cell>
          <cell r="G6023" t="str">
            <v>531</v>
          </cell>
          <cell r="H6023" t="str">
            <v>转2000年平原分公司经营收益</v>
          </cell>
          <cell r="I6023" t="b">
            <v>0</v>
          </cell>
          <cell r="J6023">
            <v>591832.81000000006</v>
          </cell>
          <cell r="K6023">
            <v>0</v>
          </cell>
          <cell r="L6023">
            <v>0</v>
          </cell>
        </row>
        <row r="6024">
          <cell r="A6024" t="str">
            <v>12</v>
          </cell>
          <cell r="B6024" t="str">
            <v>31</v>
          </cell>
          <cell r="C6024" t="str">
            <v>12</v>
          </cell>
          <cell r="D6024" t="str">
            <v>5</v>
          </cell>
          <cell r="E6024" t="str">
            <v>0109</v>
          </cell>
          <cell r="F6024" t="str">
            <v>0003</v>
          </cell>
          <cell r="G6024" t="str">
            <v>531</v>
          </cell>
          <cell r="H6024" t="str">
            <v>转2000年五莲分公司经营收益</v>
          </cell>
          <cell r="I6024" t="b">
            <v>0</v>
          </cell>
          <cell r="J6024">
            <v>110494.87</v>
          </cell>
          <cell r="K6024">
            <v>0</v>
          </cell>
          <cell r="L6024">
            <v>0</v>
          </cell>
        </row>
        <row r="6025">
          <cell r="A6025" t="str">
            <v>12</v>
          </cell>
          <cell r="B6025" t="str">
            <v>31</v>
          </cell>
          <cell r="C6025" t="str">
            <v>12</v>
          </cell>
          <cell r="D6025" t="str">
            <v>5</v>
          </cell>
          <cell r="E6025" t="str">
            <v>0109</v>
          </cell>
          <cell r="F6025" t="str">
            <v>0004</v>
          </cell>
          <cell r="G6025" t="str">
            <v>531</v>
          </cell>
          <cell r="H6025" t="str">
            <v>转2000年宝鸡分公司经营亏损</v>
          </cell>
          <cell r="I6025" t="b">
            <v>0</v>
          </cell>
          <cell r="J6025">
            <v>-192630.78</v>
          </cell>
          <cell r="K6025">
            <v>0</v>
          </cell>
          <cell r="L6025">
            <v>0</v>
          </cell>
        </row>
        <row r="6026">
          <cell r="A6026" t="str">
            <v>12</v>
          </cell>
          <cell r="B6026" t="str">
            <v>31</v>
          </cell>
          <cell r="C6026" t="str">
            <v>12</v>
          </cell>
          <cell r="D6026" t="str">
            <v>5</v>
          </cell>
          <cell r="E6026" t="str">
            <v>0109</v>
          </cell>
          <cell r="F6026" t="str">
            <v>0005</v>
          </cell>
          <cell r="G6026" t="str">
            <v>531</v>
          </cell>
          <cell r="H6026" t="str">
            <v>转2000年滕州分公司经营收益</v>
          </cell>
          <cell r="I6026" t="b">
            <v>0</v>
          </cell>
          <cell r="J6026">
            <v>53397.4</v>
          </cell>
          <cell r="K6026">
            <v>0</v>
          </cell>
          <cell r="L6026">
            <v>0</v>
          </cell>
        </row>
        <row r="6027">
          <cell r="A6027" t="str">
            <v>12</v>
          </cell>
          <cell r="B6027" t="str">
            <v>31</v>
          </cell>
          <cell r="C6027" t="str">
            <v>12</v>
          </cell>
          <cell r="D6027" t="str">
            <v>5</v>
          </cell>
          <cell r="E6027" t="str">
            <v>0110</v>
          </cell>
          <cell r="F6027" t="str">
            <v>0001</v>
          </cell>
          <cell r="G6027" t="str">
            <v>531</v>
          </cell>
          <cell r="H6027" t="str">
            <v>结转本年各分公司经营收益</v>
          </cell>
          <cell r="I6027" t="b">
            <v>1</v>
          </cell>
          <cell r="J6027">
            <v>473558.38</v>
          </cell>
          <cell r="K6027">
            <v>0</v>
          </cell>
          <cell r="L6027">
            <v>0</v>
          </cell>
        </row>
        <row r="6028">
          <cell r="A6028" t="str">
            <v>02</v>
          </cell>
          <cell r="B6028" t="str">
            <v>29</v>
          </cell>
          <cell r="C6028" t="str">
            <v>02</v>
          </cell>
          <cell r="D6028" t="str">
            <v>5</v>
          </cell>
          <cell r="E6028" t="str">
            <v>0059</v>
          </cell>
          <cell r="F6028" t="str">
            <v>0001</v>
          </cell>
          <cell r="G6028" t="str">
            <v>540</v>
          </cell>
          <cell r="H6028" t="str">
            <v>转计提本月应交所得税</v>
          </cell>
          <cell r="I6028" t="b">
            <v>1</v>
          </cell>
          <cell r="J6028">
            <v>678903.42</v>
          </cell>
          <cell r="K6028">
            <v>0</v>
          </cell>
          <cell r="L6028">
            <v>0</v>
          </cell>
        </row>
        <row r="6029">
          <cell r="A6029" t="str">
            <v>02</v>
          </cell>
          <cell r="B6029" t="str">
            <v>29</v>
          </cell>
          <cell r="C6029" t="str">
            <v>02</v>
          </cell>
          <cell r="D6029" t="str">
            <v>5</v>
          </cell>
          <cell r="E6029" t="str">
            <v>0059</v>
          </cell>
          <cell r="F6029" t="str">
            <v>0004</v>
          </cell>
          <cell r="G6029" t="str">
            <v>540</v>
          </cell>
          <cell r="H6029" t="str">
            <v>结转本月应交所得税</v>
          </cell>
          <cell r="I6029" t="b">
            <v>0</v>
          </cell>
          <cell r="J6029">
            <v>678903.42</v>
          </cell>
          <cell r="K6029">
            <v>0</v>
          </cell>
          <cell r="L6029">
            <v>0</v>
          </cell>
        </row>
        <row r="6030">
          <cell r="A6030" t="str">
            <v>03</v>
          </cell>
          <cell r="B6030" t="str">
            <v>30</v>
          </cell>
          <cell r="C6030" t="str">
            <v>03</v>
          </cell>
          <cell r="D6030" t="str">
            <v>5</v>
          </cell>
          <cell r="E6030" t="str">
            <v>0034</v>
          </cell>
          <cell r="F6030" t="str">
            <v>0001</v>
          </cell>
          <cell r="G6030" t="str">
            <v>540</v>
          </cell>
          <cell r="H6030" t="str">
            <v>转计提本月应交所得税</v>
          </cell>
          <cell r="I6030" t="b">
            <v>1</v>
          </cell>
          <cell r="J6030">
            <v>285225.34000000003</v>
          </cell>
          <cell r="K6030">
            <v>0</v>
          </cell>
          <cell r="L6030">
            <v>0</v>
          </cell>
        </row>
        <row r="6031">
          <cell r="A6031" t="str">
            <v>03</v>
          </cell>
          <cell r="B6031" t="str">
            <v>30</v>
          </cell>
          <cell r="C6031" t="str">
            <v>03</v>
          </cell>
          <cell r="D6031" t="str">
            <v>5</v>
          </cell>
          <cell r="E6031" t="str">
            <v>0034</v>
          </cell>
          <cell r="F6031" t="str">
            <v>0004</v>
          </cell>
          <cell r="G6031" t="str">
            <v>540</v>
          </cell>
          <cell r="H6031" t="str">
            <v>结转本月应交所得税</v>
          </cell>
          <cell r="I6031" t="b">
            <v>0</v>
          </cell>
          <cell r="J6031">
            <v>285225.34000000003</v>
          </cell>
          <cell r="K6031">
            <v>0</v>
          </cell>
          <cell r="L6031">
            <v>0</v>
          </cell>
        </row>
        <row r="6032">
          <cell r="A6032" t="str">
            <v>04</v>
          </cell>
          <cell r="B6032" t="str">
            <v>29</v>
          </cell>
          <cell r="C6032" t="str">
            <v>04</v>
          </cell>
          <cell r="D6032" t="str">
            <v>5</v>
          </cell>
          <cell r="E6032" t="str">
            <v>0040</v>
          </cell>
          <cell r="F6032" t="str">
            <v>0001</v>
          </cell>
          <cell r="G6032" t="str">
            <v>540</v>
          </cell>
          <cell r="H6032" t="str">
            <v>转计提本月应交所得税</v>
          </cell>
          <cell r="I6032" t="b">
            <v>1</v>
          </cell>
          <cell r="J6032">
            <v>481881.37</v>
          </cell>
          <cell r="K6032">
            <v>0</v>
          </cell>
          <cell r="L6032">
            <v>0</v>
          </cell>
        </row>
        <row r="6033">
          <cell r="A6033" t="str">
            <v>04</v>
          </cell>
          <cell r="B6033" t="str">
            <v>29</v>
          </cell>
          <cell r="C6033" t="str">
            <v>04</v>
          </cell>
          <cell r="D6033" t="str">
            <v>5</v>
          </cell>
          <cell r="E6033" t="str">
            <v>0040</v>
          </cell>
          <cell r="F6033" t="str">
            <v>0004</v>
          </cell>
          <cell r="G6033" t="str">
            <v>540</v>
          </cell>
          <cell r="H6033" t="str">
            <v>结转本月应交所得税</v>
          </cell>
          <cell r="I6033" t="b">
            <v>0</v>
          </cell>
          <cell r="J6033">
            <v>481881.37</v>
          </cell>
          <cell r="K6033">
            <v>0</v>
          </cell>
          <cell r="L6033">
            <v>0</v>
          </cell>
        </row>
        <row r="6034">
          <cell r="A6034" t="str">
            <v>05</v>
          </cell>
          <cell r="B6034" t="str">
            <v>31</v>
          </cell>
          <cell r="C6034" t="str">
            <v>05</v>
          </cell>
          <cell r="D6034" t="str">
            <v>5</v>
          </cell>
          <cell r="E6034" t="str">
            <v>0041</v>
          </cell>
          <cell r="F6034" t="str">
            <v>0001</v>
          </cell>
          <cell r="G6034" t="str">
            <v>540</v>
          </cell>
          <cell r="H6034" t="str">
            <v>转计提本月应交所得税</v>
          </cell>
          <cell r="I6034" t="b">
            <v>1</v>
          </cell>
          <cell r="J6034">
            <v>834507.41</v>
          </cell>
          <cell r="K6034">
            <v>0</v>
          </cell>
          <cell r="L6034">
            <v>0</v>
          </cell>
        </row>
        <row r="6035">
          <cell r="A6035" t="str">
            <v>05</v>
          </cell>
          <cell r="B6035" t="str">
            <v>31</v>
          </cell>
          <cell r="C6035" t="str">
            <v>05</v>
          </cell>
          <cell r="D6035" t="str">
            <v>5</v>
          </cell>
          <cell r="E6035" t="str">
            <v>0041</v>
          </cell>
          <cell r="F6035" t="str">
            <v>0004</v>
          </cell>
          <cell r="G6035" t="str">
            <v>540</v>
          </cell>
          <cell r="H6035" t="str">
            <v>结转本月应交所得税</v>
          </cell>
          <cell r="I6035" t="b">
            <v>0</v>
          </cell>
          <cell r="J6035">
            <v>834507.41</v>
          </cell>
          <cell r="K6035">
            <v>0</v>
          </cell>
          <cell r="L6035">
            <v>0</v>
          </cell>
        </row>
        <row r="6036">
          <cell r="A6036" t="str">
            <v>06</v>
          </cell>
          <cell r="B6036" t="str">
            <v>25</v>
          </cell>
          <cell r="C6036" t="str">
            <v>06</v>
          </cell>
          <cell r="D6036" t="str">
            <v>5</v>
          </cell>
          <cell r="E6036" t="str">
            <v>0030</v>
          </cell>
          <cell r="F6036" t="str">
            <v>0001</v>
          </cell>
          <cell r="G6036" t="str">
            <v>540</v>
          </cell>
          <cell r="H6036" t="str">
            <v>转计提本月应交所得税</v>
          </cell>
          <cell r="I6036" t="b">
            <v>1</v>
          </cell>
          <cell r="J6036">
            <v>92076.68</v>
          </cell>
          <cell r="K6036">
            <v>0</v>
          </cell>
          <cell r="L6036">
            <v>0</v>
          </cell>
        </row>
        <row r="6037">
          <cell r="A6037" t="str">
            <v>06</v>
          </cell>
          <cell r="B6037" t="str">
            <v>25</v>
          </cell>
          <cell r="C6037" t="str">
            <v>06</v>
          </cell>
          <cell r="D6037" t="str">
            <v>5</v>
          </cell>
          <cell r="E6037" t="str">
            <v>0030</v>
          </cell>
          <cell r="F6037" t="str">
            <v>0004</v>
          </cell>
          <cell r="G6037" t="str">
            <v>540</v>
          </cell>
          <cell r="H6037" t="str">
            <v>结转本月应交所得税</v>
          </cell>
          <cell r="I6037" t="b">
            <v>0</v>
          </cell>
          <cell r="J6037">
            <v>92076.68</v>
          </cell>
          <cell r="K6037">
            <v>0</v>
          </cell>
          <cell r="L6037">
            <v>0</v>
          </cell>
        </row>
        <row r="6038">
          <cell r="A6038" t="str">
            <v>07</v>
          </cell>
          <cell r="B6038" t="str">
            <v>29</v>
          </cell>
          <cell r="C6038" t="str">
            <v>07</v>
          </cell>
          <cell r="D6038" t="str">
            <v>5</v>
          </cell>
          <cell r="E6038" t="str">
            <v>0045</v>
          </cell>
          <cell r="F6038" t="str">
            <v>0001</v>
          </cell>
          <cell r="G6038" t="str">
            <v>540</v>
          </cell>
          <cell r="H6038" t="str">
            <v>转计提本月应交所得税</v>
          </cell>
          <cell r="I6038" t="b">
            <v>1</v>
          </cell>
          <cell r="J6038">
            <v>201237.74</v>
          </cell>
          <cell r="K6038">
            <v>0</v>
          </cell>
          <cell r="L6038">
            <v>0</v>
          </cell>
        </row>
        <row r="6039">
          <cell r="A6039" t="str">
            <v>07</v>
          </cell>
          <cell r="B6039" t="str">
            <v>29</v>
          </cell>
          <cell r="C6039" t="str">
            <v>07</v>
          </cell>
          <cell r="D6039" t="str">
            <v>5</v>
          </cell>
          <cell r="E6039" t="str">
            <v>0045</v>
          </cell>
          <cell r="F6039" t="str">
            <v>0004</v>
          </cell>
          <cell r="G6039" t="str">
            <v>540</v>
          </cell>
          <cell r="H6039" t="str">
            <v>结转本月应交所得税</v>
          </cell>
          <cell r="I6039" t="b">
            <v>0</v>
          </cell>
          <cell r="J6039">
            <v>201237.74</v>
          </cell>
          <cell r="K6039">
            <v>0</v>
          </cell>
          <cell r="L6039">
            <v>0</v>
          </cell>
        </row>
        <row r="6040">
          <cell r="A6040" t="str">
            <v>08</v>
          </cell>
          <cell r="B6040" t="str">
            <v>31</v>
          </cell>
          <cell r="C6040" t="str">
            <v>08</v>
          </cell>
          <cell r="D6040" t="str">
            <v>5</v>
          </cell>
          <cell r="E6040" t="str">
            <v>0037</v>
          </cell>
          <cell r="F6040" t="str">
            <v>0001</v>
          </cell>
          <cell r="G6040" t="str">
            <v>540</v>
          </cell>
          <cell r="H6040" t="str">
            <v>转计提本月应交所得税</v>
          </cell>
          <cell r="I6040" t="b">
            <v>1</v>
          </cell>
          <cell r="J6040">
            <v>896403.09</v>
          </cell>
          <cell r="K6040">
            <v>0</v>
          </cell>
          <cell r="L6040">
            <v>0</v>
          </cell>
        </row>
        <row r="6041">
          <cell r="A6041" t="str">
            <v>08</v>
          </cell>
          <cell r="B6041" t="str">
            <v>31</v>
          </cell>
          <cell r="C6041" t="str">
            <v>08</v>
          </cell>
          <cell r="D6041" t="str">
            <v>5</v>
          </cell>
          <cell r="E6041" t="str">
            <v>0037</v>
          </cell>
          <cell r="F6041" t="str">
            <v>0004</v>
          </cell>
          <cell r="G6041" t="str">
            <v>540</v>
          </cell>
          <cell r="H6041" t="str">
            <v>结转本月应交所得税</v>
          </cell>
          <cell r="I6041" t="b">
            <v>0</v>
          </cell>
          <cell r="J6041">
            <v>896403.09</v>
          </cell>
          <cell r="K6041">
            <v>0</v>
          </cell>
          <cell r="L6041">
            <v>0</v>
          </cell>
        </row>
        <row r="6042">
          <cell r="A6042" t="str">
            <v>09</v>
          </cell>
          <cell r="B6042" t="str">
            <v>30</v>
          </cell>
          <cell r="C6042" t="str">
            <v>09</v>
          </cell>
          <cell r="D6042" t="str">
            <v>5</v>
          </cell>
          <cell r="E6042" t="str">
            <v>0041</v>
          </cell>
          <cell r="F6042" t="str">
            <v>0001</v>
          </cell>
          <cell r="G6042" t="str">
            <v>540</v>
          </cell>
          <cell r="H6042" t="str">
            <v>转计提本月应交所得税</v>
          </cell>
          <cell r="I6042" t="b">
            <v>1</v>
          </cell>
          <cell r="J6042">
            <v>663645.82999999996</v>
          </cell>
          <cell r="K6042">
            <v>0</v>
          </cell>
          <cell r="L6042">
            <v>0</v>
          </cell>
        </row>
        <row r="6043">
          <cell r="A6043" t="str">
            <v>09</v>
          </cell>
          <cell r="B6043" t="str">
            <v>30</v>
          </cell>
          <cell r="C6043" t="str">
            <v>09</v>
          </cell>
          <cell r="D6043" t="str">
            <v>5</v>
          </cell>
          <cell r="E6043" t="str">
            <v>0041</v>
          </cell>
          <cell r="F6043" t="str">
            <v>0004</v>
          </cell>
          <cell r="G6043" t="str">
            <v>540</v>
          </cell>
          <cell r="H6043" t="str">
            <v>结转本月应交所得税</v>
          </cell>
          <cell r="I6043" t="b">
            <v>0</v>
          </cell>
          <cell r="J6043">
            <v>663645.82999999996</v>
          </cell>
          <cell r="K6043">
            <v>0</v>
          </cell>
          <cell r="L6043">
            <v>0</v>
          </cell>
        </row>
        <row r="6044">
          <cell r="A6044" t="str">
            <v>10</v>
          </cell>
          <cell r="B6044" t="str">
            <v>30</v>
          </cell>
          <cell r="C6044" t="str">
            <v>10</v>
          </cell>
          <cell r="D6044" t="str">
            <v>5</v>
          </cell>
          <cell r="E6044" t="str">
            <v>0035</v>
          </cell>
          <cell r="F6044" t="str">
            <v>0001</v>
          </cell>
          <cell r="G6044" t="str">
            <v>540</v>
          </cell>
          <cell r="H6044" t="str">
            <v>计提本月应交所得税</v>
          </cell>
          <cell r="I6044" t="b">
            <v>1</v>
          </cell>
          <cell r="J6044">
            <v>367542.89</v>
          </cell>
          <cell r="K6044">
            <v>0</v>
          </cell>
          <cell r="L6044">
            <v>0</v>
          </cell>
        </row>
        <row r="6045">
          <cell r="A6045" t="str">
            <v>10</v>
          </cell>
          <cell r="B6045" t="str">
            <v>30</v>
          </cell>
          <cell r="C6045" t="str">
            <v>10</v>
          </cell>
          <cell r="D6045" t="str">
            <v>5</v>
          </cell>
          <cell r="E6045" t="str">
            <v>0035</v>
          </cell>
          <cell r="F6045" t="str">
            <v>0004</v>
          </cell>
          <cell r="G6045" t="str">
            <v>540</v>
          </cell>
          <cell r="H6045" t="str">
            <v>结转本月应交所得税</v>
          </cell>
          <cell r="I6045" t="b">
            <v>0</v>
          </cell>
          <cell r="J6045">
            <v>367542.89</v>
          </cell>
          <cell r="K6045">
            <v>0</v>
          </cell>
          <cell r="L6045">
            <v>0</v>
          </cell>
        </row>
        <row r="6046">
          <cell r="A6046" t="str">
            <v>11</v>
          </cell>
          <cell r="B6046" t="str">
            <v>30</v>
          </cell>
          <cell r="C6046" t="str">
            <v>11</v>
          </cell>
          <cell r="D6046" t="str">
            <v>5</v>
          </cell>
          <cell r="E6046" t="str">
            <v>0041</v>
          </cell>
          <cell r="F6046" t="str">
            <v>0001</v>
          </cell>
          <cell r="G6046" t="str">
            <v>540</v>
          </cell>
          <cell r="H6046" t="str">
            <v>计提本月应交所得税</v>
          </cell>
          <cell r="I6046" t="b">
            <v>1</v>
          </cell>
          <cell r="J6046">
            <v>206688.12</v>
          </cell>
          <cell r="K6046">
            <v>0</v>
          </cell>
          <cell r="L6046">
            <v>0</v>
          </cell>
        </row>
        <row r="6047">
          <cell r="A6047" t="str">
            <v>11</v>
          </cell>
          <cell r="B6047" t="str">
            <v>30</v>
          </cell>
          <cell r="C6047" t="str">
            <v>11</v>
          </cell>
          <cell r="D6047" t="str">
            <v>5</v>
          </cell>
          <cell r="E6047" t="str">
            <v>0041</v>
          </cell>
          <cell r="F6047" t="str">
            <v>0004</v>
          </cell>
          <cell r="G6047" t="str">
            <v>540</v>
          </cell>
          <cell r="H6047" t="str">
            <v>结转本月应交所得税</v>
          </cell>
          <cell r="I6047" t="b">
            <v>0</v>
          </cell>
          <cell r="J6047">
            <v>206688.12</v>
          </cell>
          <cell r="K6047">
            <v>0</v>
          </cell>
          <cell r="L6047">
            <v>0</v>
          </cell>
        </row>
        <row r="6048">
          <cell r="A6048" t="str">
            <v>12</v>
          </cell>
          <cell r="B6048" t="str">
            <v>31</v>
          </cell>
          <cell r="C6048" t="str">
            <v>12</v>
          </cell>
          <cell r="D6048" t="str">
            <v>5</v>
          </cell>
          <cell r="E6048" t="str">
            <v>0111</v>
          </cell>
          <cell r="F6048" t="str">
            <v>0001</v>
          </cell>
          <cell r="G6048" t="str">
            <v>540</v>
          </cell>
          <cell r="H6048" t="str">
            <v>转计提本月应计所得税</v>
          </cell>
          <cell r="I6048" t="b">
            <v>1</v>
          </cell>
          <cell r="J6048">
            <v>2266921.08</v>
          </cell>
          <cell r="K6048">
            <v>0</v>
          </cell>
          <cell r="L6048">
            <v>0</v>
          </cell>
        </row>
        <row r="6049">
          <cell r="A6049" t="str">
            <v>12</v>
          </cell>
          <cell r="B6049" t="str">
            <v>31</v>
          </cell>
          <cell r="C6049" t="str">
            <v>12</v>
          </cell>
          <cell r="D6049" t="str">
            <v>5</v>
          </cell>
          <cell r="E6049" t="str">
            <v>0111</v>
          </cell>
          <cell r="F6049" t="str">
            <v>0004</v>
          </cell>
          <cell r="G6049" t="str">
            <v>540</v>
          </cell>
          <cell r="H6049" t="str">
            <v>转计提本月应计所得税</v>
          </cell>
          <cell r="I6049" t="b">
            <v>0</v>
          </cell>
          <cell r="J6049">
            <v>2266921.08</v>
          </cell>
          <cell r="K6049">
            <v>0</v>
          </cell>
          <cell r="L6049">
            <v>0</v>
          </cell>
        </row>
        <row r="6050">
          <cell r="A6050" t="str">
            <v>05</v>
          </cell>
          <cell r="B6050" t="str">
            <v>19</v>
          </cell>
          <cell r="C6050" t="str">
            <v>05</v>
          </cell>
          <cell r="D6050" t="str">
            <v>1</v>
          </cell>
          <cell r="E6050" t="str">
            <v>0002</v>
          </cell>
          <cell r="F6050" t="str">
            <v>0002</v>
          </cell>
          <cell r="G6050" t="str">
            <v>541</v>
          </cell>
          <cell r="H6050" t="str">
            <v>收租金.罚款</v>
          </cell>
          <cell r="I6050" t="b">
            <v>0</v>
          </cell>
          <cell r="J6050">
            <v>100</v>
          </cell>
          <cell r="K6050">
            <v>0</v>
          </cell>
          <cell r="L6050">
            <v>0</v>
          </cell>
        </row>
        <row r="6051">
          <cell r="A6051" t="str">
            <v>05</v>
          </cell>
          <cell r="B6051" t="str">
            <v>31</v>
          </cell>
          <cell r="C6051" t="str">
            <v>05</v>
          </cell>
          <cell r="D6051" t="str">
            <v>5</v>
          </cell>
          <cell r="E6051" t="str">
            <v>0040</v>
          </cell>
          <cell r="F6051" t="str">
            <v>0001</v>
          </cell>
          <cell r="G6051" t="str">
            <v>541</v>
          </cell>
          <cell r="H6051" t="str">
            <v>结转营业外收入</v>
          </cell>
          <cell r="I6051" t="b">
            <v>1</v>
          </cell>
          <cell r="J6051">
            <v>100</v>
          </cell>
          <cell r="K6051">
            <v>0</v>
          </cell>
          <cell r="L6051">
            <v>0</v>
          </cell>
        </row>
        <row r="6052">
          <cell r="A6052" t="str">
            <v>06</v>
          </cell>
          <cell r="B6052" t="str">
            <v>20</v>
          </cell>
          <cell r="C6052" t="str">
            <v>06</v>
          </cell>
          <cell r="D6052" t="str">
            <v>4</v>
          </cell>
          <cell r="E6052" t="str">
            <v>0013</v>
          </cell>
          <cell r="F6052" t="str">
            <v>0006</v>
          </cell>
          <cell r="G6052" t="str">
            <v>541</v>
          </cell>
          <cell r="H6052" t="str">
            <v>代扣罚款</v>
          </cell>
          <cell r="I6052" t="b">
            <v>0</v>
          </cell>
          <cell r="J6052">
            <v>150</v>
          </cell>
          <cell r="K6052">
            <v>0</v>
          </cell>
          <cell r="L6052">
            <v>0</v>
          </cell>
        </row>
        <row r="6053">
          <cell r="A6053" t="str">
            <v>06</v>
          </cell>
          <cell r="B6053" t="str">
            <v>25</v>
          </cell>
          <cell r="C6053" t="str">
            <v>06</v>
          </cell>
          <cell r="D6053" t="str">
            <v>5</v>
          </cell>
          <cell r="E6053" t="str">
            <v>0029</v>
          </cell>
          <cell r="F6053" t="str">
            <v>0001</v>
          </cell>
          <cell r="G6053" t="str">
            <v>541</v>
          </cell>
          <cell r="H6053" t="str">
            <v>结转本月营业务收入</v>
          </cell>
          <cell r="I6053" t="b">
            <v>1</v>
          </cell>
          <cell r="J6053">
            <v>150</v>
          </cell>
          <cell r="K6053">
            <v>0</v>
          </cell>
          <cell r="L6053">
            <v>0</v>
          </cell>
        </row>
        <row r="6054">
          <cell r="A6054" t="str">
            <v>11</v>
          </cell>
          <cell r="B6054" t="str">
            <v>16</v>
          </cell>
          <cell r="C6054" t="str">
            <v>11</v>
          </cell>
          <cell r="D6054" t="str">
            <v>1</v>
          </cell>
          <cell r="E6054" t="str">
            <v>0002</v>
          </cell>
          <cell r="F6054" t="str">
            <v>0004</v>
          </cell>
          <cell r="G6054" t="str">
            <v>541</v>
          </cell>
          <cell r="H6054" t="str">
            <v>收罚款</v>
          </cell>
          <cell r="I6054" t="b">
            <v>0</v>
          </cell>
          <cell r="J6054">
            <v>50</v>
          </cell>
          <cell r="K6054">
            <v>0</v>
          </cell>
          <cell r="L6054">
            <v>0</v>
          </cell>
        </row>
        <row r="6055">
          <cell r="A6055" t="str">
            <v>11</v>
          </cell>
          <cell r="B6055" t="str">
            <v>18</v>
          </cell>
          <cell r="C6055" t="str">
            <v>11</v>
          </cell>
          <cell r="D6055" t="str">
            <v>5</v>
          </cell>
          <cell r="E6055" t="str">
            <v>0016</v>
          </cell>
          <cell r="F6055" t="str">
            <v>0001</v>
          </cell>
          <cell r="G6055" t="str">
            <v>541</v>
          </cell>
          <cell r="H6055" t="str">
            <v>转订出99年10月1-4#凭证错制</v>
          </cell>
          <cell r="I6055" t="b">
            <v>0</v>
          </cell>
          <cell r="J6055">
            <v>-140</v>
          </cell>
          <cell r="K6055">
            <v>0</v>
          </cell>
          <cell r="L6055">
            <v>0</v>
          </cell>
        </row>
        <row r="6056">
          <cell r="A6056" t="str">
            <v>11</v>
          </cell>
          <cell r="B6056" t="str">
            <v>30</v>
          </cell>
          <cell r="C6056" t="str">
            <v>11</v>
          </cell>
          <cell r="D6056" t="str">
            <v>5</v>
          </cell>
          <cell r="E6056" t="str">
            <v>0038</v>
          </cell>
          <cell r="F6056" t="str">
            <v>0001</v>
          </cell>
          <cell r="G6056" t="str">
            <v>541</v>
          </cell>
          <cell r="H6056" t="str">
            <v>结转营业外收入</v>
          </cell>
          <cell r="I6056" t="b">
            <v>1</v>
          </cell>
          <cell r="J6056">
            <v>-90</v>
          </cell>
          <cell r="K6056">
            <v>0</v>
          </cell>
          <cell r="L6056">
            <v>0</v>
          </cell>
        </row>
        <row r="6057">
          <cell r="A6057" t="str">
            <v>12</v>
          </cell>
          <cell r="B6057" t="str">
            <v>26</v>
          </cell>
          <cell r="C6057" t="str">
            <v>12</v>
          </cell>
          <cell r="D6057" t="str">
            <v>5</v>
          </cell>
          <cell r="E6057" t="str">
            <v>0033</v>
          </cell>
          <cell r="F6057" t="str">
            <v>0004</v>
          </cell>
          <cell r="G6057" t="str">
            <v>541</v>
          </cell>
          <cell r="H6057" t="str">
            <v>转销评估盘盈备件.温度计.干燥箱</v>
          </cell>
          <cell r="I6057" t="b">
            <v>0</v>
          </cell>
          <cell r="J6057">
            <v>174567.87</v>
          </cell>
          <cell r="K6057">
            <v>0</v>
          </cell>
          <cell r="L6057">
            <v>0</v>
          </cell>
        </row>
        <row r="6058">
          <cell r="A6058" t="str">
            <v>12</v>
          </cell>
          <cell r="B6058" t="str">
            <v>31</v>
          </cell>
          <cell r="C6058" t="str">
            <v>12</v>
          </cell>
          <cell r="D6058" t="str">
            <v>5</v>
          </cell>
          <cell r="E6058" t="str">
            <v>0104</v>
          </cell>
          <cell r="F6058" t="str">
            <v>0001</v>
          </cell>
          <cell r="G6058" t="str">
            <v>541</v>
          </cell>
          <cell r="H6058" t="str">
            <v>结转营业外收入</v>
          </cell>
          <cell r="I6058" t="b">
            <v>1</v>
          </cell>
          <cell r="J6058">
            <v>174567.87</v>
          </cell>
          <cell r="K6058">
            <v>0</v>
          </cell>
          <cell r="L6058">
            <v>0</v>
          </cell>
        </row>
        <row r="6059">
          <cell r="A6059" t="str">
            <v>07</v>
          </cell>
          <cell r="B6059" t="str">
            <v>21</v>
          </cell>
          <cell r="C6059" t="str">
            <v>07</v>
          </cell>
          <cell r="D6059" t="str">
            <v>2</v>
          </cell>
          <cell r="E6059" t="str">
            <v>0022</v>
          </cell>
          <cell r="F6059" t="str">
            <v>0002</v>
          </cell>
          <cell r="G6059" t="str">
            <v>542</v>
          </cell>
          <cell r="H6059" t="str">
            <v>付滞纳金</v>
          </cell>
          <cell r="I6059" t="b">
            <v>1</v>
          </cell>
          <cell r="J6059">
            <v>516.11</v>
          </cell>
          <cell r="K6059">
            <v>0</v>
          </cell>
          <cell r="L6059">
            <v>0</v>
          </cell>
        </row>
        <row r="6060">
          <cell r="A6060" t="str">
            <v>07</v>
          </cell>
          <cell r="B6060" t="str">
            <v>28</v>
          </cell>
          <cell r="C6060" t="str">
            <v>07</v>
          </cell>
          <cell r="D6060" t="str">
            <v>5</v>
          </cell>
          <cell r="E6060" t="str">
            <v>0037</v>
          </cell>
          <cell r="F6060" t="str">
            <v>0001</v>
          </cell>
          <cell r="G6060" t="str">
            <v>542</v>
          </cell>
          <cell r="H6060" t="str">
            <v>结转营业外支出</v>
          </cell>
          <cell r="I6060" t="b">
            <v>0</v>
          </cell>
          <cell r="J6060">
            <v>516.11</v>
          </cell>
          <cell r="K6060">
            <v>0</v>
          </cell>
          <cell r="L6060">
            <v>0</v>
          </cell>
        </row>
        <row r="6061">
          <cell r="A6061" t="str">
            <v>11</v>
          </cell>
          <cell r="B6061" t="str">
            <v>01</v>
          </cell>
          <cell r="C6061" t="str">
            <v>11</v>
          </cell>
          <cell r="D6061" t="str">
            <v>2</v>
          </cell>
          <cell r="E6061" t="str">
            <v>0001</v>
          </cell>
          <cell r="F6061" t="str">
            <v>0001</v>
          </cell>
          <cell r="G6061" t="str">
            <v>542</v>
          </cell>
          <cell r="H6061" t="str">
            <v>付土地补偿费</v>
          </cell>
          <cell r="I6061" t="b">
            <v>1</v>
          </cell>
          <cell r="J6061">
            <v>30000</v>
          </cell>
          <cell r="K6061">
            <v>0</v>
          </cell>
          <cell r="L6061">
            <v>0</v>
          </cell>
        </row>
        <row r="6062">
          <cell r="A6062" t="str">
            <v>11</v>
          </cell>
          <cell r="B6062" t="str">
            <v>30</v>
          </cell>
          <cell r="C6062" t="str">
            <v>11</v>
          </cell>
          <cell r="D6062" t="str">
            <v>5</v>
          </cell>
          <cell r="E6062" t="str">
            <v>0039</v>
          </cell>
          <cell r="F6062" t="str">
            <v>0001</v>
          </cell>
          <cell r="G6062" t="str">
            <v>542</v>
          </cell>
          <cell r="H6062" t="str">
            <v>结转营业外支出</v>
          </cell>
          <cell r="I6062" t="b">
            <v>0</v>
          </cell>
          <cell r="J6062">
            <v>30000</v>
          </cell>
          <cell r="K6062">
            <v>0</v>
          </cell>
          <cell r="L6062">
            <v>0</v>
          </cell>
        </row>
        <row r="6063">
          <cell r="A6063" t="str">
            <v>12</v>
          </cell>
          <cell r="B6063" t="str">
            <v>25</v>
          </cell>
          <cell r="C6063" t="str">
            <v>12</v>
          </cell>
          <cell r="D6063" t="str">
            <v>5</v>
          </cell>
          <cell r="E6063" t="str">
            <v>0026</v>
          </cell>
          <cell r="F6063" t="str">
            <v>0001</v>
          </cell>
          <cell r="G6063" t="str">
            <v>542</v>
          </cell>
          <cell r="H6063" t="str">
            <v>转订出11月2-1#凭证错制</v>
          </cell>
          <cell r="I6063" t="b">
            <v>1</v>
          </cell>
          <cell r="J6063">
            <v>-30000</v>
          </cell>
          <cell r="K6063">
            <v>0</v>
          </cell>
          <cell r="L6063">
            <v>0</v>
          </cell>
        </row>
        <row r="6064">
          <cell r="A6064" t="str">
            <v>12</v>
          </cell>
          <cell r="B6064" t="str">
            <v>26</v>
          </cell>
          <cell r="C6064" t="str">
            <v>12</v>
          </cell>
          <cell r="D6064" t="str">
            <v>5</v>
          </cell>
          <cell r="E6064" t="str">
            <v>0033</v>
          </cell>
          <cell r="F6064" t="str">
            <v>0001</v>
          </cell>
          <cell r="G6064" t="str">
            <v>542</v>
          </cell>
          <cell r="H6064" t="str">
            <v>结转清理130汽车净损失</v>
          </cell>
          <cell r="I6064" t="b">
            <v>1</v>
          </cell>
          <cell r="J6064">
            <v>4955.41</v>
          </cell>
          <cell r="K6064">
            <v>0</v>
          </cell>
          <cell r="L6064">
            <v>0</v>
          </cell>
        </row>
        <row r="6065">
          <cell r="A6065" t="str">
            <v>12</v>
          </cell>
          <cell r="B6065" t="str">
            <v>27</v>
          </cell>
          <cell r="C6065" t="str">
            <v>12</v>
          </cell>
          <cell r="D6065" t="str">
            <v>5</v>
          </cell>
          <cell r="E6065" t="str">
            <v>0036</v>
          </cell>
          <cell r="F6065" t="str">
            <v>0004</v>
          </cell>
          <cell r="G6065" t="str">
            <v>542</v>
          </cell>
          <cell r="H6065" t="str">
            <v>结转清理出售文登叉车净损失</v>
          </cell>
          <cell r="I6065" t="b">
            <v>1</v>
          </cell>
          <cell r="J6065">
            <v>27264</v>
          </cell>
          <cell r="K6065">
            <v>0</v>
          </cell>
          <cell r="L6065">
            <v>0</v>
          </cell>
        </row>
        <row r="6066">
          <cell r="A6066" t="str">
            <v>12</v>
          </cell>
          <cell r="B6066" t="str">
            <v>31</v>
          </cell>
          <cell r="C6066" t="str">
            <v>12</v>
          </cell>
          <cell r="D6066" t="str">
            <v>5</v>
          </cell>
          <cell r="E6066" t="str">
            <v>0105</v>
          </cell>
          <cell r="F6066" t="str">
            <v>0001</v>
          </cell>
          <cell r="G6066" t="str">
            <v>542</v>
          </cell>
          <cell r="H6066" t="str">
            <v>结转营业外支出</v>
          </cell>
          <cell r="I6066" t="b">
            <v>0</v>
          </cell>
          <cell r="J6066">
            <v>2219.41</v>
          </cell>
          <cell r="K6066">
            <v>0</v>
          </cell>
          <cell r="L60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escription"/>
      <sheetName val="LIST"/>
      <sheetName val="Accuracy Check"/>
      <sheetName val="Rate"/>
      <sheetName val="basic data"/>
      <sheetName val="图表-Inventories%"/>
      <sheetName val="图表-AR"/>
      <sheetName val="图表-Finished Goods"/>
      <sheetName val="图表-WIP"/>
      <sheetName val="图表-Material"/>
      <sheetName val="图表-Inventories"/>
      <sheetName val="图表-AP"/>
      <sheetName val="图表-Sales Revenue"/>
      <sheetName val="图表-比率"/>
      <sheetName val="图表-GC"/>
      <sheetName val="图表-Sales Cost"/>
      <sheetName val="图表-net income"/>
      <sheetName val="BLS PRC LY"/>
      <sheetName val="BLS PRC"/>
      <sheetName val="P&amp;L PRC"/>
      <sheetName val="P&amp;L PRC Variance"/>
      <sheetName val="P&amp;L PRC LY"/>
      <sheetName val="P&amp;L PRC English"/>
      <sheetName val="P&amp;L PRC Budget"/>
      <sheetName val="Sources &amp; Uses of Cash"/>
      <sheetName val="Cash Flow Statement"/>
      <sheetName val="Cash Position"/>
      <sheetName val="Status of Bank Trade Note"/>
      <sheetName val="ACCT REC"/>
      <sheetName val="Acct REC other"/>
      <sheetName val="List of Retention"/>
      <sheetName val="AR Analysis"/>
      <sheetName val="Adj. on 2001 Profit"/>
      <sheetName val="Prepayment"/>
      <sheetName val="OR-Unit"/>
      <sheetName val="OR-Employee"/>
      <sheetName val="Prepaid &amp; Defered"/>
      <sheetName val="CIP"/>
      <sheetName val="Fixed Asset"/>
      <sheetName val="buildings"/>
      <sheetName val="Buildings--2"/>
      <sheetName val="JV-Fixed Asset Status"/>
      <sheetName val="Capex"/>
      <sheetName val="AP1"/>
      <sheetName val="Statistical of project leftover"/>
      <sheetName val="Advances From Custmers"/>
      <sheetName val="AP"/>
      <sheetName val="AP Analysis"/>
      <sheetName val="AP Eng."/>
      <sheetName val="OP"/>
      <sheetName val="Accrued Exp."/>
      <sheetName val="Input-Rpt-Loan"/>
      <sheetName val="Balance Sheet"/>
      <sheetName val="Balance Sheet Budget"/>
      <sheetName val="P&amp;L"/>
      <sheetName val="P&amp;L Variance Analysis"/>
      <sheetName val="Fixed Cost Analysis"/>
      <sheetName val="Other Fixed Cost Analysis"/>
      <sheetName val="P&amp;L LY"/>
      <sheetName val="Balance Sheet LY"/>
      <sheetName val="NOI P&amp;L"/>
      <sheetName val="CASH COLLECTION-1"/>
      <sheetName val="CASH COLLECTION"/>
      <sheetName val="P&amp;L Bud"/>
      <sheetName val="B&amp;S"/>
      <sheetName val="BANK"/>
      <sheetName val="Prepaid"/>
      <sheetName val="Fixed assets"/>
      <sheetName val="ARrelated"/>
      <sheetName val="OTHER-DEFER"/>
      <sheetName val="Accounts receivable1"/>
      <sheetName val="AR2"/>
      <sheetName val="Ageing analysis"/>
      <sheetName val="OR"/>
      <sheetName val="Accounts payable"/>
      <sheetName val="AP2"/>
      <sheetName val="Advance from customer"/>
      <sheetName val="Payroll"/>
      <sheetName val="basic salary "/>
      <sheetName val="salary rec"/>
      <sheetName val="Welfare"/>
      <sheetName val="Accrual"/>
      <sheetName val="Tax"/>
      <sheetName val="Sales(third party)"/>
      <sheetName val="Sales (Related party)"/>
      <sheetName val="GP comparison (2004Vs2003)"/>
      <sheetName val="g&amp;a"/>
      <sheetName val="operatexp"/>
      <sheetName val="finance"/>
      <sheetName val="Sheet2"/>
      <sheetName val="Sheet1"/>
      <sheetName val="Sheet3"/>
      <sheetName val="A"/>
      <sheetName val="ChengDu"/>
      <sheetName val="LS-NOW Monthly Financial Report"/>
      <sheetName val="GB2001FOB"/>
      <sheetName val="Staff Welfare"/>
      <sheetName val="M"/>
      <sheetName val="INDEX"/>
      <sheetName val="Input-PY"/>
      <sheetName val="C-1 总表"/>
      <sheetName val="FORGING"/>
      <sheetName val="Apr07 Close"/>
      <sheetName val="Toolbox"/>
      <sheetName val="Sample IS"/>
      <sheetName val="Sample Rev"/>
      <sheetName val="Probability View"/>
      <sheetName val="试算平衡表"/>
      <sheetName val="XBase"/>
      <sheetName val="Lookup"/>
      <sheetName val="HK BS"/>
      <sheetName val="May12"/>
      <sheetName val="封面"/>
      <sheetName val="AIO"/>
      <sheetName val="Non-Statistical Sampling Master"/>
      <sheetName val="Two Step Revenue Testing Master"/>
      <sheetName val="Global Data"/>
      <sheetName val="07.06"/>
      <sheetName val="待摊费用明细表"/>
      <sheetName val="培训选项"/>
      <sheetName val="安全服务"/>
      <sheetName val="Library Procedures"/>
      <sheetName val="FA List"/>
      <sheetName val="Comp"/>
      <sheetName val="Assump"/>
      <sheetName val="G.1R-Shou COP Gf"/>
      <sheetName val="Name list"/>
      <sheetName val="Asmptns"/>
      <sheetName val="采购周期"/>
      <sheetName val="卖出国债test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基础工程量估算"/>
      <sheetName val="资产评估结果分类汇总表 (2)"/>
      <sheetName val="Program"/>
      <sheetName val="Scoping"/>
      <sheetName val="Validation source"/>
      <sheetName val="Inputs"/>
      <sheetName val="Currency"/>
      <sheetName val="Non-Statistical Sampling"/>
      <sheetName val="AR Drop Downs"/>
      <sheetName val="DropDown"/>
      <sheetName val="Summary-车服"/>
      <sheetName val="For Report"/>
      <sheetName val="Summary-惠迪"/>
      <sheetName val="Prepaid expense Final-IDSL1"/>
      <sheetName val="XL4Poppy"/>
      <sheetName val="Foreign exchange"/>
      <sheetName val="进口设备FOB总价表"/>
      <sheetName val="Input"/>
      <sheetName val="coa"/>
      <sheetName val="W"/>
      <sheetName val="CER 1997"/>
      <sheetName val="Sales taxes"/>
      <sheetName val="Lib"/>
      <sheetName val="综合"/>
      <sheetName val="3-1-1现金"/>
      <sheetName val="Dic"/>
      <sheetName val="会计科目"/>
      <sheetName val="快智"/>
      <sheetName val="快迪"/>
      <sheetName val="Master"/>
      <sheetName val="Input-Bud"/>
      <sheetName val="Input-Act-Adj"/>
      <sheetName val="Input-Act"/>
      <sheetName val="P&amp;L Report-S"/>
      <sheetName val="P&amp;L Report-M"/>
      <sheetName val="Tower A"/>
      <sheetName val="完"/>
      <sheetName val="Work copy"/>
      <sheetName val="PL By Qtr-AfterElim"/>
      <sheetName val="PL-Qtr"/>
      <sheetName val="Spending_Qtr"/>
      <sheetName val="ROW"/>
      <sheetName val="2.AR"/>
      <sheetName val="收入"/>
      <sheetName val="Final-本部-短期借款"/>
      <sheetName val="Earnings"/>
      <sheetName val="Cashflow PRC Hong Kong"/>
      <sheetName val="主要财务指标表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P310-2011.9.30"/>
      <sheetName val="P520-Alternative"/>
      <sheetName val="P500-SS Cover"/>
      <sheetName val="P510-SS"/>
      <sheetName val="Q-SHEET"/>
      <sheetName val="ChargeOutRate"/>
      <sheetName val="MCHPWKSH"/>
      <sheetName val="Assum"/>
      <sheetName val="海波龙账龄核对"/>
      <sheetName val="PROP_95"/>
      <sheetName val="Descriptions"/>
      <sheetName val="Country Risk"/>
      <sheetName val="字典"/>
      <sheetName val="Volatility"/>
      <sheetName val="Base Info"/>
      <sheetName val="惠迪-FA-For report"/>
      <sheetName val="Rev_Provit copy"/>
      <sheetName val="cust"/>
      <sheetName val="EARN"/>
      <sheetName val="1.0"/>
      <sheetName val="SCO3"/>
      <sheetName val="Data Library"/>
      <sheetName val="Additions Interface"/>
      <sheetName val="E101"/>
      <sheetName val="Accuracy_Check"/>
      <sheetName val="basic_data"/>
      <sheetName val="图表-Finished_Goods"/>
      <sheetName val="图表-Sales_Revenue"/>
      <sheetName val="图表-Sales_Cost"/>
      <sheetName val="图表-net_income"/>
      <sheetName val="BLS_PRC_LY"/>
      <sheetName val="BLS_PRC"/>
      <sheetName val="P&amp;L_PRC"/>
      <sheetName val="P&amp;L_PRC_Variance"/>
      <sheetName val="P&amp;L_PRC_LY"/>
      <sheetName val="P&amp;L_PRC_English"/>
      <sheetName val="P&amp;L_PRC_Budget"/>
      <sheetName val="Sources_&amp;_Uses_of_Cash"/>
      <sheetName val="Cash_Flow_Statement"/>
      <sheetName val="Cash_Position"/>
      <sheetName val="Status_of_Bank_Trade_Note"/>
      <sheetName val="ACCT_REC"/>
      <sheetName val="Acct_REC_other"/>
      <sheetName val="List_of_Retention"/>
      <sheetName val="AR_Analysis"/>
      <sheetName val="Adj__on_2001_Profit"/>
      <sheetName val="Prepaid_&amp;_Defered"/>
      <sheetName val="Fixed_Asset"/>
      <sheetName val="JV-Fixed_Asset_Status"/>
      <sheetName val="Statistical_of_project_leftover"/>
      <sheetName val="Advances_From_Custmers"/>
      <sheetName val="AP_Analysis"/>
      <sheetName val="AP_Eng_"/>
      <sheetName val="Accrued_Exp_"/>
      <sheetName val="Balance_Sheet"/>
      <sheetName val="Balance_Sheet_Budget"/>
      <sheetName val="P&amp;L_Variance_Analysis"/>
      <sheetName val="Fixed_Cost_Analysis"/>
      <sheetName val="Other_Fixed_Cost_Analysis"/>
      <sheetName val="P&amp;L_LY"/>
      <sheetName val="Balance_Sheet_LY"/>
      <sheetName val="NOI_P&amp;L"/>
      <sheetName val="CASH_COLLECTION-1"/>
      <sheetName val="CASH_COLLECTION"/>
      <sheetName val="P&amp;L_Bud"/>
      <sheetName val="Fixed_assets"/>
      <sheetName val="Accounts_receivable1"/>
      <sheetName val="Ageing_analysis"/>
      <sheetName val="Accounts_payable"/>
      <sheetName val="Advance_from_customer"/>
      <sheetName val="basic_salary_"/>
      <sheetName val="salary_rec"/>
      <sheetName val="Sales(third_party)"/>
      <sheetName val="Sales_(Related_party)"/>
      <sheetName val="GP_comparison_(2004Vs2003)"/>
      <sheetName val="K5-1"/>
      <sheetName val="通用设备"/>
      <sheetName val="Home"/>
      <sheetName val="RANGES"/>
      <sheetName val="dxnsjtempsheet"/>
      <sheetName val="#REF"/>
      <sheetName val="ARP"/>
      <sheetName val="索引"/>
      <sheetName val="Op Plan Sales"/>
      <sheetName val="Summary"/>
      <sheetName val="MA2"/>
      <sheetName val="Invested Capital"/>
      <sheetName val="Base"/>
      <sheetName val="Lookup Lists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O800-1"/>
      <sheetName val="Data Input Page"/>
      <sheetName val="conversion for sun cost center"/>
      <sheetName val="10K4"/>
      <sheetName val="FIN"/>
      <sheetName val="AIS-Forecast"/>
      <sheetName val="Inputsheet"/>
      <sheetName val="Cost Reduction Programs"/>
      <sheetName val="银行存款Dy"/>
      <sheetName val="应收利息Dy"/>
      <sheetName val="分录"/>
      <sheetName val="短期投资Dy"/>
      <sheetName val="货币资金Dy"/>
      <sheetName val="PH Car"/>
      <sheetName val="Main"/>
      <sheetName val="NA QTR PROD"/>
      <sheetName val="DLCD"/>
      <sheetName val="sch9-1-1"/>
      <sheetName val="Official Lehman PROD Sched"/>
      <sheetName val="Tax Payable"/>
      <sheetName val="FA"/>
    </sheetNames>
    <sheetDataSet>
      <sheetData sheetId="0" refreshError="1"/>
      <sheetData sheetId="1" refreshError="1"/>
      <sheetData sheetId="2" refreshError="1"/>
      <sheetData sheetId="3" refreshError="1">
        <row r="29">
          <cell r="C29">
            <v>8.2768444444444462</v>
          </cell>
        </row>
        <row r="30">
          <cell r="C30">
            <v>8.2771000000000008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wxy"/>
      <sheetName val="P&amp;L for Linda"/>
      <sheetName val="Input-Rpt-BS"/>
      <sheetName val="Input-Rpt-Loan"/>
      <sheetName val="Input-Rpt-Bank"/>
      <sheetName val="Input-Rpt-Capex"/>
      <sheetName val="Sheet1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pp"/>
      <sheetName val="Input-PY"/>
      <sheetName val="Input-Act-Adj"/>
      <sheetName val="acct-list"/>
      <sheetName val="Budget"/>
      <sheetName val="DEC-2K01"/>
      <sheetName val="JAN-2K02"/>
      <sheetName val="FEB-2K02"/>
      <sheetName val="MAR-2K02"/>
      <sheetName val="APR-2K02"/>
      <sheetName val="MAY-2K02"/>
      <sheetName val="JUN-2K02"/>
      <sheetName val="JUL-2K02"/>
      <sheetName val="AUG-2K02"/>
      <sheetName val="SEP-2K02"/>
      <sheetName val="OCT-2K02"/>
      <sheetName val="TB"/>
      <sheetName val="NOV-2K02"/>
      <sheetName val="DEC-2K02"/>
      <sheetName val="JAN-2K03"/>
      <sheetName val="FEB-2K03"/>
      <sheetName val="MAR-2K03"/>
      <sheetName val="APR-2K03"/>
      <sheetName val="MAY-2K03"/>
      <sheetName val="JUN-2K03"/>
      <sheetName val="Sheet2"/>
      <sheetName val="Sheet3"/>
      <sheetName val="Accuracy Check"/>
      <sheetName val="PL"/>
      <sheetName val="P&amp;L PP"/>
      <sheetName val="Flash-pp"/>
      <sheetName val="PY-pp"/>
      <sheetName val="MYF-pp"/>
      <sheetName val="Input_Act"/>
      <sheetName val="L3-1 AR ageing list"/>
      <sheetName val="188_RA_VCPR"/>
      <sheetName val="L3_1 AR ageing list"/>
      <sheetName val="1月"/>
      <sheetName val="M"/>
      <sheetName val="Staff Welfare"/>
      <sheetName val="Repayment Summary"/>
      <sheetName val="G.1R-Shou COP Gf"/>
      <sheetName val="Index"/>
      <sheetName val="P310-2011.9.30"/>
      <sheetName val="P520-Alternative"/>
      <sheetName val="P500-SS Cover"/>
      <sheetName val="P510-SS"/>
      <sheetName val="Non-Statistical Sampling"/>
      <sheetName val="Lookup"/>
      <sheetName val="C-1 总表"/>
      <sheetName val="Foreign exchange"/>
      <sheetName val="CER 1997"/>
      <sheetName val="Toolbox"/>
      <sheetName val="Dic"/>
      <sheetName val="Two Step Revenue Testing Master"/>
      <sheetName val="FAlist transfer to RP 盖而富"/>
      <sheetName val="FA list 2005"/>
      <sheetName val="FAlist tranfer to RP 常流水"/>
      <sheetName val="FA list 2004"/>
      <sheetName val="FAlist transfer to RP 思迈特"/>
      <sheetName val="AIO"/>
      <sheetName val="FORGING"/>
      <sheetName val="MCHPWKSH"/>
      <sheetName val="Non-Statistical Sampling Master"/>
      <sheetName val="Global Data"/>
      <sheetName val="Assump"/>
      <sheetName val="Library Procedures"/>
      <sheetName val="Collateral"/>
      <sheetName val="Disposition"/>
      <sheetName val="Country Risk"/>
      <sheetName val="Tower A"/>
      <sheetName val="index cc"/>
      <sheetName val="FA"/>
      <sheetName val="Link"/>
      <sheetName val="会计科目"/>
      <sheetName val="Descriptions"/>
      <sheetName val="Inputs"/>
      <sheetName val="Scoping"/>
      <sheetName val="基本情况表"/>
      <sheetName val="07.06"/>
      <sheetName val="待摊费用明细表"/>
      <sheetName val="Price T"/>
      <sheetName val="Base Data"/>
      <sheetName val="Income statement"/>
      <sheetName val="ROW"/>
      <sheetName val="Input"/>
      <sheetName val="进口设备FOB总价表"/>
      <sheetName val="试算平衡表"/>
      <sheetName val="XBase"/>
      <sheetName val="GENERIC"/>
      <sheetName val="PROP_95"/>
      <sheetName val="Sales Ops People"/>
      <sheetName val="XL4Poppy"/>
      <sheetName val="Sales taxes"/>
      <sheetName val="Main"/>
      <sheetName val="Apr07 Close"/>
      <sheetName val="EGP Inv"/>
      <sheetName val="Drop Down"/>
      <sheetName val="Currency"/>
      <sheetName val="AR Drop Downs"/>
      <sheetName val="DropDown"/>
      <sheetName val="惠迪-FA-For report"/>
      <sheetName val="企业表一"/>
      <sheetName val="封面"/>
      <sheetName val="Tax Payable"/>
      <sheetName val="金融市场部提供远期交易数据"/>
      <sheetName val="ChargeOutRate"/>
      <sheetName val="TB 1999-2000"/>
      <sheetName val="Earnings"/>
      <sheetName val="汇率"/>
      <sheetName val="代码"/>
      <sheetName val="CASH FLOW-BASE BIZ"/>
      <sheetName val="VTSSWKSH"/>
      <sheetName val="Comp"/>
      <sheetName val="HP"/>
      <sheetName val="Volatility"/>
      <sheetName val="主要财务指标表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XLNXWKSH"/>
      <sheetName val="B1-1"/>
      <sheetName val="Summary-车服"/>
      <sheetName val="For Report"/>
      <sheetName val="Summary-惠迪"/>
      <sheetName val="填表说明"/>
      <sheetName val="填写说明"/>
      <sheetName val="联想集团"/>
      <sheetName val="Net Trade"/>
      <sheetName val="采购周期"/>
      <sheetName val="快智"/>
      <sheetName val="快迪"/>
      <sheetName val="分录"/>
      <sheetName val="库存商品mx"/>
      <sheetName val="主营业务成本Dy"/>
      <sheetName val="06.12"/>
      <sheetName val="EARN"/>
      <sheetName val="培训选项"/>
      <sheetName val="安全服务"/>
      <sheetName val="SCO3"/>
      <sheetName val="Net Bookings"/>
      <sheetName val="Net Sales &amp; Cost of Sales"/>
      <sheetName val="Summary"/>
      <sheetName val="Mor2000"/>
      <sheetName val="#REF"/>
      <sheetName val="ARP"/>
      <sheetName val="分吨位"/>
      <sheetName val="Old TWX Quorfa"/>
      <sheetName val="TWX Model"/>
      <sheetName val="PLANT"/>
      <sheetName val="INSTRUMENT"/>
      <sheetName val="SpecITEM"/>
      <sheetName val="LINE_Sc"/>
      <sheetName val="MOTOR"/>
      <sheetName val="MA2"/>
      <sheetName val="FEB_2K02"/>
      <sheetName val="ETHECON"/>
      <sheetName val="资产负债表"/>
      <sheetName val="2002 B (input)"/>
      <sheetName val="PRC_ 080630-Parent-Mgt"/>
      <sheetName val="2001 F (input)"/>
      <sheetName val="F-C-2"/>
      <sheetName val="Sales_Perf_"/>
      <sheetName val="P&amp;L_wxy"/>
      <sheetName val="P&amp;L_for_Linda"/>
      <sheetName val="Flash_Report"/>
      <sheetName val="P&amp;L_Report-S"/>
      <sheetName val="P&amp;L_Report-M"/>
      <sheetName val="Accuracy_Check"/>
      <sheetName val="BPR"/>
      <sheetName val="Home"/>
      <sheetName val="RANGES"/>
      <sheetName val="档案"/>
      <sheetName val="BRKD12"/>
      <sheetName val="字典"/>
      <sheetName val="Introduction"/>
      <sheetName val="Dates"/>
      <sheetName val="acc list"/>
      <sheetName val="Details"/>
      <sheetName val="Data Library"/>
      <sheetName val="NBC"/>
      <sheetName val="Schedule 1.0. HY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P6">
            <v>10</v>
          </cell>
        </row>
        <row r="129">
          <cell r="A129">
            <v>1230</v>
          </cell>
          <cell r="B129" t="str">
            <v>Market Share (%)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1240</v>
          </cell>
          <cell r="B130" t="str">
            <v>Total Number of Employees</v>
          </cell>
          <cell r="C130">
            <v>346</v>
          </cell>
          <cell r="D130">
            <v>343</v>
          </cell>
          <cell r="E130">
            <v>351</v>
          </cell>
          <cell r="F130">
            <v>395</v>
          </cell>
          <cell r="G130">
            <v>424</v>
          </cell>
          <cell r="H130">
            <v>426</v>
          </cell>
          <cell r="I130">
            <v>423</v>
          </cell>
          <cell r="J130">
            <v>415</v>
          </cell>
          <cell r="K130">
            <v>408</v>
          </cell>
          <cell r="L130">
            <v>401</v>
          </cell>
          <cell r="M130">
            <v>402</v>
          </cell>
          <cell r="N130">
            <v>280</v>
          </cell>
        </row>
        <row r="131">
          <cell r="A131">
            <v>1250</v>
          </cell>
          <cell r="B131" t="str">
            <v>Production Volume (HL)</v>
          </cell>
          <cell r="C131">
            <v>14329.308000000001</v>
          </cell>
          <cell r="D131">
            <v>9488.7199999999993</v>
          </cell>
          <cell r="E131">
            <v>26803.02</v>
          </cell>
          <cell r="F131">
            <v>43712.68</v>
          </cell>
          <cell r="G131">
            <v>44321.09</v>
          </cell>
          <cell r="H131">
            <v>60455.1</v>
          </cell>
          <cell r="I131">
            <v>64123.199999999997</v>
          </cell>
          <cell r="J131">
            <v>71149.899999999994</v>
          </cell>
          <cell r="K131">
            <v>54882.1</v>
          </cell>
          <cell r="L131">
            <v>20746.400000000001</v>
          </cell>
          <cell r="M131">
            <v>13618</v>
          </cell>
          <cell r="N131">
            <v>16694</v>
          </cell>
        </row>
        <row r="132">
          <cell r="A132">
            <v>1260</v>
          </cell>
          <cell r="B132" t="str">
            <v>Beer Recovery (%)</v>
          </cell>
          <cell r="C132">
            <v>0.92</v>
          </cell>
          <cell r="D132">
            <v>0.92100000000000004</v>
          </cell>
          <cell r="E132">
            <v>0.92500000000000004</v>
          </cell>
          <cell r="F132">
            <v>0.93200000000000005</v>
          </cell>
          <cell r="G132">
            <v>0.93</v>
          </cell>
          <cell r="H132">
            <v>0.92900000000000005</v>
          </cell>
          <cell r="I132">
            <v>0.92900000000000005</v>
          </cell>
          <cell r="J132">
            <v>0.92500000000000004</v>
          </cell>
          <cell r="K132">
            <v>0.92300000000000004</v>
          </cell>
          <cell r="L132">
            <v>0.92200000000000004</v>
          </cell>
          <cell r="M132">
            <v>0.9</v>
          </cell>
          <cell r="N132">
            <v>0.91300000000000003</v>
          </cell>
        </row>
        <row r="133">
          <cell r="A133">
            <v>1270</v>
          </cell>
          <cell r="B133" t="str">
            <v>Beer Yield (%)</v>
          </cell>
          <cell r="C133">
            <v>0.97689999999999999</v>
          </cell>
          <cell r="D133">
            <v>0.97</v>
          </cell>
          <cell r="E133">
            <v>0.97240000000000004</v>
          </cell>
          <cell r="F133">
            <v>0.97099999999999997</v>
          </cell>
          <cell r="G133">
            <v>0.96489999999999998</v>
          </cell>
          <cell r="H133">
            <v>0.96430000000000005</v>
          </cell>
          <cell r="I133">
            <v>0.9637</v>
          </cell>
          <cell r="J133">
            <v>0.97030000000000005</v>
          </cell>
          <cell r="K133">
            <v>0.97670000000000001</v>
          </cell>
          <cell r="L133">
            <v>0.96519999999999995</v>
          </cell>
          <cell r="M133">
            <v>0.97789999999999999</v>
          </cell>
          <cell r="N133">
            <v>0.98050000000000004</v>
          </cell>
        </row>
        <row r="134">
          <cell r="A134">
            <v>1280</v>
          </cell>
          <cell r="B134" t="str">
            <v>Bottling Plant Efficiency (%)</v>
          </cell>
          <cell r="C134">
            <v>0.80500000000000005</v>
          </cell>
          <cell r="D134">
            <v>0.75700000000000001</v>
          </cell>
          <cell r="E134">
            <v>0.73799999999999999</v>
          </cell>
          <cell r="F134">
            <v>0.72799999999999998</v>
          </cell>
          <cell r="G134">
            <v>0.76</v>
          </cell>
          <cell r="H134">
            <v>0.75900000000000001</v>
          </cell>
          <cell r="I134">
            <v>0.76200000000000001</v>
          </cell>
          <cell r="J134">
            <v>0.80900000000000005</v>
          </cell>
          <cell r="K134">
            <v>0.82879999999999998</v>
          </cell>
          <cell r="L134">
            <v>0.80700000000000005</v>
          </cell>
          <cell r="M134">
            <v>0.82299999999999995</v>
          </cell>
          <cell r="N134">
            <v>0.82</v>
          </cell>
        </row>
        <row r="135">
          <cell r="A135">
            <v>1290</v>
          </cell>
          <cell r="B135" t="str">
            <v>Canning Plant Efficiency (%)</v>
          </cell>
        </row>
        <row r="136">
          <cell r="A136">
            <v>1300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.0. HYP"/>
      <sheetName val="Schedule 1.2"/>
      <sheetName val="Schedule 1.3."/>
      <sheetName val="Schedule 2.0. HYP"/>
      <sheetName val="Schedule 3.0. HYP"/>
      <sheetName val="Schedule 4.0. HYP"/>
      <sheetName val="Schedule 4.1."/>
      <sheetName val="Schedule 5.0."/>
      <sheetName val="Schedule 6.0."/>
      <sheetName val="Schedule 6.1."/>
      <sheetName val="Schedule 6.2."/>
      <sheetName val="Schedule 7.0."/>
      <sheetName val="Schedule 10.0."/>
      <sheetName val="Schedule 10.1"/>
      <sheetName val="Schedule 10.2."/>
      <sheetName val="Schedule 10.3"/>
      <sheetName val="10.3 Notes"/>
      <sheetName val="Schedule 50.10"/>
      <sheetName val="BPR"/>
      <sheetName val="PriceV"/>
      <sheetName val="Main"/>
      <sheetName val="Staff Welfare"/>
      <sheetName val="资产负债表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IMPROVED (3)"/>
      <sheetName val="input data"/>
      <sheetName val="INDEX"/>
      <sheetName val="대항목"/>
      <sheetName val="key parameter1st"/>
      <sheetName val="jhcyl"/>
      <sheetName val="Sheet2"/>
      <sheetName val="Sheet3"/>
      <sheetName val="마케팅예산"/>
      <sheetName val="NBC"/>
      <sheetName val="Accuracy Check"/>
      <sheetName val="Market Trends"/>
      <sheetName val="Input-Act-Adj"/>
      <sheetName val="Input-Bud"/>
      <sheetName val="Input-Act"/>
      <sheetName val="Input-PY"/>
      <sheetName val="P&amp;L Report-S"/>
      <sheetName val="P&amp;L Report-M"/>
      <sheetName val="Schedule 1.0."/>
      <sheetName val="차수"/>
    </sheetNames>
    <sheetDataSet>
      <sheetData sheetId="0" refreshError="1">
        <row r="1">
          <cell r="B1" t="str">
            <v>Phase :</v>
          </cell>
          <cell r="D1" t="str">
            <v>BUDGET</v>
          </cell>
          <cell r="R1" t="str">
            <v>CPW Schedule 1.0</v>
          </cell>
        </row>
        <row r="2">
          <cell r="B2" t="str">
            <v>Country</v>
          </cell>
          <cell r="D2" t="str">
            <v/>
          </cell>
          <cell r="F2" t="str">
            <v xml:space="preserve"> INCOME STATEMENT BUDGET 2001</v>
          </cell>
        </row>
        <row r="3">
          <cell r="B3" t="str">
            <v>Currency</v>
          </cell>
          <cell r="D3" t="str">
            <v>000 LC</v>
          </cell>
        </row>
        <row r="4">
          <cell r="B4" t="str">
            <v>Channel/Product:</v>
          </cell>
          <cell r="D4" t="str">
            <v>RETAIL</v>
          </cell>
        </row>
        <row r="6">
          <cell r="E6" t="str">
            <v>1st Quarter</v>
          </cell>
          <cell r="G6" t="str">
            <v>2nd Quarter</v>
          </cell>
          <cell r="I6" t="str">
            <v>CUM</v>
          </cell>
          <cell r="K6" t="str">
            <v>3rd Quarter</v>
          </cell>
          <cell r="M6" t="str">
            <v>CUM</v>
          </cell>
          <cell r="O6" t="str">
            <v>4th Quarter</v>
          </cell>
          <cell r="Q6" t="str">
            <v>FULL YEAR</v>
          </cell>
        </row>
        <row r="7">
          <cell r="E7" t="str">
            <v>END MARCH 2001</v>
          </cell>
          <cell r="G7" t="str">
            <v>END JUNE 2001</v>
          </cell>
          <cell r="I7" t="str">
            <v>END JUNE 2001</v>
          </cell>
          <cell r="K7" t="str">
            <v>END SEPT. 2001</v>
          </cell>
          <cell r="M7" t="str">
            <v>END SEPT. 2001</v>
          </cell>
          <cell r="O7" t="str">
            <v>END DECEMBER 2001</v>
          </cell>
          <cell r="Q7" t="str">
            <v>END DECEMBER 2001</v>
          </cell>
        </row>
        <row r="8">
          <cell r="E8" t="str">
            <v>000 LC</v>
          </cell>
          <cell r="F8" t="str">
            <v>%</v>
          </cell>
          <cell r="G8" t="str">
            <v>000 LC</v>
          </cell>
          <cell r="H8" t="str">
            <v>%</v>
          </cell>
          <cell r="I8" t="str">
            <v>000 LC</v>
          </cell>
          <cell r="J8" t="str">
            <v>%</v>
          </cell>
          <cell r="K8" t="str">
            <v>000 LC</v>
          </cell>
          <cell r="L8" t="str">
            <v>%</v>
          </cell>
          <cell r="M8" t="str">
            <v>000 LC</v>
          </cell>
          <cell r="N8" t="str">
            <v>%</v>
          </cell>
          <cell r="O8" t="str">
            <v>000 LC</v>
          </cell>
          <cell r="P8" t="str">
            <v>%</v>
          </cell>
          <cell r="Q8" t="str">
            <v>000 LC</v>
          </cell>
          <cell r="R8" t="str">
            <v>%</v>
          </cell>
        </row>
        <row r="9">
          <cell r="B9" t="str">
            <v>SALES  TONNES</v>
          </cell>
        </row>
        <row r="11">
          <cell r="B11" t="str">
            <v>NET SALES  VALUE</v>
          </cell>
        </row>
        <row r="12">
          <cell r="B12" t="str">
            <v>Ingredients</v>
          </cell>
        </row>
        <row r="13">
          <cell r="B13" t="str">
            <v>Packing materials</v>
          </cell>
        </row>
        <row r="14">
          <cell r="B14" t="str">
            <v>Direct labour / energy</v>
          </cell>
        </row>
        <row r="15">
          <cell r="B15" t="str">
            <v>Other factory variables</v>
          </cell>
        </row>
        <row r="16">
          <cell r="B16" t="str">
            <v>Shipping costs</v>
          </cell>
        </row>
        <row r="17">
          <cell r="B17" t="str">
            <v>Import duties</v>
          </cell>
        </row>
        <row r="18">
          <cell r="B18" t="str">
            <v>Variable distribution</v>
          </cell>
        </row>
        <row r="19">
          <cell r="C19" t="str">
            <v>Total variable product costs</v>
          </cell>
        </row>
        <row r="20">
          <cell r="B20" t="str">
            <v>Net Royalties</v>
          </cell>
        </row>
        <row r="21">
          <cell r="B21" t="str">
            <v>Taxes on Royalties</v>
          </cell>
        </row>
        <row r="22">
          <cell r="C22" t="str">
            <v>Total royalties costs</v>
          </cell>
        </row>
        <row r="23">
          <cell r="C23" t="str">
            <v>Total variable costs</v>
          </cell>
        </row>
        <row r="25">
          <cell r="B25" t="str">
            <v>MARGINAL  CONTRIBUTION</v>
          </cell>
        </row>
        <row r="26">
          <cell r="B26" t="str">
            <v>Performance trade</v>
          </cell>
        </row>
        <row r="27">
          <cell r="B27" t="str">
            <v>Non-performance trade</v>
          </cell>
        </row>
        <row r="28">
          <cell r="B28" t="str">
            <v>Cash discounts</v>
          </cell>
        </row>
        <row r="29">
          <cell r="B29" t="str">
            <v>Key Money</v>
          </cell>
        </row>
        <row r="30">
          <cell r="C30" t="str">
            <v>Total trade</v>
          </cell>
        </row>
        <row r="31">
          <cell r="B31" t="str">
            <v>Consumer advertising</v>
          </cell>
        </row>
        <row r="32">
          <cell r="B32" t="str">
            <v>Consumer promotion</v>
          </cell>
        </row>
        <row r="33">
          <cell r="B33" t="str">
            <v xml:space="preserve">Market research </v>
          </cell>
        </row>
        <row r="34">
          <cell r="B34" t="str">
            <v>Provision for Risk</v>
          </cell>
        </row>
        <row r="35">
          <cell r="C35" t="str">
            <v>Total consumer</v>
          </cell>
        </row>
        <row r="36">
          <cell r="C36" t="str">
            <v>Total marketing costs</v>
          </cell>
        </row>
        <row r="38">
          <cell r="B38" t="str">
            <v>MARKETING  CONTRIBUTION</v>
          </cell>
        </row>
        <row r="39">
          <cell r="B39" t="str">
            <v>Sales force</v>
          </cell>
        </row>
        <row r="40">
          <cell r="B40" t="str">
            <v xml:space="preserve">Returns and spoils </v>
          </cell>
        </row>
        <row r="41">
          <cell r="B41" t="str">
            <v>Administration</v>
          </cell>
        </row>
        <row r="42">
          <cell r="B42" t="str">
            <v>Delcredere</v>
          </cell>
        </row>
        <row r="43">
          <cell r="B43" t="str">
            <v>Country Marketing manager</v>
          </cell>
        </row>
        <row r="44">
          <cell r="B44" t="str">
            <v>Fixed distribution costs</v>
          </cell>
        </row>
        <row r="45">
          <cell r="B45" t="str">
            <v>Operational interest</v>
          </cell>
        </row>
        <row r="46">
          <cell r="C46" t="str">
            <v>Total Country costs</v>
          </cell>
        </row>
        <row r="48">
          <cell r="B48" t="str">
            <v>COUNTRY  CONTRIBUTION</v>
          </cell>
        </row>
        <row r="49">
          <cell r="B49" t="str">
            <v>Factory fixed charges - Local</v>
          </cell>
        </row>
        <row r="50">
          <cell r="B50" t="str">
            <v>Factory fixed charges - Imported</v>
          </cell>
        </row>
        <row r="51">
          <cell r="B51" t="str">
            <v>Deprec. factory fixed assets - Local</v>
          </cell>
        </row>
        <row r="52">
          <cell r="B52" t="str">
            <v>Deprec. factory fixed assets - Imported</v>
          </cell>
        </row>
        <row r="53">
          <cell r="B53" t="str">
            <v>Charges for Working Capital</v>
          </cell>
        </row>
        <row r="54">
          <cell r="B54" t="str">
            <v>Charges for Factory Capital</v>
          </cell>
        </row>
        <row r="55">
          <cell r="C55" t="str">
            <v>Total Factory fixed costs</v>
          </cell>
        </row>
        <row r="57">
          <cell r="B57" t="str">
            <v xml:space="preserve">OPERATING  PROFIT / (LOSS) </v>
          </cell>
        </row>
        <row r="58">
          <cell r="B58" t="str">
            <v>Structural interest</v>
          </cell>
        </row>
        <row r="59">
          <cell r="B59" t="str">
            <v>Diff. techn./book deprec.</v>
          </cell>
        </row>
        <row r="60">
          <cell r="B60" t="str">
            <v>Others</v>
          </cell>
        </row>
        <row r="61">
          <cell r="B61" t="str">
            <v>Income Tax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공문"/>
      <sheetName val="대외공문 "/>
      <sheetName val="개선대책 양식"/>
      <sheetName val="개선사례양식"/>
      <sheetName val="학교기부"/>
      <sheetName val="고정자산원본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배치공문"/>
      <sheetName val="3월"/>
      <sheetName val="R&amp;D"/>
      <sheetName val="GRACE"/>
      <sheetName val="협조전"/>
      <sheetName val="01월TTL"/>
      <sheetName val="10K4"/>
      <sheetName val="추가예산"/>
      <sheetName val="cM11"/>
      <sheetName val="cM11p"/>
      <sheetName val="도전(Rev4A)fab_io"/>
      <sheetName val="보증"/>
      <sheetName val="사업계획선가"/>
      <sheetName val="#REF"/>
      <sheetName val="report_20"/>
      <sheetName val="camera_30"/>
      <sheetName val="과제"/>
      <sheetName val="예산계획"/>
      <sheetName val="운영 비용(Infra)-원가"/>
      <sheetName val="Nand"/>
      <sheetName val="Nandp"/>
      <sheetName val="Sheet2"/>
      <sheetName val="WED1"/>
      <sheetName val="93상각비"/>
      <sheetName val="수입"/>
      <sheetName val="예적금"/>
      <sheetName val="월별손익"/>
      <sheetName val="월별수입"/>
      <sheetName val="매출"/>
      <sheetName val="국내총괄"/>
      <sheetName val="공통가설"/>
      <sheetName val="특판제외"/>
      <sheetName val="note"/>
      <sheetName val="가정"/>
      <sheetName val="Working"/>
      <sheetName val="p2-1"/>
      <sheetName val="견적집계표"/>
      <sheetName val="KA011205"/>
      <sheetName val="산출기준(파견전산실)"/>
      <sheetName val="SUM"/>
      <sheetName val="MRS세부"/>
      <sheetName val="생산계획"/>
      <sheetName val="FOB발"/>
      <sheetName val="FAB별"/>
      <sheetName val="환율021231"/>
      <sheetName val="본지점중"/>
      <sheetName val="Controls"/>
      <sheetName val="97센_협"/>
      <sheetName val="forecasted_BS"/>
      <sheetName val="forecasted_IS"/>
      <sheetName val="사간9604"/>
      <sheetName val="10월TTL"/>
      <sheetName val="Input"/>
      <sheetName val="★08년 성과손익"/>
      <sheetName val="08년매출내역"/>
      <sheetName val="홈쇼핑 비용계산"/>
      <sheetName val="월별 성과손익표"/>
      <sheetName val="매출세부내역"/>
      <sheetName val="★월별 매출 손익계획"/>
      <sheetName val="★08년 마케팅계획(원본)"/>
      <sheetName val="재공수합"/>
      <sheetName val="계정별실적"/>
      <sheetName val="외화금융(97-03)"/>
      <sheetName val="Sheet1"/>
      <sheetName val="내역"/>
      <sheetName val="상품매출"/>
      <sheetName val="재고 "/>
      <sheetName val="통계자료"/>
      <sheetName val="XREF"/>
      <sheetName val="유통망계획"/>
      <sheetName val="무형조정"/>
      <sheetName val="Header"/>
      <sheetName val="sapactivexlhiddensheet"/>
      <sheetName val="118.세금과공과"/>
      <sheetName val="한계원가"/>
      <sheetName val="SUMMARY AP2"/>
      <sheetName val="국내"/>
      <sheetName val="FRT_O"/>
      <sheetName val="FAB_I"/>
      <sheetName val="hMC1"/>
      <sheetName val="hMC2"/>
      <sheetName val="hcYLD"/>
      <sheetName val="iMC1p"/>
      <sheetName val="iMC2p"/>
      <sheetName val="hMPp"/>
      <sheetName val="Sheet4"/>
      <sheetName val="Source"/>
      <sheetName val="f_in"/>
      <sheetName val="본사인상전"/>
      <sheetName val="연차1"/>
      <sheetName val="b_balju"/>
      <sheetName val="22.보증금(전신전화가입권)"/>
      <sheetName val="39.미지급법인세"/>
      <sheetName val="Pricing"/>
      <sheetName val="Debt Service Schedule"/>
      <sheetName val="Assumptions"/>
      <sheetName val="J"/>
      <sheetName val="존4"/>
      <sheetName val="출금실적"/>
      <sheetName val="수주월"/>
      <sheetName val="9-1차이내역"/>
      <sheetName val="#93"/>
      <sheetName val="본문"/>
      <sheetName val="Trans"/>
      <sheetName val="타임챠트"/>
      <sheetName val="DBL LPG시험"/>
      <sheetName val="노원열병합  건축공사기성내역서"/>
      <sheetName val="인건비"/>
      <sheetName val="Y-WORK"/>
      <sheetName val="검사현황"/>
      <sheetName val="현금흐름표"/>
      <sheetName val="수량산출서"/>
      <sheetName val="재고자산미실현이익제거"/>
      <sheetName val="일위대가목차"/>
      <sheetName val="전기내역"/>
      <sheetName val="FAB"/>
      <sheetName val="장비명"/>
      <sheetName val="hMP"/>
      <sheetName val="Tableaux synthétiques"/>
      <sheetName val="Data"/>
      <sheetName val="승용"/>
      <sheetName val="품의양"/>
      <sheetName val="주행"/>
      <sheetName val="지원판단"/>
      <sheetName val="단가"/>
      <sheetName val="9-1차이내역."/>
      <sheetName val="DDETABLE"/>
      <sheetName val="전제"/>
      <sheetName val="제품별110계"/>
      <sheetName val="내역서"/>
      <sheetName val="BS"/>
      <sheetName val="시산표"/>
      <sheetName val="차체"/>
      <sheetName val="세목별"/>
      <sheetName val="FCU (2)"/>
      <sheetName val="cM9"/>
      <sheetName val="iM1"/>
      <sheetName val="cM9p"/>
      <sheetName val="iM1p"/>
      <sheetName val="채산"/>
      <sheetName val="PPC기"/>
      <sheetName val="소기"/>
      <sheetName val="중기"/>
      <sheetName val="대기"/>
      <sheetName val="합기"/>
      <sheetName val="MASTER"/>
      <sheetName val="차입금현황 (연결)"/>
      <sheetName val="견적을지"/>
      <sheetName val="대외공문"/>
      <sheetName val="RDLEVLST"/>
      <sheetName val="영문"/>
      <sheetName val="MAIN"/>
      <sheetName val="업체명"/>
      <sheetName val="OPT손익 내수"/>
      <sheetName val="OPT손익 수출"/>
      <sheetName val="2.대외공문"/>
      <sheetName val="대외공문_"/>
      <sheetName val="개선대책_양식"/>
      <sheetName val="운영_비용(Infra)-원가"/>
      <sheetName val="SUMMARY_AP2"/>
      <sheetName val="Debt_Service_Schedule"/>
      <sheetName val="TRIM-Y3"/>
      <sheetName val="major"/>
      <sheetName val="은행"/>
      <sheetName val="건축공사실행"/>
      <sheetName val="건축원가"/>
      <sheetName val="5사남"/>
      <sheetName val="현장관리비"/>
      <sheetName val="020114"/>
      <sheetName val="0111월"/>
      <sheetName val="호프"/>
      <sheetName val="고정자산"/>
      <sheetName val="매출원가추정"/>
      <sheetName val="매출추정"/>
      <sheetName val="2001.03"/>
      <sheetName val="자바라1"/>
      <sheetName val="인천_계획"/>
      <sheetName val="유림총괄"/>
      <sheetName val="금액내역서"/>
      <sheetName val="물량표"/>
      <sheetName val="연습"/>
      <sheetName val="목표세부명세"/>
      <sheetName val="다곡2교"/>
      <sheetName val="전기내역서집계"/>
      <sheetName val="전산망"/>
      <sheetName val="eq_data"/>
      <sheetName val="내역서(총)"/>
      <sheetName val="FCU_(2)"/>
      <sheetName val="Data (local)"/>
      <sheetName val="회사정보"/>
      <sheetName val="96전기자재수불"/>
      <sheetName val="전사집계"/>
      <sheetName val="BS(2006.09.30)전년대비 (2)"/>
      <sheetName val="단가현황"/>
      <sheetName val="Forecast Drivers"/>
      <sheetName val="구동"/>
      <sheetName val="매출원가"/>
      <sheetName val="96재료"/>
      <sheetName val="유화"/>
      <sheetName val="냉각실용添1"/>
      <sheetName val="유지류添1"/>
      <sheetName val="CAUDIT"/>
      <sheetName val="2"/>
      <sheetName val="RD제품개발투자비_매가_"/>
      <sheetName val="RD제품개발투자비(매가)"/>
      <sheetName val="원단위"/>
      <sheetName val="1차명단"/>
      <sheetName val="(2)-일자별..피지원현황"/>
      <sheetName val="3.대외공문"/>
      <sheetName val="미국"/>
      <sheetName val="매출종합.`09"/>
      <sheetName val="TABLE"/>
      <sheetName val="판매종합"/>
      <sheetName val="계산테이블1"/>
      <sheetName val="5-2"/>
      <sheetName val="so-021"/>
      <sheetName val="BM_NEW2"/>
      <sheetName val="2-1"/>
      <sheetName val="재료(확정,11월19일)"/>
      <sheetName val="1"/>
      <sheetName val="대"/>
      <sheetName val="PGL"/>
      <sheetName val="차액보증"/>
      <sheetName val="MAT"/>
      <sheetName val="신한은행1"/>
      <sheetName val="3110-2"/>
      <sheetName val="Leasing"/>
      <sheetName val="소비자가"/>
      <sheetName val="터파기및재료"/>
      <sheetName val="FAXSP"/>
      <sheetName val="Status1"/>
      <sheetName val="Status"/>
      <sheetName val="대차"/>
      <sheetName val="Valuation Assumption"/>
      <sheetName val="pivot monthly"/>
      <sheetName val="선택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"/>
      <sheetName val="1.3"/>
      <sheetName val="2.0"/>
      <sheetName val="3.0"/>
      <sheetName val="8.0"/>
      <sheetName val="12.0"/>
      <sheetName val="13.1"/>
      <sheetName val="27.0"/>
      <sheetName val="27.1"/>
      <sheetName val="36.1"/>
      <sheetName val="38.0"/>
      <sheetName val="50.0"/>
      <sheetName val="50.1"/>
      <sheetName val="key parameter1st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P&amp;L PP"/>
      <sheetName val="PY-pp"/>
      <sheetName val="MYF-pp"/>
      <sheetName val="成本分析"/>
      <sheetName val="Sheet2"/>
      <sheetName val="Input-PY"/>
      <sheetName val="Flash-pp"/>
      <sheetName val="Main"/>
      <sheetName val="PROD"/>
      <sheetName val="POST"/>
      <sheetName val="TOP"/>
      <sheetName val="营业收入2-9月"/>
      <sheetName val="NBC"/>
      <sheetName val="Sheet3"/>
      <sheetName val="마케팅예산"/>
      <sheetName val="F4"/>
      <sheetName val="F5"/>
      <sheetName val="IMPROVED (3)"/>
      <sheetName val="Schedule 1.0."/>
      <sheetName val="접수월별"/>
      <sheetName val="Input-Act-Adj"/>
      <sheetName val="Input-Bud"/>
      <sheetName val="Input-Act"/>
      <sheetName val="P&amp;L Report-S"/>
      <sheetName val="P&amp;L Report-M"/>
      <sheetName val="Speeds"/>
      <sheetName val="XREF"/>
      <sheetName val="BSA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B2001FOB"/>
      <sheetName val="Cal_sheet"/>
      <sheetName val="by brand"/>
      <sheetName val="summary"/>
      <sheetName val="by key size"/>
      <sheetName val="By Box"/>
      <sheetName val="By FP"/>
      <sheetName val="Sheet1"/>
      <sheetName val="BALANCE SHEET"/>
      <sheetName val="Sheet2"/>
      <sheetName val="Sheet3"/>
      <sheetName val="RMB"/>
      <sheetName val="jhcxl"/>
      <sheetName val="Schedule 1.0. HYP"/>
      <sheetName val="생산계획"/>
      <sheetName val="Input-Act"/>
      <sheetName val="Input-Act-Adj"/>
      <sheetName val="Input-Bud"/>
      <sheetName val="Input-PY"/>
      <sheetName val="선택"/>
      <sheetName val="대항목"/>
      <sheetName val="Schedule 1.0."/>
      <sheetName val="M"/>
      <sheetName val="1月"/>
      <sheetName val="jhcyl"/>
      <sheetName val="Staff Welfare"/>
      <sheetName val="GRACE"/>
    </sheetNames>
    <sheetDataSet>
      <sheetData sheetId="0" refreshError="1">
        <row r="4">
          <cell r="C4">
            <v>15201</v>
          </cell>
          <cell r="D4">
            <v>1.0474955519775722</v>
          </cell>
          <cell r="E4">
            <v>1.7011643750234278</v>
          </cell>
          <cell r="F4">
            <v>0.69296767872071297</v>
          </cell>
          <cell r="G4">
            <v>3.4416276057217128</v>
          </cell>
          <cell r="H4">
            <v>0.2904159132007233</v>
          </cell>
          <cell r="I4">
            <v>0.76919077900560917</v>
          </cell>
          <cell r="J4">
            <v>0.37442977703661023</v>
          </cell>
          <cell r="K4">
            <v>0.45946671949064</v>
          </cell>
          <cell r="L4">
            <v>8.2533854268822301E-2</v>
          </cell>
          <cell r="M4">
            <v>0.38161554466447661</v>
          </cell>
        </row>
        <row r="5">
          <cell r="C5">
            <v>15202</v>
          </cell>
          <cell r="D5">
            <v>2.0950188532399667</v>
          </cell>
          <cell r="E5">
            <v>2.8057781064585297</v>
          </cell>
          <cell r="F5">
            <v>1.3088925661585622</v>
          </cell>
          <cell r="G5">
            <v>6.2096895258570584</v>
          </cell>
          <cell r="H5">
            <v>0.5073359073359075</v>
          </cell>
          <cell r="I5">
            <v>1.4178260198255097</v>
          </cell>
          <cell r="J5">
            <v>0.71305842382362261</v>
          </cell>
          <cell r="K5">
            <v>0.87500149532010219</v>
          </cell>
          <cell r="L5">
            <v>0.1650677085376446</v>
          </cell>
          <cell r="M5">
            <v>0.70030821856883951</v>
          </cell>
        </row>
        <row r="6">
          <cell r="C6">
            <v>15203</v>
          </cell>
          <cell r="D6">
            <v>0.46929707843728624</v>
          </cell>
          <cell r="E6">
            <v>1.8366794993859612</v>
          </cell>
          <cell r="F6">
            <v>0.43647146871885045</v>
          </cell>
          <cell r="G6">
            <v>2.7424480465420977</v>
          </cell>
          <cell r="H6">
            <v>0.16006644518272425</v>
          </cell>
          <cell r="I6">
            <v>0.54837608654494385</v>
          </cell>
          <cell r="J6">
            <v>0.24424416728924739</v>
          </cell>
          <cell r="K6">
            <v>0.29971458783883259</v>
          </cell>
          <cell r="L6">
            <v>3.6681713008365466E-2</v>
          </cell>
          <cell r="M6">
            <v>0.27829552715518019</v>
          </cell>
        </row>
        <row r="7">
          <cell r="C7">
            <v>15208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15221</v>
          </cell>
          <cell r="D8">
            <v>1.0975243845401756</v>
          </cell>
          <cell r="E8">
            <v>1.5411961480286751</v>
          </cell>
          <cell r="F8">
            <v>0.41948736848039453</v>
          </cell>
          <cell r="G8">
            <v>3.0582079010492458</v>
          </cell>
          <cell r="H8">
            <v>0.2904159132007233</v>
          </cell>
          <cell r="I8">
            <v>0.50951723526613646</v>
          </cell>
          <cell r="J8">
            <v>0.21948670409809568</v>
          </cell>
          <cell r="K8">
            <v>0.26933444423653424</v>
          </cell>
          <cell r="L8">
            <v>8.2533854268822301E-2</v>
          </cell>
          <cell r="M8">
            <v>0.30366762378970091</v>
          </cell>
        </row>
        <row r="9">
          <cell r="C9">
            <v>15222</v>
          </cell>
          <cell r="D9">
            <v>0.49359831827257472</v>
          </cell>
          <cell r="E9">
            <v>1.7965874324160347</v>
          </cell>
          <cell r="F9">
            <v>0.32464667848761558</v>
          </cell>
          <cell r="G9">
            <v>2.614832429176225</v>
          </cell>
          <cell r="H9">
            <v>0.16006644518272425</v>
          </cell>
          <cell r="I9">
            <v>0.44425697497876865</v>
          </cell>
          <cell r="J9">
            <v>0.17967058977006703</v>
          </cell>
          <cell r="K9">
            <v>0.22047567136341722</v>
          </cell>
          <cell r="L9">
            <v>3.6681713008365466E-2</v>
          </cell>
          <cell r="M9">
            <v>0.2469847662852595</v>
          </cell>
        </row>
        <row r="10">
          <cell r="C10">
            <v>15225</v>
          </cell>
          <cell r="D10">
            <v>2.1952453191254464</v>
          </cell>
          <cell r="E10">
            <v>2.6018097882310611</v>
          </cell>
          <cell r="F10">
            <v>0.76739429674713189</v>
          </cell>
          <cell r="G10">
            <v>5.5644494041036383</v>
          </cell>
          <cell r="H10">
            <v>0.5073359073359075</v>
          </cell>
          <cell r="I10">
            <v>0.9479130804796333</v>
          </cell>
          <cell r="J10">
            <v>0.42343193629795223</v>
          </cell>
          <cell r="K10">
            <v>0.51959778476530527</v>
          </cell>
          <cell r="L10">
            <v>0.1650677085376446</v>
          </cell>
          <cell r="M10">
            <v>0.55765811072809379</v>
          </cell>
        </row>
        <row r="11">
          <cell r="C11">
            <v>15241</v>
          </cell>
          <cell r="D11">
            <v>1.2632838401402633</v>
          </cell>
          <cell r="E11">
            <v>1.677673701175715</v>
          </cell>
          <cell r="F11">
            <v>0.49564687329766627</v>
          </cell>
          <cell r="G11">
            <v>3.4366044146136447</v>
          </cell>
          <cell r="H11">
            <v>0.2904159132007233</v>
          </cell>
          <cell r="I11">
            <v>0.60261681793692268</v>
          </cell>
          <cell r="J11">
            <v>0.27440227792548871</v>
          </cell>
          <cell r="K11">
            <v>0.33672192275150087</v>
          </cell>
          <cell r="L11">
            <v>9.3538368171331931E-2</v>
          </cell>
          <cell r="M11">
            <v>0.34427774207484985</v>
          </cell>
        </row>
        <row r="12">
          <cell r="C12">
            <v>15242</v>
          </cell>
          <cell r="D12">
            <v>2.4519990050302125</v>
          </cell>
          <cell r="E12">
            <v>2.7532354229185727</v>
          </cell>
          <cell r="F12">
            <v>0.90015378475539398</v>
          </cell>
          <cell r="G12">
            <v>6.1053882127041792</v>
          </cell>
          <cell r="H12">
            <v>0.50733590733590739</v>
          </cell>
          <cell r="I12">
            <v>1.1030395823473274</v>
          </cell>
          <cell r="J12">
            <v>0.519323063698795</v>
          </cell>
          <cell r="K12">
            <v>0.63726679625211424</v>
          </cell>
          <cell r="L12">
            <v>0.18157447939140908</v>
          </cell>
          <cell r="M12">
            <v>0.6189326326540141</v>
          </cell>
        </row>
        <row r="13">
          <cell r="C13">
            <v>15243</v>
          </cell>
          <cell r="D13">
            <v>0.62661840456633722</v>
          </cell>
          <cell r="E13">
            <v>1.9694265844998726</v>
          </cell>
          <cell r="F13">
            <v>0.37835909805938245</v>
          </cell>
          <cell r="G13">
            <v>2.9744040871255923</v>
          </cell>
          <cell r="H13">
            <v>0.16006644518272425</v>
          </cell>
          <cell r="I13">
            <v>0.50769724670652328</v>
          </cell>
          <cell r="J13">
            <v>0.21527373304883696</v>
          </cell>
          <cell r="K13">
            <v>0.26416466312929426</v>
          </cell>
          <cell r="L13">
            <v>4.5852141260456836E-2</v>
          </cell>
          <cell r="M13">
            <v>0.28201710596658164</v>
          </cell>
        </row>
        <row r="14">
          <cell r="C14">
            <v>15249</v>
          </cell>
          <cell r="D14">
            <v>0.50124106129653978</v>
          </cell>
          <cell r="E14">
            <v>1.1048849901831872</v>
          </cell>
          <cell r="F14">
            <v>0.29669830862618657</v>
          </cell>
          <cell r="G14">
            <v>1.9028243601059134</v>
          </cell>
          <cell r="H14">
            <v>0.16006644518272428</v>
          </cell>
          <cell r="I14">
            <v>0.46049825429164615</v>
          </cell>
          <cell r="J14">
            <v>0.1918893866189289</v>
          </cell>
          <cell r="K14">
            <v>0.23546948555389546</v>
          </cell>
          <cell r="L14">
            <v>3.6681713008365466E-2</v>
          </cell>
          <cell r="M14">
            <v>0.19371093078202573</v>
          </cell>
        </row>
        <row r="15">
          <cell r="C15">
            <v>15250</v>
          </cell>
          <cell r="D15">
            <v>1.58159111933395</v>
          </cell>
          <cell r="E15">
            <v>0.88695652173913042</v>
          </cell>
          <cell r="F15">
            <v>1.9329324699352453</v>
          </cell>
          <cell r="G15">
            <v>4.4014801110083255</v>
          </cell>
          <cell r="H15">
            <v>0.30935608145294446</v>
          </cell>
          <cell r="I15">
            <v>3.4310577592190659</v>
          </cell>
          <cell r="J15">
            <v>1.6923527597903176</v>
          </cell>
          <cell r="K15">
            <v>2.2916904424619831</v>
          </cell>
          <cell r="L15">
            <v>0.15189464600795749</v>
          </cell>
          <cell r="M15">
            <v>0.87766061458492917</v>
          </cell>
        </row>
        <row r="16">
          <cell r="C16">
            <v>15260</v>
          </cell>
          <cell r="D16">
            <v>1.7270071461351866</v>
          </cell>
          <cell r="E16">
            <v>1.5645641606803347</v>
          </cell>
          <cell r="F16">
            <v>0.9331949686712685</v>
          </cell>
          <cell r="G16">
            <v>4.2247662754867896</v>
          </cell>
          <cell r="H16">
            <v>0.29041591320072335</v>
          </cell>
          <cell r="I16">
            <v>0.93104586068371353</v>
          </cell>
          <cell r="J16">
            <v>0.41824915005010721</v>
          </cell>
          <cell r="K16">
            <v>0.51323793322260647</v>
          </cell>
          <cell r="L16">
            <v>0.12104965292760603</v>
          </cell>
          <cell r="M16">
            <v>0.45176121480138531</v>
          </cell>
        </row>
        <row r="17">
          <cell r="C17">
            <v>15263</v>
          </cell>
          <cell r="D17">
            <v>0.659756568652485</v>
          </cell>
          <cell r="E17">
            <v>1.8449516476465466</v>
          </cell>
          <cell r="F17">
            <v>0.48803205594075938</v>
          </cell>
          <cell r="G17">
            <v>2.9927402722397911</v>
          </cell>
          <cell r="H17">
            <v>0.16006644518272425</v>
          </cell>
          <cell r="I17">
            <v>0.56505047902668359</v>
          </cell>
          <cell r="J17">
            <v>0.23950161392757296</v>
          </cell>
          <cell r="K17">
            <v>0.29389495070328281</v>
          </cell>
          <cell r="L17">
            <v>4.5852141260456836E-2</v>
          </cell>
          <cell r="M17">
            <v>0.29345991344831285</v>
          </cell>
        </row>
        <row r="18">
          <cell r="C18">
            <v>15281</v>
          </cell>
          <cell r="D18">
            <v>1.495490234906214</v>
          </cell>
          <cell r="E18">
            <v>1.7166409496929469</v>
          </cell>
          <cell r="F18">
            <v>0.4842091120993639</v>
          </cell>
          <cell r="G18">
            <v>3.696340296698525</v>
          </cell>
          <cell r="H18">
            <v>0.29041591320072335</v>
          </cell>
          <cell r="I18">
            <v>0.61520106174581579</v>
          </cell>
          <cell r="J18">
            <v>0.27870807546773679</v>
          </cell>
          <cell r="K18">
            <v>0.34200561222509257</v>
          </cell>
          <cell r="L18">
            <v>9.3538368171331931E-2</v>
          </cell>
          <cell r="M18">
            <v>0.36677042166481966</v>
          </cell>
        </row>
        <row r="19">
          <cell r="C19">
            <v>15282</v>
          </cell>
          <cell r="D19">
            <v>0.741832942010757</v>
          </cell>
          <cell r="E19">
            <v>2.0045049137296895</v>
          </cell>
          <cell r="F19">
            <v>0.37901825956417662</v>
          </cell>
          <cell r="G19">
            <v>3.1253561153046232</v>
          </cell>
          <cell r="H19">
            <v>0.16006644518272425</v>
          </cell>
          <cell r="I19">
            <v>0.5149186617671625</v>
          </cell>
          <cell r="J19">
            <v>0.21741511886974516</v>
          </cell>
          <cell r="K19">
            <v>0.26679238020373053</v>
          </cell>
          <cell r="L19">
            <v>4.5852141260456836E-2</v>
          </cell>
          <cell r="M19">
            <v>0.29478583442888612</v>
          </cell>
        </row>
        <row r="20">
          <cell r="C20">
            <v>15286</v>
          </cell>
          <cell r="D20">
            <v>0.59351368508198266</v>
          </cell>
          <cell r="E20">
            <v>1.0673127677425449</v>
          </cell>
          <cell r="F20">
            <v>0.29792973546619844</v>
          </cell>
          <cell r="G20">
            <v>1.9587561882907258</v>
          </cell>
          <cell r="H20">
            <v>0.16006644518272425</v>
          </cell>
          <cell r="I20">
            <v>0.46640695593203646</v>
          </cell>
          <cell r="J20">
            <v>0.19361987920678755</v>
          </cell>
          <cell r="K20">
            <v>0.23759299121826616</v>
          </cell>
          <cell r="L20">
            <v>3.6681713008365466E-2</v>
          </cell>
          <cell r="M20">
            <v>0.2006721180626326</v>
          </cell>
        </row>
        <row r="21">
          <cell r="C21">
            <v>15287</v>
          </cell>
          <cell r="D21">
            <v>2.9030013046885421</v>
          </cell>
          <cell r="E21">
            <v>2.7650695694944645</v>
          </cell>
          <cell r="F21">
            <v>0.90477336768040539</v>
          </cell>
          <cell r="G21">
            <v>6.5728442418634128</v>
          </cell>
          <cell r="H21">
            <v>0.50733590733590739</v>
          </cell>
          <cell r="I21">
            <v>1.1358894517994604</v>
          </cell>
          <cell r="J21">
            <v>0.52772827881152462</v>
          </cell>
          <cell r="K21">
            <v>0.64758092416422586</v>
          </cell>
          <cell r="L21">
            <v>0.18157447939140908</v>
          </cell>
          <cell r="M21">
            <v>0.66022432158037914</v>
          </cell>
        </row>
        <row r="22">
          <cell r="C22">
            <v>15301</v>
          </cell>
          <cell r="D22">
            <v>5.5674454631781254</v>
          </cell>
          <cell r="E22">
            <v>1.233513637311364</v>
          </cell>
          <cell r="F22">
            <v>1.285000199857615</v>
          </cell>
          <cell r="G22">
            <v>8.0859593003471044</v>
          </cell>
          <cell r="H22">
            <v>0.19479784366576819</v>
          </cell>
          <cell r="I22">
            <v>1.3259913141946198</v>
          </cell>
          <cell r="J22">
            <v>0.68101104186314831</v>
          </cell>
          <cell r="K22">
            <v>0.83567581568484461</v>
          </cell>
          <cell r="L22">
            <v>9.7206539472168479E-2</v>
          </cell>
          <cell r="M22">
            <v>0.70101351326461658</v>
          </cell>
        </row>
        <row r="23">
          <cell r="C23">
            <v>15302</v>
          </cell>
          <cell r="D23">
            <v>4.7437731576780564</v>
          </cell>
          <cell r="E23">
            <v>1.1798075549692912</v>
          </cell>
          <cell r="F23">
            <v>1.2768135455087757</v>
          </cell>
          <cell r="G23">
            <v>7.2003942581561233</v>
          </cell>
          <cell r="H23">
            <v>0.19479784366576819</v>
          </cell>
          <cell r="I23">
            <v>1.3263561098586509</v>
          </cell>
          <cell r="J23">
            <v>0.67836873324875446</v>
          </cell>
          <cell r="K23">
            <v>0.83243341097935908</v>
          </cell>
          <cell r="L23">
            <v>9.7206539472168479E-2</v>
          </cell>
          <cell r="M23">
            <v>0.65268872674563039</v>
          </cell>
        </row>
        <row r="24">
          <cell r="C24">
            <v>15340</v>
          </cell>
          <cell r="D24">
            <v>2.5101967818078061</v>
          </cell>
          <cell r="E24">
            <v>1.6962744699790409</v>
          </cell>
          <cell r="F24">
            <v>0.44285804460021222</v>
          </cell>
          <cell r="G24">
            <v>4.6493292963870596</v>
          </cell>
          <cell r="H24">
            <v>0.29041591320072341</v>
          </cell>
          <cell r="I24">
            <v>0.5393420298678212</v>
          </cell>
          <cell r="J24">
            <v>0.22796451254560779</v>
          </cell>
          <cell r="K24">
            <v>0.27973765219365027</v>
          </cell>
          <cell r="L24">
            <v>9.3538368171331931E-2</v>
          </cell>
          <cell r="M24">
            <v>0.39916581185158573</v>
          </cell>
        </row>
        <row r="25">
          <cell r="C25">
            <v>15382</v>
          </cell>
          <cell r="D25">
            <v>1.4808884503051958</v>
          </cell>
          <cell r="E25">
            <v>1.7567823519581083</v>
          </cell>
          <cell r="F25">
            <v>0.85220272722759649</v>
          </cell>
          <cell r="G25">
            <v>4.0898735294909008</v>
          </cell>
          <cell r="H25">
            <v>0.3754285714285715</v>
          </cell>
          <cell r="I25">
            <v>0.83949006942985172</v>
          </cell>
          <cell r="J25">
            <v>0.35792370538544649</v>
          </cell>
          <cell r="K25">
            <v>0.43921194527567126</v>
          </cell>
          <cell r="L25">
            <v>0.12104965292760603</v>
          </cell>
          <cell r="M25">
            <v>0.43261738533275418</v>
          </cell>
        </row>
        <row r="26">
          <cell r="C26">
            <v>15392</v>
          </cell>
          <cell r="D26">
            <v>2.0199579956722813</v>
          </cell>
          <cell r="E26">
            <v>1.5874275531418389</v>
          </cell>
          <cell r="F26">
            <v>0.88782595782595786</v>
          </cell>
          <cell r="G26">
            <v>4.4952115066400777</v>
          </cell>
          <cell r="H26">
            <v>0.37542857142857144</v>
          </cell>
          <cell r="I26">
            <v>0.87207397553882282</v>
          </cell>
          <cell r="J26">
            <v>0.37198990198990201</v>
          </cell>
          <cell r="K26">
            <v>0.45647272314625081</v>
          </cell>
          <cell r="L26">
            <v>0.12655190987886084</v>
          </cell>
          <cell r="M26">
            <v>0.4585350650669705</v>
          </cell>
        </row>
        <row r="27">
          <cell r="C27">
            <v>15411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15418</v>
          </cell>
          <cell r="D28">
            <v>3.0245599422510963</v>
          </cell>
          <cell r="E28">
            <v>3.3494586040313181</v>
          </cell>
          <cell r="F28">
            <v>1.520645232939086</v>
          </cell>
          <cell r="G28">
            <v>7.8946637792215002</v>
          </cell>
          <cell r="H28">
            <v>0.54988043478260873</v>
          </cell>
          <cell r="I28">
            <v>1.6888109683118544</v>
          </cell>
          <cell r="J28">
            <v>0.76896551724137929</v>
          </cell>
          <cell r="K28">
            <v>1.0412905443326392</v>
          </cell>
          <cell r="L28">
            <v>0.3341682212175065</v>
          </cell>
          <cell r="M28">
            <v>0.85447649037631879</v>
          </cell>
        </row>
        <row r="29">
          <cell r="C29">
            <v>15419</v>
          </cell>
          <cell r="D29">
            <v>1.7578260869565216</v>
          </cell>
          <cell r="E29">
            <v>2.208195652173913</v>
          </cell>
          <cell r="F29">
            <v>0.48899999999999999</v>
          </cell>
          <cell r="G29">
            <v>4.4550217391304354</v>
          </cell>
          <cell r="H29">
            <v>0.53516344017772144</v>
          </cell>
          <cell r="I29">
            <v>0.66489417520035821</v>
          </cell>
          <cell r="J29">
            <v>0.31830434782608696</v>
          </cell>
          <cell r="K29">
            <v>0.43103013097429965</v>
          </cell>
          <cell r="L29">
            <v>0.12911044910676389</v>
          </cell>
          <cell r="M29">
            <v>0.44856693820100413</v>
          </cell>
        </row>
        <row r="30">
          <cell r="C30">
            <v>15420</v>
          </cell>
          <cell r="D30">
            <v>3.4122391304347826</v>
          </cell>
          <cell r="E30">
            <v>3.3162608695652174</v>
          </cell>
          <cell r="F30">
            <v>0.89745652173913049</v>
          </cell>
          <cell r="G30">
            <v>7.6259565217391296</v>
          </cell>
          <cell r="H30">
            <v>0.53516344017772144</v>
          </cell>
          <cell r="I30">
            <v>1.2238858241279651</v>
          </cell>
          <cell r="J30">
            <v>0.60013043478260875</v>
          </cell>
          <cell r="K30">
            <v>0.81266342000249414</v>
          </cell>
          <cell r="L30">
            <v>0.25062616591312986</v>
          </cell>
          <cell r="M30">
            <v>0.75738623134292882</v>
          </cell>
        </row>
        <row r="31">
          <cell r="C31">
            <v>15500</v>
          </cell>
          <cell r="D31">
            <v>3.2716686674669866</v>
          </cell>
          <cell r="E31">
            <v>1.6254501800720287</v>
          </cell>
          <cell r="F31">
            <v>1.1060024009603842</v>
          </cell>
          <cell r="G31">
            <v>6.003121248499399</v>
          </cell>
          <cell r="H31">
            <v>0.50733590733590739</v>
          </cell>
          <cell r="I31">
            <v>1.4313224697422933</v>
          </cell>
          <cell r="J31">
            <v>0.69279711884753903</v>
          </cell>
          <cell r="K31">
            <v>0.85013863477616014</v>
          </cell>
          <cell r="L31">
            <v>0.24209930585521205</v>
          </cell>
          <cell r="M31">
            <v>0.65269170478546867</v>
          </cell>
        </row>
        <row r="32">
          <cell r="C32">
            <v>95107</v>
          </cell>
          <cell r="D32">
            <v>3.8689842329856767</v>
          </cell>
          <cell r="E32">
            <v>1.0826253432516406</v>
          </cell>
          <cell r="F32">
            <v>2.4646628076372683</v>
          </cell>
          <cell r="G32">
            <v>7.4162723838745856</v>
          </cell>
          <cell r="H32">
            <v>0.84625292740046842</v>
          </cell>
          <cell r="I32">
            <v>2.633006815080027</v>
          </cell>
          <cell r="J32">
            <v>1.3572911160673999</v>
          </cell>
          <cell r="K32">
            <v>1.6655462111719335</v>
          </cell>
          <cell r="L32">
            <v>0.30568094173637883</v>
          </cell>
          <cell r="M32">
            <v>1.0260485334453233</v>
          </cell>
        </row>
        <row r="33">
          <cell r="C33">
            <v>95108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>
            <v>95109</v>
          </cell>
          <cell r="D34">
            <v>4.1393877551020415</v>
          </cell>
          <cell r="E34">
            <v>1.119251700680272</v>
          </cell>
          <cell r="F34">
            <v>1.4444897959183673</v>
          </cell>
          <cell r="G34">
            <v>6.7031292517006813</v>
          </cell>
          <cell r="H34">
            <v>0.84625292740046842</v>
          </cell>
          <cell r="I34">
            <v>1.8884258064084807</v>
          </cell>
          <cell r="J34">
            <v>0.92700680272108837</v>
          </cell>
          <cell r="K34">
            <v>1.1375398024236727</v>
          </cell>
          <cell r="L34">
            <v>0.30568094173637883</v>
          </cell>
          <cell r="M34">
            <v>0.81114873263171161</v>
          </cell>
        </row>
        <row r="35">
          <cell r="C35">
            <v>95125</v>
          </cell>
          <cell r="D35">
            <v>2.9405442176870751</v>
          </cell>
          <cell r="E35">
            <v>1.62</v>
          </cell>
          <cell r="F35">
            <v>0.94095238095238098</v>
          </cell>
          <cell r="G35">
            <v>5.5014965986394557</v>
          </cell>
          <cell r="H35">
            <v>0.50733590733590739</v>
          </cell>
          <cell r="I35">
            <v>1.2232277783657843</v>
          </cell>
          <cell r="J35">
            <v>0.56680272108843532</v>
          </cell>
          <cell r="K35">
            <v>0.6955295834588715</v>
          </cell>
          <cell r="L35">
            <v>0.22009027805019277</v>
          </cell>
          <cell r="M35">
            <v>0.58684412772396533</v>
          </cell>
        </row>
        <row r="36">
          <cell r="C36">
            <v>95126</v>
          </cell>
          <cell r="D36">
            <v>3.2716686674669866</v>
          </cell>
          <cell r="E36">
            <v>1.6254501800720287</v>
          </cell>
          <cell r="F36">
            <v>1.1060024009603842</v>
          </cell>
          <cell r="G36">
            <v>6.003121248499399</v>
          </cell>
          <cell r="H36">
            <v>0.50733590733590739</v>
          </cell>
          <cell r="I36">
            <v>1.4313224697422933</v>
          </cell>
          <cell r="J36">
            <v>0.69279711884753903</v>
          </cell>
          <cell r="K36">
            <v>0.85013863477616014</v>
          </cell>
          <cell r="L36">
            <v>0.24209930585521205</v>
          </cell>
          <cell r="M36">
            <v>0.65269170478546867</v>
          </cell>
        </row>
        <row r="38">
          <cell r="D38" t="str">
            <v>RM</v>
          </cell>
          <cell r="E38" t="str">
            <v>PM</v>
          </cell>
          <cell r="F38" t="str">
            <v>VSME</v>
          </cell>
          <cell r="G38" t="str">
            <v>TOTAL VAR COST</v>
          </cell>
          <cell r="H38" t="str">
            <v>FOB CHARGES</v>
          </cell>
          <cell r="I38" t="str">
            <v>FFO</v>
          </cell>
          <cell r="J38" t="str">
            <v>DEPRECIATION</v>
          </cell>
          <cell r="K38" t="str">
            <v>FAC CAP</v>
          </cell>
          <cell r="L38" t="str">
            <v>INT</v>
          </cell>
          <cell r="M38" t="str">
            <v>ROYALTIES/TAF</v>
          </cell>
        </row>
        <row r="39">
          <cell r="D39">
            <v>2.0950188532399667</v>
          </cell>
          <cell r="E39">
            <v>2.8057781064585297</v>
          </cell>
          <cell r="F39">
            <v>1.3088925661585622</v>
          </cell>
          <cell r="G39">
            <v>6.2096895258570584</v>
          </cell>
          <cell r="H39">
            <v>0.5073359073359075</v>
          </cell>
          <cell r="I39">
            <v>1.4178260198255097</v>
          </cell>
          <cell r="J39">
            <v>0.71305842382362261</v>
          </cell>
          <cell r="K39">
            <v>0.87500149532010219</v>
          </cell>
          <cell r="L39">
            <v>0.1650677085376446</v>
          </cell>
          <cell r="M39">
            <v>0.70030821856883951</v>
          </cell>
        </row>
        <row r="40">
          <cell r="D40">
            <v>1.0474955519775722</v>
          </cell>
          <cell r="E40">
            <v>1.7011643750234278</v>
          </cell>
          <cell r="F40">
            <v>0.69296767872071297</v>
          </cell>
          <cell r="G40">
            <v>3.4416276057217128</v>
          </cell>
          <cell r="H40">
            <v>0.2904159132007233</v>
          </cell>
          <cell r="I40">
            <v>0.76919077900560917</v>
          </cell>
          <cell r="J40">
            <v>0.37442977703661023</v>
          </cell>
          <cell r="K40">
            <v>0.45946671949064</v>
          </cell>
          <cell r="L40">
            <v>8.2533854268822301E-2</v>
          </cell>
          <cell r="M40">
            <v>0.38161554466447661</v>
          </cell>
        </row>
        <row r="41">
          <cell r="D41">
            <v>0.46929707843728624</v>
          </cell>
          <cell r="E41">
            <v>1.8366794993859612</v>
          </cell>
          <cell r="F41">
            <v>0.43647146871885045</v>
          </cell>
          <cell r="G41">
            <v>2.7424480465420977</v>
          </cell>
          <cell r="H41">
            <v>0.16006644518272425</v>
          </cell>
          <cell r="I41">
            <v>0.54837608654494385</v>
          </cell>
          <cell r="J41">
            <v>0.24424416728924739</v>
          </cell>
          <cell r="K41">
            <v>0.29971458783883259</v>
          </cell>
          <cell r="L41">
            <v>3.6681713008365466E-2</v>
          </cell>
          <cell r="M41">
            <v>0.27829552715518019</v>
          </cell>
        </row>
        <row r="42">
          <cell r="D42">
            <v>1.0975243845401756</v>
          </cell>
          <cell r="E42">
            <v>1.5411961480286751</v>
          </cell>
          <cell r="F42">
            <v>0.41948736848039453</v>
          </cell>
          <cell r="G42">
            <v>3.0582079010492458</v>
          </cell>
          <cell r="H42">
            <v>0.2904159132007233</v>
          </cell>
          <cell r="I42">
            <v>0.50951723526613646</v>
          </cell>
          <cell r="J42">
            <v>0.21948670409809568</v>
          </cell>
          <cell r="K42">
            <v>0.26933444423653424</v>
          </cell>
          <cell r="L42">
            <v>8.2533854268822301E-2</v>
          </cell>
          <cell r="M42">
            <v>0.30366762378970091</v>
          </cell>
        </row>
        <row r="43">
          <cell r="D43">
            <v>0.49359831827257472</v>
          </cell>
          <cell r="E43">
            <v>1.7965874324160347</v>
          </cell>
          <cell r="F43">
            <v>0.32464667848761558</v>
          </cell>
          <cell r="G43">
            <v>2.614832429176225</v>
          </cell>
          <cell r="H43">
            <v>0.16006644518272425</v>
          </cell>
          <cell r="I43">
            <v>0.44425697497876865</v>
          </cell>
          <cell r="J43">
            <v>0.17967058977006703</v>
          </cell>
          <cell r="K43">
            <v>0.22047567136341722</v>
          </cell>
          <cell r="L43">
            <v>3.6681713008365466E-2</v>
          </cell>
          <cell r="M43">
            <v>0.2469847662852595</v>
          </cell>
        </row>
        <row r="44">
          <cell r="D44">
            <v>2.1952453191254464</v>
          </cell>
          <cell r="E44">
            <v>2.6018097882310611</v>
          </cell>
          <cell r="F44">
            <v>0.76739429674713189</v>
          </cell>
          <cell r="G44">
            <v>5.5644494041036383</v>
          </cell>
          <cell r="H44">
            <v>0.5073359073359075</v>
          </cell>
          <cell r="I44">
            <v>0.9479130804796333</v>
          </cell>
          <cell r="J44">
            <v>0.42343193629795223</v>
          </cell>
          <cell r="K44">
            <v>0.51959778476530527</v>
          </cell>
          <cell r="L44">
            <v>0.1650677085376446</v>
          </cell>
          <cell r="M44">
            <v>0.55765811072809379</v>
          </cell>
        </row>
        <row r="45">
          <cell r="D45">
            <v>1.2632838401402633</v>
          </cell>
          <cell r="E45">
            <v>1.677673701175715</v>
          </cell>
          <cell r="F45">
            <v>0.49564687329766627</v>
          </cell>
          <cell r="G45">
            <v>3.4366044146136447</v>
          </cell>
          <cell r="H45">
            <v>0.2904159132007233</v>
          </cell>
          <cell r="I45">
            <v>0.60261681793692268</v>
          </cell>
          <cell r="J45">
            <v>0.27440227792548871</v>
          </cell>
          <cell r="K45">
            <v>0.33672192275150087</v>
          </cell>
          <cell r="L45">
            <v>9.3538368171331931E-2</v>
          </cell>
          <cell r="M45">
            <v>0.34427774207484985</v>
          </cell>
        </row>
        <row r="46">
          <cell r="D46">
            <v>2.4519990050302125</v>
          </cell>
          <cell r="E46">
            <v>2.7532354229185727</v>
          </cell>
          <cell r="F46">
            <v>0.90015378475539398</v>
          </cell>
          <cell r="G46">
            <v>6.1053882127041792</v>
          </cell>
          <cell r="H46">
            <v>0.50733590733590739</v>
          </cell>
          <cell r="I46">
            <v>1.1030395823473274</v>
          </cell>
          <cell r="J46">
            <v>0.519323063698795</v>
          </cell>
          <cell r="K46">
            <v>0.63726679625211424</v>
          </cell>
          <cell r="L46">
            <v>0.18157447939140908</v>
          </cell>
          <cell r="M46">
            <v>0.6189326326540141</v>
          </cell>
        </row>
        <row r="47">
          <cell r="D47">
            <v>0.62661840456633722</v>
          </cell>
          <cell r="E47">
            <v>1.9694265844998726</v>
          </cell>
          <cell r="F47">
            <v>0.37835909805938245</v>
          </cell>
          <cell r="G47">
            <v>2.9744040871255923</v>
          </cell>
          <cell r="H47">
            <v>0.16006644518272425</v>
          </cell>
          <cell r="I47">
            <v>0.50769724670652328</v>
          </cell>
          <cell r="J47">
            <v>0.21527373304883696</v>
          </cell>
          <cell r="K47">
            <v>0.26416466312929426</v>
          </cell>
          <cell r="L47">
            <v>4.5852141260456836E-2</v>
          </cell>
          <cell r="M47">
            <v>0.28201710596658164</v>
          </cell>
        </row>
        <row r="48">
          <cell r="D48">
            <v>0.50124106129653978</v>
          </cell>
          <cell r="E48">
            <v>1.1048849901831872</v>
          </cell>
          <cell r="F48">
            <v>0.29669830862618657</v>
          </cell>
          <cell r="G48">
            <v>1.9028243601059134</v>
          </cell>
          <cell r="H48">
            <v>0.16006644518272428</v>
          </cell>
          <cell r="I48">
            <v>0.46049825429164615</v>
          </cell>
          <cell r="J48">
            <v>0.1918893866189289</v>
          </cell>
          <cell r="K48">
            <v>0.23546948555389546</v>
          </cell>
          <cell r="L48">
            <v>3.6681713008365466E-2</v>
          </cell>
          <cell r="M48">
            <v>0.19371093078202573</v>
          </cell>
        </row>
        <row r="49">
          <cell r="D49">
            <v>1.7270071461351866</v>
          </cell>
          <cell r="E49">
            <v>1.5645641606803347</v>
          </cell>
          <cell r="F49">
            <v>0.9331949686712685</v>
          </cell>
          <cell r="G49">
            <v>4.2247662754867896</v>
          </cell>
          <cell r="H49">
            <v>0.29041591320072335</v>
          </cell>
          <cell r="I49">
            <v>0.93104586068371353</v>
          </cell>
          <cell r="J49">
            <v>0.41824915005010721</v>
          </cell>
          <cell r="K49">
            <v>0.51323793322260647</v>
          </cell>
          <cell r="L49">
            <v>0.12104965292760603</v>
          </cell>
          <cell r="M49">
            <v>0.45176121480138531</v>
          </cell>
        </row>
        <row r="50">
          <cell r="D50">
            <v>0.659756568652485</v>
          </cell>
          <cell r="E50">
            <v>1.8449516476465466</v>
          </cell>
          <cell r="F50">
            <v>0.48803205594075938</v>
          </cell>
          <cell r="G50">
            <v>2.9927402722397911</v>
          </cell>
          <cell r="H50">
            <v>0.16006644518272425</v>
          </cell>
          <cell r="I50">
            <v>0.56505047902668359</v>
          </cell>
          <cell r="J50">
            <v>0.23950161392757296</v>
          </cell>
          <cell r="K50">
            <v>0.29389495070328281</v>
          </cell>
          <cell r="L50">
            <v>4.5852141260456836E-2</v>
          </cell>
          <cell r="M50">
            <v>0.29345991344831285</v>
          </cell>
        </row>
        <row r="51">
          <cell r="D51">
            <v>1.495490234906214</v>
          </cell>
          <cell r="E51">
            <v>1.7166409496929469</v>
          </cell>
          <cell r="F51">
            <v>0.4842091120993639</v>
          </cell>
          <cell r="G51">
            <v>3.696340296698525</v>
          </cell>
          <cell r="H51">
            <v>0.29041591320072335</v>
          </cell>
          <cell r="I51">
            <v>0.61520106174581579</v>
          </cell>
          <cell r="J51">
            <v>0.27870807546773679</v>
          </cell>
          <cell r="K51">
            <v>0.34200561222509257</v>
          </cell>
          <cell r="L51">
            <v>9.3538368171331931E-2</v>
          </cell>
          <cell r="M51">
            <v>0.36677042166481966</v>
          </cell>
        </row>
        <row r="52">
          <cell r="D52">
            <v>0.741832942010757</v>
          </cell>
          <cell r="E52">
            <v>2.0045049137296895</v>
          </cell>
          <cell r="F52">
            <v>0.37901825956417662</v>
          </cell>
          <cell r="G52">
            <v>3.1253561153046232</v>
          </cell>
          <cell r="H52">
            <v>0.16006644518272425</v>
          </cell>
          <cell r="I52">
            <v>0.5149186617671625</v>
          </cell>
          <cell r="J52">
            <v>0.21741511886974516</v>
          </cell>
          <cell r="K52">
            <v>0.26679238020373053</v>
          </cell>
          <cell r="L52">
            <v>4.5852141260456836E-2</v>
          </cell>
          <cell r="M52">
            <v>0.29478583442888612</v>
          </cell>
        </row>
        <row r="53">
          <cell r="D53">
            <v>0.59351368508198266</v>
          </cell>
          <cell r="E53">
            <v>1.0673127677425449</v>
          </cell>
          <cell r="F53">
            <v>0.29792973546619844</v>
          </cell>
          <cell r="G53">
            <v>1.9587561882907258</v>
          </cell>
          <cell r="H53">
            <v>0.16006644518272425</v>
          </cell>
          <cell r="I53">
            <v>0.46640695593203646</v>
          </cell>
          <cell r="J53">
            <v>0.19361987920678755</v>
          </cell>
          <cell r="K53">
            <v>0.23759299121826616</v>
          </cell>
          <cell r="L53">
            <v>3.6681713008365466E-2</v>
          </cell>
          <cell r="M53">
            <v>0.2006721180626326</v>
          </cell>
        </row>
        <row r="54">
          <cell r="D54">
            <v>2.9030013046885421</v>
          </cell>
          <cell r="E54">
            <v>2.7650695694944645</v>
          </cell>
          <cell r="F54">
            <v>0.90477336768040539</v>
          </cell>
          <cell r="G54">
            <v>6.5728442418634128</v>
          </cell>
          <cell r="H54">
            <v>0.50733590733590739</v>
          </cell>
          <cell r="I54">
            <v>1.1358894517994604</v>
          </cell>
          <cell r="J54">
            <v>0.52772827881152462</v>
          </cell>
          <cell r="K54">
            <v>0.64758092416422586</v>
          </cell>
          <cell r="L54">
            <v>0.18157447939140908</v>
          </cell>
          <cell r="M54">
            <v>0.66022432158037914</v>
          </cell>
        </row>
        <row r="55">
          <cell r="D55">
            <v>5.5674454631781254</v>
          </cell>
          <cell r="E55">
            <v>1.233513637311364</v>
          </cell>
          <cell r="F55">
            <v>1.285000199857615</v>
          </cell>
          <cell r="G55">
            <v>8.0859593003471044</v>
          </cell>
          <cell r="H55">
            <v>0.19479784366576819</v>
          </cell>
          <cell r="I55">
            <v>1.3259913141946198</v>
          </cell>
          <cell r="J55">
            <v>0.68101104186314831</v>
          </cell>
          <cell r="K55">
            <v>0.83567581568484461</v>
          </cell>
          <cell r="L55">
            <v>9.7206539472168479E-2</v>
          </cell>
          <cell r="M55">
            <v>0.70101351326461658</v>
          </cell>
        </row>
        <row r="56">
          <cell r="D56">
            <v>4.7437731576780564</v>
          </cell>
          <cell r="E56">
            <v>1.1798075549692912</v>
          </cell>
          <cell r="F56">
            <v>1.2768135455087757</v>
          </cell>
          <cell r="G56">
            <v>7.2003942581561233</v>
          </cell>
          <cell r="H56">
            <v>0.19479784366576819</v>
          </cell>
          <cell r="I56">
            <v>1.3263561098586509</v>
          </cell>
          <cell r="J56">
            <v>0.67836873324875446</v>
          </cell>
          <cell r="K56">
            <v>0.83243341097935908</v>
          </cell>
          <cell r="L56">
            <v>9.7206539472168479E-2</v>
          </cell>
          <cell r="M56">
            <v>0.65268872674563039</v>
          </cell>
        </row>
        <row r="57">
          <cell r="D57">
            <v>2.5101967818078061</v>
          </cell>
          <cell r="E57">
            <v>1.6962744699790409</v>
          </cell>
          <cell r="F57">
            <v>0.44285804460021222</v>
          </cell>
          <cell r="G57">
            <v>4.6493292963870596</v>
          </cell>
          <cell r="H57">
            <v>0.29041591320072341</v>
          </cell>
          <cell r="I57">
            <v>0.5393420298678212</v>
          </cell>
          <cell r="J57">
            <v>0.22796451254560779</v>
          </cell>
          <cell r="K57">
            <v>0.27973765219365027</v>
          </cell>
          <cell r="L57">
            <v>9.3538368171331931E-2</v>
          </cell>
          <cell r="M57">
            <v>0.39916581185158573</v>
          </cell>
        </row>
        <row r="58">
          <cell r="D58">
            <v>1.4808884503051958</v>
          </cell>
          <cell r="E58">
            <v>1.7567823519581083</v>
          </cell>
          <cell r="F58">
            <v>0.85220272722759649</v>
          </cell>
          <cell r="G58">
            <v>4.0898735294909008</v>
          </cell>
          <cell r="H58">
            <v>0.3754285714285715</v>
          </cell>
          <cell r="I58">
            <v>0.83949006942985172</v>
          </cell>
          <cell r="J58">
            <v>0.35792370538544649</v>
          </cell>
          <cell r="K58">
            <v>0.43921194527567126</v>
          </cell>
          <cell r="L58">
            <v>0.12104965292760603</v>
          </cell>
          <cell r="M58">
            <v>0.43261738533275418</v>
          </cell>
        </row>
        <row r="59">
          <cell r="D59">
            <v>2.0199579956722813</v>
          </cell>
          <cell r="E59">
            <v>1.5874275531418389</v>
          </cell>
          <cell r="F59">
            <v>0.88782595782595786</v>
          </cell>
          <cell r="G59">
            <v>4.4952115066400777</v>
          </cell>
          <cell r="H59">
            <v>0.37542857142857144</v>
          </cell>
          <cell r="I59">
            <v>0.87207397553882282</v>
          </cell>
          <cell r="J59">
            <v>0.37198990198990201</v>
          </cell>
          <cell r="K59">
            <v>0.45647272314625081</v>
          </cell>
          <cell r="L59">
            <v>0.12655190987886084</v>
          </cell>
          <cell r="M59">
            <v>0.4585350650669705</v>
          </cell>
        </row>
        <row r="60">
          <cell r="D60">
            <v>3.2716686674669866</v>
          </cell>
          <cell r="E60">
            <v>1.6254501800720287</v>
          </cell>
          <cell r="F60">
            <v>1.1060024009603842</v>
          </cell>
          <cell r="G60">
            <v>6.003121248499399</v>
          </cell>
          <cell r="H60">
            <v>0.50733590733590739</v>
          </cell>
          <cell r="I60">
            <v>1.4313224697422933</v>
          </cell>
          <cell r="J60">
            <v>0.69279711884753903</v>
          </cell>
          <cell r="K60">
            <v>0.85013863477616014</v>
          </cell>
          <cell r="L60">
            <v>0.24209930585521205</v>
          </cell>
          <cell r="M60">
            <v>0.65269170478546867</v>
          </cell>
        </row>
        <row r="61">
          <cell r="D61">
            <v>3.8689842329856767</v>
          </cell>
          <cell r="E61">
            <v>1.0826253432516406</v>
          </cell>
          <cell r="F61">
            <v>2.4646628076372683</v>
          </cell>
          <cell r="G61">
            <v>7.4162723838745856</v>
          </cell>
          <cell r="H61">
            <v>0.84625292740046842</v>
          </cell>
          <cell r="I61">
            <v>2.633006815080027</v>
          </cell>
          <cell r="J61">
            <v>1.3572911160673999</v>
          </cell>
          <cell r="K61">
            <v>1.6655462111719335</v>
          </cell>
          <cell r="L61">
            <v>0.30568094173637883</v>
          </cell>
          <cell r="M61">
            <v>1.0260485334453233</v>
          </cell>
        </row>
        <row r="62">
          <cell r="D62">
            <v>4.1393877551020415</v>
          </cell>
          <cell r="E62">
            <v>1.119251700680272</v>
          </cell>
          <cell r="F62">
            <v>1.4444897959183673</v>
          </cell>
          <cell r="G62">
            <v>6.7031292517006813</v>
          </cell>
          <cell r="H62">
            <v>0.84625292740046842</v>
          </cell>
          <cell r="I62">
            <v>1.8884258064084807</v>
          </cell>
          <cell r="J62">
            <v>0.92700680272108837</v>
          </cell>
          <cell r="K62">
            <v>1.1375398024236727</v>
          </cell>
          <cell r="L62">
            <v>0.30568094173637883</v>
          </cell>
          <cell r="M62">
            <v>0.81114873263171161</v>
          </cell>
        </row>
        <row r="63">
          <cell r="D63">
            <v>2.9405442176870751</v>
          </cell>
          <cell r="E63">
            <v>1.62</v>
          </cell>
          <cell r="F63">
            <v>0.94095238095238098</v>
          </cell>
          <cell r="G63">
            <v>5.5014965986394557</v>
          </cell>
          <cell r="H63">
            <v>0.50733590733590739</v>
          </cell>
          <cell r="I63">
            <v>1.2232277783657843</v>
          </cell>
          <cell r="J63">
            <v>0.56680272108843532</v>
          </cell>
          <cell r="K63">
            <v>0.6955295834588715</v>
          </cell>
          <cell r="L63">
            <v>0.22009027805019277</v>
          </cell>
          <cell r="M63">
            <v>0.58684412772396533</v>
          </cell>
        </row>
        <row r="68">
          <cell r="D68">
            <v>4.3640448221729011</v>
          </cell>
          <cell r="E68">
            <v>1.101499485735939</v>
          </cell>
          <cell r="F68">
            <v>2.4011259676284307</v>
          </cell>
          <cell r="G68">
            <v>7.8666702755372704</v>
          </cell>
          <cell r="H68">
            <v>0.84625292740046854</v>
          </cell>
          <cell r="I68">
            <v>2.3427921585395777</v>
          </cell>
          <cell r="J68">
            <v>1.0882368862664429</v>
          </cell>
          <cell r="K68">
            <v>1.3353869345510483</v>
          </cell>
          <cell r="L68">
            <v>0.30568094173637883</v>
          </cell>
          <cell r="M68">
            <v>0.96848853116622269</v>
          </cell>
        </row>
        <row r="69">
          <cell r="D69">
            <v>0.4935788336129821</v>
          </cell>
          <cell r="E69">
            <v>1.0603401506384524</v>
          </cell>
          <cell r="F69">
            <v>0.28165956059774111</v>
          </cell>
          <cell r="G69">
            <v>1.8355785448491757</v>
          </cell>
          <cell r="H69">
            <v>0.16006644518272425</v>
          </cell>
          <cell r="I69">
            <v>0.43989160913709052</v>
          </cell>
          <cell r="J69">
            <v>0.17966687157229705</v>
          </cell>
          <cell r="K69">
            <v>0.22047110872380743</v>
          </cell>
          <cell r="L69">
            <v>3.6681713008365466E-2</v>
          </cell>
          <cell r="M69">
            <v>0.18759262711855959</v>
          </cell>
        </row>
        <row r="70">
          <cell r="D70">
            <v>1.1567597687539179</v>
          </cell>
          <cell r="E70">
            <v>4.452903345638596</v>
          </cell>
          <cell r="F70">
            <v>1.5502263704116457</v>
          </cell>
          <cell r="G70">
            <v>7.1598894848041601</v>
          </cell>
          <cell r="H70">
            <v>0.33197060174552134</v>
          </cell>
          <cell r="I70">
            <v>1.1513828408695961</v>
          </cell>
          <cell r="J70">
            <v>0.49019990248659195</v>
          </cell>
          <cell r="K70">
            <v>0.60152945866835772</v>
          </cell>
          <cell r="L70">
            <v>8.2533854268822301E-2</v>
          </cell>
          <cell r="M70">
            <v>0.67798509826942832</v>
          </cell>
        </row>
        <row r="71">
          <cell r="D71">
            <v>1.4622747876324442</v>
          </cell>
          <cell r="E71">
            <v>4.3442446271987052</v>
          </cell>
          <cell r="F71">
            <v>1.5777414906179863</v>
          </cell>
          <cell r="G71">
            <v>7.3842609054491355</v>
          </cell>
          <cell r="H71">
            <v>0.33197060174552134</v>
          </cell>
          <cell r="I71">
            <v>1.135977642602608</v>
          </cell>
          <cell r="J71">
            <v>0.46542625202254817</v>
          </cell>
          <cell r="K71">
            <v>0.57112945149315653</v>
          </cell>
          <cell r="L71">
            <v>9.1704282520913671E-2</v>
          </cell>
          <cell r="M71">
            <v>0.6828124421972972</v>
          </cell>
        </row>
        <row r="72">
          <cell r="D72">
            <v>3.220704598400181</v>
          </cell>
          <cell r="E72">
            <v>4.1735109285531502</v>
          </cell>
          <cell r="F72">
            <v>1.9455582917094536</v>
          </cell>
          <cell r="G72">
            <v>9.3397738186627848</v>
          </cell>
          <cell r="H72">
            <v>0.33197060174552134</v>
          </cell>
          <cell r="I72">
            <v>1.5731918552976603</v>
          </cell>
          <cell r="J72">
            <v>0.73885128061972227</v>
          </cell>
          <cell r="K72">
            <v>0.90665218131038061</v>
          </cell>
          <cell r="L72">
            <v>9.4761091938277461E-2</v>
          </cell>
          <cell r="M72">
            <v>0.86256342629478355</v>
          </cell>
        </row>
        <row r="73">
          <cell r="D73">
            <v>0.4521296735307862</v>
          </cell>
          <cell r="E73">
            <v>1.0548646334682963</v>
          </cell>
          <cell r="F73">
            <v>0.36428042719678544</v>
          </cell>
          <cell r="G73">
            <v>1.8712747341958678</v>
          </cell>
          <cell r="H73">
            <v>0.16006644518272425</v>
          </cell>
          <cell r="I73">
            <v>0.48291041179838512</v>
          </cell>
          <cell r="J73">
            <v>0.19274850170721805</v>
          </cell>
          <cell r="K73">
            <v>0.23652371471912165</v>
          </cell>
          <cell r="L73">
            <v>3.6681713008365466E-2</v>
          </cell>
          <cell r="M73">
            <v>0.19683663330362625</v>
          </cell>
        </row>
        <row r="74">
          <cell r="D74">
            <v>0.59006518552403131</v>
          </cell>
          <cell r="E74">
            <v>1.0203936082838636</v>
          </cell>
          <cell r="F74">
            <v>0.37257425639639452</v>
          </cell>
          <cell r="G74">
            <v>1.9830330502042897</v>
          </cell>
          <cell r="H74">
            <v>0.16006644518272425</v>
          </cell>
          <cell r="I74">
            <v>0.48466900311276218</v>
          </cell>
          <cell r="J74">
            <v>0.19278072920457026</v>
          </cell>
          <cell r="K74">
            <v>0.23656326142024944</v>
          </cell>
          <cell r="L74">
            <v>3.6681713008365466E-2</v>
          </cell>
          <cell r="M74">
            <v>0.20349434997494525</v>
          </cell>
        </row>
        <row r="75">
          <cell r="D75" t="e">
            <v>#VALUE!</v>
          </cell>
          <cell r="E75" t="e">
            <v>#VALUE!</v>
          </cell>
          <cell r="F75">
            <v>0</v>
          </cell>
          <cell r="G75">
            <v>7.603556252987643E-3</v>
          </cell>
          <cell r="H75">
            <v>3.2666621465862094E-3</v>
          </cell>
          <cell r="I75">
            <v>3.9343005960116376E-3</v>
          </cell>
          <cell r="J75">
            <v>7.4860638792582587E-4</v>
          </cell>
          <cell r="K75">
            <v>0</v>
          </cell>
          <cell r="L75">
            <v>0</v>
          </cell>
          <cell r="M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문제점"/>
      <sheetName val="GRACE"/>
      <sheetName val="2001년 서울모터쇼 카 예산 축소"/>
      <sheetName val="2001년 서울모터쇼 카 예산 축소 (2)"/>
      <sheetName val="Sheet1"/>
      <sheetName val="종합"/>
      <sheetName val="댓수"/>
      <sheetName val="시험비용"/>
      <sheetName val="시작비용"/>
      <sheetName val="Sheet5"/>
      <sheetName val="Sheet6"/>
      <sheetName val="양식"/>
      <sheetName val="DATASHT2"/>
      <sheetName val="대외공문 "/>
      <sheetName val="개선대책 양식"/>
      <sheetName val="개선사례양식"/>
      <sheetName val="품의양식"/>
      <sheetName val="원가통보"/>
      <sheetName val="RD제품개발투자비(매가)"/>
      <sheetName val="LAST_DS"/>
      <sheetName val="Macro1"/>
      <sheetName val="경비공통"/>
      <sheetName val="본문"/>
      <sheetName val="차종별"/>
      <sheetName val="full (2)"/>
      <sheetName val="공수계획"/>
      <sheetName val="인원01"/>
      <sheetName val="PBX"/>
      <sheetName val="Recording,Phone,Headset"/>
      <sheetName val="List"/>
      <sheetName val="major"/>
      <sheetName val="3"/>
      <sheetName val="표지"/>
      <sheetName val="단말장비내역"/>
      <sheetName val="(TCU)장비내역"/>
      <sheetName val="통신회선내역"/>
      <sheetName val="New Valuation"/>
      <sheetName val="생산"/>
      <sheetName val="R&amp;D"/>
      <sheetName val="가격표"/>
      <sheetName val="주행"/>
      <sheetName val="p2-1"/>
      <sheetName val="1~3월 지시사항"/>
      <sheetName val="CD-실적"/>
      <sheetName val="SHEET"/>
      <sheetName val="U"/>
      <sheetName val="INFG1198"/>
      <sheetName val="INMD1198"/>
      <sheetName val="Staff Welfare"/>
      <sheetName val="P&amp;L Report-S"/>
      <sheetName val="P&amp;L Report-M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Repayment Summary"/>
      <sheetName val="Sheet3"/>
      <sheetName val="선택"/>
      <sheetName val="Accuracy Check"/>
      <sheetName val="Schedule 1.0. HYP"/>
      <sheetName val="TargetReports"/>
      <sheetName val="Internals"/>
      <sheetName val="KIINAS"/>
      <sheetName val="预提费用(总)"/>
      <sheetName val="Sheet2"/>
      <sheetName val="IMPROVED (3)"/>
      <sheetName val="Staff Welfare"/>
      <sheetName val="Library Procedures"/>
      <sheetName val="P&amp;L PP"/>
      <sheetName val="Flash-pp"/>
      <sheetName val="PY-pp"/>
      <sheetName val="MYF-pp"/>
      <sheetName val="1月"/>
      <sheetName val="N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Payroll &amp; Benefits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Advertising</v>
          </cell>
          <cell r="C58">
            <v>0</v>
          </cell>
          <cell r="D58">
            <v>0</v>
          </cell>
          <cell r="E58" t="str">
            <v xml:space="preserve">        -</v>
          </cell>
          <cell r="F58">
            <v>0</v>
          </cell>
          <cell r="G58" t="str">
            <v xml:space="preserve">        -</v>
          </cell>
          <cell r="H58">
            <v>0</v>
          </cell>
          <cell r="I58">
            <v>0</v>
          </cell>
          <cell r="J58" t="str">
            <v xml:space="preserve">        -</v>
          </cell>
          <cell r="K58">
            <v>0</v>
          </cell>
          <cell r="L58" t="str">
            <v xml:space="preserve">        -</v>
          </cell>
          <cell r="N58">
            <v>0</v>
          </cell>
          <cell r="O58">
            <v>0</v>
          </cell>
          <cell r="P58" t="str">
            <v xml:space="preserve">        -</v>
          </cell>
          <cell r="Q58">
            <v>0</v>
          </cell>
          <cell r="R58" t="str">
            <v xml:space="preserve">        -</v>
          </cell>
          <cell r="S58">
            <v>0</v>
          </cell>
          <cell r="T58">
            <v>0</v>
          </cell>
          <cell r="U58" t="str">
            <v xml:space="preserve">        -</v>
          </cell>
          <cell r="V58">
            <v>0</v>
          </cell>
          <cell r="W58" t="str">
            <v xml:space="preserve">        -</v>
          </cell>
        </row>
        <row r="59">
          <cell r="B59" t="str">
            <v>Sales Promotions</v>
          </cell>
          <cell r="C59">
            <v>0</v>
          </cell>
          <cell r="D59">
            <v>0</v>
          </cell>
          <cell r="E59" t="str">
            <v xml:space="preserve">        -</v>
          </cell>
          <cell r="F59">
            <v>0</v>
          </cell>
          <cell r="G59" t="str">
            <v xml:space="preserve">        -</v>
          </cell>
          <cell r="H59">
            <v>0</v>
          </cell>
          <cell r="I59">
            <v>0</v>
          </cell>
          <cell r="J59" t="str">
            <v xml:space="preserve">        -</v>
          </cell>
          <cell r="K59">
            <v>0</v>
          </cell>
          <cell r="L59" t="str">
            <v xml:space="preserve">        -</v>
          </cell>
          <cell r="N59">
            <v>0</v>
          </cell>
          <cell r="O59">
            <v>0</v>
          </cell>
          <cell r="P59" t="str">
            <v xml:space="preserve">        -</v>
          </cell>
          <cell r="Q59">
            <v>0</v>
          </cell>
          <cell r="R59" t="str">
            <v xml:space="preserve">        -</v>
          </cell>
          <cell r="S59">
            <v>0</v>
          </cell>
          <cell r="T59">
            <v>0</v>
          </cell>
          <cell r="U59" t="str">
            <v xml:space="preserve">        -</v>
          </cell>
          <cell r="V59">
            <v>0</v>
          </cell>
          <cell r="W59" t="str">
            <v xml:space="preserve">        -</v>
          </cell>
        </row>
        <row r="60">
          <cell r="B60" t="str">
            <v>Research &amp; Development</v>
          </cell>
          <cell r="C60">
            <v>0</v>
          </cell>
          <cell r="D60">
            <v>0</v>
          </cell>
          <cell r="E60" t="str">
            <v xml:space="preserve">        -</v>
          </cell>
          <cell r="F60">
            <v>0</v>
          </cell>
          <cell r="G60" t="str">
            <v xml:space="preserve">        -</v>
          </cell>
          <cell r="H60">
            <v>0</v>
          </cell>
          <cell r="I60">
            <v>0</v>
          </cell>
          <cell r="J60" t="str">
            <v xml:space="preserve">        -</v>
          </cell>
          <cell r="K60">
            <v>0</v>
          </cell>
          <cell r="L60" t="str">
            <v xml:space="preserve">        -</v>
          </cell>
          <cell r="N60">
            <v>0</v>
          </cell>
          <cell r="O60">
            <v>0</v>
          </cell>
          <cell r="P60" t="str">
            <v xml:space="preserve">        -</v>
          </cell>
          <cell r="Q60">
            <v>0</v>
          </cell>
          <cell r="R60" t="str">
            <v xml:space="preserve">        -</v>
          </cell>
          <cell r="S60">
            <v>0</v>
          </cell>
          <cell r="T60">
            <v>0</v>
          </cell>
          <cell r="U60" t="str">
            <v xml:space="preserve">        -</v>
          </cell>
          <cell r="V60">
            <v>0</v>
          </cell>
          <cell r="W60" t="str">
            <v xml:space="preserve">        -</v>
          </cell>
        </row>
        <row r="61">
          <cell r="B61" t="str">
            <v>Travel/Transportation</v>
          </cell>
          <cell r="C61">
            <v>0</v>
          </cell>
          <cell r="D61">
            <v>33</v>
          </cell>
          <cell r="E61">
            <v>1</v>
          </cell>
          <cell r="F61">
            <v>26.3354</v>
          </cell>
          <cell r="G61">
            <v>1</v>
          </cell>
          <cell r="H61">
            <v>0</v>
          </cell>
          <cell r="I61">
            <v>266</v>
          </cell>
          <cell r="J61">
            <v>1</v>
          </cell>
          <cell r="K61">
            <v>317.32251000000002</v>
          </cell>
          <cell r="L61">
            <v>1</v>
          </cell>
          <cell r="N61">
            <v>0</v>
          </cell>
          <cell r="O61">
            <v>3</v>
          </cell>
          <cell r="P61">
            <v>1</v>
          </cell>
          <cell r="Q61">
            <v>3</v>
          </cell>
          <cell r="R61">
            <v>1</v>
          </cell>
          <cell r="S61">
            <v>0</v>
          </cell>
          <cell r="T61">
            <v>27</v>
          </cell>
          <cell r="U61">
            <v>1</v>
          </cell>
          <cell r="V61">
            <v>38</v>
          </cell>
          <cell r="W61">
            <v>1</v>
          </cell>
        </row>
        <row r="62">
          <cell r="B62" t="str">
            <v>Entertainment</v>
          </cell>
          <cell r="C62">
            <v>0</v>
          </cell>
          <cell r="D62">
            <v>8.9705416666666675</v>
          </cell>
          <cell r="E62">
            <v>1</v>
          </cell>
          <cell r="F62">
            <v>13.9063</v>
          </cell>
          <cell r="G62">
            <v>1</v>
          </cell>
          <cell r="H62">
            <v>0</v>
          </cell>
          <cell r="I62">
            <v>101.76433333333333</v>
          </cell>
          <cell r="J62">
            <v>1</v>
          </cell>
          <cell r="K62">
            <v>77.302599999999998</v>
          </cell>
          <cell r="L62">
            <v>1</v>
          </cell>
          <cell r="N62">
            <v>0</v>
          </cell>
          <cell r="O62">
            <v>1</v>
          </cell>
          <cell r="P62">
            <v>1</v>
          </cell>
          <cell r="Q62">
            <v>2</v>
          </cell>
          <cell r="R62">
            <v>1</v>
          </cell>
          <cell r="S62">
            <v>0</v>
          </cell>
          <cell r="T62">
            <v>10</v>
          </cell>
          <cell r="U62">
            <v>1</v>
          </cell>
          <cell r="V62">
            <v>9</v>
          </cell>
          <cell r="W62">
            <v>1</v>
          </cell>
        </row>
        <row r="63">
          <cell r="B63" t="str">
            <v>Repairs &amp; Maintenance</v>
          </cell>
          <cell r="C63">
            <v>0</v>
          </cell>
          <cell r="D63">
            <v>321.20950749999997</v>
          </cell>
          <cell r="E63">
            <v>1</v>
          </cell>
          <cell r="F63">
            <v>346.96306000000004</v>
          </cell>
          <cell r="G63">
            <v>1</v>
          </cell>
          <cell r="H63">
            <v>0</v>
          </cell>
          <cell r="I63">
            <v>2529.6760599999998</v>
          </cell>
          <cell r="J63">
            <v>1</v>
          </cell>
          <cell r="K63">
            <v>1852.9663500000001</v>
          </cell>
          <cell r="L63">
            <v>1</v>
          </cell>
          <cell r="N63">
            <v>0</v>
          </cell>
          <cell r="O63">
            <v>32</v>
          </cell>
          <cell r="P63">
            <v>1</v>
          </cell>
          <cell r="Q63">
            <v>42</v>
          </cell>
          <cell r="R63">
            <v>1</v>
          </cell>
          <cell r="S63">
            <v>0</v>
          </cell>
          <cell r="T63">
            <v>253</v>
          </cell>
          <cell r="U63">
            <v>1</v>
          </cell>
          <cell r="V63">
            <v>224</v>
          </cell>
          <cell r="W63">
            <v>1</v>
          </cell>
        </row>
        <row r="64">
          <cell r="B64" t="str">
            <v>Depreciation</v>
          </cell>
          <cell r="C64">
            <v>0</v>
          </cell>
          <cell r="D64">
            <v>2929.3429199999996</v>
          </cell>
          <cell r="E64">
            <v>1</v>
          </cell>
          <cell r="F64">
            <v>2922.8295499999999</v>
          </cell>
          <cell r="G64">
            <v>1</v>
          </cell>
          <cell r="H64">
            <v>0</v>
          </cell>
          <cell r="I64">
            <v>23397.582943333331</v>
          </cell>
          <cell r="J64">
            <v>1</v>
          </cell>
          <cell r="K64">
            <v>23342.426539999997</v>
          </cell>
          <cell r="L64">
            <v>1</v>
          </cell>
          <cell r="N64">
            <v>0</v>
          </cell>
          <cell r="O64">
            <v>293</v>
          </cell>
          <cell r="P64">
            <v>1</v>
          </cell>
          <cell r="Q64">
            <v>353</v>
          </cell>
          <cell r="R64">
            <v>1</v>
          </cell>
          <cell r="S64">
            <v>0</v>
          </cell>
          <cell r="T64">
            <v>2340</v>
          </cell>
          <cell r="U64">
            <v>1</v>
          </cell>
          <cell r="V64">
            <v>2820</v>
          </cell>
          <cell r="W64">
            <v>1</v>
          </cell>
        </row>
        <row r="65">
          <cell r="B65" t="str">
            <v>Rentals</v>
          </cell>
          <cell r="C65">
            <v>0</v>
          </cell>
          <cell r="D65">
            <v>12.703330000000001</v>
          </cell>
          <cell r="E65">
            <v>1</v>
          </cell>
          <cell r="F65">
            <v>8.9729299999999999</v>
          </cell>
          <cell r="G65">
            <v>1</v>
          </cell>
          <cell r="H65">
            <v>0</v>
          </cell>
          <cell r="I65">
            <v>135.62663999999998</v>
          </cell>
          <cell r="J65">
            <v>1</v>
          </cell>
          <cell r="K65">
            <v>96.856440000000006</v>
          </cell>
          <cell r="L65">
            <v>1</v>
          </cell>
          <cell r="N65">
            <v>0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0</v>
          </cell>
          <cell r="T65">
            <v>14</v>
          </cell>
          <cell r="U65">
            <v>1</v>
          </cell>
          <cell r="V65">
            <v>12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Seminar/Training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Supplies</v>
          </cell>
          <cell r="C68">
            <v>0</v>
          </cell>
          <cell r="D68">
            <v>21.034484166666665</v>
          </cell>
          <cell r="E68">
            <v>1</v>
          </cell>
          <cell r="F68">
            <v>50.757889999999996</v>
          </cell>
          <cell r="G68">
            <v>1</v>
          </cell>
          <cell r="H68">
            <v>0</v>
          </cell>
          <cell r="I68">
            <v>170.27587333333332</v>
          </cell>
          <cell r="J68">
            <v>1</v>
          </cell>
          <cell r="K68">
            <v>338.02379999999999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6</v>
          </cell>
          <cell r="R68">
            <v>1</v>
          </cell>
          <cell r="S68">
            <v>0</v>
          </cell>
          <cell r="T68">
            <v>17</v>
          </cell>
          <cell r="U68">
            <v>1</v>
          </cell>
          <cell r="V68">
            <v>41</v>
          </cell>
          <cell r="W68">
            <v>1</v>
          </cell>
        </row>
        <row r="69">
          <cell r="B69" t="str">
            <v>Postage, Telephone &amp; Fax</v>
          </cell>
          <cell r="C69">
            <v>0</v>
          </cell>
          <cell r="D69">
            <v>21.976977499999997</v>
          </cell>
          <cell r="E69">
            <v>1</v>
          </cell>
          <cell r="F69">
            <v>24.547899999999998</v>
          </cell>
          <cell r="G69">
            <v>1</v>
          </cell>
          <cell r="H69">
            <v>0</v>
          </cell>
          <cell r="I69">
            <v>162.81582</v>
          </cell>
          <cell r="J69">
            <v>1</v>
          </cell>
          <cell r="K69">
            <v>162.26320999999999</v>
          </cell>
          <cell r="L69">
            <v>1</v>
          </cell>
          <cell r="N69">
            <v>0</v>
          </cell>
          <cell r="O69">
            <v>2</v>
          </cell>
          <cell r="P69">
            <v>1</v>
          </cell>
          <cell r="Q69">
            <v>3</v>
          </cell>
          <cell r="R69">
            <v>1</v>
          </cell>
          <cell r="S69">
            <v>0</v>
          </cell>
          <cell r="T69">
            <v>16</v>
          </cell>
          <cell r="U69">
            <v>1</v>
          </cell>
          <cell r="V69">
            <v>20</v>
          </cell>
          <cell r="W69">
            <v>1</v>
          </cell>
        </row>
        <row r="70">
          <cell r="B70" t="str">
            <v>Insurance</v>
          </cell>
          <cell r="C70">
            <v>0</v>
          </cell>
          <cell r="D70">
            <v>91.851690000000005</v>
          </cell>
          <cell r="E70">
            <v>1</v>
          </cell>
          <cell r="F70">
            <v>77.851690000000005</v>
          </cell>
          <cell r="G70">
            <v>1</v>
          </cell>
          <cell r="H70">
            <v>0</v>
          </cell>
          <cell r="I70">
            <v>662.81352000000004</v>
          </cell>
          <cell r="J70">
            <v>1</v>
          </cell>
          <cell r="K70">
            <v>631.20389999999998</v>
          </cell>
          <cell r="L70">
            <v>1</v>
          </cell>
          <cell r="N70">
            <v>0</v>
          </cell>
          <cell r="O70">
            <v>9</v>
          </cell>
          <cell r="P70">
            <v>1</v>
          </cell>
          <cell r="Q70">
            <v>9</v>
          </cell>
          <cell r="R70">
            <v>1</v>
          </cell>
          <cell r="S70">
            <v>0</v>
          </cell>
          <cell r="T70">
            <v>66</v>
          </cell>
          <cell r="U70">
            <v>1</v>
          </cell>
          <cell r="V70">
            <v>76</v>
          </cell>
          <cell r="W70">
            <v>1</v>
          </cell>
        </row>
        <row r="71">
          <cell r="B71" t="str">
            <v>Dues &amp; Subscription</v>
          </cell>
          <cell r="C71">
            <v>0</v>
          </cell>
          <cell r="D71">
            <v>0.21447500000000005</v>
          </cell>
          <cell r="E71">
            <v>1</v>
          </cell>
          <cell r="F71">
            <v>0.22900000000000001</v>
          </cell>
          <cell r="G71">
            <v>1</v>
          </cell>
          <cell r="H71">
            <v>0</v>
          </cell>
          <cell r="I71">
            <v>4.7158000000000015</v>
          </cell>
          <cell r="J71">
            <v>1</v>
          </cell>
          <cell r="K71">
            <v>2.8554700000000004</v>
          </cell>
          <cell r="L71">
            <v>1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Donation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0</v>
          </cell>
          <cell r="L72" t="str">
            <v xml:space="preserve">        -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Board Meeting Expenses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15</v>
          </cell>
          <cell r="J73">
            <v>1</v>
          </cell>
          <cell r="K73">
            <v>1.7505500000000001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2</v>
          </cell>
          <cell r="U73">
            <v>1</v>
          </cell>
          <cell r="V73">
            <v>0</v>
          </cell>
          <cell r="W73" t="str">
            <v xml:space="preserve">        -</v>
          </cell>
        </row>
        <row r="74">
          <cell r="B74" t="str">
            <v>Bad Debt Expenses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0</v>
          </cell>
          <cell r="L74" t="str">
            <v xml:space="preserve">        -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Other Fixed Expenses</v>
          </cell>
          <cell r="C75">
            <v>0</v>
          </cell>
          <cell r="D75">
            <v>519.25423999999998</v>
          </cell>
          <cell r="E75">
            <v>1</v>
          </cell>
          <cell r="F75">
            <v>875.25168000000008</v>
          </cell>
          <cell r="G75">
            <v>1</v>
          </cell>
          <cell r="H75">
            <v>0</v>
          </cell>
          <cell r="I75">
            <v>4491.1111250000004</v>
          </cell>
          <cell r="J75">
            <v>1</v>
          </cell>
          <cell r="K75">
            <v>7155.4969300000002</v>
          </cell>
          <cell r="L75">
            <v>1</v>
          </cell>
          <cell r="N75">
            <v>0</v>
          </cell>
          <cell r="O75">
            <v>52</v>
          </cell>
          <cell r="P75">
            <v>1</v>
          </cell>
          <cell r="Q75">
            <v>106</v>
          </cell>
          <cell r="R75">
            <v>1</v>
          </cell>
          <cell r="S75">
            <v>0</v>
          </cell>
          <cell r="T75">
            <v>449</v>
          </cell>
          <cell r="U75">
            <v>1</v>
          </cell>
          <cell r="V75">
            <v>864</v>
          </cell>
          <cell r="W75">
            <v>1</v>
          </cell>
        </row>
        <row r="76">
          <cell r="B76" t="str">
            <v>Total Fixed Costs</v>
          </cell>
          <cell r="C76">
            <v>0</v>
          </cell>
          <cell r="D76">
            <v>4659.0978377987176</v>
          </cell>
          <cell r="E76">
            <v>1</v>
          </cell>
          <cell r="F76">
            <v>4950.5037599999996</v>
          </cell>
          <cell r="G76">
            <v>1</v>
          </cell>
          <cell r="H76">
            <v>0</v>
          </cell>
          <cell r="I76">
            <v>37381.743904823074</v>
          </cell>
          <cell r="J76">
            <v>1</v>
          </cell>
          <cell r="K76">
            <v>38608.811859999994</v>
          </cell>
          <cell r="L76">
            <v>1</v>
          </cell>
          <cell r="N76">
            <v>0</v>
          </cell>
          <cell r="O76">
            <v>465</v>
          </cell>
          <cell r="P76">
            <v>1</v>
          </cell>
          <cell r="Q76">
            <v>598</v>
          </cell>
          <cell r="R76">
            <v>1</v>
          </cell>
          <cell r="S76">
            <v>0</v>
          </cell>
          <cell r="T76">
            <v>3739</v>
          </cell>
          <cell r="U76">
            <v>1</v>
          </cell>
          <cell r="V76">
            <v>4664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Operating Profit/(Loss)</v>
          </cell>
          <cell r="C78">
            <v>0</v>
          </cell>
          <cell r="D78">
            <v>2076.6149104345186</v>
          </cell>
          <cell r="E78">
            <v>-1</v>
          </cell>
          <cell r="F78">
            <v>324.37748999999894</v>
          </cell>
          <cell r="G78">
            <v>1</v>
          </cell>
          <cell r="H78">
            <v>0</v>
          </cell>
          <cell r="I78">
            <v>-3049.8419820615818</v>
          </cell>
          <cell r="J78">
            <v>1</v>
          </cell>
          <cell r="K78">
            <v>-11160.45904354423</v>
          </cell>
          <cell r="L78">
            <v>1</v>
          </cell>
          <cell r="N78">
            <v>0</v>
          </cell>
          <cell r="O78">
            <v>207</v>
          </cell>
          <cell r="P78">
            <v>-1</v>
          </cell>
          <cell r="Q78">
            <v>38</v>
          </cell>
          <cell r="R78">
            <v>-1</v>
          </cell>
          <cell r="S78">
            <v>0</v>
          </cell>
          <cell r="T78">
            <v>-304</v>
          </cell>
          <cell r="U78">
            <v>1</v>
          </cell>
          <cell r="V78">
            <v>-1348</v>
          </cell>
          <cell r="W78">
            <v>1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Other Income/(Charges)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Interest Income</v>
          </cell>
          <cell r="C81">
            <v>0</v>
          </cell>
          <cell r="D81">
            <v>25</v>
          </cell>
          <cell r="E81">
            <v>-1</v>
          </cell>
          <cell r="F81">
            <v>0</v>
          </cell>
          <cell r="G81" t="str">
            <v xml:space="preserve">           -</v>
          </cell>
          <cell r="H81">
            <v>0</v>
          </cell>
          <cell r="I81">
            <v>200</v>
          </cell>
          <cell r="J81">
            <v>-1</v>
          </cell>
          <cell r="K81">
            <v>115.01836999999998</v>
          </cell>
          <cell r="L81">
            <v>-1</v>
          </cell>
          <cell r="N81">
            <v>0</v>
          </cell>
          <cell r="O81">
            <v>3</v>
          </cell>
          <cell r="P81">
            <v>-1</v>
          </cell>
          <cell r="Q81">
            <v>0</v>
          </cell>
          <cell r="R81" t="str">
            <v xml:space="preserve">           -</v>
          </cell>
          <cell r="S81">
            <v>0</v>
          </cell>
          <cell r="T81">
            <v>20</v>
          </cell>
          <cell r="U81">
            <v>-1</v>
          </cell>
          <cell r="V81">
            <v>14</v>
          </cell>
          <cell r="W81">
            <v>-1</v>
          </cell>
        </row>
        <row r="82">
          <cell r="B82" t="str">
            <v>Interest Expense</v>
          </cell>
          <cell r="C82">
            <v>0</v>
          </cell>
          <cell r="D82">
            <v>-3857.5315792655801</v>
          </cell>
          <cell r="E82">
            <v>1</v>
          </cell>
          <cell r="F82">
            <v>-2121.8554600000002</v>
          </cell>
          <cell r="G82">
            <v>1</v>
          </cell>
          <cell r="H82">
            <v>0</v>
          </cell>
          <cell r="I82">
            <v>-31067.197633710748</v>
          </cell>
          <cell r="J82">
            <v>1</v>
          </cell>
          <cell r="K82">
            <v>-17458.6927</v>
          </cell>
          <cell r="L82">
            <v>1</v>
          </cell>
          <cell r="N82">
            <v>0</v>
          </cell>
          <cell r="O82">
            <v>-386</v>
          </cell>
          <cell r="P82">
            <v>1</v>
          </cell>
          <cell r="Q82">
            <v>-256</v>
          </cell>
          <cell r="R82">
            <v>1</v>
          </cell>
          <cell r="S82">
            <v>0</v>
          </cell>
          <cell r="T82">
            <v>-3107</v>
          </cell>
          <cell r="U82">
            <v>1</v>
          </cell>
          <cell r="V82">
            <v>-2109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Others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Total other income/(charges)</v>
          </cell>
          <cell r="C85">
            <v>0</v>
          </cell>
          <cell r="D85">
            <v>-3952.771079941137</v>
          </cell>
          <cell r="E85">
            <v>1</v>
          </cell>
          <cell r="F85">
            <v>-2007.9661100000003</v>
          </cell>
          <cell r="G85">
            <v>1</v>
          </cell>
          <cell r="H85">
            <v>0</v>
          </cell>
          <cell r="I85">
            <v>-31416.183623293062</v>
          </cell>
          <cell r="J85">
            <v>1</v>
          </cell>
          <cell r="K85">
            <v>-16630.918089999999</v>
          </cell>
          <cell r="L85">
            <v>1</v>
          </cell>
          <cell r="N85">
            <v>0</v>
          </cell>
          <cell r="O85">
            <v>-395</v>
          </cell>
          <cell r="P85">
            <v>1</v>
          </cell>
          <cell r="Q85">
            <v>-242</v>
          </cell>
          <cell r="R85">
            <v>1</v>
          </cell>
          <cell r="S85">
            <v>0</v>
          </cell>
          <cell r="T85">
            <v>-3141</v>
          </cell>
          <cell r="U85">
            <v>1</v>
          </cell>
          <cell r="V85">
            <v>-2009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Income Before Tax</v>
          </cell>
          <cell r="C87">
            <v>0</v>
          </cell>
          <cell r="D87">
            <v>-1876.1561695066184</v>
          </cell>
          <cell r="E87">
            <v>1</v>
          </cell>
          <cell r="F87">
            <v>-1683.5886200000014</v>
          </cell>
          <cell r="G87">
            <v>1</v>
          </cell>
          <cell r="H87">
            <v>0</v>
          </cell>
          <cell r="I87">
            <v>-34466.025605354647</v>
          </cell>
          <cell r="J87">
            <v>1</v>
          </cell>
          <cell r="K87">
            <v>-27791.377133544229</v>
          </cell>
          <cell r="L87">
            <v>1</v>
          </cell>
          <cell r="N87">
            <v>0</v>
          </cell>
          <cell r="O87">
            <v>-188</v>
          </cell>
          <cell r="P87">
            <v>1</v>
          </cell>
          <cell r="Q87">
            <v>-204</v>
          </cell>
          <cell r="R87">
            <v>1</v>
          </cell>
          <cell r="S87">
            <v>0</v>
          </cell>
          <cell r="T87">
            <v>-3445</v>
          </cell>
          <cell r="U87">
            <v>1</v>
          </cell>
          <cell r="V87">
            <v>-3357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Taxation</v>
          </cell>
          <cell r="C89">
            <v>0</v>
          </cell>
          <cell r="D89">
            <v>0</v>
          </cell>
          <cell r="E89" t="str">
            <v xml:space="preserve">           -</v>
          </cell>
          <cell r="F89">
            <v>0</v>
          </cell>
          <cell r="G89" t="str">
            <v xml:space="preserve">           -</v>
          </cell>
          <cell r="H89">
            <v>0</v>
          </cell>
          <cell r="I89">
            <v>0</v>
          </cell>
          <cell r="J89" t="str">
            <v xml:space="preserve">        -</v>
          </cell>
          <cell r="K89">
            <v>0</v>
          </cell>
          <cell r="L89" t="str">
            <v xml:space="preserve">        -</v>
          </cell>
          <cell r="N89">
            <v>0</v>
          </cell>
          <cell r="O89">
            <v>0</v>
          </cell>
          <cell r="P89" t="str">
            <v xml:space="preserve">           -</v>
          </cell>
          <cell r="Q89">
            <v>0</v>
          </cell>
          <cell r="R89" t="str">
            <v xml:space="preserve">           -</v>
          </cell>
          <cell r="S89">
            <v>0</v>
          </cell>
          <cell r="T89">
            <v>0</v>
          </cell>
          <cell r="U89" t="str">
            <v xml:space="preserve">        -</v>
          </cell>
          <cell r="V89">
            <v>0</v>
          </cell>
          <cell r="W89" t="str">
            <v xml:space="preserve">        -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Net Income After Tax</v>
          </cell>
          <cell r="C91">
            <v>0</v>
          </cell>
          <cell r="D91">
            <v>-1876.1561695066184</v>
          </cell>
          <cell r="E91">
            <v>1</v>
          </cell>
          <cell r="F91">
            <v>-1683.5886200000014</v>
          </cell>
          <cell r="G91">
            <v>1</v>
          </cell>
          <cell r="H91">
            <v>0</v>
          </cell>
          <cell r="I91">
            <v>-34466.025605354647</v>
          </cell>
          <cell r="J91">
            <v>1</v>
          </cell>
          <cell r="K91">
            <v>-27791.377133544229</v>
          </cell>
          <cell r="L91">
            <v>1</v>
          </cell>
          <cell r="N91">
            <v>0</v>
          </cell>
          <cell r="O91">
            <v>-188</v>
          </cell>
          <cell r="P91">
            <v>1</v>
          </cell>
          <cell r="Q91">
            <v>-204</v>
          </cell>
          <cell r="R91">
            <v>1</v>
          </cell>
          <cell r="S91">
            <v>0</v>
          </cell>
          <cell r="T91">
            <v>-3445</v>
          </cell>
          <cell r="U91">
            <v>1</v>
          </cell>
          <cell r="V91">
            <v>-3357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Ratio Analysis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$ per HL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Net Sales Revenue Per HL</v>
          </cell>
          <cell r="C95">
            <v>0</v>
          </cell>
          <cell r="D95">
            <v>223.4693127300142</v>
          </cell>
          <cell r="E95">
            <v>-1</v>
          </cell>
          <cell r="F95">
            <v>231.58661467125279</v>
          </cell>
          <cell r="G95">
            <v>-1</v>
          </cell>
          <cell r="H95">
            <v>0</v>
          </cell>
          <cell r="I95">
            <v>237.93655761243156</v>
          </cell>
          <cell r="J95">
            <v>-1</v>
          </cell>
          <cell r="K95">
            <v>268.8698396426791</v>
          </cell>
          <cell r="L95">
            <v>-1</v>
          </cell>
          <cell r="N95">
            <v>0</v>
          </cell>
          <cell r="O95">
            <v>22.345883425538641</v>
          </cell>
          <cell r="P95">
            <v>-1</v>
          </cell>
          <cell r="Q95">
            <v>27.97758126748657</v>
          </cell>
          <cell r="R95">
            <v>-1</v>
          </cell>
          <cell r="S95">
            <v>0</v>
          </cell>
          <cell r="T95">
            <v>23.793809972289168</v>
          </cell>
          <cell r="U95">
            <v>-1</v>
          </cell>
          <cell r="V95">
            <v>32.476781401460109</v>
          </cell>
          <cell r="W95">
            <v>-1</v>
          </cell>
        </row>
        <row r="96">
          <cell r="B96" t="str">
            <v>Production Cost Per HL</v>
          </cell>
          <cell r="C96">
            <v>0</v>
          </cell>
          <cell r="D96">
            <v>162.5072018106402</v>
          </cell>
          <cell r="E96">
            <v>1</v>
          </cell>
          <cell r="F96">
            <v>154.88265477093262</v>
          </cell>
          <cell r="G96">
            <v>1</v>
          </cell>
          <cell r="H96">
            <v>0</v>
          </cell>
          <cell r="I96">
            <v>171.21379764041035</v>
          </cell>
          <cell r="J96">
            <v>1</v>
          </cell>
          <cell r="K96">
            <v>186.06897077307238</v>
          </cell>
          <cell r="L96">
            <v>1</v>
          </cell>
          <cell r="N96">
            <v>0</v>
          </cell>
          <cell r="O96">
            <v>16.263893282986206</v>
          </cell>
          <cell r="P96">
            <v>1</v>
          </cell>
          <cell r="Q96">
            <v>18.729274777818453</v>
          </cell>
          <cell r="R96">
            <v>1</v>
          </cell>
          <cell r="S96">
            <v>0</v>
          </cell>
          <cell r="T96">
            <v>17.11801668185273</v>
          </cell>
          <cell r="U96">
            <v>1</v>
          </cell>
          <cell r="V96">
            <v>22.473715534170339</v>
          </cell>
          <cell r="W96">
            <v>1</v>
          </cell>
        </row>
        <row r="97">
          <cell r="B97" t="str">
            <v>% of Gross Sales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Gross Contribution %</v>
          </cell>
          <cell r="C98">
            <v>0</v>
          </cell>
          <cell r="D98">
            <v>0.27195049431062879</v>
          </cell>
          <cell r="E98">
            <v>-1</v>
          </cell>
          <cell r="F98">
            <v>0.3308384255172071</v>
          </cell>
          <cell r="G98">
            <v>-1</v>
          </cell>
          <cell r="H98">
            <v>0</v>
          </cell>
          <cell r="I98">
            <v>0.28024622506678043</v>
          </cell>
          <cell r="J98">
            <v>-1</v>
          </cell>
          <cell r="K98">
            <v>0.30728332615998227</v>
          </cell>
          <cell r="L98">
            <v>-1</v>
          </cell>
          <cell r="N98">
            <v>0</v>
          </cell>
          <cell r="O98">
            <v>0.27129592248687928</v>
          </cell>
          <cell r="P98">
            <v>-1</v>
          </cell>
          <cell r="Q98">
            <v>0.33021806853582553</v>
          </cell>
          <cell r="R98">
            <v>-1</v>
          </cell>
          <cell r="S98">
            <v>0</v>
          </cell>
          <cell r="T98">
            <v>0.28038527467145541</v>
          </cell>
          <cell r="U98">
            <v>-1</v>
          </cell>
          <cell r="V98">
            <v>0.307321594068582</v>
          </cell>
          <cell r="W98">
            <v>-1</v>
          </cell>
        </row>
        <row r="99">
          <cell r="B99" t="str">
            <v>A &amp; P %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Operating Profit/(Loss) %</v>
          </cell>
          <cell r="C100">
            <v>0</v>
          </cell>
          <cell r="D100">
            <v>8.3842122206535405E-2</v>
          </cell>
          <cell r="E100">
            <v>-1</v>
          </cell>
          <cell r="F100">
            <v>2.0344825405277756E-2</v>
          </cell>
          <cell r="G100">
            <v>-1</v>
          </cell>
          <cell r="H100">
            <v>0</v>
          </cell>
          <cell r="I100">
            <v>-2.4895407905039166E-2</v>
          </cell>
          <cell r="J100">
            <v>1</v>
          </cell>
          <cell r="K100">
            <v>-0.12494093905396489</v>
          </cell>
          <cell r="L100">
            <v>1</v>
          </cell>
          <cell r="N100">
            <v>0</v>
          </cell>
          <cell r="O100">
            <v>8.3568833266047637E-2</v>
          </cell>
          <cell r="P100">
            <v>-1</v>
          </cell>
          <cell r="Q100">
            <v>1.9730010384215992E-2</v>
          </cell>
          <cell r="R100">
            <v>-1</v>
          </cell>
          <cell r="S100">
            <v>0</v>
          </cell>
          <cell r="T100">
            <v>-2.4814300873398091E-2</v>
          </cell>
          <cell r="U100">
            <v>1</v>
          </cell>
          <cell r="V100">
            <v>-0.12493049119555144</v>
          </cell>
          <cell r="W100">
            <v>1</v>
          </cell>
        </row>
        <row r="101">
          <cell r="B101" t="str">
            <v>Net Profit/(Loss) %</v>
          </cell>
          <cell r="C101">
            <v>0</v>
          </cell>
          <cell r="D101">
            <v>-7.5748716842934077E-2</v>
          </cell>
          <cell r="E101">
            <v>1</v>
          </cell>
          <cell r="F101">
            <v>-0.10559399953496358</v>
          </cell>
          <cell r="G101">
            <v>1</v>
          </cell>
          <cell r="H101">
            <v>0</v>
          </cell>
          <cell r="I101">
            <v>-0.28134105680151361</v>
          </cell>
          <cell r="J101">
            <v>1</v>
          </cell>
          <cell r="K101">
            <v>-0.31112347109740479</v>
          </cell>
          <cell r="L101">
            <v>1</v>
          </cell>
          <cell r="N101">
            <v>0</v>
          </cell>
          <cell r="O101">
            <v>-7.5898264029067422E-2</v>
          </cell>
          <cell r="P101">
            <v>1</v>
          </cell>
          <cell r="Q101">
            <v>-0.1059190031152648</v>
          </cell>
          <cell r="R101">
            <v>1</v>
          </cell>
          <cell r="S101">
            <v>0</v>
          </cell>
          <cell r="T101">
            <v>-0.28120153456860664</v>
          </cell>
          <cell r="U101">
            <v>1</v>
          </cell>
          <cell r="V101">
            <v>-0.31112140871177013</v>
          </cell>
          <cell r="W101">
            <v>1</v>
          </cell>
        </row>
        <row r="102">
          <cell r="B102" t="str">
            <v>OTHER INFORMATION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Total Number of Employees</v>
          </cell>
          <cell r="C104">
            <v>0</v>
          </cell>
          <cell r="D104">
            <v>401</v>
          </cell>
          <cell r="E104">
            <v>-1</v>
          </cell>
          <cell r="F104">
            <v>415</v>
          </cell>
          <cell r="G104">
            <v>-1</v>
          </cell>
          <cell r="H104">
            <v>0</v>
          </cell>
          <cell r="I104">
            <v>415</v>
          </cell>
          <cell r="J104">
            <v>-1</v>
          </cell>
          <cell r="K104">
            <v>415</v>
          </cell>
          <cell r="L104">
            <v>-1</v>
          </cell>
          <cell r="N104">
            <v>0</v>
          </cell>
          <cell r="O104">
            <v>401</v>
          </cell>
          <cell r="P104">
            <v>-1</v>
          </cell>
          <cell r="Q104">
            <v>415</v>
          </cell>
          <cell r="R104">
            <v>-1</v>
          </cell>
          <cell r="S104">
            <v>0</v>
          </cell>
          <cell r="T104">
            <v>415</v>
          </cell>
          <cell r="U104">
            <v>-1</v>
          </cell>
          <cell r="V104">
            <v>415</v>
          </cell>
          <cell r="W104">
            <v>-1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Beer Recovery (%)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Beer Yield (%)</v>
          </cell>
          <cell r="C107">
            <v>0</v>
          </cell>
          <cell r="D107">
            <v>0.98</v>
          </cell>
          <cell r="E107">
            <v>-1</v>
          </cell>
          <cell r="F107">
            <v>0.97030000000000005</v>
          </cell>
          <cell r="G107">
            <v>-1</v>
          </cell>
          <cell r="H107">
            <v>0</v>
          </cell>
          <cell r="I107">
            <v>0.97</v>
          </cell>
          <cell r="J107">
            <v>-1</v>
          </cell>
          <cell r="K107">
            <v>0.97030000000000005</v>
          </cell>
          <cell r="L107">
            <v>-1</v>
          </cell>
          <cell r="N107">
            <v>0</v>
          </cell>
          <cell r="O107">
            <v>0.98</v>
          </cell>
          <cell r="P107">
            <v>-1</v>
          </cell>
          <cell r="Q107">
            <v>0.97030000000000005</v>
          </cell>
          <cell r="R107">
            <v>-1</v>
          </cell>
          <cell r="S107">
            <v>0</v>
          </cell>
          <cell r="T107">
            <v>0.97</v>
          </cell>
          <cell r="U107">
            <v>-1</v>
          </cell>
          <cell r="V107">
            <v>0.97030000000000005</v>
          </cell>
          <cell r="W107">
            <v>-1</v>
          </cell>
        </row>
        <row r="108">
          <cell r="B108" t="str">
            <v>Bottling Plant Efficiency (%)</v>
          </cell>
          <cell r="C108">
            <v>0</v>
          </cell>
          <cell r="D108">
            <v>0.75</v>
          </cell>
          <cell r="E108">
            <v>-1</v>
          </cell>
          <cell r="F108">
            <v>0.80900000000000005</v>
          </cell>
          <cell r="G108">
            <v>-1</v>
          </cell>
          <cell r="H108">
            <v>0</v>
          </cell>
          <cell r="I108">
            <v>0.75</v>
          </cell>
          <cell r="J108">
            <v>-1</v>
          </cell>
          <cell r="K108">
            <v>0.80900000000000005</v>
          </cell>
          <cell r="L108">
            <v>-1</v>
          </cell>
          <cell r="N108">
            <v>0</v>
          </cell>
          <cell r="O108">
            <v>0.75</v>
          </cell>
          <cell r="P108">
            <v>-1</v>
          </cell>
          <cell r="Q108">
            <v>0.80900000000000005</v>
          </cell>
          <cell r="R108">
            <v>-1</v>
          </cell>
          <cell r="S108">
            <v>0</v>
          </cell>
          <cell r="T108">
            <v>0.75</v>
          </cell>
          <cell r="U108">
            <v>-1</v>
          </cell>
          <cell r="V108">
            <v>0.80900000000000005</v>
          </cell>
          <cell r="W108">
            <v>-1</v>
          </cell>
        </row>
        <row r="109">
          <cell r="B109" t="str">
            <v>Canning Plant Efficiency (%)</v>
          </cell>
          <cell r="C109">
            <v>0</v>
          </cell>
          <cell r="D109">
            <v>0.75</v>
          </cell>
          <cell r="E109">
            <v>-1</v>
          </cell>
          <cell r="F109">
            <v>0.82399999999999995</v>
          </cell>
          <cell r="G109">
            <v>-1</v>
          </cell>
          <cell r="H109">
            <v>0</v>
          </cell>
          <cell r="I109">
            <v>0.75</v>
          </cell>
          <cell r="J109">
            <v>-1</v>
          </cell>
          <cell r="K109">
            <v>0.82399999999999995</v>
          </cell>
          <cell r="L109">
            <v>-1</v>
          </cell>
          <cell r="N109">
            <v>0</v>
          </cell>
          <cell r="O109">
            <v>0.75</v>
          </cell>
          <cell r="P109">
            <v>-1</v>
          </cell>
          <cell r="Q109">
            <v>0.82399999999999995</v>
          </cell>
          <cell r="R109">
            <v>-1</v>
          </cell>
          <cell r="S109">
            <v>0</v>
          </cell>
          <cell r="T109">
            <v>0.75</v>
          </cell>
          <cell r="U109">
            <v>-1</v>
          </cell>
          <cell r="V109">
            <v>0.82399999999999995</v>
          </cell>
          <cell r="W109">
            <v>-1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</sheetData>
      <sheetData sheetId="13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Production Expenses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Indirect Labour</v>
          </cell>
          <cell r="C58">
            <v>0</v>
          </cell>
          <cell r="D58">
            <v>246.14536755</v>
          </cell>
          <cell r="E58">
            <v>1</v>
          </cell>
          <cell r="F58">
            <v>217.16720000000001</v>
          </cell>
          <cell r="G58">
            <v>1</v>
          </cell>
          <cell r="H58">
            <v>0</v>
          </cell>
          <cell r="I58">
            <v>1899.7554737000003</v>
          </cell>
          <cell r="J58">
            <v>1</v>
          </cell>
          <cell r="K58">
            <v>1703.1719300000002</v>
          </cell>
          <cell r="L58">
            <v>1</v>
          </cell>
          <cell r="N58">
            <v>0</v>
          </cell>
          <cell r="O58">
            <v>25</v>
          </cell>
          <cell r="P58">
            <v>1</v>
          </cell>
          <cell r="Q58">
            <v>26</v>
          </cell>
          <cell r="R58">
            <v>1</v>
          </cell>
          <cell r="S58">
            <v>0</v>
          </cell>
          <cell r="T58">
            <v>190</v>
          </cell>
          <cell r="U58">
            <v>1</v>
          </cell>
          <cell r="V58">
            <v>206</v>
          </cell>
          <cell r="W58">
            <v>1</v>
          </cell>
        </row>
        <row r="59">
          <cell r="B59" t="str">
            <v>Repairs &amp; Maintenance</v>
          </cell>
          <cell r="C59">
            <v>0</v>
          </cell>
          <cell r="D59">
            <v>297.5</v>
          </cell>
          <cell r="E59">
            <v>1</v>
          </cell>
          <cell r="F59">
            <v>300.38898000000006</v>
          </cell>
          <cell r="G59">
            <v>1</v>
          </cell>
          <cell r="H59">
            <v>0</v>
          </cell>
          <cell r="I59">
            <v>2300</v>
          </cell>
          <cell r="J59">
            <v>1</v>
          </cell>
          <cell r="K59">
            <v>1669.0189</v>
          </cell>
          <cell r="L59">
            <v>1</v>
          </cell>
          <cell r="N59">
            <v>0</v>
          </cell>
          <cell r="O59">
            <v>30</v>
          </cell>
          <cell r="P59">
            <v>1</v>
          </cell>
          <cell r="Q59">
            <v>36</v>
          </cell>
          <cell r="R59">
            <v>1</v>
          </cell>
          <cell r="S59">
            <v>0</v>
          </cell>
          <cell r="T59">
            <v>230</v>
          </cell>
          <cell r="U59">
            <v>1</v>
          </cell>
          <cell r="V59">
            <v>202</v>
          </cell>
          <cell r="W59">
            <v>1</v>
          </cell>
        </row>
        <row r="60">
          <cell r="B60" t="str">
            <v>Depreciation</v>
          </cell>
          <cell r="C60">
            <v>0</v>
          </cell>
          <cell r="D60">
            <v>2642.2438899999997</v>
          </cell>
          <cell r="E60">
            <v>1</v>
          </cell>
          <cell r="F60">
            <v>2640.2500599999998</v>
          </cell>
          <cell r="G60">
            <v>1</v>
          </cell>
          <cell r="H60">
            <v>0</v>
          </cell>
          <cell r="I60">
            <v>21101.259453333332</v>
          </cell>
          <cell r="J60">
            <v>1</v>
          </cell>
          <cell r="K60">
            <v>21077.157039999998</v>
          </cell>
          <cell r="L60">
            <v>1</v>
          </cell>
          <cell r="N60">
            <v>0</v>
          </cell>
          <cell r="O60">
            <v>264</v>
          </cell>
          <cell r="P60">
            <v>1</v>
          </cell>
          <cell r="Q60">
            <v>319</v>
          </cell>
          <cell r="R60">
            <v>1</v>
          </cell>
          <cell r="S60">
            <v>0</v>
          </cell>
          <cell r="T60">
            <v>2110</v>
          </cell>
          <cell r="U60">
            <v>1</v>
          </cell>
          <cell r="V60">
            <v>2546</v>
          </cell>
          <cell r="W60">
            <v>1</v>
          </cell>
        </row>
        <row r="61">
          <cell r="B61" t="str">
            <v>Supplies</v>
          </cell>
          <cell r="C61">
            <v>0</v>
          </cell>
          <cell r="D61">
            <v>5.4666666666666668</v>
          </cell>
          <cell r="E61">
            <v>1</v>
          </cell>
          <cell r="F61">
            <v>4.4382799999999998</v>
          </cell>
          <cell r="G61">
            <v>1</v>
          </cell>
          <cell r="H61">
            <v>0</v>
          </cell>
          <cell r="I61">
            <v>42.733333333333334</v>
          </cell>
          <cell r="J61">
            <v>1</v>
          </cell>
          <cell r="K61">
            <v>38.646379999999994</v>
          </cell>
          <cell r="L61">
            <v>1</v>
          </cell>
          <cell r="N61">
            <v>0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0</v>
          </cell>
          <cell r="T61">
            <v>4</v>
          </cell>
          <cell r="U61">
            <v>1</v>
          </cell>
          <cell r="V61">
            <v>5</v>
          </cell>
          <cell r="W61">
            <v>1</v>
          </cell>
        </row>
        <row r="62">
          <cell r="B62" t="str">
            <v>Utilities</v>
          </cell>
          <cell r="C62">
            <v>0</v>
          </cell>
          <cell r="D62">
            <v>28.370720000000002</v>
          </cell>
          <cell r="E62">
            <v>1</v>
          </cell>
          <cell r="F62">
            <v>0</v>
          </cell>
          <cell r="G62" t="str">
            <v xml:space="preserve">        -</v>
          </cell>
          <cell r="H62">
            <v>0</v>
          </cell>
          <cell r="I62">
            <v>353.36254000000002</v>
          </cell>
          <cell r="J62">
            <v>1</v>
          </cell>
          <cell r="K62">
            <v>0</v>
          </cell>
          <cell r="L62" t="str">
            <v xml:space="preserve">        -</v>
          </cell>
          <cell r="N62">
            <v>0</v>
          </cell>
          <cell r="O62">
            <v>3</v>
          </cell>
          <cell r="P62">
            <v>1</v>
          </cell>
          <cell r="Q62">
            <v>0</v>
          </cell>
          <cell r="R62" t="str">
            <v xml:space="preserve">        -</v>
          </cell>
          <cell r="S62">
            <v>0</v>
          </cell>
          <cell r="T62">
            <v>35</v>
          </cell>
          <cell r="U62">
            <v>1</v>
          </cell>
          <cell r="V62">
            <v>0</v>
          </cell>
          <cell r="W62" t="str">
            <v xml:space="preserve">        -</v>
          </cell>
        </row>
        <row r="63">
          <cell r="B63" t="str">
            <v>Net Inventory Movement</v>
          </cell>
          <cell r="C63">
            <v>0</v>
          </cell>
          <cell r="D63">
            <v>0</v>
          </cell>
          <cell r="E63" t="str">
            <v xml:space="preserve">        -</v>
          </cell>
          <cell r="F63">
            <v>0</v>
          </cell>
          <cell r="G63" t="str">
            <v xml:space="preserve">        -</v>
          </cell>
          <cell r="H63">
            <v>0</v>
          </cell>
          <cell r="I63">
            <v>0</v>
          </cell>
          <cell r="J63" t="str">
            <v xml:space="preserve">        -</v>
          </cell>
          <cell r="K63">
            <v>0</v>
          </cell>
          <cell r="L63" t="str">
            <v xml:space="preserve">        -</v>
          </cell>
          <cell r="N63">
            <v>0</v>
          </cell>
          <cell r="O63">
            <v>0</v>
          </cell>
          <cell r="P63" t="str">
            <v xml:space="preserve">        -</v>
          </cell>
          <cell r="Q63">
            <v>0</v>
          </cell>
          <cell r="R63" t="str">
            <v xml:space="preserve">        -</v>
          </cell>
          <cell r="S63">
            <v>0</v>
          </cell>
          <cell r="T63">
            <v>0</v>
          </cell>
          <cell r="U63" t="str">
            <v xml:space="preserve">        -</v>
          </cell>
          <cell r="V63">
            <v>0</v>
          </cell>
          <cell r="W63" t="str">
            <v xml:space="preserve">        -</v>
          </cell>
        </row>
        <row r="64">
          <cell r="B64" t="str">
            <v>Other Fixed Manufg Expenses</v>
          </cell>
          <cell r="C64">
            <v>0</v>
          </cell>
          <cell r="D64">
            <v>17.366666666666667</v>
          </cell>
          <cell r="E64">
            <v>1</v>
          </cell>
          <cell r="F64">
            <v>62.107100000000173</v>
          </cell>
          <cell r="G64">
            <v>1</v>
          </cell>
          <cell r="H64">
            <v>0</v>
          </cell>
          <cell r="I64">
            <v>155.33333333333334</v>
          </cell>
          <cell r="J64">
            <v>1</v>
          </cell>
          <cell r="K64">
            <v>666.49071000000004</v>
          </cell>
          <cell r="L64">
            <v>1</v>
          </cell>
          <cell r="N64">
            <v>0</v>
          </cell>
          <cell r="O64">
            <v>2</v>
          </cell>
          <cell r="P64">
            <v>1</v>
          </cell>
          <cell r="Q64">
            <v>8</v>
          </cell>
          <cell r="R64">
            <v>1</v>
          </cell>
          <cell r="S64">
            <v>0</v>
          </cell>
          <cell r="T64">
            <v>16</v>
          </cell>
          <cell r="U64">
            <v>1</v>
          </cell>
          <cell r="V64">
            <v>81</v>
          </cell>
          <cell r="W64">
            <v>1</v>
          </cell>
        </row>
        <row r="65">
          <cell r="B65" t="str">
            <v>Sub-total</v>
          </cell>
          <cell r="C65">
            <v>0</v>
          </cell>
          <cell r="D65">
            <v>3237.0933108833328</v>
          </cell>
          <cell r="E65">
            <v>1</v>
          </cell>
          <cell r="F65">
            <v>3224.3516199999999</v>
          </cell>
          <cell r="G65">
            <v>1</v>
          </cell>
          <cell r="H65">
            <v>0</v>
          </cell>
          <cell r="I65">
            <v>25852.444133699995</v>
          </cell>
          <cell r="J65">
            <v>1</v>
          </cell>
          <cell r="K65">
            <v>25154.484959999994</v>
          </cell>
          <cell r="L65">
            <v>1</v>
          </cell>
          <cell r="N65">
            <v>0</v>
          </cell>
          <cell r="O65">
            <v>325</v>
          </cell>
          <cell r="P65">
            <v>1</v>
          </cell>
          <cell r="Q65">
            <v>390</v>
          </cell>
          <cell r="R65">
            <v>1</v>
          </cell>
          <cell r="S65">
            <v>0</v>
          </cell>
          <cell r="T65">
            <v>2585</v>
          </cell>
          <cell r="U65">
            <v>1</v>
          </cell>
          <cell r="V65">
            <v>3040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Marketing &amp; Selling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Payroll &amp; Benefits</v>
          </cell>
          <cell r="C68">
            <v>0</v>
          </cell>
          <cell r="D68">
            <v>17.8845904</v>
          </cell>
          <cell r="E68">
            <v>1</v>
          </cell>
          <cell r="F68">
            <v>18.726739999999999</v>
          </cell>
          <cell r="G68">
            <v>1</v>
          </cell>
          <cell r="H68">
            <v>0</v>
          </cell>
          <cell r="I68">
            <v>128.35336760000001</v>
          </cell>
          <cell r="J68">
            <v>1</v>
          </cell>
          <cell r="K68">
            <v>119.69050999999999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2</v>
          </cell>
          <cell r="R68">
            <v>1</v>
          </cell>
          <cell r="S68">
            <v>0</v>
          </cell>
          <cell r="T68">
            <v>13</v>
          </cell>
          <cell r="U68">
            <v>1</v>
          </cell>
          <cell r="V68">
            <v>14</v>
          </cell>
          <cell r="W68">
            <v>1</v>
          </cell>
        </row>
        <row r="69">
          <cell r="B69" t="str">
            <v>Advertising</v>
          </cell>
          <cell r="C69">
            <v>0</v>
          </cell>
          <cell r="D69">
            <v>0</v>
          </cell>
          <cell r="E69" t="str">
            <v xml:space="preserve">        -</v>
          </cell>
          <cell r="F69">
            <v>0</v>
          </cell>
          <cell r="G69" t="str">
            <v xml:space="preserve">        -</v>
          </cell>
          <cell r="H69">
            <v>0</v>
          </cell>
          <cell r="I69">
            <v>0</v>
          </cell>
          <cell r="J69" t="str">
            <v xml:space="preserve">        -</v>
          </cell>
          <cell r="K69">
            <v>0</v>
          </cell>
          <cell r="L69" t="str">
            <v xml:space="preserve">        -</v>
          </cell>
          <cell r="N69">
            <v>0</v>
          </cell>
          <cell r="O69">
            <v>0</v>
          </cell>
          <cell r="P69" t="str">
            <v xml:space="preserve">        -</v>
          </cell>
          <cell r="Q69">
            <v>0</v>
          </cell>
          <cell r="R69" t="str">
            <v xml:space="preserve">        -</v>
          </cell>
          <cell r="S69">
            <v>0</v>
          </cell>
          <cell r="T69">
            <v>0</v>
          </cell>
          <cell r="U69" t="str">
            <v xml:space="preserve">        -</v>
          </cell>
          <cell r="V69">
            <v>0</v>
          </cell>
          <cell r="W69" t="str">
            <v xml:space="preserve">        -</v>
          </cell>
        </row>
        <row r="70">
          <cell r="B70" t="str">
            <v>Sales Promotions</v>
          </cell>
          <cell r="C70">
            <v>0</v>
          </cell>
          <cell r="D70">
            <v>0</v>
          </cell>
          <cell r="E70" t="str">
            <v xml:space="preserve">        -</v>
          </cell>
          <cell r="F70">
            <v>0</v>
          </cell>
          <cell r="G70" t="str">
            <v xml:space="preserve">        -</v>
          </cell>
          <cell r="H70">
            <v>0</v>
          </cell>
          <cell r="I70">
            <v>0</v>
          </cell>
          <cell r="J70" t="str">
            <v xml:space="preserve">        -</v>
          </cell>
          <cell r="K70">
            <v>0</v>
          </cell>
          <cell r="L70" t="str">
            <v xml:space="preserve">        -</v>
          </cell>
          <cell r="N70">
            <v>0</v>
          </cell>
          <cell r="O70">
            <v>0</v>
          </cell>
          <cell r="P70" t="str">
            <v xml:space="preserve">        -</v>
          </cell>
          <cell r="Q70">
            <v>0</v>
          </cell>
          <cell r="R70" t="str">
            <v xml:space="preserve">        -</v>
          </cell>
          <cell r="S70">
            <v>0</v>
          </cell>
          <cell r="T70">
            <v>0</v>
          </cell>
          <cell r="U70" t="str">
            <v xml:space="preserve">        -</v>
          </cell>
          <cell r="V70">
            <v>0</v>
          </cell>
          <cell r="W70" t="str">
            <v xml:space="preserve">        -</v>
          </cell>
        </row>
        <row r="71">
          <cell r="B71" t="str">
            <v>Research &amp; Development</v>
          </cell>
          <cell r="C71">
            <v>0</v>
          </cell>
          <cell r="D71">
            <v>0</v>
          </cell>
          <cell r="E71" t="str">
            <v xml:space="preserve">        -</v>
          </cell>
          <cell r="F71">
            <v>0</v>
          </cell>
          <cell r="G71" t="str">
            <v xml:space="preserve">        -</v>
          </cell>
          <cell r="H71">
            <v>0</v>
          </cell>
          <cell r="I71">
            <v>0</v>
          </cell>
          <cell r="J71" t="str">
            <v xml:space="preserve">        -</v>
          </cell>
          <cell r="K71">
            <v>0</v>
          </cell>
          <cell r="L71" t="str">
            <v xml:space="preserve">        -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Travel/Transportation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3.3270999999999997</v>
          </cell>
          <cell r="L72">
            <v>1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Entertainment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0</v>
          </cell>
          <cell r="J73" t="str">
            <v xml:space="preserve">        -</v>
          </cell>
          <cell r="K73">
            <v>0.5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0</v>
          </cell>
          <cell r="U73" t="str">
            <v xml:space="preserve">        -</v>
          </cell>
          <cell r="V73">
            <v>0</v>
          </cell>
          <cell r="W73" t="str">
            <v xml:space="preserve">        -</v>
          </cell>
        </row>
        <row r="74">
          <cell r="B74" t="str">
            <v>Repairs &amp; Maintenance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1.048</v>
          </cell>
          <cell r="L74">
            <v>1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Depreciation</v>
          </cell>
          <cell r="C75">
            <v>0</v>
          </cell>
          <cell r="D75">
            <v>0</v>
          </cell>
          <cell r="E75" t="str">
            <v xml:space="preserve">        -</v>
          </cell>
          <cell r="F75">
            <v>0</v>
          </cell>
          <cell r="G75" t="str">
            <v xml:space="preserve">        -</v>
          </cell>
          <cell r="H75">
            <v>0</v>
          </cell>
          <cell r="I75">
            <v>0</v>
          </cell>
          <cell r="J75" t="str">
            <v xml:space="preserve">        -</v>
          </cell>
          <cell r="K75">
            <v>0</v>
          </cell>
          <cell r="L75" t="str">
            <v xml:space="preserve">        -</v>
          </cell>
          <cell r="N75">
            <v>0</v>
          </cell>
          <cell r="O75">
            <v>0</v>
          </cell>
          <cell r="P75" t="str">
            <v xml:space="preserve">        -</v>
          </cell>
          <cell r="Q75">
            <v>0</v>
          </cell>
          <cell r="R75" t="str">
            <v xml:space="preserve">        -</v>
          </cell>
          <cell r="S75">
            <v>0</v>
          </cell>
          <cell r="T75">
            <v>0</v>
          </cell>
          <cell r="U75" t="str">
            <v xml:space="preserve">        -</v>
          </cell>
          <cell r="V75">
            <v>0</v>
          </cell>
          <cell r="W75" t="str">
            <v xml:space="preserve">        -</v>
          </cell>
        </row>
        <row r="76">
          <cell r="B76" t="str">
            <v>Rentals</v>
          </cell>
          <cell r="C76">
            <v>0</v>
          </cell>
          <cell r="D76">
            <v>7.7033300000000002</v>
          </cell>
          <cell r="E76">
            <v>1</v>
          </cell>
          <cell r="F76">
            <v>7.7033300000000002</v>
          </cell>
          <cell r="G76">
            <v>1</v>
          </cell>
          <cell r="H76">
            <v>0</v>
          </cell>
          <cell r="I76">
            <v>61.626640000000002</v>
          </cell>
          <cell r="J76">
            <v>1</v>
          </cell>
          <cell r="K76">
            <v>58.378</v>
          </cell>
          <cell r="L76">
            <v>1</v>
          </cell>
          <cell r="N76">
            <v>0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0</v>
          </cell>
          <cell r="T76">
            <v>6</v>
          </cell>
          <cell r="U76">
            <v>1</v>
          </cell>
          <cell r="V76">
            <v>7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Seminar/Training Expenses</v>
          </cell>
          <cell r="C78">
            <v>0</v>
          </cell>
          <cell r="D78">
            <v>0</v>
          </cell>
          <cell r="E78" t="str">
            <v xml:space="preserve">        -</v>
          </cell>
          <cell r="F78">
            <v>0</v>
          </cell>
          <cell r="G78" t="str">
            <v xml:space="preserve">        -</v>
          </cell>
          <cell r="H78">
            <v>0</v>
          </cell>
          <cell r="I78">
            <v>0</v>
          </cell>
          <cell r="J78" t="str">
            <v xml:space="preserve">        -</v>
          </cell>
          <cell r="K78">
            <v>0</v>
          </cell>
          <cell r="L78" t="str">
            <v xml:space="preserve">        -</v>
          </cell>
          <cell r="N78">
            <v>0</v>
          </cell>
          <cell r="O78">
            <v>0</v>
          </cell>
          <cell r="P78" t="str">
            <v xml:space="preserve">        -</v>
          </cell>
          <cell r="Q78">
            <v>0</v>
          </cell>
          <cell r="R78" t="str">
            <v xml:space="preserve">        -</v>
          </cell>
          <cell r="S78">
            <v>0</v>
          </cell>
          <cell r="T78">
            <v>0</v>
          </cell>
          <cell r="U78" t="str">
            <v xml:space="preserve">        -</v>
          </cell>
          <cell r="V78">
            <v>0</v>
          </cell>
          <cell r="W78" t="str">
            <v xml:space="preserve">        -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Postage, Telephone &amp; Fax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Other Fixed Selling Expenses</v>
          </cell>
          <cell r="C81">
            <v>0</v>
          </cell>
          <cell r="D81">
            <v>196.61279999999999</v>
          </cell>
          <cell r="E81">
            <v>1</v>
          </cell>
          <cell r="F81">
            <v>154.07737</v>
          </cell>
          <cell r="G81">
            <v>1</v>
          </cell>
          <cell r="H81">
            <v>0</v>
          </cell>
          <cell r="I81">
            <v>1489.5988199999997</v>
          </cell>
          <cell r="J81">
            <v>1</v>
          </cell>
          <cell r="K81">
            <v>991.14081999999996</v>
          </cell>
          <cell r="L81">
            <v>1</v>
          </cell>
          <cell r="N81">
            <v>0</v>
          </cell>
          <cell r="O81">
            <v>20</v>
          </cell>
          <cell r="P81">
            <v>1</v>
          </cell>
          <cell r="Q81">
            <v>19</v>
          </cell>
          <cell r="R81">
            <v>1</v>
          </cell>
          <cell r="S81">
            <v>0</v>
          </cell>
          <cell r="T81">
            <v>149</v>
          </cell>
          <cell r="U81">
            <v>1</v>
          </cell>
          <cell r="V81">
            <v>120</v>
          </cell>
          <cell r="W81">
            <v>1</v>
          </cell>
        </row>
        <row r="82">
          <cell r="B82" t="str">
            <v>Sub-total</v>
          </cell>
          <cell r="C82">
            <v>0</v>
          </cell>
          <cell r="D82">
            <v>229.6994704</v>
          </cell>
          <cell r="E82">
            <v>1</v>
          </cell>
          <cell r="F82">
            <v>188.00619</v>
          </cell>
          <cell r="G82">
            <v>1</v>
          </cell>
          <cell r="H82">
            <v>0</v>
          </cell>
          <cell r="I82">
            <v>1739.5688275999996</v>
          </cell>
          <cell r="J82">
            <v>1</v>
          </cell>
          <cell r="K82">
            <v>1188.8556599999999</v>
          </cell>
          <cell r="L82">
            <v>1</v>
          </cell>
          <cell r="N82">
            <v>0</v>
          </cell>
          <cell r="O82">
            <v>22</v>
          </cell>
          <cell r="P82">
            <v>1</v>
          </cell>
          <cell r="Q82">
            <v>21</v>
          </cell>
          <cell r="R82">
            <v>1</v>
          </cell>
          <cell r="S82">
            <v>0</v>
          </cell>
          <cell r="T82">
            <v>161</v>
          </cell>
          <cell r="U82">
            <v>1</v>
          </cell>
          <cell r="V82">
            <v>129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Administrative Expenses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Payroll &amp; Benefits</v>
          </cell>
          <cell r="C85">
            <v>0</v>
          </cell>
          <cell r="D85">
            <v>406.75371401538467</v>
          </cell>
          <cell r="E85">
            <v>1</v>
          </cell>
          <cell r="F85">
            <v>356.26441999999997</v>
          </cell>
          <cell r="G85">
            <v>1</v>
          </cell>
          <cell r="H85">
            <v>0</v>
          </cell>
          <cell r="I85">
            <v>3153.2049485230773</v>
          </cell>
          <cell r="J85">
            <v>1</v>
          </cell>
          <cell r="K85">
            <v>2702.5298299999999</v>
          </cell>
          <cell r="L85">
            <v>1</v>
          </cell>
          <cell r="N85">
            <v>0</v>
          </cell>
          <cell r="O85">
            <v>41</v>
          </cell>
          <cell r="P85">
            <v>1</v>
          </cell>
          <cell r="Q85">
            <v>43</v>
          </cell>
          <cell r="R85">
            <v>1</v>
          </cell>
          <cell r="S85">
            <v>0</v>
          </cell>
          <cell r="T85">
            <v>315</v>
          </cell>
          <cell r="U85">
            <v>1</v>
          </cell>
          <cell r="V85">
            <v>326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Entertainment</v>
          </cell>
          <cell r="C87">
            <v>0</v>
          </cell>
          <cell r="D87">
            <v>8.9705416666666675</v>
          </cell>
          <cell r="E87">
            <v>1</v>
          </cell>
          <cell r="F87">
            <v>13.9063</v>
          </cell>
          <cell r="G87">
            <v>1</v>
          </cell>
          <cell r="H87">
            <v>0</v>
          </cell>
          <cell r="I87">
            <v>101.76433333333333</v>
          </cell>
          <cell r="J87">
            <v>1</v>
          </cell>
          <cell r="K87">
            <v>76.802599999999998</v>
          </cell>
          <cell r="L87">
            <v>1</v>
          </cell>
          <cell r="N87">
            <v>0</v>
          </cell>
          <cell r="O87">
            <v>1</v>
          </cell>
          <cell r="P87">
            <v>1</v>
          </cell>
          <cell r="Q87">
            <v>2</v>
          </cell>
          <cell r="R87">
            <v>1</v>
          </cell>
          <cell r="S87">
            <v>0</v>
          </cell>
          <cell r="T87">
            <v>10</v>
          </cell>
          <cell r="U87">
            <v>1</v>
          </cell>
          <cell r="V87">
            <v>9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Depreciation</v>
          </cell>
          <cell r="C89">
            <v>0</v>
          </cell>
          <cell r="D89">
            <v>287.09902999999997</v>
          </cell>
          <cell r="E89">
            <v>1</v>
          </cell>
          <cell r="F89">
            <v>282.57948999999996</v>
          </cell>
          <cell r="G89">
            <v>1</v>
          </cell>
          <cell r="H89">
            <v>0</v>
          </cell>
          <cell r="I89">
            <v>2296.3234899999993</v>
          </cell>
          <cell r="J89">
            <v>1</v>
          </cell>
          <cell r="K89">
            <v>2265.2694999999999</v>
          </cell>
          <cell r="L89">
            <v>1</v>
          </cell>
          <cell r="N89">
            <v>0</v>
          </cell>
          <cell r="O89">
            <v>29</v>
          </cell>
          <cell r="P89">
            <v>1</v>
          </cell>
          <cell r="Q89">
            <v>34</v>
          </cell>
          <cell r="R89">
            <v>1</v>
          </cell>
          <cell r="S89">
            <v>0</v>
          </cell>
          <cell r="T89">
            <v>230</v>
          </cell>
          <cell r="U89">
            <v>1</v>
          </cell>
          <cell r="V89">
            <v>274</v>
          </cell>
          <cell r="W89">
            <v>1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Professional Fees &amp; Services</v>
          </cell>
          <cell r="C91">
            <v>0</v>
          </cell>
          <cell r="D91">
            <v>28.756</v>
          </cell>
          <cell r="E91">
            <v>1</v>
          </cell>
          <cell r="F91">
            <v>8</v>
          </cell>
          <cell r="G91">
            <v>1</v>
          </cell>
          <cell r="H91">
            <v>0</v>
          </cell>
          <cell r="I91">
            <v>238.048</v>
          </cell>
          <cell r="J91">
            <v>1</v>
          </cell>
          <cell r="K91">
            <v>96.642289999999988</v>
          </cell>
          <cell r="L91">
            <v>1</v>
          </cell>
          <cell r="N91">
            <v>0</v>
          </cell>
          <cell r="O91">
            <v>3</v>
          </cell>
          <cell r="P91">
            <v>1</v>
          </cell>
          <cell r="Q91">
            <v>1</v>
          </cell>
          <cell r="R91">
            <v>1</v>
          </cell>
          <cell r="S91">
            <v>0</v>
          </cell>
          <cell r="T91">
            <v>24</v>
          </cell>
          <cell r="U91">
            <v>1</v>
          </cell>
          <cell r="V91">
            <v>12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Supplies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Postage, Telephone &amp; Fax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Insurance</v>
          </cell>
          <cell r="C95">
            <v>0</v>
          </cell>
          <cell r="D95">
            <v>91.851690000000005</v>
          </cell>
          <cell r="E95">
            <v>1</v>
          </cell>
          <cell r="F95">
            <v>77.851690000000005</v>
          </cell>
          <cell r="G95">
            <v>1</v>
          </cell>
          <cell r="H95">
            <v>0</v>
          </cell>
          <cell r="I95">
            <v>662.81352000000004</v>
          </cell>
          <cell r="J95">
            <v>1</v>
          </cell>
          <cell r="K95">
            <v>631.20389999999998</v>
          </cell>
          <cell r="L95">
            <v>1</v>
          </cell>
          <cell r="N95">
            <v>0</v>
          </cell>
          <cell r="O95">
            <v>9</v>
          </cell>
          <cell r="P95">
            <v>1</v>
          </cell>
          <cell r="Q95">
            <v>9</v>
          </cell>
          <cell r="R95">
            <v>1</v>
          </cell>
          <cell r="S95">
            <v>0</v>
          </cell>
          <cell r="T95">
            <v>66</v>
          </cell>
          <cell r="U95">
            <v>1</v>
          </cell>
          <cell r="V95">
            <v>76</v>
          </cell>
          <cell r="W95">
            <v>1</v>
          </cell>
        </row>
        <row r="96">
          <cell r="B96" t="str">
            <v>Dues &amp; Subscription</v>
          </cell>
          <cell r="C96">
            <v>0</v>
          </cell>
          <cell r="D96">
            <v>0.21447500000000005</v>
          </cell>
          <cell r="E96">
            <v>1</v>
          </cell>
          <cell r="F96">
            <v>0.22900000000000001</v>
          </cell>
          <cell r="G96">
            <v>1</v>
          </cell>
          <cell r="H96">
            <v>0</v>
          </cell>
          <cell r="I96">
            <v>4.7158000000000015</v>
          </cell>
          <cell r="J96">
            <v>1</v>
          </cell>
          <cell r="K96">
            <v>2.8554700000000004</v>
          </cell>
          <cell r="L96">
            <v>1</v>
          </cell>
          <cell r="N96">
            <v>0</v>
          </cell>
          <cell r="O96">
            <v>0</v>
          </cell>
          <cell r="P96" t="str">
            <v xml:space="preserve">        -</v>
          </cell>
          <cell r="Q96">
            <v>0</v>
          </cell>
          <cell r="R96" t="str">
            <v xml:space="preserve">        -</v>
          </cell>
          <cell r="S96">
            <v>0</v>
          </cell>
          <cell r="T96">
            <v>0</v>
          </cell>
          <cell r="U96" t="str">
            <v xml:space="preserve">        -</v>
          </cell>
          <cell r="V96">
            <v>0</v>
          </cell>
          <cell r="W96" t="str">
            <v xml:space="preserve">        -</v>
          </cell>
        </row>
        <row r="97">
          <cell r="B97" t="str">
            <v>Donation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Board Meeting Expenses</v>
          </cell>
          <cell r="C98">
            <v>0</v>
          </cell>
          <cell r="D98">
            <v>0</v>
          </cell>
          <cell r="E98" t="str">
            <v xml:space="preserve">        -</v>
          </cell>
          <cell r="F98">
            <v>0</v>
          </cell>
          <cell r="G98" t="str">
            <v xml:space="preserve">        -</v>
          </cell>
          <cell r="H98">
            <v>0</v>
          </cell>
          <cell r="I98">
            <v>15</v>
          </cell>
          <cell r="J98">
            <v>1</v>
          </cell>
          <cell r="K98">
            <v>1.7505500000000001</v>
          </cell>
          <cell r="L98">
            <v>1</v>
          </cell>
          <cell r="N98">
            <v>0</v>
          </cell>
          <cell r="O98">
            <v>0</v>
          </cell>
          <cell r="P98" t="str">
            <v xml:space="preserve">        -</v>
          </cell>
          <cell r="Q98">
            <v>0</v>
          </cell>
          <cell r="R98" t="str">
            <v xml:space="preserve">        -</v>
          </cell>
          <cell r="S98">
            <v>0</v>
          </cell>
          <cell r="T98">
            <v>2</v>
          </cell>
          <cell r="U98">
            <v>1</v>
          </cell>
          <cell r="V98">
            <v>0</v>
          </cell>
          <cell r="W98" t="str">
            <v xml:space="preserve">        -</v>
          </cell>
        </row>
        <row r="99">
          <cell r="B99" t="str">
            <v>Bad Debt Expenses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Other Fixed Administrative Expenses</v>
          </cell>
          <cell r="C100">
            <v>0</v>
          </cell>
          <cell r="D100">
            <v>276.90405333333331</v>
          </cell>
          <cell r="E100">
            <v>1</v>
          </cell>
          <cell r="F100">
            <v>659.06720999999993</v>
          </cell>
          <cell r="G100">
            <v>1</v>
          </cell>
          <cell r="H100">
            <v>0</v>
          </cell>
          <cell r="I100">
            <v>2492.8164316666666</v>
          </cell>
          <cell r="J100">
            <v>1</v>
          </cell>
          <cell r="K100">
            <v>5497.8654000000006</v>
          </cell>
          <cell r="L100">
            <v>1</v>
          </cell>
          <cell r="N100">
            <v>0</v>
          </cell>
          <cell r="O100">
            <v>28</v>
          </cell>
          <cell r="P100">
            <v>1</v>
          </cell>
          <cell r="Q100">
            <v>80</v>
          </cell>
          <cell r="R100">
            <v>1</v>
          </cell>
          <cell r="S100">
            <v>0</v>
          </cell>
          <cell r="T100">
            <v>249</v>
          </cell>
          <cell r="U100">
            <v>1</v>
          </cell>
          <cell r="V100">
            <v>664</v>
          </cell>
          <cell r="W100">
            <v>1</v>
          </cell>
        </row>
        <row r="101">
          <cell r="B101" t="str">
            <v>Sub-total</v>
          </cell>
          <cell r="C101">
            <v>0</v>
          </cell>
          <cell r="D101">
            <v>1192.3050565153846</v>
          </cell>
          <cell r="E101">
            <v>1</v>
          </cell>
          <cell r="F101">
            <v>1538.1459499999999</v>
          </cell>
          <cell r="G101">
            <v>1</v>
          </cell>
          <cell r="H101">
            <v>0</v>
          </cell>
          <cell r="I101">
            <v>9789.7309435230763</v>
          </cell>
          <cell r="J101">
            <v>1</v>
          </cell>
          <cell r="K101">
            <v>12265.471239999999</v>
          </cell>
          <cell r="L101">
            <v>1</v>
          </cell>
          <cell r="N101">
            <v>0</v>
          </cell>
          <cell r="O101">
            <v>120</v>
          </cell>
          <cell r="P101">
            <v>1</v>
          </cell>
          <cell r="Q101">
            <v>186</v>
          </cell>
          <cell r="R101">
            <v>1</v>
          </cell>
          <cell r="S101">
            <v>0</v>
          </cell>
          <cell r="T101">
            <v>979</v>
          </cell>
          <cell r="U101">
            <v>1</v>
          </cell>
          <cell r="V101">
            <v>1481</v>
          </cell>
          <cell r="W101">
            <v>1</v>
          </cell>
        </row>
        <row r="102">
          <cell r="B102" t="str">
            <v>Total Fixed Costs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Operating Income/(Loss)</v>
          </cell>
          <cell r="C104">
            <v>0</v>
          </cell>
          <cell r="D104">
            <v>2076.6149104345186</v>
          </cell>
          <cell r="E104">
            <v>-1</v>
          </cell>
          <cell r="F104">
            <v>324.37748999999894</v>
          </cell>
          <cell r="G104">
            <v>-1</v>
          </cell>
          <cell r="H104">
            <v>0</v>
          </cell>
          <cell r="I104">
            <v>-3049.8419820615818</v>
          </cell>
          <cell r="J104">
            <v>1</v>
          </cell>
          <cell r="K104">
            <v>-11160.45904354423</v>
          </cell>
          <cell r="L104">
            <v>1</v>
          </cell>
          <cell r="N104">
            <v>0</v>
          </cell>
          <cell r="O104">
            <v>208</v>
          </cell>
          <cell r="P104">
            <v>-1</v>
          </cell>
          <cell r="Q104">
            <v>39</v>
          </cell>
          <cell r="R104">
            <v>-1</v>
          </cell>
          <cell r="S104">
            <v>0</v>
          </cell>
          <cell r="T104">
            <v>-305</v>
          </cell>
          <cell r="U104">
            <v>1</v>
          </cell>
          <cell r="V104">
            <v>-1348</v>
          </cell>
          <cell r="W104">
            <v>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Other Income/(Charges)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Interest Income</v>
          </cell>
          <cell r="C107">
            <v>0</v>
          </cell>
          <cell r="D107">
            <v>25</v>
          </cell>
          <cell r="E107">
            <v>-1</v>
          </cell>
          <cell r="F107">
            <v>0</v>
          </cell>
          <cell r="G107" t="str">
            <v xml:space="preserve">           -</v>
          </cell>
          <cell r="H107">
            <v>0</v>
          </cell>
          <cell r="I107">
            <v>200</v>
          </cell>
          <cell r="J107">
            <v>-1</v>
          </cell>
          <cell r="K107">
            <v>115.01836999999998</v>
          </cell>
          <cell r="L107">
            <v>-1</v>
          </cell>
          <cell r="N107">
            <v>0</v>
          </cell>
          <cell r="O107">
            <v>3</v>
          </cell>
          <cell r="P107">
            <v>-1</v>
          </cell>
          <cell r="Q107">
            <v>0</v>
          </cell>
          <cell r="R107" t="str">
            <v xml:space="preserve">           -</v>
          </cell>
          <cell r="S107">
            <v>0</v>
          </cell>
          <cell r="T107">
            <v>20</v>
          </cell>
          <cell r="U107">
            <v>-1</v>
          </cell>
          <cell r="V107">
            <v>14</v>
          </cell>
          <cell r="W107">
            <v>-1</v>
          </cell>
        </row>
        <row r="108">
          <cell r="B108" t="str">
            <v>Interest Expense</v>
          </cell>
          <cell r="C108">
            <v>0</v>
          </cell>
          <cell r="D108">
            <v>-3857.5315792655801</v>
          </cell>
          <cell r="E108">
            <v>1</v>
          </cell>
          <cell r="F108">
            <v>-2121.8554600000002</v>
          </cell>
          <cell r="G108">
            <v>1</v>
          </cell>
          <cell r="H108">
            <v>0</v>
          </cell>
          <cell r="I108">
            <v>-31067.197633710748</v>
          </cell>
          <cell r="J108">
            <v>1</v>
          </cell>
          <cell r="K108">
            <v>-17458.6927</v>
          </cell>
          <cell r="L108">
            <v>1</v>
          </cell>
          <cell r="N108">
            <v>0</v>
          </cell>
          <cell r="O108">
            <v>-386</v>
          </cell>
          <cell r="P108">
            <v>1</v>
          </cell>
          <cell r="Q108">
            <v>-256</v>
          </cell>
          <cell r="R108">
            <v>1</v>
          </cell>
          <cell r="S108">
            <v>0</v>
          </cell>
          <cell r="T108">
            <v>-3107</v>
          </cell>
          <cell r="U108">
            <v>1</v>
          </cell>
          <cell r="V108">
            <v>-2109</v>
          </cell>
          <cell r="W108">
            <v>1</v>
          </cell>
        </row>
        <row r="109">
          <cell r="B109" t="str">
            <v>Dividends/GMC/Royalties</v>
          </cell>
          <cell r="C109">
            <v>0</v>
          </cell>
          <cell r="D109">
            <v>-137.23950067555705</v>
          </cell>
          <cell r="E109">
            <v>1</v>
          </cell>
          <cell r="F109">
            <v>0</v>
          </cell>
          <cell r="G109" t="str">
            <v xml:space="preserve">           -</v>
          </cell>
          <cell r="H109">
            <v>0</v>
          </cell>
          <cell r="I109">
            <v>-684.98598958231469</v>
          </cell>
          <cell r="J109">
            <v>1</v>
          </cell>
          <cell r="K109">
            <v>0</v>
          </cell>
          <cell r="L109" t="str">
            <v xml:space="preserve">           -</v>
          </cell>
          <cell r="N109">
            <v>0</v>
          </cell>
          <cell r="O109">
            <v>-14</v>
          </cell>
          <cell r="P109">
            <v>1</v>
          </cell>
          <cell r="Q109">
            <v>0</v>
          </cell>
          <cell r="R109" t="str">
            <v xml:space="preserve">           -</v>
          </cell>
          <cell r="S109">
            <v>0</v>
          </cell>
          <cell r="T109">
            <v>-68</v>
          </cell>
          <cell r="U109">
            <v>1</v>
          </cell>
          <cell r="V109">
            <v>0</v>
          </cell>
          <cell r="W109" t="str">
            <v xml:space="preserve">           -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  <row r="111">
          <cell r="B111" t="str">
            <v>Total other income/(charges)</v>
          </cell>
          <cell r="C111">
            <v>0</v>
          </cell>
          <cell r="D111">
            <v>-3952.771079941137</v>
          </cell>
          <cell r="E111">
            <v>1</v>
          </cell>
          <cell r="F111">
            <v>-2007.9661100000003</v>
          </cell>
          <cell r="G111">
            <v>1</v>
          </cell>
          <cell r="H111">
            <v>0</v>
          </cell>
          <cell r="I111">
            <v>-31416.183623293062</v>
          </cell>
          <cell r="J111">
            <v>1</v>
          </cell>
          <cell r="K111">
            <v>-16630.918089999999</v>
          </cell>
          <cell r="L111">
            <v>1</v>
          </cell>
          <cell r="N111">
            <v>0</v>
          </cell>
          <cell r="O111">
            <v>-395</v>
          </cell>
          <cell r="P111">
            <v>1</v>
          </cell>
          <cell r="Q111">
            <v>-242</v>
          </cell>
          <cell r="R111">
            <v>1</v>
          </cell>
          <cell r="S111">
            <v>0</v>
          </cell>
          <cell r="T111">
            <v>-3141</v>
          </cell>
          <cell r="U111">
            <v>1</v>
          </cell>
          <cell r="V111">
            <v>-2009</v>
          </cell>
          <cell r="W111">
            <v>1</v>
          </cell>
        </row>
        <row r="113">
          <cell r="B113" t="str">
            <v>Income Before Tax</v>
          </cell>
          <cell r="C113">
            <v>0</v>
          </cell>
          <cell r="D113">
            <v>-1876.1561695066184</v>
          </cell>
          <cell r="E113">
            <v>1</v>
          </cell>
          <cell r="F113">
            <v>-1683.5886200000014</v>
          </cell>
          <cell r="G113">
            <v>1</v>
          </cell>
          <cell r="H113">
            <v>0</v>
          </cell>
          <cell r="I113">
            <v>-34466.025605354647</v>
          </cell>
          <cell r="J113">
            <v>1</v>
          </cell>
          <cell r="K113">
            <v>-27791.377133544229</v>
          </cell>
          <cell r="L113">
            <v>1</v>
          </cell>
          <cell r="N113">
            <v>0</v>
          </cell>
          <cell r="O113">
            <v>-187</v>
          </cell>
          <cell r="P113">
            <v>1</v>
          </cell>
          <cell r="Q113">
            <v>-203</v>
          </cell>
          <cell r="R113">
            <v>1</v>
          </cell>
          <cell r="S113">
            <v>0</v>
          </cell>
          <cell r="T113">
            <v>-3446</v>
          </cell>
          <cell r="U113">
            <v>1</v>
          </cell>
          <cell r="V113">
            <v>-3357</v>
          </cell>
          <cell r="W113">
            <v>1</v>
          </cell>
        </row>
        <row r="115">
          <cell r="B115" t="str">
            <v>Taxation</v>
          </cell>
          <cell r="C115">
            <v>0</v>
          </cell>
          <cell r="D115">
            <v>0</v>
          </cell>
          <cell r="E115" t="str">
            <v xml:space="preserve">           -</v>
          </cell>
          <cell r="F115">
            <v>0</v>
          </cell>
          <cell r="G115" t="str">
            <v xml:space="preserve">           -</v>
          </cell>
          <cell r="H115">
            <v>0</v>
          </cell>
          <cell r="I115">
            <v>0</v>
          </cell>
          <cell r="J115" t="str">
            <v xml:space="preserve">        -</v>
          </cell>
          <cell r="K115">
            <v>0</v>
          </cell>
          <cell r="L115" t="str">
            <v xml:space="preserve">        -</v>
          </cell>
          <cell r="N115">
            <v>0</v>
          </cell>
          <cell r="O115">
            <v>0</v>
          </cell>
          <cell r="P115" t="str">
            <v xml:space="preserve">           -</v>
          </cell>
          <cell r="Q115">
            <v>0</v>
          </cell>
          <cell r="R115" t="str">
            <v xml:space="preserve">           -</v>
          </cell>
          <cell r="S115">
            <v>0</v>
          </cell>
          <cell r="T115">
            <v>0</v>
          </cell>
          <cell r="U115" t="str">
            <v xml:space="preserve">        -</v>
          </cell>
          <cell r="V115">
            <v>0</v>
          </cell>
          <cell r="W115" t="str">
            <v xml:space="preserve">        -</v>
          </cell>
        </row>
        <row r="117">
          <cell r="B117" t="str">
            <v>Net Income After Tax</v>
          </cell>
          <cell r="C117">
            <v>0</v>
          </cell>
          <cell r="D117">
            <v>-1876.1561695066184</v>
          </cell>
          <cell r="E117">
            <v>1</v>
          </cell>
          <cell r="F117">
            <v>-1683.5886200000014</v>
          </cell>
          <cell r="G117">
            <v>1</v>
          </cell>
          <cell r="H117">
            <v>0</v>
          </cell>
          <cell r="I117">
            <v>-34466.025605354647</v>
          </cell>
          <cell r="J117">
            <v>1</v>
          </cell>
          <cell r="K117">
            <v>-27791.377133544229</v>
          </cell>
          <cell r="L117">
            <v>1</v>
          </cell>
          <cell r="N117">
            <v>0</v>
          </cell>
          <cell r="O117">
            <v>-187</v>
          </cell>
          <cell r="P117">
            <v>1</v>
          </cell>
          <cell r="Q117">
            <v>-203</v>
          </cell>
          <cell r="R117">
            <v>1</v>
          </cell>
          <cell r="S117">
            <v>0</v>
          </cell>
          <cell r="T117">
            <v>-3446</v>
          </cell>
          <cell r="U117">
            <v>1</v>
          </cell>
          <cell r="V117">
            <v>-3357</v>
          </cell>
          <cell r="W117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NBC"/>
      <sheetName val="Sheet1"/>
      <sheetName val="Repayment Summary"/>
      <sheetName val="FF-2"/>
      <sheetName val="input data"/>
      <sheetName val="본문1"/>
      <sheetName val="Market Trends"/>
      <sheetName val="P&amp;L Report-S"/>
      <sheetName val="P&amp;L Report-M"/>
      <sheetName val="GB2001FOB"/>
      <sheetName val="jhcxl"/>
      <sheetName val="Schedule 1.0."/>
      <sheetName val="Schedule 1.0. HYP"/>
      <sheetName val="F4"/>
      <sheetName val="F5"/>
      <sheetName val="Staff Welfare"/>
      <sheetName val="Input-Act"/>
      <sheetName val="선택"/>
      <sheetName val="P&amp;L PP"/>
      <sheetName val="Flash-pp"/>
      <sheetName val="PY-pp"/>
      <sheetName val="MYF-pp"/>
      <sheetName val="jhcyl"/>
      <sheetName val="IMPROVED (3)"/>
      <sheetName val="资产负债表"/>
      <sheetName val="Input-P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Staff Welfare"/>
      <sheetName val="IMPROVED (3)"/>
      <sheetName val="선택"/>
      <sheetName val="Schedule 1.0. HYP"/>
      <sheetName val="Accuracy Check"/>
      <sheetName val="name list"/>
      <sheetName val="ACCOUCOD"/>
      <sheetName val="Journal Listing"/>
      <sheetName val="Library Procedures"/>
      <sheetName val="Non-Statistical Sampling Master"/>
      <sheetName val="Two Step Revenue Testing Master"/>
      <sheetName val="Global Data"/>
      <sheetName val="GB2001FOB"/>
      <sheetName val="Index"/>
      <sheetName val="营业收入2-9月"/>
      <sheetName val="Schedule 1.0."/>
      <sheetName val="key parameter1st"/>
      <sheetName val="1.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1911.91</v>
          </cell>
          <cell r="M9">
            <v>2491.0572000000002</v>
          </cell>
          <cell r="N9">
            <v>8363.6615999999995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</row>
        <row r="11">
          <cell r="A11">
            <v>60</v>
          </cell>
          <cell r="B11">
            <v>0</v>
          </cell>
        </row>
        <row r="12">
          <cell r="A12">
            <v>70</v>
          </cell>
          <cell r="B12">
            <v>0</v>
          </cell>
        </row>
        <row r="13">
          <cell r="A13">
            <v>80</v>
          </cell>
          <cell r="B13">
            <v>0</v>
          </cell>
        </row>
        <row r="14">
          <cell r="A14">
            <v>90</v>
          </cell>
          <cell r="B14">
            <v>0</v>
          </cell>
        </row>
        <row r="15">
          <cell r="A15">
            <v>100</v>
          </cell>
          <cell r="B15">
            <v>0</v>
          </cell>
        </row>
        <row r="16">
          <cell r="A16">
            <v>110</v>
          </cell>
          <cell r="B16">
            <v>0</v>
          </cell>
        </row>
        <row r="17">
          <cell r="A17">
            <v>120</v>
          </cell>
          <cell r="B17">
            <v>0</v>
          </cell>
        </row>
        <row r="18">
          <cell r="A18">
            <v>122</v>
          </cell>
          <cell r="B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</v>
          </cell>
          <cell r="M19">
            <v>12497.775600000001</v>
          </cell>
          <cell r="N19">
            <v>17916.166799999999</v>
          </cell>
        </row>
        <row r="20">
          <cell r="A20">
            <v>140</v>
          </cell>
        </row>
        <row r="21">
          <cell r="A21">
            <v>150</v>
          </cell>
          <cell r="B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4065.9441146999998</v>
          </cell>
          <cell r="E22">
            <v>7804.4953544999998</v>
          </cell>
          <cell r="F22">
            <v>11067.2777475</v>
          </cell>
          <cell r="G22">
            <v>13050.8731431</v>
          </cell>
          <cell r="H22">
            <v>13265.193134699999</v>
          </cell>
          <cell r="I22">
            <v>15233.089797899998</v>
          </cell>
          <cell r="J22">
            <v>15943.980031199999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4039.0645347</v>
          </cell>
          <cell r="E25">
            <v>7804.4953544999998</v>
          </cell>
          <cell r="F25">
            <v>11011.2146235</v>
          </cell>
          <cell r="G25">
            <v>13009.657787099999</v>
          </cell>
          <cell r="H25">
            <v>13265.193134699999</v>
          </cell>
          <cell r="I25">
            <v>15206.210217899998</v>
          </cell>
          <cell r="J25">
            <v>15926.060311199999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</row>
        <row r="26">
          <cell r="A26">
            <v>200</v>
          </cell>
        </row>
        <row r="27">
          <cell r="A27">
            <v>210</v>
          </cell>
          <cell r="B27" t="str">
            <v>VARIABLE COSTS</v>
          </cell>
        </row>
        <row r="28">
          <cell r="A28">
            <v>220</v>
          </cell>
          <cell r="B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307.87743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274.23161767867907</v>
          </cell>
          <cell r="E31">
            <v>239.74644000000001</v>
          </cell>
          <cell r="F31">
            <v>277.18988000000002</v>
          </cell>
          <cell r="G31">
            <v>389.05020999999999</v>
          </cell>
          <cell r="H31">
            <v>325.16170999999997</v>
          </cell>
          <cell r="I31">
            <v>387.14828999999997</v>
          </cell>
          <cell r="J31">
            <v>352.45634999999993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351.65795057229525</v>
          </cell>
          <cell r="E33">
            <v>545.62446</v>
          </cell>
          <cell r="F33">
            <v>799.16791999999998</v>
          </cell>
          <cell r="G33">
            <v>1006.6168699999999</v>
          </cell>
          <cell r="H33">
            <v>1069.12716</v>
          </cell>
          <cell r="I33">
            <v>1296.8588999999999</v>
          </cell>
          <cell r="J33">
            <v>1271.4951100000001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380.28501236041927</v>
          </cell>
          <cell r="E34">
            <v>406.55323999999996</v>
          </cell>
          <cell r="F34">
            <v>489.76211000000001</v>
          </cell>
          <cell r="G34">
            <v>749.59391000000005</v>
          </cell>
          <cell r="H34">
            <v>611.58564000000001</v>
          </cell>
          <cell r="I34">
            <v>775.6358899999999</v>
          </cell>
          <cell r="J34">
            <v>737.89888000000008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2115.0597320455022</v>
          </cell>
          <cell r="E38">
            <v>2829.2112699999998</v>
          </cell>
          <cell r="F38">
            <v>5107.2516299999997</v>
          </cell>
          <cell r="G38">
            <v>5170.8961299999992</v>
          </cell>
          <cell r="H38">
            <v>5161.0494900000003</v>
          </cell>
          <cell r="I38">
            <v>6020.9394199999997</v>
          </cell>
          <cell r="J38">
            <v>5795.0929299999998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2860.1305399999997</v>
          </cell>
        </row>
        <row r="39">
          <cell r="A39">
            <v>330</v>
          </cell>
        </row>
        <row r="40">
          <cell r="A40">
            <v>340</v>
          </cell>
          <cell r="B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586.87262470000019</v>
          </cell>
          <cell r="E44">
            <v>1133.9865045000004</v>
          </cell>
          <cell r="F44">
            <v>1599.9200735000004</v>
          </cell>
          <cell r="G44">
            <v>1890.2921571000002</v>
          </cell>
          <cell r="H44">
            <v>1927.4212247</v>
          </cell>
          <cell r="I44">
            <v>2209.4493478999998</v>
          </cell>
          <cell r="J44">
            <v>2314.0429512000001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</row>
        <row r="46">
          <cell r="A46">
            <v>395</v>
          </cell>
          <cell r="B46" t="str">
            <v>Beer Tax (Specific/Excise)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1005.5163247000003</v>
          </cell>
          <cell r="E48">
            <v>1934.0063645000005</v>
          </cell>
          <cell r="F48">
            <v>2947.5207235000007</v>
          </cell>
          <cell r="G48">
            <v>3296.3135571000003</v>
          </cell>
          <cell r="H48">
            <v>3643.3822647000002</v>
          </cell>
          <cell r="I48">
            <v>4937.1924578999997</v>
          </cell>
          <cell r="J48">
            <v>4856.0861311999997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3069.0507761000003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3120.5760567455027</v>
          </cell>
          <cell r="E49">
            <v>4763.2176345000007</v>
          </cell>
          <cell r="F49">
            <v>8054.7723535000005</v>
          </cell>
          <cell r="G49">
            <v>8467.2096870999994</v>
          </cell>
          <cell r="H49">
            <v>8804.431754700001</v>
          </cell>
          <cell r="I49">
            <v>10958.131877899999</v>
          </cell>
          <cell r="J49">
            <v>10651.1790612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5929.1813161</v>
          </cell>
        </row>
        <row r="50">
          <cell r="A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918.48847795449728</v>
          </cell>
          <cell r="E51">
            <v>3041.2777199999991</v>
          </cell>
          <cell r="F51">
            <v>2956.4422699999996</v>
          </cell>
          <cell r="G51">
            <v>4542.4480999999996</v>
          </cell>
          <cell r="H51">
            <v>4460.7613799999981</v>
          </cell>
          <cell r="I51">
            <v>4248.0783399999982</v>
          </cell>
          <cell r="J51">
            <v>5274.8812499999985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478.93597999999929</v>
          </cell>
        </row>
        <row r="52">
          <cell r="A52">
            <v>450</v>
          </cell>
        </row>
        <row r="53">
          <cell r="A53">
            <v>460</v>
          </cell>
          <cell r="B53" t="str">
            <v>FIXED COSTS</v>
          </cell>
        </row>
        <row r="54">
          <cell r="A54">
            <v>470</v>
          </cell>
          <cell r="B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192.62717000000001</v>
          </cell>
          <cell r="D55">
            <v>213.91287</v>
          </cell>
          <cell r="E55">
            <v>206.63989999999998</v>
          </cell>
          <cell r="F55">
            <v>223.45232999999999</v>
          </cell>
          <cell r="G55">
            <v>220.16788</v>
          </cell>
          <cell r="H55">
            <v>214.70101</v>
          </cell>
          <cell r="I55">
            <v>214.50357</v>
          </cell>
          <cell r="J55">
            <v>217.16720000000001</v>
          </cell>
          <cell r="K55">
            <v>211.92668</v>
          </cell>
          <cell r="L55">
            <v>223.52250000000001</v>
          </cell>
          <cell r="M55">
            <v>218.86560999999998</v>
          </cell>
          <cell r="N55">
            <v>229.85526999999999</v>
          </cell>
        </row>
        <row r="56">
          <cell r="A56">
            <v>490</v>
          </cell>
          <cell r="B56" t="str">
            <v>Repairs &amp; Maintenance</v>
          </cell>
          <cell r="C56">
            <v>179.31141</v>
          </cell>
          <cell r="D56">
            <v>43.266299999999994</v>
          </cell>
          <cell r="E56">
            <v>228.69594000000001</v>
          </cell>
          <cell r="F56">
            <v>178.50649999999999</v>
          </cell>
          <cell r="G56">
            <v>263.89188999999999</v>
          </cell>
          <cell r="H56">
            <v>231.19098000000002</v>
          </cell>
          <cell r="I56">
            <v>243.76689999999999</v>
          </cell>
          <cell r="J56">
            <v>300.38898000000006</v>
          </cell>
          <cell r="K56">
            <v>191.08849000000001</v>
          </cell>
          <cell r="L56">
            <v>186.04285999999999</v>
          </cell>
          <cell r="M56">
            <v>232.66319999999999</v>
          </cell>
          <cell r="N56">
            <v>578.17379999999991</v>
          </cell>
        </row>
        <row r="57">
          <cell r="A57">
            <v>500</v>
          </cell>
          <cell r="B57" t="str">
            <v>Depreciation</v>
          </cell>
          <cell r="C57">
            <v>2633.67067</v>
          </cell>
          <cell r="D57">
            <v>2633.7938899999999</v>
          </cell>
          <cell r="E57">
            <v>2633.9870000000001</v>
          </cell>
          <cell r="F57">
            <v>2633.9870000000001</v>
          </cell>
          <cell r="G57">
            <v>2633.9870000000001</v>
          </cell>
          <cell r="H57">
            <v>2633.9870000000001</v>
          </cell>
          <cell r="I57">
            <v>2633.49442</v>
          </cell>
          <cell r="J57">
            <v>2640.2500599999998</v>
          </cell>
          <cell r="K57">
            <v>2634.6688899999999</v>
          </cell>
          <cell r="L57">
            <v>2634.6688899999999</v>
          </cell>
          <cell r="M57">
            <v>2634.6688899999999</v>
          </cell>
          <cell r="N57">
            <v>2638.9767099999999</v>
          </cell>
        </row>
        <row r="58">
          <cell r="A58">
            <v>510</v>
          </cell>
          <cell r="B58" t="str">
            <v>Supplies</v>
          </cell>
          <cell r="C58">
            <v>1.8056500000000002</v>
          </cell>
          <cell r="D58">
            <v>6.1850200000000006</v>
          </cell>
          <cell r="E58">
            <v>1.4830000000000001</v>
          </cell>
          <cell r="F58">
            <v>10.56134</v>
          </cell>
          <cell r="G58">
            <v>4.1899800000000003</v>
          </cell>
          <cell r="H58">
            <v>4.6653700000000002</v>
          </cell>
          <cell r="I58">
            <v>5.3177399999999997</v>
          </cell>
          <cell r="J58">
            <v>4.4382799999999998</v>
          </cell>
          <cell r="K58">
            <v>7.6367600000000007</v>
          </cell>
          <cell r="L58">
            <v>3.0294899999999996</v>
          </cell>
          <cell r="M58">
            <v>8.6230400000000014</v>
          </cell>
          <cell r="N58">
            <v>2.8169299999999997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-3211</v>
          </cell>
        </row>
        <row r="61">
          <cell r="A61">
            <v>540</v>
          </cell>
          <cell r="B61" t="str">
            <v>Other Fixed Manufacturing Expenses</v>
          </cell>
          <cell r="C61">
            <v>181.19607999999971</v>
          </cell>
          <cell r="D61">
            <v>96.958110000000033</v>
          </cell>
          <cell r="E61">
            <v>71.273660000000291</v>
          </cell>
          <cell r="F61">
            <v>82.948620000000119</v>
          </cell>
          <cell r="G61">
            <v>22.235810000000129</v>
          </cell>
          <cell r="H61">
            <v>78.066129999999703</v>
          </cell>
          <cell r="I61">
            <v>71.705199999999877</v>
          </cell>
          <cell r="J61">
            <v>62.107100000000173</v>
          </cell>
          <cell r="K61">
            <v>58.780240000000049</v>
          </cell>
          <cell r="L61">
            <v>50.955910000000131</v>
          </cell>
          <cell r="M61">
            <v>50.963660000000345</v>
          </cell>
          <cell r="N61">
            <v>198.46227000000044</v>
          </cell>
        </row>
        <row r="62">
          <cell r="A62">
            <v>550</v>
          </cell>
          <cell r="B62" t="str">
            <v>Sub-total</v>
          </cell>
          <cell r="C62">
            <v>3188.6109799999995</v>
          </cell>
          <cell r="D62">
            <v>2994.1161899999997</v>
          </cell>
          <cell r="E62">
            <v>3142.0795000000003</v>
          </cell>
          <cell r="F62">
            <v>3129.4557900000004</v>
          </cell>
          <cell r="G62">
            <v>3144.4725600000002</v>
          </cell>
          <cell r="H62">
            <v>3162.61049</v>
          </cell>
          <cell r="I62">
            <v>3168.7878299999998</v>
          </cell>
          <cell r="J62">
            <v>3224.3516199999999</v>
          </cell>
          <cell r="K62">
            <v>3104.10106</v>
          </cell>
          <cell r="L62">
            <v>3098.21965</v>
          </cell>
          <cell r="M62">
            <v>3145.7844</v>
          </cell>
          <cell r="N62">
            <v>437.28498000000036</v>
          </cell>
        </row>
        <row r="63">
          <cell r="A63">
            <v>560</v>
          </cell>
        </row>
        <row r="64">
          <cell r="A64">
            <v>570</v>
          </cell>
          <cell r="B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26.797730000000001</v>
          </cell>
          <cell r="E65">
            <v>10.52275</v>
          </cell>
          <cell r="F65">
            <v>14.90367</v>
          </cell>
          <cell r="G65">
            <v>14.27772</v>
          </cell>
          <cell r="H65">
            <v>14.70051</v>
          </cell>
          <cell r="I65">
            <v>19.761389999999999</v>
          </cell>
          <cell r="J65">
            <v>18.726739999999999</v>
          </cell>
          <cell r="K65">
            <v>19.295369999999998</v>
          </cell>
          <cell r="L65">
            <v>16.079329999999999</v>
          </cell>
          <cell r="M65">
            <v>14.29387</v>
          </cell>
          <cell r="N65">
            <v>13.98818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620</v>
          </cell>
          <cell r="B69" t="str">
            <v>Travel/Transportation</v>
          </cell>
          <cell r="C69">
            <v>0.19320000000000001</v>
          </cell>
          <cell r="D69">
            <v>1.0043999999999995</v>
          </cell>
          <cell r="E69">
            <v>2.1295000000000002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630</v>
          </cell>
          <cell r="B70" t="str">
            <v>Entertainment</v>
          </cell>
          <cell r="C70">
            <v>0.5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1.048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660</v>
          </cell>
          <cell r="B73" t="str">
            <v>Rentals</v>
          </cell>
          <cell r="C73">
            <v>6.6227</v>
          </cell>
          <cell r="D73">
            <v>6.62</v>
          </cell>
          <cell r="E73">
            <v>6.62</v>
          </cell>
          <cell r="F73">
            <v>8.2028800000000004</v>
          </cell>
          <cell r="G73">
            <v>7.0228799999999998</v>
          </cell>
          <cell r="H73">
            <v>7.8828800000000001</v>
          </cell>
          <cell r="I73">
            <v>7.7033300000000002</v>
          </cell>
          <cell r="J73">
            <v>7.7033300000000002</v>
          </cell>
          <cell r="K73">
            <v>7.7032999999999996</v>
          </cell>
          <cell r="L73">
            <v>6.1204499999999999</v>
          </cell>
          <cell r="M73">
            <v>10.62045</v>
          </cell>
          <cell r="N73">
            <v>10.420450000000001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690</v>
          </cell>
          <cell r="B76" t="str">
            <v>Supplies</v>
          </cell>
          <cell r="C76">
            <v>0.183</v>
          </cell>
          <cell r="D76">
            <v>0</v>
          </cell>
          <cell r="E76">
            <v>0</v>
          </cell>
          <cell r="F76">
            <v>0.08</v>
          </cell>
          <cell r="G76">
            <v>0</v>
          </cell>
          <cell r="H76">
            <v>0</v>
          </cell>
          <cell r="I76">
            <v>0</v>
          </cell>
          <cell r="J76">
            <v>6.0525799999999998</v>
          </cell>
          <cell r="K76">
            <v>0</v>
          </cell>
          <cell r="L76">
            <v>1.14E-2</v>
          </cell>
          <cell r="M76">
            <v>0</v>
          </cell>
          <cell r="N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7.2499999999999995E-2</v>
          </cell>
          <cell r="D77">
            <v>0.69699999999999995</v>
          </cell>
          <cell r="E77">
            <v>0.95899999999999996</v>
          </cell>
          <cell r="F77">
            <v>1.3295999999999999</v>
          </cell>
          <cell r="G77">
            <v>1.2600199999999999</v>
          </cell>
          <cell r="H77">
            <v>1.2998499999999999</v>
          </cell>
          <cell r="I77">
            <v>1.39151</v>
          </cell>
          <cell r="J77">
            <v>1.44617</v>
          </cell>
          <cell r="K77">
            <v>1.3348800000000001</v>
          </cell>
          <cell r="L77">
            <v>0.84350000000000003</v>
          </cell>
          <cell r="M77">
            <v>0.84350000000000003</v>
          </cell>
          <cell r="N77">
            <v>0.21345</v>
          </cell>
        </row>
        <row r="78">
          <cell r="A78">
            <v>710</v>
          </cell>
          <cell r="B78" t="str">
            <v>Other Fixed Selling Expenses</v>
          </cell>
          <cell r="C78">
            <v>97.174149999999997</v>
          </cell>
          <cell r="D78">
            <v>99.842500000000001</v>
          </cell>
          <cell r="E78">
            <v>107.18741</v>
          </cell>
          <cell r="F78">
            <v>123.65947000000001</v>
          </cell>
          <cell r="G78">
            <v>130.94154</v>
          </cell>
          <cell r="H78">
            <v>144.82831999999999</v>
          </cell>
          <cell r="I78">
            <v>133.43006</v>
          </cell>
          <cell r="J78">
            <v>154.07737</v>
          </cell>
          <cell r="K78">
            <v>158.89958999999999</v>
          </cell>
          <cell r="L78">
            <v>148.33266</v>
          </cell>
          <cell r="M78">
            <v>148.07892999999999</v>
          </cell>
          <cell r="N78">
            <v>154.27359000000001</v>
          </cell>
        </row>
        <row r="79">
          <cell r="A79">
            <v>720</v>
          </cell>
          <cell r="B79" t="str">
            <v>Sub-total</v>
          </cell>
          <cell r="C79">
            <v>105.79355</v>
          </cell>
          <cell r="D79">
            <v>134.96163000000001</v>
          </cell>
          <cell r="E79">
            <v>127.41866</v>
          </cell>
          <cell r="F79">
            <v>148.17562000000001</v>
          </cell>
          <cell r="G79">
            <v>153.50216</v>
          </cell>
          <cell r="H79">
            <v>168.71155999999999</v>
          </cell>
          <cell r="I79">
            <v>162.28629000000001</v>
          </cell>
          <cell r="J79">
            <v>188.00619</v>
          </cell>
          <cell r="K79">
            <v>187.23313999999999</v>
          </cell>
          <cell r="L79">
            <v>171.38733999999999</v>
          </cell>
          <cell r="M79">
            <v>173.83674999999999</v>
          </cell>
          <cell r="N79">
            <v>178.89567000000002</v>
          </cell>
        </row>
        <row r="80">
          <cell r="A80">
            <v>730</v>
          </cell>
        </row>
        <row r="81">
          <cell r="A81">
            <v>740</v>
          </cell>
          <cell r="B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317.80509999999998</v>
          </cell>
          <cell r="D82">
            <v>304.81259</v>
          </cell>
          <cell r="E82">
            <v>320.76312999999999</v>
          </cell>
          <cell r="F82">
            <v>343.35015000000004</v>
          </cell>
          <cell r="G82">
            <v>347.71686999999997</v>
          </cell>
          <cell r="H82">
            <v>362.53921000000003</v>
          </cell>
          <cell r="I82">
            <v>349.27835999999996</v>
          </cell>
          <cell r="J82">
            <v>356.26441999999997</v>
          </cell>
          <cell r="K82">
            <v>337.10446999999999</v>
          </cell>
          <cell r="L82">
            <v>325.21871000000004</v>
          </cell>
          <cell r="M82">
            <v>292.06864000000002</v>
          </cell>
          <cell r="N82">
            <v>293.39717999999999</v>
          </cell>
        </row>
        <row r="83">
          <cell r="A83">
            <v>760</v>
          </cell>
          <cell r="B83" t="str">
            <v>Travel/Transportation</v>
          </cell>
          <cell r="C83">
            <v>46.323430000000002</v>
          </cell>
          <cell r="D83">
            <v>15.69764</v>
          </cell>
          <cell r="E83">
            <v>42.734270000000002</v>
          </cell>
          <cell r="F83">
            <v>54.9221</v>
          </cell>
          <cell r="G83">
            <v>34.284459999999996</v>
          </cell>
          <cell r="H83">
            <v>56.593649999999997</v>
          </cell>
          <cell r="I83">
            <v>37.104459999999996</v>
          </cell>
          <cell r="J83">
            <v>26.3354</v>
          </cell>
          <cell r="K83">
            <v>22.958220000000001</v>
          </cell>
          <cell r="L83">
            <v>29.307110000000002</v>
          </cell>
          <cell r="M83">
            <v>57.374420000000001</v>
          </cell>
          <cell r="N83">
            <v>34.630360000000003</v>
          </cell>
        </row>
        <row r="84">
          <cell r="A84">
            <v>770</v>
          </cell>
          <cell r="B84" t="str">
            <v>Entertainment</v>
          </cell>
          <cell r="C84">
            <v>3.262</v>
          </cell>
          <cell r="D84">
            <v>11.316000000000001</v>
          </cell>
          <cell r="E84">
            <v>18.883200000000002</v>
          </cell>
          <cell r="F84">
            <v>6.9295</v>
          </cell>
          <cell r="G84">
            <v>4.718</v>
          </cell>
          <cell r="H84">
            <v>8.6029</v>
          </cell>
          <cell r="I84">
            <v>9.1847000000000012</v>
          </cell>
          <cell r="J84">
            <v>13.9063</v>
          </cell>
          <cell r="K84">
            <v>11.300799999999999</v>
          </cell>
          <cell r="L84">
            <v>11.6555</v>
          </cell>
          <cell r="M84">
            <v>5.2859999999999996</v>
          </cell>
          <cell r="N84">
            <v>7.3628999999999998</v>
          </cell>
        </row>
        <row r="85">
          <cell r="A85">
            <v>780</v>
          </cell>
          <cell r="B85" t="str">
            <v>Repairs &amp; Maintenance</v>
          </cell>
          <cell r="C85">
            <v>16.753679999999999</v>
          </cell>
          <cell r="D85">
            <v>11.3672</v>
          </cell>
          <cell r="E85">
            <v>17.886779999999998</v>
          </cell>
          <cell r="F85">
            <v>4.9306000000000001</v>
          </cell>
          <cell r="G85">
            <v>34.570729999999998</v>
          </cell>
          <cell r="H85">
            <v>19.28209</v>
          </cell>
          <cell r="I85">
            <v>31.534290000000002</v>
          </cell>
          <cell r="J85">
            <v>46.574080000000002</v>
          </cell>
          <cell r="K85">
            <v>13.602739999999997</v>
          </cell>
          <cell r="L85">
            <v>25.786570000000001</v>
          </cell>
          <cell r="M85">
            <v>21.529450000000001</v>
          </cell>
          <cell r="N85">
            <v>63.606739999999995</v>
          </cell>
        </row>
        <row r="86">
          <cell r="A86">
            <v>790</v>
          </cell>
          <cell r="B86" t="str">
            <v>Depreciation</v>
          </cell>
          <cell r="C86">
            <v>289.19785999999999</v>
          </cell>
          <cell r="D86">
            <v>282.08873999999997</v>
          </cell>
          <cell r="E86">
            <v>282.09987999999998</v>
          </cell>
          <cell r="F86">
            <v>282.12491999999997</v>
          </cell>
          <cell r="G86">
            <v>282.12169</v>
          </cell>
          <cell r="H86">
            <v>282.47742999999997</v>
          </cell>
          <cell r="I86">
            <v>282.57948999999996</v>
          </cell>
          <cell r="J86">
            <v>282.57948999999996</v>
          </cell>
          <cell r="K86">
            <v>286.94221000000005</v>
          </cell>
          <cell r="L86">
            <v>287.95427000000001</v>
          </cell>
          <cell r="M86">
            <v>287.95427000000001</v>
          </cell>
          <cell r="N86">
            <v>285.86169999999998</v>
          </cell>
        </row>
        <row r="87">
          <cell r="A87">
            <v>800</v>
          </cell>
          <cell r="B87" t="str">
            <v>Rentals</v>
          </cell>
          <cell r="C87">
            <v>20.448</v>
          </cell>
          <cell r="D87">
            <v>-15.048</v>
          </cell>
          <cell r="E87">
            <v>6.85</v>
          </cell>
          <cell r="F87">
            <v>0.92700000000000005</v>
          </cell>
          <cell r="G87">
            <v>2.3765200000000002</v>
          </cell>
          <cell r="H87">
            <v>21.65532</v>
          </cell>
          <cell r="I87">
            <v>0</v>
          </cell>
          <cell r="J87">
            <v>1.2695999999999998</v>
          </cell>
          <cell r="K87">
            <v>12.85</v>
          </cell>
          <cell r="L87">
            <v>0</v>
          </cell>
          <cell r="M87">
            <v>0</v>
          </cell>
          <cell r="N87">
            <v>72.32683999999999</v>
          </cell>
        </row>
        <row r="88">
          <cell r="A88">
            <v>810</v>
          </cell>
          <cell r="B88" t="str">
            <v>Professional Fees &amp; Services</v>
          </cell>
          <cell r="C88">
            <v>0.48499999999999999</v>
          </cell>
          <cell r="D88">
            <v>0</v>
          </cell>
          <cell r="E88">
            <v>0</v>
          </cell>
          <cell r="F88">
            <v>10</v>
          </cell>
          <cell r="G88">
            <v>71.023289999999989</v>
          </cell>
          <cell r="H88">
            <v>1.8480000000000001</v>
          </cell>
          <cell r="I88">
            <v>5.2859999999999996</v>
          </cell>
          <cell r="J88">
            <v>8</v>
          </cell>
          <cell r="K88">
            <v>0</v>
          </cell>
          <cell r="L88">
            <v>0.34250000000000003</v>
          </cell>
          <cell r="M88">
            <v>0</v>
          </cell>
          <cell r="N88">
            <v>329.36863</v>
          </cell>
        </row>
        <row r="89">
          <cell r="A89">
            <v>820</v>
          </cell>
          <cell r="B89" t="str">
            <v>Seminar/Training Expenses</v>
          </cell>
          <cell r="C89">
            <v>2.6</v>
          </cell>
          <cell r="D89">
            <v>0</v>
          </cell>
          <cell r="E89">
            <v>0</v>
          </cell>
          <cell r="F89">
            <v>1.6910000000000001</v>
          </cell>
          <cell r="G89">
            <v>1.3180000000000001</v>
          </cell>
          <cell r="H89">
            <v>0</v>
          </cell>
          <cell r="I89">
            <v>0</v>
          </cell>
          <cell r="J89">
            <v>2.7</v>
          </cell>
          <cell r="K89">
            <v>0</v>
          </cell>
          <cell r="L89">
            <v>24.844639999999998</v>
          </cell>
          <cell r="M89">
            <v>0</v>
          </cell>
          <cell r="N89">
            <v>0.33500000000000002</v>
          </cell>
        </row>
        <row r="90">
          <cell r="A90">
            <v>830</v>
          </cell>
          <cell r="B90" t="str">
            <v>Supplies</v>
          </cell>
          <cell r="C90">
            <v>8.0389800000000005</v>
          </cell>
          <cell r="D90">
            <v>20.883480000000002</v>
          </cell>
          <cell r="E90">
            <v>22.942210000000003</v>
          </cell>
          <cell r="F90">
            <v>109.93462</v>
          </cell>
          <cell r="G90">
            <v>64.69641</v>
          </cell>
          <cell r="H90">
            <v>16.34206</v>
          </cell>
          <cell r="I90">
            <v>9.9570499999999988</v>
          </cell>
          <cell r="J90">
            <v>40.267029999999998</v>
          </cell>
          <cell r="K90">
            <v>25.437099999999997</v>
          </cell>
          <cell r="L90">
            <v>12.861990000000002</v>
          </cell>
          <cell r="M90">
            <v>19.236240000000002</v>
          </cell>
          <cell r="N90">
            <v>11.593399999999999</v>
          </cell>
        </row>
        <row r="91">
          <cell r="A91">
            <v>840</v>
          </cell>
          <cell r="B91" t="str">
            <v>Postage, Telephone &amp; Fax</v>
          </cell>
          <cell r="C91">
            <v>18.22373</v>
          </cell>
          <cell r="D91">
            <v>14.332469999999999</v>
          </cell>
          <cell r="E91">
            <v>17.029619999999998</v>
          </cell>
          <cell r="F91">
            <v>19.607810000000001</v>
          </cell>
          <cell r="G91">
            <v>15.18243</v>
          </cell>
          <cell r="H91">
            <v>20.94791</v>
          </cell>
          <cell r="I91">
            <v>25.38186</v>
          </cell>
          <cell r="J91">
            <v>23.10173</v>
          </cell>
          <cell r="K91">
            <v>20.037980000000001</v>
          </cell>
          <cell r="L91">
            <v>17.180900000000001</v>
          </cell>
          <cell r="M91">
            <v>17.331389999999999</v>
          </cell>
          <cell r="N91">
            <v>23.714950000000002</v>
          </cell>
        </row>
        <row r="92">
          <cell r="A92">
            <v>850</v>
          </cell>
          <cell r="B92" t="str">
            <v>Insurance</v>
          </cell>
          <cell r="C92">
            <v>87.045229999999989</v>
          </cell>
          <cell r="D92">
            <v>82.936109999999999</v>
          </cell>
          <cell r="E92">
            <v>82.936109999999999</v>
          </cell>
          <cell r="F92">
            <v>82.936109999999999</v>
          </cell>
          <cell r="G92">
            <v>58.465609999999998</v>
          </cell>
          <cell r="H92">
            <v>79.101820000000004</v>
          </cell>
          <cell r="I92">
            <v>79.931219999999996</v>
          </cell>
          <cell r="J92">
            <v>77.851690000000005</v>
          </cell>
          <cell r="K92">
            <v>77.851669999999999</v>
          </cell>
          <cell r="L92">
            <v>77.851669999999999</v>
          </cell>
          <cell r="M92">
            <v>77.851669999999999</v>
          </cell>
          <cell r="N92">
            <v>254.04593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0.19585</v>
          </cell>
          <cell r="E93">
            <v>0.1</v>
          </cell>
          <cell r="F93">
            <v>1.054</v>
          </cell>
          <cell r="G93">
            <v>8.2000000000000003E-2</v>
          </cell>
          <cell r="H93">
            <v>0.35869999999999996</v>
          </cell>
          <cell r="I93">
            <v>0.83592</v>
          </cell>
          <cell r="J93">
            <v>0.22900000000000001</v>
          </cell>
          <cell r="K93">
            <v>0</v>
          </cell>
          <cell r="L93">
            <v>0.78300000000000003</v>
          </cell>
          <cell r="M93">
            <v>0.70299999999999996</v>
          </cell>
          <cell r="N93">
            <v>1.0797999999999999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1.2151800000000001</v>
          </cell>
          <cell r="G95">
            <v>0</v>
          </cell>
          <cell r="H95">
            <v>0.53537000000000001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780.33702000000017</v>
          </cell>
          <cell r="D97">
            <v>626.00269000000003</v>
          </cell>
          <cell r="E97">
            <v>630.56101000000001</v>
          </cell>
          <cell r="F97">
            <v>640.55753000000004</v>
          </cell>
          <cell r="G97">
            <v>751.63396999999986</v>
          </cell>
          <cell r="H97">
            <v>1129.2211400000001</v>
          </cell>
          <cell r="I97">
            <v>280.48482999999999</v>
          </cell>
          <cell r="J97">
            <v>659.06720999999993</v>
          </cell>
          <cell r="K97">
            <v>604.45637000000011</v>
          </cell>
          <cell r="L97">
            <v>620.69423000000006</v>
          </cell>
          <cell r="M97">
            <v>726.44421000000011</v>
          </cell>
          <cell r="N97">
            <v>779.29606000000001</v>
          </cell>
        </row>
        <row r="98">
          <cell r="A98">
            <v>910</v>
          </cell>
          <cell r="B98" t="str">
            <v>Sub-total</v>
          </cell>
          <cell r="C98">
            <v>1590.5200300000001</v>
          </cell>
          <cell r="D98">
            <v>1354.5847699999999</v>
          </cell>
          <cell r="E98">
            <v>1442.7862100000002</v>
          </cell>
          <cell r="F98">
            <v>1560.1805200000001</v>
          </cell>
          <cell r="G98">
            <v>1668.1899799999997</v>
          </cell>
          <cell r="H98">
            <v>1999.5056</v>
          </cell>
          <cell r="I98">
            <v>1111.55818</v>
          </cell>
          <cell r="J98">
            <v>1538.1459499999999</v>
          </cell>
          <cell r="K98">
            <v>1412.5415600000001</v>
          </cell>
          <cell r="L98">
            <v>1434.4810900000002</v>
          </cell>
          <cell r="M98">
            <v>1505.7792900000002</v>
          </cell>
          <cell r="N98">
            <v>2156.61949</v>
          </cell>
        </row>
        <row r="99">
          <cell r="A99">
            <v>920</v>
          </cell>
          <cell r="B99" t="str">
            <v>TOTAL FIXED COSTS</v>
          </cell>
          <cell r="C99">
            <v>4884.9245599999995</v>
          </cell>
          <cell r="D99">
            <v>4483.6625899999999</v>
          </cell>
          <cell r="E99">
            <v>4712.2843700000003</v>
          </cell>
          <cell r="F99">
            <v>4837.8119300000008</v>
          </cell>
          <cell r="G99">
            <v>4966.1646999999994</v>
          </cell>
          <cell r="H99">
            <v>5330.8276500000002</v>
          </cell>
          <cell r="I99">
            <v>4442.6322999999993</v>
          </cell>
          <cell r="J99">
            <v>4950.5037599999996</v>
          </cell>
          <cell r="K99">
            <v>4703.8757599999999</v>
          </cell>
          <cell r="L99">
            <v>4704.0880800000004</v>
          </cell>
          <cell r="M99">
            <v>4825.4004400000003</v>
          </cell>
          <cell r="N99">
            <v>2772.8001400000003</v>
          </cell>
        </row>
        <row r="100">
          <cell r="A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-2878.9492814987243</v>
          </cell>
          <cell r="D101">
            <v>-3565.1741120455026</v>
          </cell>
          <cell r="E101">
            <v>-1671.0066500000012</v>
          </cell>
          <cell r="F101">
            <v>-1881.3696600000012</v>
          </cell>
          <cell r="G101">
            <v>-423.71659999999974</v>
          </cell>
          <cell r="H101">
            <v>-870.06627000000208</v>
          </cell>
          <cell r="I101">
            <v>-194.5539600000011</v>
          </cell>
          <cell r="J101">
            <v>324.37748999999894</v>
          </cell>
          <cell r="K101">
            <v>-446.38229000000229</v>
          </cell>
          <cell r="L101">
            <v>-2994.3103300000012</v>
          </cell>
          <cell r="M101">
            <v>-3253.3056474969603</v>
          </cell>
          <cell r="N101">
            <v>-2293.864160000001</v>
          </cell>
        </row>
        <row r="102">
          <cell r="A102">
            <v>950</v>
          </cell>
        </row>
        <row r="103">
          <cell r="A103">
            <v>960</v>
          </cell>
          <cell r="B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0.54969999999999997</v>
          </cell>
          <cell r="D104">
            <v>0</v>
          </cell>
          <cell r="E104">
            <v>73.033959999999993</v>
          </cell>
          <cell r="F104">
            <v>11.5611</v>
          </cell>
          <cell r="G104">
            <v>6.8880600000000003</v>
          </cell>
          <cell r="H104">
            <v>22.997879999999999</v>
          </cell>
          <cell r="I104">
            <v>-1.2330000000000001E-2</v>
          </cell>
          <cell r="J104">
            <v>0</v>
          </cell>
          <cell r="K104">
            <v>15.61642</v>
          </cell>
          <cell r="L104">
            <v>0</v>
          </cell>
          <cell r="M104">
            <v>0</v>
          </cell>
          <cell r="N104">
            <v>4.8980600000000001</v>
          </cell>
        </row>
        <row r="105">
          <cell r="A105">
            <v>980</v>
          </cell>
          <cell r="B105" t="str">
            <v>Interest Expense</v>
          </cell>
          <cell r="C105">
            <v>-2453.9683599999998</v>
          </cell>
          <cell r="D105">
            <v>-2208.9330199999999</v>
          </cell>
          <cell r="E105">
            <v>-2379.32782</v>
          </cell>
          <cell r="F105">
            <v>-2117.4073800000001</v>
          </cell>
          <cell r="G105">
            <v>-2052.4501599999999</v>
          </cell>
          <cell r="H105">
            <v>-2082.8077499999999</v>
          </cell>
          <cell r="I105">
            <v>-2041.9427499999999</v>
          </cell>
          <cell r="J105">
            <v>-2121.8554600000002</v>
          </cell>
          <cell r="K105">
            <v>-2159.0108500000001</v>
          </cell>
          <cell r="L105">
            <v>-2569.2939500000002</v>
          </cell>
          <cell r="M105">
            <v>-2045.3971899999999</v>
          </cell>
          <cell r="N105">
            <v>-624.30316000000016</v>
          </cell>
        </row>
        <row r="106">
          <cell r="A106">
            <v>990</v>
          </cell>
          <cell r="B106" t="str">
            <v>Bank Charges/ Exchange Difference</v>
          </cell>
          <cell r="C106">
            <v>130.79399999999998</v>
          </cell>
          <cell r="D106">
            <v>-55.466349999999998</v>
          </cell>
          <cell r="E106">
            <v>-25.100300000000001</v>
          </cell>
          <cell r="F106">
            <v>-137.5505</v>
          </cell>
          <cell r="G106">
            <v>299.80827000000005</v>
          </cell>
          <cell r="H106">
            <v>-90.075540000000004</v>
          </cell>
          <cell r="I106">
            <v>-157.43912</v>
          </cell>
          <cell r="J106">
            <v>68.200980000000001</v>
          </cell>
          <cell r="K106">
            <v>-124.43217</v>
          </cell>
          <cell r="L106">
            <v>208.61546000000001</v>
          </cell>
          <cell r="M106">
            <v>63.846899999999991</v>
          </cell>
          <cell r="N106">
            <v>-153.41083999999998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1060</v>
          </cell>
          <cell r="B113" t="str">
            <v>Others</v>
          </cell>
          <cell r="C113">
            <v>40.8298199999997</v>
          </cell>
          <cell r="D113">
            <v>660.42265000000009</v>
          </cell>
          <cell r="E113">
            <v>-171.77087999999998</v>
          </cell>
          <cell r="F113">
            <v>37.657299999999992</v>
          </cell>
          <cell r="G113">
            <v>93.165059999999997</v>
          </cell>
          <cell r="H113">
            <v>-196.69004999999999</v>
          </cell>
          <cell r="I113">
            <v>170.28252999999998</v>
          </cell>
          <cell r="J113">
            <v>45.688369999999992</v>
          </cell>
          <cell r="K113">
            <v>73.030850000000001</v>
          </cell>
          <cell r="L113">
            <v>-207.54996</v>
          </cell>
          <cell r="M113">
            <v>-7.3983900000000027</v>
          </cell>
          <cell r="N113">
            <v>-868.96588999999994</v>
          </cell>
        </row>
        <row r="114">
          <cell r="A114">
            <v>1070</v>
          </cell>
          <cell r="B114" t="str">
            <v>TOTAL OTHER INCOME/(CHARGES)</v>
          </cell>
          <cell r="C114">
            <v>-2281.7948400000005</v>
          </cell>
          <cell r="D114">
            <v>-1603.9767200000001</v>
          </cell>
          <cell r="E114">
            <v>-2503.1650399999999</v>
          </cell>
          <cell r="F114">
            <v>-2205.7394800000002</v>
          </cell>
          <cell r="G114">
            <v>-1652.5887699999998</v>
          </cell>
          <cell r="H114">
            <v>-2346.57546</v>
          </cell>
          <cell r="I114">
            <v>-2029.1116699999998</v>
          </cell>
          <cell r="J114">
            <v>-2007.9661100000001</v>
          </cell>
          <cell r="K114">
            <v>-2194.7957500000002</v>
          </cell>
          <cell r="L114">
            <v>-2568.2284500000001</v>
          </cell>
          <cell r="M114">
            <v>-1988.94868</v>
          </cell>
          <cell r="N114">
            <v>-1641.7818300000001</v>
          </cell>
        </row>
        <row r="115">
          <cell r="A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-5160.7441214987248</v>
          </cell>
          <cell r="D116">
            <v>-5169.1508320455032</v>
          </cell>
          <cell r="E116">
            <v>-4174.171690000001</v>
          </cell>
          <cell r="F116">
            <v>-4087.1091400000014</v>
          </cell>
          <cell r="G116">
            <v>-2076.3053699999996</v>
          </cell>
          <cell r="H116">
            <v>-3216.6417300000021</v>
          </cell>
          <cell r="I116">
            <v>-2223.6656300000009</v>
          </cell>
          <cell r="J116">
            <v>-1683.5886200000011</v>
          </cell>
          <cell r="K116">
            <v>-2641.1780400000025</v>
          </cell>
          <cell r="L116">
            <v>-5562.5387800000008</v>
          </cell>
          <cell r="M116">
            <v>-5242.2543274969603</v>
          </cell>
          <cell r="N116">
            <v>-3935.6459900000009</v>
          </cell>
        </row>
        <row r="117">
          <cell r="A117">
            <v>1100</v>
          </cell>
        </row>
        <row r="118">
          <cell r="A118">
            <v>1110</v>
          </cell>
          <cell r="B118" t="str">
            <v>TAXATION</v>
          </cell>
        </row>
        <row r="119">
          <cell r="A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-5160.7441214987248</v>
          </cell>
          <cell r="D120">
            <v>-5169.1508320455032</v>
          </cell>
          <cell r="E120">
            <v>-4174.171690000001</v>
          </cell>
          <cell r="F120">
            <v>-4087.1091400000014</v>
          </cell>
          <cell r="G120">
            <v>-2076.3053699999996</v>
          </cell>
          <cell r="H120">
            <v>-3216.6417300000021</v>
          </cell>
          <cell r="I120">
            <v>-2223.6656300000009</v>
          </cell>
          <cell r="J120">
            <v>-1683.5886200000011</v>
          </cell>
          <cell r="K120">
            <v>-2641.1780400000025</v>
          </cell>
          <cell r="L120">
            <v>-5562.5387800000008</v>
          </cell>
          <cell r="M120">
            <v>-5242.2543274969603</v>
          </cell>
          <cell r="N120">
            <v>-3935.6459900000009</v>
          </cell>
        </row>
        <row r="121">
          <cell r="A121">
            <v>1140</v>
          </cell>
        </row>
        <row r="122">
          <cell r="A122">
            <v>1150</v>
          </cell>
          <cell r="B122" t="str">
            <v>MEMO:</v>
          </cell>
        </row>
        <row r="123">
          <cell r="A123">
            <v>1160</v>
          </cell>
          <cell r="B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-165221.25782981134</v>
          </cell>
          <cell r="D124">
            <v>-170382.00195131006</v>
          </cell>
          <cell r="E124">
            <v>-175551.15278335556</v>
          </cell>
          <cell r="F124">
            <v>-179725.32447335555</v>
          </cell>
          <cell r="G124">
            <v>-183812.43361335556</v>
          </cell>
          <cell r="H124">
            <v>-185888.73898335555</v>
          </cell>
          <cell r="I124">
            <v>-189105.38071335555</v>
          </cell>
          <cell r="J124">
            <v>-191329.04634335556</v>
          </cell>
          <cell r="K124">
            <v>-193012.63496335555</v>
          </cell>
          <cell r="L124">
            <v>-195653.81300335555</v>
          </cell>
          <cell r="M124">
            <v>-201216.35178335555</v>
          </cell>
          <cell r="N124">
            <v>-206458.6061108525</v>
          </cell>
        </row>
        <row r="125">
          <cell r="A125">
            <v>1180</v>
          </cell>
          <cell r="B125" t="str">
            <v>Net Profit</v>
          </cell>
          <cell r="C125">
            <v>-5160.7441214987248</v>
          </cell>
          <cell r="D125">
            <v>-5169.1508320455032</v>
          </cell>
          <cell r="E125">
            <v>-4174.171690000001</v>
          </cell>
          <cell r="F125">
            <v>-4087.1091400000014</v>
          </cell>
          <cell r="G125">
            <v>-2076.3053699999996</v>
          </cell>
          <cell r="H125">
            <v>-3216.6417300000021</v>
          </cell>
          <cell r="I125">
            <v>-2223.6656300000009</v>
          </cell>
          <cell r="J125">
            <v>-1683.5886200000011</v>
          </cell>
          <cell r="K125">
            <v>-2641.1780400000025</v>
          </cell>
          <cell r="L125">
            <v>-5562.5387800000008</v>
          </cell>
          <cell r="M125">
            <v>-5242.2543274969603</v>
          </cell>
          <cell r="N125">
            <v>-3935.6459900000009</v>
          </cell>
        </row>
        <row r="126">
          <cell r="A126">
            <v>1190</v>
          </cell>
          <cell r="B126" t="str">
            <v>Dividend</v>
          </cell>
        </row>
        <row r="127">
          <cell r="A127">
            <v>1200</v>
          </cell>
          <cell r="B127" t="str">
            <v>Ending Balance</v>
          </cell>
          <cell r="C127">
            <v>-170382.00195131006</v>
          </cell>
          <cell r="D127">
            <v>-175551.15278335556</v>
          </cell>
          <cell r="E127">
            <v>-179725.32447335555</v>
          </cell>
          <cell r="F127">
            <v>-183812.43361335556</v>
          </cell>
          <cell r="G127">
            <v>-185888.73898335555</v>
          </cell>
          <cell r="H127">
            <v>-189105.38071335555</v>
          </cell>
          <cell r="I127">
            <v>-191329.04634335556</v>
          </cell>
          <cell r="J127">
            <v>-193012.63496335555</v>
          </cell>
          <cell r="K127">
            <v>-195653.81300335555</v>
          </cell>
          <cell r="L127">
            <v>-201216.35178335555</v>
          </cell>
          <cell r="M127">
            <v>-206458.6061108525</v>
          </cell>
          <cell r="N127">
            <v>-210394.25210085249</v>
          </cell>
        </row>
        <row r="128">
          <cell r="A128">
            <v>1210</v>
          </cell>
        </row>
        <row r="129">
          <cell r="A129">
            <v>1220</v>
          </cell>
          <cell r="B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346</v>
          </cell>
          <cell r="D131">
            <v>343</v>
          </cell>
          <cell r="E131">
            <v>351</v>
          </cell>
          <cell r="F131">
            <v>395</v>
          </cell>
          <cell r="G131">
            <v>424</v>
          </cell>
          <cell r="H131">
            <v>426</v>
          </cell>
          <cell r="I131">
            <v>423</v>
          </cell>
          <cell r="J131">
            <v>415</v>
          </cell>
          <cell r="K131">
            <v>408</v>
          </cell>
          <cell r="L131">
            <v>401</v>
          </cell>
          <cell r="M131">
            <v>402</v>
          </cell>
          <cell r="N131">
            <v>280</v>
          </cell>
        </row>
        <row r="132">
          <cell r="A132">
            <v>1250</v>
          </cell>
          <cell r="B132" t="str">
            <v>Production Volume (HL)</v>
          </cell>
          <cell r="C132">
            <v>14329.308000000001</v>
          </cell>
          <cell r="D132">
            <v>9488.7199999999993</v>
          </cell>
          <cell r="E132">
            <v>26803.02</v>
          </cell>
          <cell r="F132">
            <v>43712.68</v>
          </cell>
          <cell r="G132">
            <v>44321.09</v>
          </cell>
          <cell r="H132">
            <v>60455.1</v>
          </cell>
          <cell r="I132">
            <v>64123.199999999997</v>
          </cell>
          <cell r="J132">
            <v>71149.899999999994</v>
          </cell>
          <cell r="K132">
            <v>54882.1</v>
          </cell>
          <cell r="L132">
            <v>20746.400000000001</v>
          </cell>
          <cell r="M132">
            <v>13618</v>
          </cell>
          <cell r="N132">
            <v>16694</v>
          </cell>
        </row>
        <row r="133">
          <cell r="A133">
            <v>1260</v>
          </cell>
          <cell r="B133" t="str">
            <v>Beer Recovery (%)</v>
          </cell>
          <cell r="C133">
            <v>0.92</v>
          </cell>
          <cell r="D133">
            <v>0.92100000000000004</v>
          </cell>
          <cell r="E133">
            <v>0.92500000000000004</v>
          </cell>
          <cell r="F133">
            <v>0.93200000000000005</v>
          </cell>
          <cell r="G133">
            <v>0.93</v>
          </cell>
          <cell r="H133">
            <v>0.92900000000000005</v>
          </cell>
          <cell r="I133">
            <v>0.92900000000000005</v>
          </cell>
          <cell r="J133">
            <v>0.92500000000000004</v>
          </cell>
          <cell r="K133">
            <v>0.92300000000000004</v>
          </cell>
          <cell r="L133">
            <v>0.92200000000000004</v>
          </cell>
          <cell r="M133">
            <v>0.9</v>
          </cell>
          <cell r="N133">
            <v>0.91300000000000003</v>
          </cell>
        </row>
        <row r="134">
          <cell r="A134">
            <v>1270</v>
          </cell>
          <cell r="B134" t="str">
            <v>Beer Yield (%)</v>
          </cell>
          <cell r="C134">
            <v>0.97689999999999999</v>
          </cell>
          <cell r="D134">
            <v>0.97</v>
          </cell>
          <cell r="E134">
            <v>0.97240000000000004</v>
          </cell>
          <cell r="F134">
            <v>0.97099999999999997</v>
          </cell>
          <cell r="G134">
            <v>0.96489999999999998</v>
          </cell>
          <cell r="H134">
            <v>0.96430000000000005</v>
          </cell>
          <cell r="I134">
            <v>0.9637</v>
          </cell>
          <cell r="J134">
            <v>0.97030000000000005</v>
          </cell>
          <cell r="K134">
            <v>0.97670000000000001</v>
          </cell>
          <cell r="L134">
            <v>0.96519999999999995</v>
          </cell>
          <cell r="M134">
            <v>0.97789999999999999</v>
          </cell>
          <cell r="N134">
            <v>0.98050000000000004</v>
          </cell>
        </row>
        <row r="135">
          <cell r="A135">
            <v>1280</v>
          </cell>
          <cell r="B135" t="str">
            <v>Bottling Plant Efficiency (%)</v>
          </cell>
          <cell r="C135">
            <v>0.80500000000000005</v>
          </cell>
          <cell r="D135">
            <v>0.75700000000000001</v>
          </cell>
          <cell r="E135">
            <v>0.73799999999999999</v>
          </cell>
          <cell r="F135">
            <v>0.72799999999999998</v>
          </cell>
          <cell r="G135">
            <v>0.76</v>
          </cell>
          <cell r="H135">
            <v>0.75900000000000001</v>
          </cell>
          <cell r="I135">
            <v>0.76200000000000001</v>
          </cell>
          <cell r="J135">
            <v>0.80900000000000005</v>
          </cell>
          <cell r="K135">
            <v>0.82879999999999998</v>
          </cell>
          <cell r="L135">
            <v>0.80700000000000005</v>
          </cell>
          <cell r="M135">
            <v>0.82299999999999995</v>
          </cell>
          <cell r="N135">
            <v>0.82</v>
          </cell>
        </row>
        <row r="136">
          <cell r="A136">
            <v>1290</v>
          </cell>
          <cell r="B136" t="str">
            <v>Canning Plant Efficiency (%)</v>
          </cell>
          <cell r="C136">
            <v>0.85799999999999998</v>
          </cell>
          <cell r="D136">
            <v>0.85699999999999998</v>
          </cell>
          <cell r="E136">
            <v>0.77900000000000003</v>
          </cell>
          <cell r="F136">
            <v>0.72199999999999998</v>
          </cell>
          <cell r="G136">
            <v>0.81699999999999995</v>
          </cell>
          <cell r="H136">
            <v>0.82299999999999995</v>
          </cell>
          <cell r="I136">
            <v>0.78300000000000003</v>
          </cell>
          <cell r="J136">
            <v>0.82399999999999995</v>
          </cell>
          <cell r="K136">
            <v>0.83589999999999998</v>
          </cell>
          <cell r="L136">
            <v>0.876</v>
          </cell>
          <cell r="M136">
            <v>0.82799999999999996</v>
          </cell>
          <cell r="N136">
            <v>0.78400000000000003</v>
          </cell>
        </row>
        <row r="137">
          <cell r="A137">
            <v>1300</v>
          </cell>
        </row>
        <row r="138">
          <cell r="B138" t="str">
            <v xml:space="preserve">ADDITIONAL INFORMATION </v>
          </cell>
        </row>
        <row r="139">
          <cell r="B139" t="str">
            <v>INTER-COMPANY TRANSACTIONS</v>
          </cell>
        </row>
        <row r="140">
          <cell r="B140" t="str">
            <v xml:space="preserve">Inter-company Sales Volume (HL) </v>
          </cell>
        </row>
        <row r="141">
          <cell r="B141" t="str">
            <v>San Miguel Brewing International Ltd.</v>
          </cell>
        </row>
        <row r="142">
          <cell r="B142" t="str">
            <v>San Remo Investment Ltd - Taiwan Branch</v>
          </cell>
        </row>
        <row r="143">
          <cell r="B143" t="str">
            <v>San Miguel Brewery HK Ltd</v>
          </cell>
        </row>
        <row r="144">
          <cell r="B144" t="str">
            <v>Guangzhou San Miguel Brewery Co. Ltd.</v>
          </cell>
        </row>
        <row r="145">
          <cell r="B145" t="str">
            <v>San Miguel Shunde Brewery Ltd.</v>
          </cell>
        </row>
        <row r="146">
          <cell r="B146" t="str">
            <v>San Miguel Bada Baoding Brewery Co. Ltd.</v>
          </cell>
        </row>
        <row r="147">
          <cell r="B147" t="str">
            <v>SMCIC</v>
          </cell>
        </row>
        <row r="148">
          <cell r="B148" t="str">
            <v>GBJ Sales Offices</v>
          </cell>
        </row>
        <row r="149">
          <cell r="B149" t="str">
            <v>YRD Sales Offices</v>
          </cell>
        </row>
        <row r="150">
          <cell r="B150" t="str">
            <v>North East Sales Offices</v>
          </cell>
        </row>
        <row r="151">
          <cell r="B151" t="str">
            <v>Central Provinces Offices</v>
          </cell>
        </row>
        <row r="152">
          <cell r="B152" t="str">
            <v xml:space="preserve">PT Delta Djakarta </v>
          </cell>
        </row>
        <row r="153">
          <cell r="B153" t="str">
            <v>Golden Dragon Brewery Ltd.</v>
          </cell>
        </row>
        <row r="154">
          <cell r="B154" t="str">
            <v>Total Inter-company Volume (HL)</v>
          </cell>
        </row>
        <row r="156">
          <cell r="B156" t="str">
            <v>Inter-company Sales Revenue</v>
          </cell>
        </row>
        <row r="157">
          <cell r="B157" t="str">
            <v>San Miguel Brewing International Ltd.</v>
          </cell>
        </row>
        <row r="158">
          <cell r="B158" t="str">
            <v>San Remo Investment Ltd - Taiwan Branch</v>
          </cell>
        </row>
        <row r="159">
          <cell r="B159" t="str">
            <v>San Miguel Brewery HK Ltd</v>
          </cell>
        </row>
        <row r="160">
          <cell r="B160" t="str">
            <v>Guangzhou San Miguel Brewery Co. Ltd.</v>
          </cell>
        </row>
        <row r="161">
          <cell r="B161" t="str">
            <v>San Miguel Shunde Brewery Ltd.</v>
          </cell>
        </row>
        <row r="162">
          <cell r="B162" t="str">
            <v>San Miguel Bada Baoding Brewery Co. Ltd.</v>
          </cell>
        </row>
        <row r="163">
          <cell r="B163" t="str">
            <v>SMCIC</v>
          </cell>
        </row>
        <row r="164">
          <cell r="B164" t="str">
            <v>GBJ Sales Offices</v>
          </cell>
        </row>
        <row r="165">
          <cell r="B165" t="str">
            <v>YRD Sales Offices</v>
          </cell>
        </row>
        <row r="166">
          <cell r="B166" t="str">
            <v>North East Sales Offices</v>
          </cell>
        </row>
        <row r="167">
          <cell r="B167" t="str">
            <v>Central Provinces Offices</v>
          </cell>
        </row>
        <row r="168">
          <cell r="B168" t="str">
            <v xml:space="preserve">PT Delta Djakarta </v>
          </cell>
        </row>
        <row r="169">
          <cell r="B169" t="str">
            <v>Golden Dragon Brewery Ltd.</v>
          </cell>
        </row>
        <row r="170">
          <cell r="B170" t="str">
            <v>Total Inter-company Sales Revenue</v>
          </cell>
        </row>
        <row r="172">
          <cell r="B172" t="str">
            <v>Inter-company Purchase</v>
          </cell>
        </row>
        <row r="173">
          <cell r="B173" t="str">
            <v>San Miguel Brewing International Ltd.</v>
          </cell>
        </row>
        <row r="174">
          <cell r="B174" t="str">
            <v>San Remo Investment Ltd - Taiwan Branch</v>
          </cell>
        </row>
        <row r="175">
          <cell r="B175" t="str">
            <v>San Miguel Brewery HK Ltd</v>
          </cell>
        </row>
        <row r="176">
          <cell r="B176" t="str">
            <v>Guangzhou San Miguel Brewery Co. Ltd.</v>
          </cell>
        </row>
        <row r="177">
          <cell r="B177" t="str">
            <v>San Miguel Shunde Brewery Ltd.</v>
          </cell>
        </row>
        <row r="178">
          <cell r="B178" t="str">
            <v>San Miguel Bada Baoding Brewery Co. Ltd.</v>
          </cell>
        </row>
        <row r="179">
          <cell r="B179" t="str">
            <v>SMCIC</v>
          </cell>
        </row>
        <row r="180">
          <cell r="B180" t="str">
            <v>GBJ Sales Offices</v>
          </cell>
        </row>
        <row r="181">
          <cell r="B181" t="str">
            <v>YRD Sales Offices</v>
          </cell>
        </row>
        <row r="182">
          <cell r="B182" t="str">
            <v>North East Sales Offices</v>
          </cell>
        </row>
        <row r="183">
          <cell r="B183" t="str">
            <v>Central Provinces Offices</v>
          </cell>
        </row>
        <row r="184">
          <cell r="B184" t="str">
            <v xml:space="preserve">PT Delta Djakarta </v>
          </cell>
        </row>
        <row r="185">
          <cell r="B185" t="str">
            <v>Golden Dragon Brewery Ltd.</v>
          </cell>
        </row>
        <row r="186">
          <cell r="B186" t="str">
            <v>Total Inter-company Purchase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</row>
        <row r="191">
          <cell r="B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510.43227000000002</v>
          </cell>
          <cell r="D192">
            <v>545.52319</v>
          </cell>
          <cell r="E192">
            <v>537.92578000000003</v>
          </cell>
          <cell r="F192">
            <v>581.70614999999998</v>
          </cell>
          <cell r="G192">
            <v>582.16246999999998</v>
          </cell>
          <cell r="H192">
            <v>591.94073000000003</v>
          </cell>
          <cell r="I192">
            <v>583.54331999999999</v>
          </cell>
          <cell r="J192">
            <v>592.15836000000002</v>
          </cell>
          <cell r="K192">
            <v>568.32651999999996</v>
          </cell>
          <cell r="L192">
            <v>564.82054000000005</v>
          </cell>
          <cell r="M192">
            <v>525.22811999999999</v>
          </cell>
          <cell r="N192">
            <v>537.24063000000001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46.516629999999999</v>
          </cell>
          <cell r="D196">
            <v>16.70204</v>
          </cell>
          <cell r="E196">
            <v>44.863770000000002</v>
          </cell>
          <cell r="F196">
            <v>54.9221</v>
          </cell>
          <cell r="G196">
            <v>34.284459999999996</v>
          </cell>
          <cell r="H196">
            <v>56.593649999999997</v>
          </cell>
          <cell r="I196">
            <v>37.104459999999996</v>
          </cell>
          <cell r="J196">
            <v>26.3354</v>
          </cell>
          <cell r="K196">
            <v>22.958220000000001</v>
          </cell>
          <cell r="L196">
            <v>29.307110000000002</v>
          </cell>
          <cell r="M196">
            <v>57.374420000000001</v>
          </cell>
          <cell r="N196">
            <v>34.630360000000003</v>
          </cell>
        </row>
        <row r="197">
          <cell r="A197">
            <v>1360</v>
          </cell>
          <cell r="B197" t="str">
            <v>Entertainment</v>
          </cell>
          <cell r="C197">
            <v>3.762</v>
          </cell>
          <cell r="D197">
            <v>11.316000000000001</v>
          </cell>
          <cell r="E197">
            <v>18.883200000000002</v>
          </cell>
          <cell r="F197">
            <v>6.9295</v>
          </cell>
          <cell r="G197">
            <v>4.718</v>
          </cell>
          <cell r="H197">
            <v>8.6029</v>
          </cell>
          <cell r="I197">
            <v>9.1847000000000012</v>
          </cell>
          <cell r="J197">
            <v>13.9063</v>
          </cell>
          <cell r="K197">
            <v>11.300799999999999</v>
          </cell>
          <cell r="L197">
            <v>11.6555</v>
          </cell>
          <cell r="M197">
            <v>5.2859999999999996</v>
          </cell>
          <cell r="N197">
            <v>7.3628999999999998</v>
          </cell>
        </row>
        <row r="198">
          <cell r="A198">
            <v>1370</v>
          </cell>
          <cell r="B198" t="str">
            <v>Repairs &amp; Maintenance</v>
          </cell>
          <cell r="C198">
            <v>197.11309</v>
          </cell>
          <cell r="D198">
            <v>54.633499999999998</v>
          </cell>
          <cell r="E198">
            <v>246.58271999999999</v>
          </cell>
          <cell r="F198">
            <v>183.43709999999999</v>
          </cell>
          <cell r="G198">
            <v>298.46262000000002</v>
          </cell>
          <cell r="H198">
            <v>250.47307000000004</v>
          </cell>
          <cell r="I198">
            <v>275.30119000000002</v>
          </cell>
          <cell r="J198">
            <v>346.96306000000004</v>
          </cell>
          <cell r="K198">
            <v>204.69123000000002</v>
          </cell>
          <cell r="L198">
            <v>211.82943</v>
          </cell>
          <cell r="M198">
            <v>254.19264999999999</v>
          </cell>
          <cell r="N198">
            <v>641.78053999999986</v>
          </cell>
        </row>
        <row r="199">
          <cell r="A199">
            <v>1380</v>
          </cell>
          <cell r="B199" t="str">
            <v>Depreciation</v>
          </cell>
          <cell r="C199">
            <v>2922.8685299999997</v>
          </cell>
          <cell r="D199">
            <v>2915.8826300000001</v>
          </cell>
          <cell r="E199">
            <v>2916.0868799999998</v>
          </cell>
          <cell r="F199">
            <v>2916.1119200000003</v>
          </cell>
          <cell r="G199">
            <v>2916.10869</v>
          </cell>
          <cell r="H199">
            <v>2916.46443</v>
          </cell>
          <cell r="I199">
            <v>2916.0739100000001</v>
          </cell>
          <cell r="J199">
            <v>2922.8295499999999</v>
          </cell>
          <cell r="K199">
            <v>2921.6111000000001</v>
          </cell>
          <cell r="L199">
            <v>2922.6231600000001</v>
          </cell>
          <cell r="M199">
            <v>2922.6231600000001</v>
          </cell>
          <cell r="N199">
            <v>2924.8384099999998</v>
          </cell>
        </row>
        <row r="200">
          <cell r="A200">
            <v>1390</v>
          </cell>
          <cell r="B200" t="str">
            <v>Rentals</v>
          </cell>
          <cell r="C200">
            <v>27.070700000000002</v>
          </cell>
          <cell r="D200">
            <v>-8.4280000000000008</v>
          </cell>
          <cell r="E200">
            <v>13.47</v>
          </cell>
          <cell r="F200">
            <v>9.12988</v>
          </cell>
          <cell r="G200">
            <v>9.3994</v>
          </cell>
          <cell r="H200">
            <v>29.5382</v>
          </cell>
          <cell r="I200">
            <v>7.7033300000000002</v>
          </cell>
          <cell r="J200">
            <v>8.9729299999999999</v>
          </cell>
          <cell r="K200">
            <v>20.5533</v>
          </cell>
          <cell r="L200">
            <v>6.1204499999999999</v>
          </cell>
          <cell r="M200">
            <v>10.62045</v>
          </cell>
          <cell r="N200">
            <v>82.747289999999992</v>
          </cell>
        </row>
        <row r="201">
          <cell r="A201">
            <v>1400</v>
          </cell>
          <cell r="B201" t="str">
            <v>Professional Fees &amp; Services</v>
          </cell>
          <cell r="C201">
            <v>0.48499999999999999</v>
          </cell>
          <cell r="D201">
            <v>0</v>
          </cell>
          <cell r="E201">
            <v>0</v>
          </cell>
          <cell r="F201">
            <v>10</v>
          </cell>
          <cell r="G201">
            <v>71.023289999999989</v>
          </cell>
          <cell r="H201">
            <v>1.8480000000000001</v>
          </cell>
          <cell r="I201">
            <v>5.2859999999999996</v>
          </cell>
          <cell r="J201">
            <v>8</v>
          </cell>
          <cell r="K201">
            <v>0</v>
          </cell>
          <cell r="L201">
            <v>0.34250000000000003</v>
          </cell>
          <cell r="M201">
            <v>0</v>
          </cell>
          <cell r="N201">
            <v>329.36863</v>
          </cell>
        </row>
        <row r="202">
          <cell r="A202">
            <v>1410</v>
          </cell>
          <cell r="B202" t="str">
            <v>Seminar/Training Expenses</v>
          </cell>
          <cell r="C202">
            <v>2.6</v>
          </cell>
          <cell r="D202">
            <v>0</v>
          </cell>
          <cell r="E202">
            <v>0</v>
          </cell>
          <cell r="F202">
            <v>1.6910000000000001</v>
          </cell>
          <cell r="G202">
            <v>1.3180000000000001</v>
          </cell>
          <cell r="H202">
            <v>0</v>
          </cell>
          <cell r="I202">
            <v>0</v>
          </cell>
          <cell r="J202">
            <v>2.7</v>
          </cell>
          <cell r="K202">
            <v>0</v>
          </cell>
          <cell r="L202">
            <v>24.844639999999998</v>
          </cell>
          <cell r="M202">
            <v>0</v>
          </cell>
          <cell r="N202">
            <v>0.33500000000000002</v>
          </cell>
        </row>
        <row r="203">
          <cell r="A203">
            <v>1420</v>
          </cell>
          <cell r="B203" t="str">
            <v>Supplies</v>
          </cell>
          <cell r="C203">
            <v>10.02763</v>
          </cell>
          <cell r="D203">
            <v>27.068500000000004</v>
          </cell>
          <cell r="E203">
            <v>24.425210000000003</v>
          </cell>
          <cell r="F203">
            <v>120.57595999999999</v>
          </cell>
          <cell r="G203">
            <v>68.886390000000006</v>
          </cell>
          <cell r="H203">
            <v>21.007429999999999</v>
          </cell>
          <cell r="I203">
            <v>15.274789999999999</v>
          </cell>
          <cell r="J203">
            <v>50.757889999999996</v>
          </cell>
          <cell r="K203">
            <v>33.073859999999996</v>
          </cell>
          <cell r="L203">
            <v>15.902880000000001</v>
          </cell>
          <cell r="M203">
            <v>27.859280000000005</v>
          </cell>
          <cell r="N203">
            <v>14.410329999999998</v>
          </cell>
        </row>
        <row r="204">
          <cell r="A204">
            <v>1430</v>
          </cell>
          <cell r="B204" t="str">
            <v>Postage, Telephone &amp; Fax</v>
          </cell>
          <cell r="C204">
            <v>18.296230000000001</v>
          </cell>
          <cell r="D204">
            <v>15.029469999999998</v>
          </cell>
          <cell r="E204">
            <v>17.988619999999997</v>
          </cell>
          <cell r="F204">
            <v>20.93741</v>
          </cell>
          <cell r="G204">
            <v>16.442450000000001</v>
          </cell>
          <cell r="H204">
            <v>22.24776</v>
          </cell>
          <cell r="I204">
            <v>26.77337</v>
          </cell>
          <cell r="J204">
            <v>24.547899999999998</v>
          </cell>
          <cell r="K204">
            <v>21.372860000000003</v>
          </cell>
          <cell r="L204">
            <v>18.0244</v>
          </cell>
          <cell r="M204">
            <v>18.174889999999998</v>
          </cell>
          <cell r="N204">
            <v>23.928400000000003</v>
          </cell>
        </row>
        <row r="205">
          <cell r="A205">
            <v>1440</v>
          </cell>
          <cell r="B205" t="str">
            <v>Insurance</v>
          </cell>
          <cell r="C205">
            <v>87.045229999999989</v>
          </cell>
          <cell r="D205">
            <v>82.936109999999999</v>
          </cell>
          <cell r="E205">
            <v>82.936109999999999</v>
          </cell>
          <cell r="F205">
            <v>82.936109999999999</v>
          </cell>
          <cell r="G205">
            <v>58.465609999999998</v>
          </cell>
          <cell r="H205">
            <v>79.101820000000004</v>
          </cell>
          <cell r="I205">
            <v>79.931219999999996</v>
          </cell>
          <cell r="J205">
            <v>77.851690000000005</v>
          </cell>
          <cell r="K205">
            <v>77.851669999999999</v>
          </cell>
          <cell r="L205">
            <v>77.851669999999999</v>
          </cell>
          <cell r="M205">
            <v>77.851669999999999</v>
          </cell>
          <cell r="N205">
            <v>254.04593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0.19585</v>
          </cell>
          <cell r="E206">
            <v>0.1</v>
          </cell>
          <cell r="F206">
            <v>1.054</v>
          </cell>
          <cell r="G206">
            <v>8.2000000000000003E-2</v>
          </cell>
          <cell r="H206">
            <v>0.35869999999999996</v>
          </cell>
          <cell r="I206">
            <v>0.83592</v>
          </cell>
          <cell r="J206">
            <v>0.22900000000000001</v>
          </cell>
          <cell r="K206">
            <v>0</v>
          </cell>
          <cell r="L206">
            <v>0.78300000000000003</v>
          </cell>
          <cell r="M206">
            <v>0.70299999999999996</v>
          </cell>
          <cell r="N206">
            <v>1.0797999999999999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1.2151800000000001</v>
          </cell>
          <cell r="G208">
            <v>0</v>
          </cell>
          <cell r="H208">
            <v>0.53537000000000001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1058.7072499999999</v>
          </cell>
          <cell r="D210">
            <v>822.80330000000004</v>
          </cell>
          <cell r="E210">
            <v>809.0220800000003</v>
          </cell>
          <cell r="F210">
            <v>847.16562000000022</v>
          </cell>
          <cell r="G210">
            <v>904.81132000000002</v>
          </cell>
          <cell r="H210">
            <v>1352.1155899999999</v>
          </cell>
          <cell r="I210">
            <v>485.62008999999989</v>
          </cell>
          <cell r="J210">
            <v>875.25168000000008</v>
          </cell>
          <cell r="K210">
            <v>822.13620000000014</v>
          </cell>
          <cell r="L210">
            <v>819.98280000000022</v>
          </cell>
          <cell r="M210">
            <v>925.48680000000047</v>
          </cell>
          <cell r="N210">
            <v>-2078.9680799999996</v>
          </cell>
        </row>
        <row r="211">
          <cell r="A211">
            <v>1500</v>
          </cell>
          <cell r="B211" t="str">
            <v>Total Fixed Costs</v>
          </cell>
          <cell r="C211">
            <v>4884.9245599999995</v>
          </cell>
          <cell r="D211">
            <v>4483.6625899999999</v>
          </cell>
          <cell r="E211">
            <v>4712.2843700000003</v>
          </cell>
          <cell r="F211">
            <v>4837.8119300000008</v>
          </cell>
          <cell r="G211">
            <v>4966.1647000000003</v>
          </cell>
          <cell r="H211">
            <v>5330.8276500000002</v>
          </cell>
          <cell r="I211">
            <v>4442.6322999999993</v>
          </cell>
          <cell r="J211">
            <v>4950.5037599999996</v>
          </cell>
          <cell r="K211">
            <v>4703.8757599999999</v>
          </cell>
          <cell r="L211">
            <v>4704.0880799999995</v>
          </cell>
          <cell r="M211">
            <v>4825.4004400000003</v>
          </cell>
          <cell r="N211">
            <v>2772.8001400000003</v>
          </cell>
        </row>
        <row r="212">
          <cell r="A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-4884.9245599999995</v>
          </cell>
          <cell r="D213">
            <v>-4483.6625899999999</v>
          </cell>
          <cell r="E213">
            <v>-4712.2843700000003</v>
          </cell>
          <cell r="F213">
            <v>-4837.8119300000008</v>
          </cell>
          <cell r="G213">
            <v>-4966.1647000000003</v>
          </cell>
          <cell r="H213">
            <v>-5330.8276500000002</v>
          </cell>
          <cell r="I213">
            <v>-4442.6322999999993</v>
          </cell>
          <cell r="J213">
            <v>-4950.5037599999996</v>
          </cell>
          <cell r="K213">
            <v>-4703.8757599999999</v>
          </cell>
          <cell r="L213">
            <v>-4704.0880799999995</v>
          </cell>
          <cell r="M213">
            <v>-4825.4004400000003</v>
          </cell>
          <cell r="N213">
            <v>-2772.8001400000003</v>
          </cell>
        </row>
        <row r="214">
          <cell r="A214">
            <v>1530</v>
          </cell>
        </row>
        <row r="215">
          <cell r="A215">
            <v>1540</v>
          </cell>
          <cell r="B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0.54969999999999997</v>
          </cell>
          <cell r="D216">
            <v>0</v>
          </cell>
          <cell r="E216">
            <v>73.033959999999993</v>
          </cell>
          <cell r="F216">
            <v>11.5611</v>
          </cell>
          <cell r="G216">
            <v>6.8880600000000003</v>
          </cell>
          <cell r="H216">
            <v>22.997879999999999</v>
          </cell>
          <cell r="I216">
            <v>-1.2330000000000001E-2</v>
          </cell>
          <cell r="J216">
            <v>0</v>
          </cell>
          <cell r="K216">
            <v>15.61642</v>
          </cell>
          <cell r="L216">
            <v>0</v>
          </cell>
          <cell r="M216">
            <v>0</v>
          </cell>
          <cell r="N216">
            <v>4.8980600000000001</v>
          </cell>
        </row>
        <row r="217">
          <cell r="A217">
            <v>1560</v>
          </cell>
          <cell r="B217" t="str">
            <v>Interest Expense</v>
          </cell>
          <cell r="C217">
            <v>-2453.9683599999998</v>
          </cell>
          <cell r="D217">
            <v>-2208.9330199999999</v>
          </cell>
          <cell r="E217">
            <v>-2379.32782</v>
          </cell>
          <cell r="F217">
            <v>-2117.4073800000001</v>
          </cell>
          <cell r="G217">
            <v>-2052.4501599999999</v>
          </cell>
          <cell r="H217">
            <v>-2082.8077499999999</v>
          </cell>
          <cell r="I217">
            <v>-2041.9427499999999</v>
          </cell>
          <cell r="J217">
            <v>-2121.8554600000002</v>
          </cell>
          <cell r="K217">
            <v>-2159.0108500000001</v>
          </cell>
          <cell r="L217">
            <v>-2569.2939500000002</v>
          </cell>
          <cell r="M217">
            <v>-2045.3971899999999</v>
          </cell>
          <cell r="N217">
            <v>-624.30316000000016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1580</v>
          </cell>
          <cell r="B219" t="str">
            <v>Others</v>
          </cell>
          <cell r="C219">
            <v>171.62381999999968</v>
          </cell>
          <cell r="D219">
            <v>604.95630000000006</v>
          </cell>
          <cell r="E219">
            <v>-196.87117999999998</v>
          </cell>
          <cell r="F219">
            <v>-99.893200000000007</v>
          </cell>
          <cell r="G219">
            <v>392.97333000000003</v>
          </cell>
          <cell r="H219">
            <v>-286.76558999999997</v>
          </cell>
          <cell r="I219">
            <v>12.843409999999977</v>
          </cell>
          <cell r="J219">
            <v>113.88934999999999</v>
          </cell>
          <cell r="K219">
            <v>-51.401319999999998</v>
          </cell>
          <cell r="L219">
            <v>1.0655000000000143</v>
          </cell>
          <cell r="M219">
            <v>56.448509999999985</v>
          </cell>
          <cell r="N219">
            <v>-1022.37673</v>
          </cell>
        </row>
        <row r="220">
          <cell r="A220">
            <v>1590</v>
          </cell>
          <cell r="B220" t="str">
            <v>Total other income/(charges)</v>
          </cell>
          <cell r="C220">
            <v>-2281.79484</v>
          </cell>
          <cell r="D220">
            <v>-1603.9767199999999</v>
          </cell>
          <cell r="E220">
            <v>-2503.1650399999999</v>
          </cell>
          <cell r="F220">
            <v>-2205.7394800000002</v>
          </cell>
          <cell r="G220">
            <v>-1652.5887699999998</v>
          </cell>
          <cell r="H220">
            <v>-2346.57546</v>
          </cell>
          <cell r="I220">
            <v>-2029.11167</v>
          </cell>
          <cell r="J220">
            <v>-2007.9661100000003</v>
          </cell>
          <cell r="K220">
            <v>-2194.7957500000002</v>
          </cell>
          <cell r="L220">
            <v>-2568.2284500000001</v>
          </cell>
          <cell r="M220">
            <v>-1988.94868</v>
          </cell>
          <cell r="N220">
            <v>-1641.7818300000001</v>
          </cell>
        </row>
        <row r="221">
          <cell r="A221">
            <v>1600</v>
          </cell>
          <cell r="B221" t="str">
            <v>Ratio Analysis</v>
          </cell>
        </row>
        <row r="222">
          <cell r="A222">
            <v>1610</v>
          </cell>
          <cell r="B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466.65934299330371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1640</v>
          </cell>
          <cell r="B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부손익"/>
      <sheetName val="선택"/>
      <sheetName val="IMPROVED (3)"/>
      <sheetName val="1.0"/>
      <sheetName val="생산계획"/>
      <sheetName val="Schedule 1.0. HYP"/>
      <sheetName val="Input-Act"/>
      <sheetName val="P&amp;L Report-S"/>
      <sheetName val="P&amp;L Report-M"/>
      <sheetName val="Simul(판관)"/>
      <sheetName val="NBC"/>
      <sheetName val="Main"/>
      <sheetName val="Lead"/>
      <sheetName val="GB2001FOB"/>
      <sheetName val="Schedule 1.0."/>
    </sheetNames>
    <sheetDataSet>
      <sheetData sheetId="0" refreshError="1"/>
      <sheetData sheetId="1" refreshError="1">
        <row r="6">
          <cell r="M6" t="str">
            <v>selalea01/lomis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1月"/>
      <sheetName val="P&amp;L Report-S"/>
      <sheetName val="P&amp;L Report-M"/>
      <sheetName val="Input-PY"/>
      <sheetName val="A"/>
      <sheetName val="INDEX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资产负债表"/>
      <sheetName val="NBC"/>
      <sheetName val="선택"/>
      <sheetName val="INDEX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Asso.Purch.disc"/>
      <sheetName val="공장-1"/>
      <sheetName val="REF"/>
      <sheetName val="Aug 2004"/>
      <sheetName val="데이타"/>
      <sheetName val="8월예상"/>
      <sheetName val="Sheet1"/>
      <sheetName val="8월경영계획"/>
      <sheetName val="LC01"/>
      <sheetName val="GMROI(점별)_"/>
      <sheetName val="Asso_Purch_disc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회사정보"/>
      <sheetName val="참조"/>
      <sheetName val="제품단가"/>
      <sheetName val="Sheet4"/>
      <sheetName val="9월 확정"/>
      <sheetName val="일일작업일지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총괄"/>
    </sheetNames>
    <sheetDataSet>
      <sheetData sheetId="0"/>
      <sheetData sheetId="1"/>
      <sheetData sheetId="2"/>
      <sheetData sheetId="3" refreshError="1">
        <row r="74">
          <cell r="D74">
            <v>6764.1487511522655</v>
          </cell>
          <cell r="E74">
            <v>6199.3914339999992</v>
          </cell>
        </row>
        <row r="75">
          <cell r="D75">
            <v>4273.1511675874272</v>
          </cell>
          <cell r="E75">
            <v>4274.0685910000002</v>
          </cell>
        </row>
        <row r="77">
          <cell r="D77">
            <v>6594.0572738800611</v>
          </cell>
          <cell r="E77">
            <v>7194.0919980000008</v>
          </cell>
        </row>
        <row r="78">
          <cell r="D78">
            <v>2345.8912605044438</v>
          </cell>
          <cell r="E78">
            <v>2231.843507</v>
          </cell>
        </row>
        <row r="79">
          <cell r="D79">
            <v>2464.8314972817766</v>
          </cell>
          <cell r="E79">
            <v>2261.4247309999996</v>
          </cell>
        </row>
        <row r="81">
          <cell r="D81">
            <v>390.57535072517487</v>
          </cell>
          <cell r="E81">
            <v>1393.111699</v>
          </cell>
        </row>
        <row r="83">
          <cell r="D83">
            <v>3155.0398956538975</v>
          </cell>
          <cell r="E83">
            <v>2362.3214619999999</v>
          </cell>
        </row>
        <row r="84">
          <cell r="D84">
            <v>4085.2224262384998</v>
          </cell>
          <cell r="E84">
            <v>2991.2931950000002</v>
          </cell>
        </row>
        <row r="85">
          <cell r="D85">
            <v>3918.8984751188545</v>
          </cell>
          <cell r="E85">
            <v>3084.3743850000001</v>
          </cell>
        </row>
        <row r="86">
          <cell r="D86">
            <v>2067.8519443258674</v>
          </cell>
          <cell r="E86">
            <v>1374.713804</v>
          </cell>
        </row>
        <row r="88">
          <cell r="D88">
            <v>2640.4359760945276</v>
          </cell>
          <cell r="E88">
            <v>2307.8405549999998</v>
          </cell>
        </row>
        <row r="89">
          <cell r="D89">
            <v>4694.0614508367207</v>
          </cell>
          <cell r="E89">
            <v>2745.8779159999999</v>
          </cell>
        </row>
        <row r="90">
          <cell r="D90">
            <v>5816.1029318655792</v>
          </cell>
          <cell r="E90">
            <v>4279.9591649999993</v>
          </cell>
        </row>
        <row r="91">
          <cell r="D91">
            <v>3828.7368525805086</v>
          </cell>
          <cell r="E91">
            <v>3351.5167369999999</v>
          </cell>
        </row>
        <row r="94">
          <cell r="D94">
            <v>6967.648136497025</v>
          </cell>
          <cell r="E94">
            <v>5893.7518419999997</v>
          </cell>
        </row>
        <row r="95">
          <cell r="D95">
            <v>3341.4867351840858</v>
          </cell>
          <cell r="E95">
            <v>3380.5035660000003</v>
          </cell>
        </row>
        <row r="96">
          <cell r="D96">
            <v>2196.2044455508121</v>
          </cell>
          <cell r="E96">
            <v>1964.2361239999998</v>
          </cell>
        </row>
        <row r="98">
          <cell r="D98">
            <v>1856.0950975191436</v>
          </cell>
          <cell r="E98">
            <v>2225.2167459999996</v>
          </cell>
        </row>
        <row r="99">
          <cell r="D99">
            <v>1264.2640414703767</v>
          </cell>
          <cell r="E99">
            <v>1228.007944</v>
          </cell>
        </row>
        <row r="100">
          <cell r="D100">
            <v>1381.3317692720834</v>
          </cell>
          <cell r="E100">
            <v>1290.1216999999999</v>
          </cell>
        </row>
        <row r="101">
          <cell r="D101">
            <v>1148.3359011233238</v>
          </cell>
          <cell r="E101">
            <v>1352.2551699999999</v>
          </cell>
        </row>
        <row r="102">
          <cell r="D102">
            <v>2311.0337773384272</v>
          </cell>
          <cell r="E102">
            <v>2247.4955569999997</v>
          </cell>
        </row>
        <row r="105">
          <cell r="D105">
            <v>3318.8478736277621</v>
          </cell>
          <cell r="E105">
            <v>6699.5662809999994</v>
          </cell>
        </row>
        <row r="106">
          <cell r="D106">
            <v>3462.3592541379426</v>
          </cell>
          <cell r="E106">
            <v>6096.6125670000001</v>
          </cell>
        </row>
        <row r="107">
          <cell r="D107">
            <v>1684.700642957137</v>
          </cell>
          <cell r="E107">
            <v>1678.2324719999999</v>
          </cell>
        </row>
        <row r="108">
          <cell r="D108">
            <v>1369.4656314604272</v>
          </cell>
          <cell r="E108">
            <v>1709.6894410000002</v>
          </cell>
        </row>
        <row r="109">
          <cell r="D109">
            <v>1226.351936007793</v>
          </cell>
          <cell r="E109">
            <v>1821.6394539999999</v>
          </cell>
        </row>
        <row r="111">
          <cell r="D111">
            <v>997.92386583695895</v>
          </cell>
          <cell r="E111">
            <v>1141.7834090000001</v>
          </cell>
        </row>
        <row r="112">
          <cell r="D112">
            <v>319.09678364202205</v>
          </cell>
          <cell r="E112">
            <v>139.06473099999999</v>
          </cell>
        </row>
        <row r="113">
          <cell r="D113">
            <v>319.239786028173</v>
          </cell>
          <cell r="E113">
            <v>402.58767499999999</v>
          </cell>
        </row>
        <row r="114">
          <cell r="D114">
            <v>651.18421671093631</v>
          </cell>
          <cell r="E114">
            <v>881.7945390000001</v>
          </cell>
        </row>
        <row r="115">
          <cell r="D115">
            <v>0</v>
          </cell>
          <cell r="E115">
            <v>0</v>
          </cell>
        </row>
        <row r="117">
          <cell r="D117">
            <v>2098.4770776687355</v>
          </cell>
          <cell r="E117">
            <v>1847.9518909999999</v>
          </cell>
        </row>
        <row r="118">
          <cell r="D118">
            <v>1338.7695584995031</v>
          </cell>
          <cell r="E118">
            <v>1383.480116</v>
          </cell>
        </row>
        <row r="119">
          <cell r="D119">
            <v>2087.7005062816534</v>
          </cell>
          <cell r="E119">
            <v>1766.1774669999998</v>
          </cell>
        </row>
        <row r="122">
          <cell r="D122">
            <v>440.03962424671505</v>
          </cell>
          <cell r="E122">
            <v>422.44274000000001</v>
          </cell>
        </row>
        <row r="123">
          <cell r="D123">
            <v>1482.5377607933565</v>
          </cell>
          <cell r="E123">
            <v>1674.99746</v>
          </cell>
        </row>
        <row r="124">
          <cell r="D124">
            <v>141.90032430000645</v>
          </cell>
          <cell r="E124">
            <v>313.86001200000004</v>
          </cell>
        </row>
        <row r="125">
          <cell r="D125">
            <v>0</v>
          </cell>
          <cell r="E125">
            <v>1.1246369999999999</v>
          </cell>
        </row>
        <row r="131">
          <cell r="D131">
            <v>1456</v>
          </cell>
          <cell r="E131">
            <v>616.72535700000003</v>
          </cell>
        </row>
      </sheetData>
      <sheetData sheetId="4" refreshError="1">
        <row r="74">
          <cell r="D74">
            <v>10036.5924402893</v>
          </cell>
          <cell r="E74">
            <v>10452.362437</v>
          </cell>
          <cell r="G74">
            <v>9996.2659656349715</v>
          </cell>
        </row>
        <row r="75">
          <cell r="D75">
            <v>7313.0193593505192</v>
          </cell>
          <cell r="E75">
            <v>7520.534917</v>
          </cell>
          <cell r="G75">
            <v>7459.671097645265</v>
          </cell>
        </row>
        <row r="77">
          <cell r="D77">
            <v>9520.426606260884</v>
          </cell>
          <cell r="E77">
            <v>9897.8456010000009</v>
          </cell>
          <cell r="G77">
            <v>9460.5428893471599</v>
          </cell>
        </row>
        <row r="78">
          <cell r="D78">
            <v>3987.5521941309476</v>
          </cell>
          <cell r="E78">
            <v>3984.5510119999999</v>
          </cell>
          <cell r="G78">
            <v>3903.6256016864681</v>
          </cell>
        </row>
        <row r="79">
          <cell r="D79">
            <v>3639.5412304478582</v>
          </cell>
          <cell r="E79">
            <v>3495.8734149999996</v>
          </cell>
          <cell r="G79">
            <v>3592.0844208680583</v>
          </cell>
        </row>
        <row r="81">
          <cell r="D81">
            <v>871.30170929435451</v>
          </cell>
          <cell r="E81">
            <v>897.41121400000009</v>
          </cell>
          <cell r="G81">
            <v>857.1346320479081</v>
          </cell>
        </row>
        <row r="83">
          <cell r="D83">
            <v>3012.3616999357741</v>
          </cell>
          <cell r="E83">
            <v>2695.8179890000006</v>
          </cell>
          <cell r="G83">
            <v>2816.7457795046867</v>
          </cell>
        </row>
        <row r="84">
          <cell r="D84">
            <v>3970.643870275152</v>
          </cell>
          <cell r="E84">
            <v>3813.2839779999995</v>
          </cell>
          <cell r="G84">
            <v>3999.5441643608337</v>
          </cell>
        </row>
        <row r="85">
          <cell r="D85">
            <v>3692.4266051257218</v>
          </cell>
          <cell r="E85">
            <v>3591.3743959999997</v>
          </cell>
          <cell r="G85">
            <v>3682.5629911767446</v>
          </cell>
        </row>
        <row r="86">
          <cell r="D86">
            <v>1973.9326963819735</v>
          </cell>
          <cell r="E86">
            <v>1806.9342629999999</v>
          </cell>
          <cell r="G86">
            <v>1882.8803282564509</v>
          </cell>
        </row>
        <row r="88">
          <cell r="D88">
            <v>2501.9651711382203</v>
          </cell>
          <cell r="E88">
            <v>2467.8565630000003</v>
          </cell>
          <cell r="G88">
            <v>2291.1208330849126</v>
          </cell>
        </row>
        <row r="89">
          <cell r="D89">
            <v>4507.2059228414191</v>
          </cell>
          <cell r="E89">
            <v>3554.8476039999996</v>
          </cell>
          <cell r="G89">
            <v>4305.9803099576957</v>
          </cell>
        </row>
        <row r="90">
          <cell r="D90">
            <v>5639.4243559360357</v>
          </cell>
          <cell r="E90">
            <v>5514.9820749999999</v>
          </cell>
          <cell r="G90">
            <v>5501.0916906857046</v>
          </cell>
        </row>
        <row r="91">
          <cell r="D91">
            <v>3828.8661357733959</v>
          </cell>
          <cell r="E91">
            <v>3499.6923860000002</v>
          </cell>
          <cell r="G91">
            <v>3647.2160896966993</v>
          </cell>
        </row>
        <row r="94">
          <cell r="D94">
            <v>6677.5295998179545</v>
          </cell>
          <cell r="E94">
            <v>5862.472471</v>
          </cell>
          <cell r="G94">
            <v>6224.8057393413455</v>
          </cell>
        </row>
        <row r="95">
          <cell r="D95">
            <v>3222.3453567341408</v>
          </cell>
          <cell r="E95">
            <v>3479.8032259999995</v>
          </cell>
          <cell r="G95">
            <v>3427.6422733384343</v>
          </cell>
        </row>
        <row r="96">
          <cell r="D96">
            <v>2097.0872368452478</v>
          </cell>
          <cell r="E96">
            <v>1882.1974030000001</v>
          </cell>
          <cell r="G96">
            <v>1681.7869849886654</v>
          </cell>
        </row>
        <row r="98">
          <cell r="D98">
            <v>1828.6347132121355</v>
          </cell>
          <cell r="E98">
            <v>1727.6149310000001</v>
          </cell>
          <cell r="G98">
            <v>1329.5188466563857</v>
          </cell>
        </row>
        <row r="99">
          <cell r="D99">
            <v>1237.3043178327489</v>
          </cell>
          <cell r="E99">
            <v>963.90927699999997</v>
          </cell>
          <cell r="G99">
            <v>1018.7047596521811</v>
          </cell>
        </row>
        <row r="100">
          <cell r="D100">
            <v>1351.9769756892836</v>
          </cell>
          <cell r="E100">
            <v>1134.7613710000001</v>
          </cell>
          <cell r="G100">
            <v>1158.6801691528215</v>
          </cell>
        </row>
        <row r="101">
          <cell r="D101">
            <v>1115.6685151632109</v>
          </cell>
          <cell r="E101">
            <v>922.29979300000002</v>
          </cell>
          <cell r="G101">
            <v>685.09337658231857</v>
          </cell>
        </row>
        <row r="102">
          <cell r="D102">
            <v>2236.4287780990458</v>
          </cell>
          <cell r="E102">
            <v>1670.389604</v>
          </cell>
          <cell r="G102">
            <v>1599.5041113246</v>
          </cell>
        </row>
        <row r="105">
          <cell r="D105">
            <v>3164.5150333179126</v>
          </cell>
          <cell r="E105">
            <v>5339.8751179999999</v>
          </cell>
          <cell r="G105">
            <v>3385.752130737591</v>
          </cell>
        </row>
        <row r="106">
          <cell r="D106">
            <v>3431.523734261767</v>
          </cell>
          <cell r="E106">
            <v>4052.9717439999999</v>
          </cell>
          <cell r="G106">
            <v>3037.6804219030219</v>
          </cell>
        </row>
        <row r="107">
          <cell r="D107">
            <v>1633.7883168502717</v>
          </cell>
          <cell r="E107">
            <v>1230.1222680000003</v>
          </cell>
          <cell r="G107">
            <v>1048.4040752967885</v>
          </cell>
        </row>
        <row r="108">
          <cell r="D108">
            <v>1383.6208971238045</v>
          </cell>
          <cell r="E108">
            <v>1283.5981339999998</v>
          </cell>
          <cell r="G108">
            <v>1025.7519029465152</v>
          </cell>
        </row>
        <row r="109">
          <cell r="D109">
            <v>1116.429993678383</v>
          </cell>
          <cell r="E109">
            <v>924.5541659999999</v>
          </cell>
          <cell r="G109">
            <v>242.87934854417338</v>
          </cell>
        </row>
        <row r="111">
          <cell r="D111">
            <v>1525.8651262551325</v>
          </cell>
          <cell r="E111">
            <v>1392.884789</v>
          </cell>
          <cell r="G111">
            <v>1457.0692633368565</v>
          </cell>
        </row>
        <row r="112">
          <cell r="D112">
            <v>881.03311292849253</v>
          </cell>
          <cell r="E112">
            <v>994.19229500000006</v>
          </cell>
          <cell r="G112">
            <v>706.07690752870656</v>
          </cell>
        </row>
        <row r="113">
          <cell r="D113">
            <v>450.58958568813335</v>
          </cell>
          <cell r="E113">
            <v>408.03109599999999</v>
          </cell>
          <cell r="G113">
            <v>212.20300134418801</v>
          </cell>
        </row>
        <row r="114">
          <cell r="D114">
            <v>827.3615667699255</v>
          </cell>
          <cell r="E114">
            <v>852.50497800000016</v>
          </cell>
          <cell r="G114">
            <v>560.20659225599491</v>
          </cell>
        </row>
        <row r="115">
          <cell r="D115">
            <v>4720</v>
          </cell>
          <cell r="E115">
            <v>3974.5077610000008</v>
          </cell>
          <cell r="G115">
            <v>4278.3270322927774</v>
          </cell>
        </row>
        <row r="117">
          <cell r="D117">
            <v>1570.7403708979255</v>
          </cell>
          <cell r="E117">
            <v>1751.7918410000002</v>
          </cell>
          <cell r="G117">
            <v>1312.4511945425845</v>
          </cell>
        </row>
        <row r="118">
          <cell r="D118">
            <v>1215.1085177965356</v>
          </cell>
          <cell r="E118">
            <v>1341.841222</v>
          </cell>
          <cell r="G118">
            <v>1023.481357101172</v>
          </cell>
        </row>
        <row r="119">
          <cell r="D119">
            <v>2126.7908701117085</v>
          </cell>
          <cell r="E119">
            <v>2147.8070830000001</v>
          </cell>
          <cell r="G119">
            <v>1737.4665941009519</v>
          </cell>
        </row>
        <row r="122">
          <cell r="D122">
            <v>710.29908196765382</v>
          </cell>
          <cell r="E122">
            <v>981.92468099999996</v>
          </cell>
          <cell r="G122">
            <v>727.12165435656959</v>
          </cell>
        </row>
        <row r="123">
          <cell r="D123">
            <v>2196.5264995028165</v>
          </cell>
          <cell r="E123">
            <v>2178.1324850000001</v>
          </cell>
          <cell r="G123">
            <v>2300.0495519844553</v>
          </cell>
        </row>
        <row r="124">
          <cell r="D124">
            <v>772.55309791555055</v>
          </cell>
          <cell r="E124">
            <v>1407.922873</v>
          </cell>
          <cell r="G124">
            <v>949.99334866218362</v>
          </cell>
        </row>
        <row r="125">
          <cell r="D125">
            <v>1111.1415095534683</v>
          </cell>
          <cell r="E125">
            <v>1434.9615450000001</v>
          </cell>
          <cell r="G125">
            <v>1096.6668934891604</v>
          </cell>
        </row>
        <row r="131">
          <cell r="D131">
            <v>1200</v>
          </cell>
          <cell r="E131">
            <v>1185.519855</v>
          </cell>
          <cell r="G131">
            <v>1046.7349549599999</v>
          </cell>
        </row>
        <row r="132">
          <cell r="G132">
            <v>107499.72037131099</v>
          </cell>
        </row>
      </sheetData>
      <sheetData sheetId="5" refreshError="1">
        <row r="74">
          <cell r="D74">
            <v>3727.1125228807114</v>
          </cell>
          <cell r="E74">
            <v>4740.3668669999997</v>
          </cell>
          <cell r="G74">
            <v>3993.8876598354454</v>
          </cell>
        </row>
        <row r="75">
          <cell r="D75">
            <v>2169.7438139952164</v>
          </cell>
          <cell r="E75">
            <v>2401.8851940000004</v>
          </cell>
          <cell r="G75">
            <v>2358.8245269399085</v>
          </cell>
        </row>
        <row r="77">
          <cell r="D77">
            <v>2873.5477136069217</v>
          </cell>
          <cell r="E77">
            <v>3657.5501389999999</v>
          </cell>
          <cell r="G77">
            <v>3073.7327190664655</v>
          </cell>
        </row>
        <row r="78">
          <cell r="D78">
            <v>918.26617653362086</v>
          </cell>
          <cell r="E78">
            <v>1102.72433</v>
          </cell>
          <cell r="G78">
            <v>975.32081084697018</v>
          </cell>
        </row>
        <row r="79">
          <cell r="D79">
            <v>1217.6148591986969</v>
          </cell>
          <cell r="E79">
            <v>1319.2512280000001</v>
          </cell>
          <cell r="G79">
            <v>1291.4419597525171</v>
          </cell>
        </row>
        <row r="81">
          <cell r="D81">
            <v>201.82061938185848</v>
          </cell>
          <cell r="E81">
            <v>266.66286300000002</v>
          </cell>
          <cell r="G81">
            <v>198.40796709930675</v>
          </cell>
        </row>
        <row r="83">
          <cell r="D83">
            <v>1564.02384860969</v>
          </cell>
          <cell r="E83">
            <v>1392.4143369999999</v>
          </cell>
          <cell r="G83">
            <v>1296.1793960670373</v>
          </cell>
        </row>
        <row r="84">
          <cell r="D84">
            <v>2072.8146730619374</v>
          </cell>
          <cell r="E84">
            <v>1441.7712029999998</v>
          </cell>
          <cell r="G84">
            <v>1395.5938877990959</v>
          </cell>
        </row>
        <row r="85">
          <cell r="D85">
            <v>1992.1842422702014</v>
          </cell>
          <cell r="E85">
            <v>3229.1880559999995</v>
          </cell>
          <cell r="G85">
            <v>2407.4520941755441</v>
          </cell>
        </row>
        <row r="86">
          <cell r="D86">
            <v>1046.2018433013052</v>
          </cell>
          <cell r="E86">
            <v>1055.76242</v>
          </cell>
          <cell r="G86">
            <v>999.00397086044597</v>
          </cell>
        </row>
        <row r="88">
          <cell r="D88">
            <v>1390.0867368612378</v>
          </cell>
          <cell r="E88">
            <v>1699.0098390000001</v>
          </cell>
          <cell r="G88">
            <v>1594.3416309283616</v>
          </cell>
        </row>
        <row r="89">
          <cell r="D89">
            <v>2360.5960480556951</v>
          </cell>
          <cell r="E89">
            <v>1977.326603</v>
          </cell>
          <cell r="G89">
            <v>2275.0387561592534</v>
          </cell>
        </row>
        <row r="90">
          <cell r="D90">
            <v>2920.5367810449143</v>
          </cell>
          <cell r="E90">
            <v>3213.6415860000002</v>
          </cell>
          <cell r="G90">
            <v>2939.162432106416</v>
          </cell>
        </row>
        <row r="91">
          <cell r="D91">
            <v>1922.8160317109596</v>
          </cell>
          <cell r="E91">
            <v>2306.9259230000002</v>
          </cell>
          <cell r="G91">
            <v>2105.7397924173083</v>
          </cell>
        </row>
        <row r="94">
          <cell r="D94">
            <v>3481.987151232016</v>
          </cell>
          <cell r="E94">
            <v>3857.2525559999999</v>
          </cell>
          <cell r="G94">
            <v>3640.8149582754518</v>
          </cell>
        </row>
        <row r="95">
          <cell r="D95">
            <v>1724.5506084298927</v>
          </cell>
          <cell r="E95">
            <v>2061.1992149999996</v>
          </cell>
          <cell r="G95">
            <v>1744.9314822788681</v>
          </cell>
        </row>
        <row r="96">
          <cell r="D96">
            <v>1119.8375102834193</v>
          </cell>
          <cell r="E96">
            <v>1179.1450960000002</v>
          </cell>
          <cell r="G96">
            <v>944.20435774835062</v>
          </cell>
        </row>
        <row r="98">
          <cell r="D98">
            <v>967.01815307707716</v>
          </cell>
          <cell r="E98">
            <v>924.39397499999995</v>
          </cell>
          <cell r="G98">
            <v>729.57484036010283</v>
          </cell>
        </row>
        <row r="99">
          <cell r="D99">
            <v>664.35457482439654</v>
          </cell>
          <cell r="E99">
            <v>569.36601399999995</v>
          </cell>
          <cell r="G99">
            <v>543.25489457935203</v>
          </cell>
        </row>
        <row r="100">
          <cell r="D100">
            <v>719.03917449819062</v>
          </cell>
          <cell r="E100">
            <v>763.73738999999989</v>
          </cell>
          <cell r="G100">
            <v>645.35764072413394</v>
          </cell>
        </row>
        <row r="101">
          <cell r="D101">
            <v>600.06570025781946</v>
          </cell>
          <cell r="E101">
            <v>664.30461700000001</v>
          </cell>
          <cell r="G101">
            <v>421.31044476359892</v>
          </cell>
        </row>
        <row r="102">
          <cell r="D102">
            <v>1160.2191910827732</v>
          </cell>
          <cell r="E102">
            <v>1416.5108189999999</v>
          </cell>
          <cell r="G102">
            <v>1226.0017075702706</v>
          </cell>
        </row>
        <row r="105">
          <cell r="D105">
            <v>1724.3546101756783</v>
          </cell>
          <cell r="E105">
            <v>3110.1719729999995</v>
          </cell>
          <cell r="G105">
            <v>1683.3426934825704</v>
          </cell>
        </row>
        <row r="106">
          <cell r="D106">
            <v>1849.7296298424849</v>
          </cell>
          <cell r="E106">
            <v>2819.961902</v>
          </cell>
          <cell r="G106">
            <v>2222.0147029746222</v>
          </cell>
        </row>
        <row r="107">
          <cell r="D107">
            <v>861.33221266481098</v>
          </cell>
          <cell r="E107">
            <v>910.46772600000008</v>
          </cell>
          <cell r="G107">
            <v>729.05404379133336</v>
          </cell>
        </row>
        <row r="108">
          <cell r="D108">
            <v>726.16505407448074</v>
          </cell>
          <cell r="E108">
            <v>935.48679400000015</v>
          </cell>
          <cell r="G108">
            <v>796.49452306424087</v>
          </cell>
        </row>
        <row r="109">
          <cell r="D109">
            <v>646.14498083115609</v>
          </cell>
          <cell r="E109">
            <v>734.45072900000002</v>
          </cell>
          <cell r="G109">
            <v>498.22958248662576</v>
          </cell>
        </row>
        <row r="111">
          <cell r="D111">
            <v>1111.197519508763</v>
          </cell>
          <cell r="E111">
            <v>1129.965602</v>
          </cell>
          <cell r="G111">
            <v>928.91798689325401</v>
          </cell>
        </row>
        <row r="112">
          <cell r="D112">
            <v>455.33383378369876</v>
          </cell>
          <cell r="E112">
            <v>206.72144899999998</v>
          </cell>
          <cell r="G112">
            <v>363.91631687713908</v>
          </cell>
        </row>
        <row r="113">
          <cell r="D113">
            <v>322.76968651950148</v>
          </cell>
          <cell r="E113">
            <v>299.70145600000001</v>
          </cell>
          <cell r="G113">
            <v>267.92689237519056</v>
          </cell>
        </row>
        <row r="114">
          <cell r="D114">
            <v>508.09655547345847</v>
          </cell>
          <cell r="E114">
            <v>526.617434</v>
          </cell>
          <cell r="G114">
            <v>305.04061062949654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1049.1906250811996</v>
          </cell>
          <cell r="E117">
            <v>1168.241953</v>
          </cell>
          <cell r="G117">
            <v>870.8576897468148</v>
          </cell>
        </row>
        <row r="118">
          <cell r="D118">
            <v>650.86149150329277</v>
          </cell>
          <cell r="E118">
            <v>790.8088570000001</v>
          </cell>
          <cell r="G118">
            <v>539.65675611998495</v>
          </cell>
        </row>
        <row r="119">
          <cell r="D119">
            <v>1396.1431590541397</v>
          </cell>
          <cell r="E119">
            <v>1450.5556079999999</v>
          </cell>
          <cell r="G119">
            <v>1146.3366439775832</v>
          </cell>
        </row>
        <row r="122">
          <cell r="D122">
            <v>302.29469184428331</v>
          </cell>
          <cell r="E122">
            <v>356.91702599999996</v>
          </cell>
          <cell r="G122">
            <v>374.96033625482022</v>
          </cell>
        </row>
        <row r="123">
          <cell r="D123">
            <v>684.92843315044126</v>
          </cell>
          <cell r="E123">
            <v>713.75888800000007</v>
          </cell>
          <cell r="G123">
            <v>793.10680545501214</v>
          </cell>
        </row>
        <row r="124">
          <cell r="D124">
            <v>97.019542294056706</v>
          </cell>
          <cell r="E124">
            <v>133.99146300000001</v>
          </cell>
          <cell r="G124">
            <v>79.603881063812608</v>
          </cell>
        </row>
        <row r="125">
          <cell r="D125">
            <v>0</v>
          </cell>
          <cell r="E125">
            <v>0.58745400000000003</v>
          </cell>
          <cell r="G125">
            <v>5.7608310840235228</v>
          </cell>
        </row>
        <row r="131">
          <cell r="D131">
            <v>0</v>
          </cell>
          <cell r="G131">
            <v>0</v>
          </cell>
        </row>
        <row r="132">
          <cell r="G132">
            <v>48404.79822663073</v>
          </cell>
        </row>
      </sheetData>
      <sheetData sheetId="6" refreshError="1">
        <row r="74">
          <cell r="D74">
            <v>5361.8104288548639</v>
          </cell>
          <cell r="E74">
            <v>5509.6878500000003</v>
          </cell>
          <cell r="G74">
            <v>5497.7570997072971</v>
          </cell>
        </row>
        <row r="75">
          <cell r="D75">
            <v>3722.5085376584111</v>
          </cell>
          <cell r="E75">
            <v>3455.7440040000001</v>
          </cell>
          <cell r="G75">
            <v>3836.6248185001291</v>
          </cell>
        </row>
        <row r="77">
          <cell r="D77">
            <v>4344.9979681607738</v>
          </cell>
          <cell r="E77">
            <v>4612.0022719999997</v>
          </cell>
          <cell r="G77">
            <v>4445.3871215710114</v>
          </cell>
        </row>
        <row r="78">
          <cell r="D78">
            <v>1833.2546047870028</v>
          </cell>
          <cell r="E78">
            <v>1664.6754840000001</v>
          </cell>
          <cell r="G78">
            <v>1860.7660026435051</v>
          </cell>
        </row>
        <row r="79">
          <cell r="D79">
            <v>1771.8894512016059</v>
          </cell>
          <cell r="E79">
            <v>1619.9796230000002</v>
          </cell>
          <cell r="G79">
            <v>1781.3906523565886</v>
          </cell>
        </row>
        <row r="81">
          <cell r="D81">
            <v>287.66541178446772</v>
          </cell>
          <cell r="E81">
            <v>657.04969000000006</v>
          </cell>
          <cell r="G81">
            <v>386.74198737469936</v>
          </cell>
        </row>
        <row r="83">
          <cell r="D83">
            <v>1731.0732431369004</v>
          </cell>
          <cell r="E83">
            <v>2027.4339519999999</v>
          </cell>
          <cell r="G83">
            <v>2230.1021447388666</v>
          </cell>
        </row>
        <row r="84">
          <cell r="D84">
            <v>2244.0878500285467</v>
          </cell>
          <cell r="E84">
            <v>2167.7444829999999</v>
          </cell>
          <cell r="G84">
            <v>2395.562222890434</v>
          </cell>
        </row>
        <row r="85">
          <cell r="D85">
            <v>2192.4117136769146</v>
          </cell>
          <cell r="E85">
            <v>2606.1928969999999</v>
          </cell>
          <cell r="G85">
            <v>2466.6612205851948</v>
          </cell>
        </row>
        <row r="86">
          <cell r="D86">
            <v>1151.4711015882799</v>
          </cell>
          <cell r="E86">
            <v>1131.7568389999999</v>
          </cell>
          <cell r="G86">
            <v>1169.5966339548631</v>
          </cell>
        </row>
        <row r="88">
          <cell r="D88">
            <v>1509.0132389273381</v>
          </cell>
          <cell r="E88">
            <v>1493.5967769999997</v>
          </cell>
          <cell r="G88">
            <v>1493.5717697000832</v>
          </cell>
        </row>
        <row r="89">
          <cell r="D89">
            <v>2552.1965137945976</v>
          </cell>
          <cell r="E89">
            <v>2178.17013</v>
          </cell>
          <cell r="G89">
            <v>2726.6379480222204</v>
          </cell>
        </row>
        <row r="90">
          <cell r="D90">
            <v>3164.0273958327348</v>
          </cell>
          <cell r="E90">
            <v>3385.1625740000009</v>
          </cell>
          <cell r="G90">
            <v>3477.0626673300144</v>
          </cell>
        </row>
        <row r="91">
          <cell r="D91">
            <v>2155.4979208075474</v>
          </cell>
          <cell r="E91">
            <v>2167.9852559999999</v>
          </cell>
          <cell r="G91">
            <v>2145.9323244698362</v>
          </cell>
        </row>
        <row r="94">
          <cell r="D94">
            <v>3816.4026742411384</v>
          </cell>
          <cell r="E94">
            <v>3379.4230669999997</v>
          </cell>
          <cell r="G94">
            <v>3591.0770453759437</v>
          </cell>
        </row>
        <row r="95">
          <cell r="D95">
            <v>1845.167981689043</v>
          </cell>
          <cell r="E95">
            <v>1777.5182139999999</v>
          </cell>
          <cell r="G95">
            <v>1789.2034095506222</v>
          </cell>
        </row>
        <row r="96">
          <cell r="D96">
            <v>1223.2229327036248</v>
          </cell>
          <cell r="E96">
            <v>910.25426699999991</v>
          </cell>
          <cell r="G96">
            <v>904.38147275616996</v>
          </cell>
        </row>
        <row r="98">
          <cell r="D98">
            <v>1049.9902194286938</v>
          </cell>
          <cell r="E98">
            <v>708.09513100000004</v>
          </cell>
          <cell r="G98">
            <v>610.10864466420742</v>
          </cell>
        </row>
        <row r="99">
          <cell r="D99">
            <v>721.4281300322275</v>
          </cell>
          <cell r="E99">
            <v>485.463257</v>
          </cell>
          <cell r="G99">
            <v>595.13892418997136</v>
          </cell>
        </row>
        <row r="100">
          <cell r="D100">
            <v>769.42662144514463</v>
          </cell>
          <cell r="E100">
            <v>612.06013499999983</v>
          </cell>
          <cell r="G100">
            <v>580.01094419102265</v>
          </cell>
        </row>
        <row r="101">
          <cell r="D101">
            <v>632.51634791301819</v>
          </cell>
          <cell r="E101">
            <v>391.30554900000004</v>
          </cell>
          <cell r="G101">
            <v>276.87900660144402</v>
          </cell>
        </row>
        <row r="102">
          <cell r="D102">
            <v>1280.5180593548084</v>
          </cell>
          <cell r="E102">
            <v>875.60896100000002</v>
          </cell>
          <cell r="G102">
            <v>954.54953375940454</v>
          </cell>
        </row>
        <row r="105">
          <cell r="D105">
            <v>1890.1698611167187</v>
          </cell>
          <cell r="E105">
            <v>3204.1274789999998</v>
          </cell>
          <cell r="G105">
            <v>1860.3208562713737</v>
          </cell>
        </row>
        <row r="106">
          <cell r="D106">
            <v>1960.0783061378204</v>
          </cell>
          <cell r="E106">
            <v>2613.0907669999997</v>
          </cell>
          <cell r="G106">
            <v>1915.2065721747954</v>
          </cell>
        </row>
        <row r="107">
          <cell r="D107">
            <v>946.68133361450873</v>
          </cell>
          <cell r="E107">
            <v>727.42672300000004</v>
          </cell>
          <cell r="G107">
            <v>724.91644226863446</v>
          </cell>
        </row>
        <row r="108">
          <cell r="D108">
            <v>801.80407171794434</v>
          </cell>
          <cell r="E108">
            <v>666.7327919999999</v>
          </cell>
          <cell r="G108">
            <v>683.58493739112225</v>
          </cell>
        </row>
        <row r="109">
          <cell r="D109">
            <v>705.82381948110083</v>
          </cell>
          <cell r="E109">
            <v>688.93940500000008</v>
          </cell>
          <cell r="G109">
            <v>667.5167813480906</v>
          </cell>
        </row>
        <row r="111">
          <cell r="D111">
            <v>1042.1080169077486</v>
          </cell>
          <cell r="E111">
            <v>923.26460499999985</v>
          </cell>
          <cell r="G111">
            <v>855.1031442108424</v>
          </cell>
        </row>
        <row r="112">
          <cell r="D112">
            <v>692.18993387592434</v>
          </cell>
          <cell r="E112">
            <v>496.557208</v>
          </cell>
          <cell r="G112">
            <v>547.5020467669973</v>
          </cell>
        </row>
        <row r="113">
          <cell r="D113">
            <v>236.99581301242617</v>
          </cell>
          <cell r="E113">
            <v>199.655934</v>
          </cell>
          <cell r="G113">
            <v>207.67045459404983</v>
          </cell>
        </row>
        <row r="114">
          <cell r="D114">
            <v>520.71058659339883</v>
          </cell>
          <cell r="E114">
            <v>666.61075499999993</v>
          </cell>
          <cell r="G114">
            <v>475.05372242860966</v>
          </cell>
        </row>
        <row r="115">
          <cell r="D115">
            <v>0</v>
          </cell>
          <cell r="E115">
            <v>0</v>
          </cell>
          <cell r="G115">
            <v>7.4507077445063047E-3</v>
          </cell>
        </row>
        <row r="117">
          <cell r="D117">
            <v>1269.7926459421187</v>
          </cell>
          <cell r="E117">
            <v>1207.2508420000001</v>
          </cell>
          <cell r="G117">
            <v>1063.499763956974</v>
          </cell>
        </row>
        <row r="118">
          <cell r="D118">
            <v>769.29143281688641</v>
          </cell>
          <cell r="E118">
            <v>641.46194500000001</v>
          </cell>
          <cell r="G118">
            <v>647.17755785341069</v>
          </cell>
        </row>
        <row r="119">
          <cell r="D119">
            <v>1391.3655903705853</v>
          </cell>
          <cell r="E119">
            <v>1146.1441150000001</v>
          </cell>
          <cell r="G119">
            <v>1071.2556115002678</v>
          </cell>
        </row>
        <row r="122">
          <cell r="D122">
            <v>226.23655077623491</v>
          </cell>
          <cell r="E122">
            <v>169.67790200000002</v>
          </cell>
          <cell r="G122">
            <v>280.87453659820835</v>
          </cell>
        </row>
        <row r="123">
          <cell r="D123">
            <v>674.17687163799326</v>
          </cell>
          <cell r="E123">
            <v>545.311961</v>
          </cell>
          <cell r="G123">
            <v>777.01898928549122</v>
          </cell>
        </row>
        <row r="124">
          <cell r="D124">
            <v>141.99681895090865</v>
          </cell>
          <cell r="E124">
            <v>279.16173700000002</v>
          </cell>
          <cell r="G124">
            <v>163.28543511165063</v>
          </cell>
        </row>
        <row r="125">
          <cell r="D125">
            <v>0</v>
          </cell>
          <cell r="E125">
            <v>0.47490900000000003</v>
          </cell>
          <cell r="G125">
            <v>2.6612948137948007</v>
          </cell>
        </row>
        <row r="131">
          <cell r="D131">
            <v>570</v>
          </cell>
          <cell r="E131">
            <v>697.69878600000004</v>
          </cell>
          <cell r="G131">
            <v>488.83101823549998</v>
          </cell>
        </row>
        <row r="132">
          <cell r="G132">
            <v>57685.890212451086</v>
          </cell>
        </row>
      </sheetData>
      <sheetData sheetId="7" refreshError="1">
        <row r="74">
          <cell r="D74">
            <v>4807.9770730007231</v>
          </cell>
          <cell r="E74">
            <v>5265.14419</v>
          </cell>
          <cell r="G74">
            <v>4939.4558106144386</v>
          </cell>
        </row>
        <row r="75">
          <cell r="D75">
            <v>2740.1645152537221</v>
          </cell>
          <cell r="E75">
            <v>3130.8868280000002</v>
          </cell>
          <cell r="G75">
            <v>2813.6981010705395</v>
          </cell>
        </row>
        <row r="77">
          <cell r="D77">
            <v>4035.9774832769076</v>
          </cell>
          <cell r="E77">
            <v>4722.0342340000007</v>
          </cell>
          <cell r="G77">
            <v>4158.4582021821507</v>
          </cell>
        </row>
        <row r="78">
          <cell r="D78">
            <v>1481.5410664460799</v>
          </cell>
          <cell r="E78">
            <v>1916.975586</v>
          </cell>
          <cell r="G78">
            <v>1507.8372354292521</v>
          </cell>
        </row>
        <row r="79">
          <cell r="D79">
            <v>1301.7392834359673</v>
          </cell>
          <cell r="E79">
            <v>1798.4585300000001</v>
          </cell>
          <cell r="G79">
            <v>1333.2872844248382</v>
          </cell>
        </row>
        <row r="81">
          <cell r="D81">
            <v>1437.0646060156082</v>
          </cell>
          <cell r="E81">
            <v>1769.747406</v>
          </cell>
          <cell r="G81">
            <v>1366.8771170106011</v>
          </cell>
        </row>
        <row r="83">
          <cell r="D83">
            <v>1792.6078414060355</v>
          </cell>
          <cell r="E83">
            <v>1809.351306</v>
          </cell>
          <cell r="G83">
            <v>1869.9882538437728</v>
          </cell>
        </row>
        <row r="84">
          <cell r="D84">
            <v>2319.6250662160692</v>
          </cell>
          <cell r="E84">
            <v>1666.999781</v>
          </cell>
          <cell r="G84">
            <v>1488.3842592998099</v>
          </cell>
        </row>
        <row r="85">
          <cell r="D85">
            <v>2272.8953540185275</v>
          </cell>
          <cell r="E85">
            <v>2410.622648</v>
          </cell>
          <cell r="G85">
            <v>2268.7587855123775</v>
          </cell>
        </row>
        <row r="86">
          <cell r="D86">
            <v>1199.8982865333339</v>
          </cell>
          <cell r="E86">
            <v>964.18021600000009</v>
          </cell>
          <cell r="G86">
            <v>897.65733528418571</v>
          </cell>
        </row>
        <row r="88">
          <cell r="D88">
            <v>1551.8333707599541</v>
          </cell>
          <cell r="E88">
            <v>1660.4363120000003</v>
          </cell>
          <cell r="G88">
            <v>1481.3743075603779</v>
          </cell>
        </row>
        <row r="89">
          <cell r="D89">
            <v>2671.0275834567101</v>
          </cell>
          <cell r="E89">
            <v>2629.5812839999999</v>
          </cell>
          <cell r="G89">
            <v>3077.3164423513713</v>
          </cell>
        </row>
        <row r="90">
          <cell r="D90">
            <v>3354.6217155307272</v>
          </cell>
          <cell r="E90">
            <v>3111.3553940000002</v>
          </cell>
          <cell r="G90">
            <v>2858.6313933427919</v>
          </cell>
        </row>
        <row r="91">
          <cell r="D91">
            <v>2282.2459912572513</v>
          </cell>
          <cell r="E91">
            <v>1775.877898</v>
          </cell>
          <cell r="G91">
            <v>1825.0135984536637</v>
          </cell>
        </row>
        <row r="94">
          <cell r="D94">
            <v>3990.2550254845933</v>
          </cell>
          <cell r="E94">
            <v>3922.6439849999997</v>
          </cell>
          <cell r="G94">
            <v>3630.8670021474659</v>
          </cell>
        </row>
        <row r="95">
          <cell r="D95">
            <v>1932.9968702059614</v>
          </cell>
          <cell r="E95">
            <v>1498.8506720000003</v>
          </cell>
          <cell r="G95">
            <v>1406.5920651258548</v>
          </cell>
        </row>
        <row r="96">
          <cell r="D96">
            <v>1280.2457834262955</v>
          </cell>
          <cell r="E96">
            <v>1551.1176560000001</v>
          </cell>
          <cell r="G96">
            <v>1397.9946908709614</v>
          </cell>
        </row>
        <row r="98">
          <cell r="D98">
            <v>1142.4076112032692</v>
          </cell>
          <cell r="E98">
            <v>1775.4695609999999</v>
          </cell>
          <cell r="G98">
            <v>1656.3501081182342</v>
          </cell>
        </row>
        <row r="99">
          <cell r="D99">
            <v>754.2101998595864</v>
          </cell>
          <cell r="E99">
            <v>845.83996600000012</v>
          </cell>
          <cell r="G99">
            <v>821.60965707014543</v>
          </cell>
        </row>
        <row r="100">
          <cell r="D100">
            <v>808.85645725457061</v>
          </cell>
          <cell r="E100">
            <v>1068.821749</v>
          </cell>
          <cell r="G100">
            <v>945.45493048677747</v>
          </cell>
        </row>
        <row r="101">
          <cell r="D101">
            <v>679.30400275472164</v>
          </cell>
          <cell r="E101">
            <v>904.29902699999991</v>
          </cell>
          <cell r="G101">
            <v>718.21634960721951</v>
          </cell>
        </row>
        <row r="102">
          <cell r="D102">
            <v>1334.9959563755942</v>
          </cell>
          <cell r="E102">
            <v>1333.6040480000001</v>
          </cell>
          <cell r="G102">
            <v>1027.1311076372908</v>
          </cell>
        </row>
        <row r="105">
          <cell r="D105">
            <v>2130.0127095721718</v>
          </cell>
          <cell r="E105">
            <v>2449.8368360000004</v>
          </cell>
          <cell r="G105">
            <v>1807.647705617328</v>
          </cell>
        </row>
        <row r="106">
          <cell r="D106">
            <v>2129.2969247879005</v>
          </cell>
          <cell r="E106">
            <v>2377.1616760000002</v>
          </cell>
          <cell r="G106">
            <v>1768.7924092055821</v>
          </cell>
        </row>
        <row r="107">
          <cell r="D107">
            <v>958.85231252554581</v>
          </cell>
          <cell r="E107">
            <v>1053.6750180000001</v>
          </cell>
          <cell r="G107">
            <v>846.69116926678612</v>
          </cell>
        </row>
        <row r="108">
          <cell r="D108">
            <v>856.8450455691692</v>
          </cell>
          <cell r="E108">
            <v>973.35736799999995</v>
          </cell>
          <cell r="G108">
            <v>793.95876127801114</v>
          </cell>
        </row>
        <row r="109">
          <cell r="D109">
            <v>715.72668936703212</v>
          </cell>
          <cell r="E109">
            <v>917.3930620000001</v>
          </cell>
          <cell r="G109">
            <v>578.25577557713029</v>
          </cell>
        </row>
        <row r="111">
          <cell r="D111">
            <v>869.53702455490213</v>
          </cell>
          <cell r="E111">
            <v>976.80323999999996</v>
          </cell>
          <cell r="G111">
            <v>766.82525803112731</v>
          </cell>
        </row>
        <row r="112">
          <cell r="D112">
            <v>324.68674644855804</v>
          </cell>
          <cell r="E112">
            <v>656.45913199999995</v>
          </cell>
          <cell r="G112">
            <v>170.47993072984318</v>
          </cell>
        </row>
        <row r="113">
          <cell r="D113">
            <v>472.43715471142173</v>
          </cell>
          <cell r="E113">
            <v>558.41357300000004</v>
          </cell>
          <cell r="G113">
            <v>369.88761214583843</v>
          </cell>
        </row>
        <row r="114">
          <cell r="D114">
            <v>405.61953413479461</v>
          </cell>
          <cell r="E114">
            <v>718.23995100000002</v>
          </cell>
          <cell r="G114">
            <v>252.39177540707968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2677.0716602212256</v>
          </cell>
          <cell r="E117">
            <v>2647.8868430000002</v>
          </cell>
          <cell r="G117">
            <v>2233.4245435094099</v>
          </cell>
        </row>
        <row r="118">
          <cell r="D118">
            <v>946.27993028780145</v>
          </cell>
          <cell r="E118">
            <v>1125.0193100000001</v>
          </cell>
          <cell r="G118">
            <v>795.10723970127208</v>
          </cell>
        </row>
        <row r="119">
          <cell r="D119">
            <v>1793.0436156125909</v>
          </cell>
          <cell r="E119">
            <v>1728.4943860000001</v>
          </cell>
          <cell r="G119">
            <v>1423.7706583240017</v>
          </cell>
        </row>
        <row r="122">
          <cell r="D122">
            <v>873.19268996746189</v>
          </cell>
          <cell r="E122">
            <v>859.78369099999998</v>
          </cell>
          <cell r="G122">
            <v>896.58299181758309</v>
          </cell>
        </row>
        <row r="123">
          <cell r="D123">
            <v>691.42016442421823</v>
          </cell>
          <cell r="E123">
            <v>897.78848899999991</v>
          </cell>
          <cell r="G123">
            <v>762.35440257659377</v>
          </cell>
        </row>
        <row r="124">
          <cell r="D124">
            <v>426.7265968460963</v>
          </cell>
          <cell r="E124">
            <v>717.92456000000016</v>
          </cell>
          <cell r="G124">
            <v>681.76870480670141</v>
          </cell>
        </row>
        <row r="125">
          <cell r="D125">
            <v>456.76005779690036</v>
          </cell>
          <cell r="E125">
            <v>760.83195599999999</v>
          </cell>
          <cell r="G125">
            <v>433.11226535123387</v>
          </cell>
        </row>
        <row r="131">
          <cell r="D131">
            <v>0</v>
          </cell>
          <cell r="G131">
            <v>0</v>
          </cell>
        </row>
        <row r="132">
          <cell r="G132">
            <v>58072.005240789644</v>
          </cell>
        </row>
      </sheetData>
      <sheetData sheetId="8" refreshError="1">
        <row r="74">
          <cell r="D74">
            <v>10893.416734089868</v>
          </cell>
          <cell r="E74">
            <v>11856.221254999999</v>
          </cell>
          <cell r="G74">
            <v>10949.398041967072</v>
          </cell>
        </row>
        <row r="75">
          <cell r="D75">
            <v>7835.4080177266387</v>
          </cell>
          <cell r="E75">
            <v>8144.4808350000003</v>
          </cell>
          <cell r="G75">
            <v>7879.8305746568585</v>
          </cell>
        </row>
        <row r="77">
          <cell r="D77">
            <v>9030.3159786649539</v>
          </cell>
          <cell r="E77">
            <v>10463.240284</v>
          </cell>
          <cell r="G77">
            <v>9053.7334489266123</v>
          </cell>
        </row>
        <row r="78">
          <cell r="D78">
            <v>4688.1483100847026</v>
          </cell>
          <cell r="E78">
            <v>5169.9343600000002</v>
          </cell>
          <cell r="G78">
            <v>4687.2881921497674</v>
          </cell>
        </row>
        <row r="79">
          <cell r="D79">
            <v>3390.4558010038795</v>
          </cell>
          <cell r="E79">
            <v>3412.0490760000002</v>
          </cell>
          <cell r="G79">
            <v>3332.7468337659011</v>
          </cell>
        </row>
        <row r="81">
          <cell r="D81">
            <v>3065.36977106216</v>
          </cell>
          <cell r="E81">
            <v>3286.3132169999999</v>
          </cell>
          <cell r="G81">
            <v>2930.5592217812377</v>
          </cell>
        </row>
        <row r="83">
          <cell r="D83">
            <v>3811.272722781016</v>
          </cell>
          <cell r="E83">
            <v>3224.3850640000001</v>
          </cell>
          <cell r="G83">
            <v>3264.9466509452163</v>
          </cell>
        </row>
        <row r="84">
          <cell r="D84">
            <v>4935.721137000739</v>
          </cell>
          <cell r="E84">
            <v>4335.0111580000003</v>
          </cell>
          <cell r="G84">
            <v>4260.0499805328564</v>
          </cell>
        </row>
        <row r="85">
          <cell r="D85">
            <v>4764.3115075585392</v>
          </cell>
          <cell r="E85">
            <v>4375.8013580000006</v>
          </cell>
          <cell r="G85">
            <v>4039.9241497745993</v>
          </cell>
        </row>
        <row r="86">
          <cell r="D86">
            <v>2554.63002802451</v>
          </cell>
          <cell r="E86">
            <v>2298.756625</v>
          </cell>
          <cell r="G86">
            <v>2670.3876259557701</v>
          </cell>
        </row>
        <row r="88">
          <cell r="D88">
            <v>3332.4781792707768</v>
          </cell>
          <cell r="E88">
            <v>2591.9658570000001</v>
          </cell>
          <cell r="G88">
            <v>2679.675615933204</v>
          </cell>
        </row>
        <row r="89">
          <cell r="D89">
            <v>5654.8300820419927</v>
          </cell>
          <cell r="E89">
            <v>3964.2658759999999</v>
          </cell>
          <cell r="G89">
            <v>4784.0665196266655</v>
          </cell>
        </row>
        <row r="90">
          <cell r="D90">
            <v>7033.1517915694058</v>
          </cell>
          <cell r="E90">
            <v>6189.4691140000014</v>
          </cell>
          <cell r="G90">
            <v>6491.5196703823367</v>
          </cell>
        </row>
        <row r="91">
          <cell r="D91">
            <v>4757.2027769830493</v>
          </cell>
          <cell r="E91">
            <v>4156.4708410000003</v>
          </cell>
          <cell r="G91">
            <v>4478.2050859778501</v>
          </cell>
        </row>
        <row r="94">
          <cell r="D94">
            <v>8439.0614737359356</v>
          </cell>
          <cell r="E94">
            <v>6619.1481240000012</v>
          </cell>
          <cell r="G94">
            <v>8013.5744427386353</v>
          </cell>
        </row>
        <row r="95">
          <cell r="D95">
            <v>4071.643958974596</v>
          </cell>
          <cell r="E95">
            <v>3757.205837</v>
          </cell>
          <cell r="G95">
            <v>4107.0871307943971</v>
          </cell>
        </row>
        <row r="96">
          <cell r="D96">
            <v>2632.901292382282</v>
          </cell>
          <cell r="E96">
            <v>2368.7009349999998</v>
          </cell>
          <cell r="G96">
            <v>2220.540697585508</v>
          </cell>
        </row>
        <row r="98">
          <cell r="D98">
            <v>2308.8831698862878</v>
          </cell>
          <cell r="E98">
            <v>2593.220562</v>
          </cell>
          <cell r="G98">
            <v>2232.5402294391206</v>
          </cell>
        </row>
        <row r="99">
          <cell r="D99">
            <v>1563.6302215281664</v>
          </cell>
          <cell r="E99">
            <v>1302.6171800000002</v>
          </cell>
          <cell r="G99">
            <v>1292.3872405080881</v>
          </cell>
        </row>
        <row r="100">
          <cell r="D100">
            <v>1697.7584677734867</v>
          </cell>
          <cell r="E100">
            <v>1382.830657</v>
          </cell>
          <cell r="G100">
            <v>1459.8041338005316</v>
          </cell>
        </row>
        <row r="101">
          <cell r="D101">
            <v>1383.6629668182584</v>
          </cell>
          <cell r="E101">
            <v>1559.7994369999999</v>
          </cell>
          <cell r="G101">
            <v>1135.8225626988326</v>
          </cell>
        </row>
        <row r="102">
          <cell r="D102">
            <v>2774.095297584568</v>
          </cell>
          <cell r="E102">
            <v>2396.6834859999994</v>
          </cell>
          <cell r="G102">
            <v>2695.4997425244565</v>
          </cell>
        </row>
        <row r="105">
          <cell r="D105">
            <v>4259.0232338814012</v>
          </cell>
          <cell r="E105">
            <v>6378.6757419999994</v>
          </cell>
          <cell r="G105">
            <v>4151.028065321103</v>
          </cell>
        </row>
        <row r="106">
          <cell r="D106">
            <v>4411.0419699465929</v>
          </cell>
          <cell r="E106">
            <v>6130.3039830000007</v>
          </cell>
          <cell r="G106">
            <v>4610.4602414658239</v>
          </cell>
        </row>
        <row r="107">
          <cell r="D107">
            <v>2015.1842657732432</v>
          </cell>
          <cell r="E107">
            <v>2039.683258</v>
          </cell>
          <cell r="G107">
            <v>2211.343720979733</v>
          </cell>
        </row>
        <row r="108">
          <cell r="D108">
            <v>1641.4211538945569</v>
          </cell>
          <cell r="E108">
            <v>1944.3871210000002</v>
          </cell>
          <cell r="G108">
            <v>1619.0145558306303</v>
          </cell>
        </row>
        <row r="109">
          <cell r="D109">
            <v>1557.4761579889796</v>
          </cell>
          <cell r="E109">
            <v>1653.193759</v>
          </cell>
          <cell r="G109">
            <v>1488.8890760267186</v>
          </cell>
        </row>
        <row r="111">
          <cell r="D111">
            <v>2484.3465659988469</v>
          </cell>
          <cell r="E111">
            <v>2379.9772389999998</v>
          </cell>
          <cell r="G111">
            <v>1953.1731491462128</v>
          </cell>
        </row>
        <row r="112">
          <cell r="D112">
            <v>1729.6205255585919</v>
          </cell>
          <cell r="E112">
            <v>1673.374241</v>
          </cell>
          <cell r="G112">
            <v>825.77840896543694</v>
          </cell>
        </row>
        <row r="113">
          <cell r="D113">
            <v>812.77018339521601</v>
          </cell>
          <cell r="E113">
            <v>925.72640799999999</v>
          </cell>
          <cell r="G113">
            <v>634.6429942152821</v>
          </cell>
        </row>
        <row r="114">
          <cell r="D114">
            <v>933.87380986967185</v>
          </cell>
          <cell r="E114">
            <v>1535.51235</v>
          </cell>
          <cell r="G114">
            <v>627.78897345522716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3088.2115719527483</v>
          </cell>
          <cell r="E117">
            <v>3146.6552989999996</v>
          </cell>
          <cell r="G117">
            <v>2592.0226668847822</v>
          </cell>
        </row>
        <row r="118">
          <cell r="D118">
            <v>1364.1211257516559</v>
          </cell>
          <cell r="E118">
            <v>1753.4848580000003</v>
          </cell>
          <cell r="G118">
            <v>1144.9180589122145</v>
          </cell>
        </row>
        <row r="119">
          <cell r="D119">
            <v>2801.900192221131</v>
          </cell>
          <cell r="E119">
            <v>2818.4484779999998</v>
          </cell>
          <cell r="G119">
            <v>2294.2895926889519</v>
          </cell>
        </row>
        <row r="122">
          <cell r="D122">
            <v>1276.8406285415101</v>
          </cell>
          <cell r="E122">
            <v>1375.2029220000004</v>
          </cell>
          <cell r="G122">
            <v>1307.9227703590802</v>
          </cell>
        </row>
        <row r="123">
          <cell r="D123">
            <v>2596.8057719690601</v>
          </cell>
          <cell r="E123">
            <v>3113.8008239999999</v>
          </cell>
          <cell r="G123">
            <v>2830.9002398456009</v>
          </cell>
        </row>
        <row r="124">
          <cell r="D124">
            <v>1255.6217332668193</v>
          </cell>
          <cell r="E124">
            <v>1496.1320370000001</v>
          </cell>
          <cell r="G124">
            <v>1522.5057957301196</v>
          </cell>
        </row>
        <row r="125">
          <cell r="D125">
            <v>1617.3914234441615</v>
          </cell>
          <cell r="E125">
            <v>2008.236414</v>
          </cell>
          <cell r="G125">
            <v>1581.596527665509</v>
          </cell>
        </row>
        <row r="131">
          <cell r="D131">
            <v>636</v>
          </cell>
          <cell r="E131">
            <v>956.26047900000003</v>
          </cell>
          <cell r="G131">
            <v>919.21830009054997</v>
          </cell>
        </row>
        <row r="132">
          <cell r="G132">
            <v>126975.08093004851</v>
          </cell>
        </row>
      </sheetData>
      <sheetData sheetId="9" refreshError="1">
        <row r="74">
          <cell r="D74">
            <v>610.35283296819944</v>
          </cell>
          <cell r="E74">
            <v>1149.6072300000001</v>
          </cell>
          <cell r="G74">
            <v>670.86046670642008</v>
          </cell>
        </row>
        <row r="75">
          <cell r="D75">
            <v>696.59190785432099</v>
          </cell>
          <cell r="E75">
            <v>1138.8072379999999</v>
          </cell>
          <cell r="G75">
            <v>795.62501977034572</v>
          </cell>
        </row>
        <row r="77">
          <cell r="D77">
            <v>1033.8579931904153</v>
          </cell>
          <cell r="E77">
            <v>1539.4957460000003</v>
          </cell>
          <cell r="G77">
            <v>1138.2235639898943</v>
          </cell>
        </row>
        <row r="78">
          <cell r="D78">
            <v>481.99695678237055</v>
          </cell>
          <cell r="E78">
            <v>558.02940000000001</v>
          </cell>
          <cell r="G78">
            <v>524.48024065528</v>
          </cell>
        </row>
        <row r="79">
          <cell r="D79">
            <v>450.37894444520703</v>
          </cell>
          <cell r="E79">
            <v>573.81437100000005</v>
          </cell>
          <cell r="G79">
            <v>497.35381788059334</v>
          </cell>
        </row>
        <row r="81">
          <cell r="D81">
            <v>274.51794608701118</v>
          </cell>
          <cell r="E81">
            <v>355.90461199999999</v>
          </cell>
          <cell r="G81">
            <v>266.15362881672712</v>
          </cell>
        </row>
        <row r="83">
          <cell r="D83">
            <v>398.54140027803874</v>
          </cell>
          <cell r="E83">
            <v>628.80624399999999</v>
          </cell>
          <cell r="G83">
            <v>507.14257153273775</v>
          </cell>
        </row>
        <row r="84">
          <cell r="D84">
            <v>541.79275646621352</v>
          </cell>
          <cell r="E84">
            <v>595.52471199999991</v>
          </cell>
          <cell r="G84">
            <v>508.70911428442162</v>
          </cell>
        </row>
        <row r="85">
          <cell r="D85">
            <v>493.18162083057808</v>
          </cell>
          <cell r="E85">
            <v>849.15523300000007</v>
          </cell>
          <cell r="G85">
            <v>588.83486375376344</v>
          </cell>
        </row>
        <row r="86">
          <cell r="D86">
            <v>278.71397744314197</v>
          </cell>
          <cell r="E86">
            <v>308.51981999999998</v>
          </cell>
          <cell r="G86">
            <v>260.01419510769352</v>
          </cell>
        </row>
        <row r="88">
          <cell r="D88">
            <v>359.40225101242623</v>
          </cell>
          <cell r="E88">
            <v>406.89141499999999</v>
          </cell>
          <cell r="G88">
            <v>293.22596909829514</v>
          </cell>
        </row>
        <row r="89">
          <cell r="D89">
            <v>583.49260852712268</v>
          </cell>
          <cell r="E89">
            <v>730.55070000000001</v>
          </cell>
          <cell r="G89">
            <v>672.62396813571297</v>
          </cell>
        </row>
        <row r="90">
          <cell r="D90">
            <v>751.3748874580923</v>
          </cell>
          <cell r="E90">
            <v>1008.4133170000001</v>
          </cell>
          <cell r="G90">
            <v>918.24078053269056</v>
          </cell>
        </row>
        <row r="91">
          <cell r="D91">
            <v>520.75262559531143</v>
          </cell>
          <cell r="E91">
            <v>510.91409499999997</v>
          </cell>
          <cell r="G91">
            <v>444.63124427869627</v>
          </cell>
        </row>
        <row r="94">
          <cell r="D94">
            <v>890.73127950012952</v>
          </cell>
          <cell r="E94">
            <v>1043.6539929999999</v>
          </cell>
          <cell r="G94">
            <v>870.40810036573521</v>
          </cell>
        </row>
        <row r="95">
          <cell r="D95">
            <v>441.44640527330824</v>
          </cell>
          <cell r="E95">
            <v>520.50780099999997</v>
          </cell>
          <cell r="G95">
            <v>417.44680346289766</v>
          </cell>
        </row>
        <row r="96">
          <cell r="D96">
            <v>287.47739435597316</v>
          </cell>
          <cell r="E96">
            <v>381.40314900000004</v>
          </cell>
          <cell r="G96">
            <v>314.07164483442796</v>
          </cell>
        </row>
        <row r="98">
          <cell r="D98">
            <v>254.35871509059589</v>
          </cell>
          <cell r="E98">
            <v>183.22911999999999</v>
          </cell>
          <cell r="G98">
            <v>168.72683660806337</v>
          </cell>
        </row>
        <row r="99">
          <cell r="D99">
            <v>169.44999349739658</v>
          </cell>
          <cell r="E99">
            <v>187.70386899999997</v>
          </cell>
          <cell r="G99">
            <v>188.48893063349215</v>
          </cell>
        </row>
        <row r="100">
          <cell r="D100">
            <v>185.60880814751795</v>
          </cell>
          <cell r="E100">
            <v>273.22094199999998</v>
          </cell>
          <cell r="G100">
            <v>214.52142856670054</v>
          </cell>
        </row>
        <row r="101">
          <cell r="D101">
            <v>154.94462534999434</v>
          </cell>
          <cell r="E101">
            <v>168.42159999999998</v>
          </cell>
          <cell r="G101">
            <v>115.2974823366084</v>
          </cell>
        </row>
        <row r="102">
          <cell r="D102">
            <v>307.034255003466</v>
          </cell>
          <cell r="E102">
            <v>259.67313800000005</v>
          </cell>
          <cell r="G102">
            <v>220.15871352981691</v>
          </cell>
        </row>
        <row r="105">
          <cell r="D105">
            <v>482.01859497985123</v>
          </cell>
          <cell r="E105">
            <v>729.36389600000007</v>
          </cell>
          <cell r="G105">
            <v>545.92494689627881</v>
          </cell>
        </row>
        <row r="106">
          <cell r="D106">
            <v>504.49547409318103</v>
          </cell>
          <cell r="E106">
            <v>513.10072400000013</v>
          </cell>
          <cell r="G106">
            <v>451.53540045507731</v>
          </cell>
        </row>
        <row r="107">
          <cell r="D107">
            <v>219.38562391967551</v>
          </cell>
          <cell r="E107">
            <v>194.56782200000004</v>
          </cell>
          <cell r="G107">
            <v>149.29092006988063</v>
          </cell>
        </row>
        <row r="108">
          <cell r="D108">
            <v>190.39970852745267</v>
          </cell>
          <cell r="E108">
            <v>213.62555800000001</v>
          </cell>
          <cell r="G108">
            <v>144.08895131752703</v>
          </cell>
        </row>
        <row r="109">
          <cell r="D109">
            <v>165.70038394160233</v>
          </cell>
          <cell r="E109">
            <v>259.28517399999998</v>
          </cell>
          <cell r="G109">
            <v>154.36927618525192</v>
          </cell>
        </row>
        <row r="111">
          <cell r="D111">
            <v>369.8310751053105</v>
          </cell>
          <cell r="E111">
            <v>140.04093</v>
          </cell>
          <cell r="G111">
            <v>235.21569037376582</v>
          </cell>
        </row>
        <row r="112">
          <cell r="D112">
            <v>37.099719596155708</v>
          </cell>
          <cell r="E112">
            <v>45.967996999999997</v>
          </cell>
          <cell r="G112">
            <v>102.37392908740227</v>
          </cell>
        </row>
        <row r="113">
          <cell r="D113">
            <v>161.86129538833217</v>
          </cell>
          <cell r="E113">
            <v>122.47498199999998</v>
          </cell>
          <cell r="G113">
            <v>131.47436781420876</v>
          </cell>
        </row>
        <row r="114">
          <cell r="D114">
            <v>326.78759342019748</v>
          </cell>
          <cell r="E114">
            <v>231.70881399999999</v>
          </cell>
          <cell r="G114">
            <v>163.24369705579903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579.30493252290762</v>
          </cell>
          <cell r="E117">
            <v>529.70639100000005</v>
          </cell>
          <cell r="G117">
            <v>488.28023523068663</v>
          </cell>
        </row>
        <row r="118">
          <cell r="D118">
            <v>220.38391262719756</v>
          </cell>
          <cell r="E118">
            <v>220.99629099999999</v>
          </cell>
          <cell r="G118">
            <v>186.08122088223746</v>
          </cell>
        </row>
        <row r="119">
          <cell r="D119">
            <v>456.33998159968462</v>
          </cell>
          <cell r="E119">
            <v>474.33836999999994</v>
          </cell>
          <cell r="G119">
            <v>373.89792329436165</v>
          </cell>
        </row>
        <row r="122">
          <cell r="D122">
            <v>38.176172007981435</v>
          </cell>
          <cell r="E122">
            <v>56.860201999999994</v>
          </cell>
          <cell r="G122">
            <v>69.496606165742676</v>
          </cell>
        </row>
        <row r="123">
          <cell r="D123">
            <v>135.59846269727848</v>
          </cell>
          <cell r="E123">
            <v>207.09479500000003</v>
          </cell>
          <cell r="G123">
            <v>157.45164610238086</v>
          </cell>
        </row>
        <row r="124">
          <cell r="D124">
            <v>46.616884416360122</v>
          </cell>
          <cell r="E124">
            <v>72.760461000000006</v>
          </cell>
          <cell r="G124">
            <v>26.05080776232144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G131">
            <v>0</v>
          </cell>
        </row>
        <row r="132">
          <cell r="G132">
            <v>13974.015003573937</v>
          </cell>
        </row>
      </sheetData>
      <sheetData sheetId="10" refreshError="1">
        <row r="74">
          <cell r="D74">
            <v>7630.5012956896117</v>
          </cell>
          <cell r="E74">
            <v>9584.3724849999999</v>
          </cell>
          <cell r="G74">
            <v>7465.8003006501713</v>
          </cell>
        </row>
        <row r="75">
          <cell r="D75">
            <v>4580.37821475277</v>
          </cell>
          <cell r="E75">
            <v>5834.5143209999997</v>
          </cell>
          <cell r="G75">
            <v>4510.8514430846835</v>
          </cell>
        </row>
        <row r="77">
          <cell r="D77">
            <v>7580.1267127160672</v>
          </cell>
          <cell r="E77">
            <v>9380.8163690000001</v>
          </cell>
          <cell r="G77">
            <v>7477.8440877653848</v>
          </cell>
        </row>
        <row r="78">
          <cell r="D78">
            <v>2658.7793758789599</v>
          </cell>
          <cell r="E78">
            <v>3300.2098639999999</v>
          </cell>
          <cell r="G78">
            <v>2463.7383394273261</v>
          </cell>
        </row>
        <row r="79">
          <cell r="D79">
            <v>2762.0122744632799</v>
          </cell>
          <cell r="E79">
            <v>3186.8093389999999</v>
          </cell>
          <cell r="G79">
            <v>2566.2495863422359</v>
          </cell>
        </row>
        <row r="81">
          <cell r="D81">
            <v>2474.9720179110855</v>
          </cell>
          <cell r="E81">
            <v>2450.7340229999995</v>
          </cell>
          <cell r="G81">
            <v>2383.9285402240494</v>
          </cell>
        </row>
        <row r="83">
          <cell r="D83">
            <v>3718.8138887856076</v>
          </cell>
          <cell r="E83">
            <v>3216.817399</v>
          </cell>
          <cell r="G83">
            <v>3208.3222983972237</v>
          </cell>
        </row>
        <row r="84">
          <cell r="D84">
            <v>4821.881354922135</v>
          </cell>
          <cell r="E84">
            <v>3999.2516910000004</v>
          </cell>
          <cell r="G84">
            <v>3680.4503893481074</v>
          </cell>
        </row>
        <row r="85">
          <cell r="D85">
            <v>4583.6505986509228</v>
          </cell>
          <cell r="E85">
            <v>5239.0094209999997</v>
          </cell>
          <cell r="G85">
            <v>3523.3505857481914</v>
          </cell>
        </row>
        <row r="86">
          <cell r="D86">
            <v>2447.6187112176431</v>
          </cell>
          <cell r="E86">
            <v>2252.6850260000001</v>
          </cell>
          <cell r="G86">
            <v>1743.57240911755</v>
          </cell>
        </row>
        <row r="88">
          <cell r="D88">
            <v>3270.693931587979</v>
          </cell>
          <cell r="E88">
            <v>3664.174368</v>
          </cell>
          <cell r="G88">
            <v>3239.5888157071386</v>
          </cell>
        </row>
        <row r="89">
          <cell r="D89">
            <v>5565.8016649665478</v>
          </cell>
          <cell r="E89">
            <v>4444.0385649999998</v>
          </cell>
          <cell r="G89">
            <v>4917.1973800233791</v>
          </cell>
        </row>
        <row r="90">
          <cell r="D90">
            <v>7011.5454762540858</v>
          </cell>
          <cell r="E90">
            <v>6375.1964340000004</v>
          </cell>
          <cell r="G90">
            <v>6390.481249626283</v>
          </cell>
        </row>
        <row r="91">
          <cell r="D91">
            <v>4507.196049135031</v>
          </cell>
          <cell r="E91">
            <v>4666.8221949999997</v>
          </cell>
          <cell r="G91">
            <v>4618.4497138082306</v>
          </cell>
        </row>
        <row r="94">
          <cell r="D94">
            <v>8266.5981110187186</v>
          </cell>
          <cell r="E94">
            <v>8163.8104459999995</v>
          </cell>
          <cell r="G94">
            <v>8742.0206035517131</v>
          </cell>
        </row>
        <row r="95">
          <cell r="D95">
            <v>4048.2892888582392</v>
          </cell>
          <cell r="E95">
            <v>4017.3009480000001</v>
          </cell>
          <cell r="G95">
            <v>3894.1686033297501</v>
          </cell>
        </row>
        <row r="96">
          <cell r="D96">
            <v>2512.9890894070404</v>
          </cell>
          <cell r="E96">
            <v>2646.2456969999998</v>
          </cell>
          <cell r="G96">
            <v>2333.3684842315852</v>
          </cell>
        </row>
        <row r="98">
          <cell r="D98">
            <v>2290.1707009331089</v>
          </cell>
          <cell r="E98">
            <v>2086.4099419999998</v>
          </cell>
          <cell r="G98">
            <v>1913.0603925521484</v>
          </cell>
        </row>
        <row r="99">
          <cell r="D99">
            <v>1539.2226725249388</v>
          </cell>
          <cell r="E99">
            <v>1451.9645679999999</v>
          </cell>
          <cell r="G99">
            <v>1426.8481204104191</v>
          </cell>
        </row>
        <row r="100">
          <cell r="D100">
            <v>1689.9665269165112</v>
          </cell>
          <cell r="E100">
            <v>1527.4346759999999</v>
          </cell>
          <cell r="G100">
            <v>1570.9451690082196</v>
          </cell>
        </row>
        <row r="101">
          <cell r="D101">
            <v>1373.7575419148816</v>
          </cell>
          <cell r="E101">
            <v>1498.0232510000001</v>
          </cell>
          <cell r="G101">
            <v>1335.6732256862729</v>
          </cell>
        </row>
        <row r="102">
          <cell r="D102">
            <v>2847.8928862238299</v>
          </cell>
          <cell r="E102">
            <v>2405.006175</v>
          </cell>
          <cell r="G102">
            <v>2129.132603596101</v>
          </cell>
        </row>
        <row r="105">
          <cell r="D105">
            <v>4140.7286339809825</v>
          </cell>
          <cell r="E105">
            <v>4333.0880610000004</v>
          </cell>
          <cell r="G105">
            <v>2434.2713210152892</v>
          </cell>
        </row>
        <row r="106">
          <cell r="D106">
            <v>4376.1695222702174</v>
          </cell>
          <cell r="E106">
            <v>4042.09728</v>
          </cell>
          <cell r="G106">
            <v>2813.5816833910944</v>
          </cell>
        </row>
        <row r="107">
          <cell r="D107">
            <v>2074.8705524207553</v>
          </cell>
          <cell r="E107">
            <v>1988.5452349999998</v>
          </cell>
          <cell r="G107">
            <v>1824.2742671610345</v>
          </cell>
        </row>
        <row r="108">
          <cell r="D108">
            <v>1749.7719363358258</v>
          </cell>
          <cell r="E108">
            <v>1650.586249</v>
          </cell>
          <cell r="G108">
            <v>1733.4813499744293</v>
          </cell>
        </row>
        <row r="109">
          <cell r="D109">
            <v>1492.8104546489303</v>
          </cell>
          <cell r="E109">
            <v>1535.3176089999999</v>
          </cell>
          <cell r="G109">
            <v>1419.0819035990207</v>
          </cell>
        </row>
        <row r="111">
          <cell r="D111">
            <v>2218.0429752047712</v>
          </cell>
          <cell r="E111">
            <v>2602.860377</v>
          </cell>
          <cell r="G111">
            <v>1862.1547125492307</v>
          </cell>
        </row>
        <row r="112">
          <cell r="D112">
            <v>1552.9765917650254</v>
          </cell>
          <cell r="E112">
            <v>1329.388209</v>
          </cell>
          <cell r="G112">
            <v>1058.9313161133809</v>
          </cell>
        </row>
        <row r="113">
          <cell r="D113">
            <v>1567.1632662856748</v>
          </cell>
          <cell r="E113">
            <v>1575.5015169999999</v>
          </cell>
          <cell r="G113">
            <v>1144.4246093824372</v>
          </cell>
        </row>
        <row r="114">
          <cell r="D114">
            <v>887.30868953296124</v>
          </cell>
          <cell r="E114">
            <v>1614.9644409999999</v>
          </cell>
          <cell r="G114">
            <v>820.82163892706762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2512.5491075704149</v>
          </cell>
          <cell r="E117">
            <v>2756.2221039999999</v>
          </cell>
          <cell r="G117">
            <v>2047.0315103541566</v>
          </cell>
        </row>
        <row r="118">
          <cell r="D118">
            <v>1383.2810637489088</v>
          </cell>
          <cell r="E118">
            <v>1670.9994949999998</v>
          </cell>
          <cell r="G118">
            <v>1107.7249591183688</v>
          </cell>
        </row>
        <row r="119">
          <cell r="D119">
            <v>3267.8331893064042</v>
          </cell>
          <cell r="E119">
            <v>3141.9091600000002</v>
          </cell>
          <cell r="G119">
            <v>2728.7654828770392</v>
          </cell>
        </row>
        <row r="122">
          <cell r="D122">
            <v>1398.3328842609883</v>
          </cell>
          <cell r="E122">
            <v>1484.9856709999999</v>
          </cell>
          <cell r="G122">
            <v>1410.2610656389602</v>
          </cell>
        </row>
        <row r="123">
          <cell r="D123">
            <v>1926.5890888603785</v>
          </cell>
          <cell r="E123">
            <v>2008.5594759999999</v>
          </cell>
          <cell r="G123">
            <v>1811.8318005181543</v>
          </cell>
        </row>
        <row r="124">
          <cell r="D124">
            <v>913.61109656074166</v>
          </cell>
          <cell r="E124">
            <v>975.70446300000003</v>
          </cell>
          <cell r="G124">
            <v>1011.7357600477349</v>
          </cell>
        </row>
        <row r="125">
          <cell r="D125">
            <v>775.10256251802321</v>
          </cell>
          <cell r="E125">
            <v>983.69437200000004</v>
          </cell>
          <cell r="G125">
            <v>751.12850093085308</v>
          </cell>
        </row>
        <row r="131">
          <cell r="D131">
            <v>80</v>
          </cell>
          <cell r="E131">
            <v>69.443538000000018</v>
          </cell>
          <cell r="G131">
            <v>43.478509120000005</v>
          </cell>
        </row>
        <row r="132">
          <cell r="G132">
            <v>107558.02273235441</v>
          </cell>
        </row>
      </sheetData>
      <sheetData sheetId="11" refreshError="1">
        <row r="74">
          <cell r="D74">
            <v>2706.1931734529576</v>
          </cell>
          <cell r="E74">
            <v>3178.3944800000008</v>
          </cell>
        </row>
        <row r="75">
          <cell r="D75">
            <v>2224.5486339149597</v>
          </cell>
          <cell r="E75">
            <v>2557.6706090000002</v>
          </cell>
        </row>
        <row r="77">
          <cell r="D77">
            <v>2839.3770668513516</v>
          </cell>
          <cell r="E77">
            <v>3602.9343140000001</v>
          </cell>
        </row>
        <row r="78">
          <cell r="D78">
            <v>1258.3214270326414</v>
          </cell>
          <cell r="E78">
            <v>1344.6228140000001</v>
          </cell>
        </row>
        <row r="79">
          <cell r="D79">
            <v>1136.6962608175772</v>
          </cell>
          <cell r="E79">
            <v>1276.2988309999998</v>
          </cell>
        </row>
        <row r="81">
          <cell r="D81">
            <v>1312.3727161272384</v>
          </cell>
          <cell r="E81">
            <v>1429.41803</v>
          </cell>
        </row>
        <row r="83">
          <cell r="D83">
            <v>1365.7498837115136</v>
          </cell>
          <cell r="E83">
            <v>1335.9686570000001</v>
          </cell>
        </row>
        <row r="84">
          <cell r="D84">
            <v>1771.0921337748191</v>
          </cell>
          <cell r="E84">
            <v>1362.8579089999998</v>
          </cell>
        </row>
        <row r="85">
          <cell r="D85">
            <v>1729.5770065038894</v>
          </cell>
          <cell r="E85">
            <v>1713.4055510000001</v>
          </cell>
        </row>
        <row r="86">
          <cell r="D86">
            <v>883.36886627405613</v>
          </cell>
          <cell r="E86">
            <v>762.83401900000013</v>
          </cell>
        </row>
        <row r="88">
          <cell r="D88">
            <v>1183.7666147716232</v>
          </cell>
          <cell r="E88">
            <v>966.79102900000009</v>
          </cell>
        </row>
        <row r="89">
          <cell r="D89">
            <v>2005.1235901352454</v>
          </cell>
          <cell r="E89">
            <v>1406.3891329999999</v>
          </cell>
        </row>
        <row r="90">
          <cell r="D90">
            <v>2507.4404856943756</v>
          </cell>
          <cell r="E90">
            <v>2292.6100810000003</v>
          </cell>
        </row>
        <row r="91">
          <cell r="D91">
            <v>1642.1895901695975</v>
          </cell>
          <cell r="E91">
            <v>1910.0082990000001</v>
          </cell>
        </row>
        <row r="94">
          <cell r="D94">
            <v>2926.8455959170428</v>
          </cell>
          <cell r="E94">
            <v>3042.9404329999998</v>
          </cell>
        </row>
        <row r="95">
          <cell r="D95">
            <v>1459.6280999375838</v>
          </cell>
          <cell r="E95">
            <v>1171.719908</v>
          </cell>
        </row>
        <row r="96">
          <cell r="D96">
            <v>940.20084272757629</v>
          </cell>
          <cell r="E96">
            <v>987.14898200000016</v>
          </cell>
        </row>
        <row r="98">
          <cell r="D98">
            <v>816.2986922503195</v>
          </cell>
          <cell r="E98">
            <v>740.88894399999992</v>
          </cell>
        </row>
        <row r="99">
          <cell r="D99">
            <v>564.73597451861281</v>
          </cell>
          <cell r="E99">
            <v>655.4116120000001</v>
          </cell>
        </row>
        <row r="100">
          <cell r="D100">
            <v>612.7180916949394</v>
          </cell>
          <cell r="E100">
            <v>694.44123100000002</v>
          </cell>
        </row>
        <row r="101">
          <cell r="D101">
            <v>479.70299378848352</v>
          </cell>
          <cell r="E101">
            <v>692.9107150000001</v>
          </cell>
        </row>
        <row r="102">
          <cell r="D102">
            <v>952.15673839408396</v>
          </cell>
          <cell r="E102">
            <v>1299.4160889999998</v>
          </cell>
        </row>
        <row r="105">
          <cell r="D105">
            <v>1527.6655534420584</v>
          </cell>
          <cell r="E105">
            <v>1953.42164</v>
          </cell>
        </row>
        <row r="106">
          <cell r="D106">
            <v>1567.4207338206038</v>
          </cell>
          <cell r="E106">
            <v>1561.510959</v>
          </cell>
        </row>
        <row r="107">
          <cell r="D107">
            <v>702.56773861402348</v>
          </cell>
          <cell r="E107">
            <v>764.41423700000007</v>
          </cell>
        </row>
        <row r="108">
          <cell r="D108">
            <v>611.91430716846628</v>
          </cell>
          <cell r="E108">
            <v>758.87660600000004</v>
          </cell>
        </row>
        <row r="109">
          <cell r="D109">
            <v>541.50630875880393</v>
          </cell>
          <cell r="E109">
            <v>790.18265100000008</v>
          </cell>
        </row>
        <row r="111">
          <cell r="D111">
            <v>1307.7970266781069</v>
          </cell>
          <cell r="E111">
            <v>1179.4102579999999</v>
          </cell>
        </row>
        <row r="112">
          <cell r="D112">
            <v>1038.1059391006154</v>
          </cell>
          <cell r="E112">
            <v>840.03494799999999</v>
          </cell>
        </row>
        <row r="113">
          <cell r="D113">
            <v>413.53981037995879</v>
          </cell>
          <cell r="E113">
            <v>480.704341</v>
          </cell>
        </row>
        <row r="114">
          <cell r="D114">
            <v>833.76518589474449</v>
          </cell>
          <cell r="E114">
            <v>952.57051499999989</v>
          </cell>
        </row>
        <row r="115">
          <cell r="D115">
            <v>0</v>
          </cell>
          <cell r="E115">
            <v>0</v>
          </cell>
        </row>
        <row r="117">
          <cell r="D117">
            <v>1405.4880793981556</v>
          </cell>
          <cell r="E117">
            <v>1352.4736370000001</v>
          </cell>
        </row>
        <row r="118">
          <cell r="D118">
            <v>614.69755640080416</v>
          </cell>
          <cell r="E118">
            <v>823.90730599999995</v>
          </cell>
        </row>
        <row r="119">
          <cell r="D119">
            <v>1395.7451885597429</v>
          </cell>
          <cell r="E119">
            <v>1712.8002289999999</v>
          </cell>
        </row>
        <row r="122">
          <cell r="D122">
            <v>212.22094414132164</v>
          </cell>
          <cell r="E122">
            <v>300.36525099999994</v>
          </cell>
        </row>
        <row r="123">
          <cell r="D123">
            <v>428.02435182723451</v>
          </cell>
          <cell r="E123">
            <v>502.68414700000005</v>
          </cell>
        </row>
        <row r="124">
          <cell r="D124">
            <v>98.436797354875665</v>
          </cell>
          <cell r="E124">
            <v>268.04141900000002</v>
          </cell>
        </row>
        <row r="125">
          <cell r="D125">
            <v>0</v>
          </cell>
          <cell r="E125">
            <v>7.927300000000001E-2</v>
          </cell>
        </row>
        <row r="131">
          <cell r="D131">
            <v>483</v>
          </cell>
          <cell r="E131">
            <v>557.48287800000003</v>
          </cell>
        </row>
      </sheetData>
      <sheetData sheetId="12" refreshError="1">
        <row r="74">
          <cell r="D74">
            <v>2475.4235915057488</v>
          </cell>
          <cell r="E74">
            <v>3295.1754599999999</v>
          </cell>
          <cell r="G74">
            <v>1311.64429</v>
          </cell>
        </row>
        <row r="75">
          <cell r="D75">
            <v>1945.8894892039957</v>
          </cell>
          <cell r="E75">
            <v>2183.4306000000001</v>
          </cell>
          <cell r="G75">
            <v>981.88382636999995</v>
          </cell>
        </row>
        <row r="77">
          <cell r="D77">
            <v>2610.3104682023418</v>
          </cell>
          <cell r="E77">
            <v>2861.7667850000007</v>
          </cell>
          <cell r="G77">
            <v>1342.1029318440001</v>
          </cell>
        </row>
        <row r="78">
          <cell r="D78">
            <v>1030.9271475914018</v>
          </cell>
          <cell r="E78">
            <v>1015.879228</v>
          </cell>
          <cell r="G78">
            <v>556.99883272299996</v>
          </cell>
        </row>
        <row r="79">
          <cell r="D79">
            <v>715.85727002446527</v>
          </cell>
          <cell r="E79">
            <v>916.38793699999997</v>
          </cell>
          <cell r="G79">
            <v>372.97597632999998</v>
          </cell>
        </row>
        <row r="81">
          <cell r="D81">
            <v>961.54228044573847</v>
          </cell>
          <cell r="E81">
            <v>639.59948400000007</v>
          </cell>
          <cell r="G81">
            <v>361.07899179999998</v>
          </cell>
        </row>
        <row r="83">
          <cell r="D83">
            <v>1037.3646617303275</v>
          </cell>
          <cell r="E83">
            <v>851.09885299999996</v>
          </cell>
          <cell r="G83">
            <v>351.42526822399998</v>
          </cell>
        </row>
        <row r="84">
          <cell r="D84">
            <v>1360.7140441347549</v>
          </cell>
          <cell r="E84">
            <v>1556.48621</v>
          </cell>
          <cell r="G84">
            <v>633.15832461900004</v>
          </cell>
        </row>
        <row r="85">
          <cell r="D85">
            <v>1264.9918658453275</v>
          </cell>
          <cell r="E85">
            <v>2196.0073179999999</v>
          </cell>
          <cell r="G85">
            <v>796.99388168999997</v>
          </cell>
        </row>
        <row r="86">
          <cell r="D86">
            <v>676.89938740068135</v>
          </cell>
          <cell r="E86">
            <v>666.17133799999988</v>
          </cell>
          <cell r="G86">
            <v>251.96185463700002</v>
          </cell>
        </row>
        <row r="88">
          <cell r="D88">
            <v>917.82744237275358</v>
          </cell>
          <cell r="E88">
            <v>1012.140356</v>
          </cell>
          <cell r="G88">
            <v>363.8755635755</v>
          </cell>
        </row>
        <row r="89">
          <cell r="D89">
            <v>1522.1426385835127</v>
          </cell>
          <cell r="E89">
            <v>1146.3320650000001</v>
          </cell>
          <cell r="G89">
            <v>595.53308269000001</v>
          </cell>
        </row>
        <row r="90">
          <cell r="D90">
            <v>1905.5556128850458</v>
          </cell>
          <cell r="E90">
            <v>2274.3417709999999</v>
          </cell>
          <cell r="G90">
            <v>822.01379105000001</v>
          </cell>
        </row>
        <row r="91">
          <cell r="D91">
            <v>1309.9274462840947</v>
          </cell>
          <cell r="E91">
            <v>1191.100837</v>
          </cell>
          <cell r="G91">
            <v>462.75853999999998</v>
          </cell>
        </row>
        <row r="94">
          <cell r="D94">
            <v>2296.8152827542349</v>
          </cell>
          <cell r="E94">
            <v>2296.1177790000002</v>
          </cell>
          <cell r="G94">
            <v>992.79863715999988</v>
          </cell>
        </row>
        <row r="95">
          <cell r="D95">
            <v>1113.5063925546735</v>
          </cell>
          <cell r="E95">
            <v>1162.4569270000002</v>
          </cell>
          <cell r="G95">
            <v>474.87430899999998</v>
          </cell>
        </row>
        <row r="96">
          <cell r="D96">
            <v>726.70770856431398</v>
          </cell>
          <cell r="E96">
            <v>785.00683099999992</v>
          </cell>
          <cell r="G96">
            <v>347.41743641000005</v>
          </cell>
        </row>
        <row r="98">
          <cell r="D98">
            <v>638.41823697145139</v>
          </cell>
          <cell r="E98">
            <v>405.03253899999999</v>
          </cell>
          <cell r="G98">
            <v>194.58410900199999</v>
          </cell>
        </row>
        <row r="99">
          <cell r="D99">
            <v>412.99529875495193</v>
          </cell>
          <cell r="E99">
            <v>394.80384199999997</v>
          </cell>
          <cell r="G99">
            <v>206.362481747</v>
          </cell>
        </row>
        <row r="100">
          <cell r="D100">
            <v>469.72229942874156</v>
          </cell>
          <cell r="E100">
            <v>457.61488900000001</v>
          </cell>
          <cell r="G100">
            <v>216.97988179999999</v>
          </cell>
        </row>
        <row r="101">
          <cell r="D101">
            <v>379.36053996744818</v>
          </cell>
          <cell r="E101">
            <v>398.40138199999996</v>
          </cell>
          <cell r="G101">
            <v>140.34141815999999</v>
          </cell>
        </row>
        <row r="102">
          <cell r="D102">
            <v>786.71087451074857</v>
          </cell>
          <cell r="E102">
            <v>625.23551899999984</v>
          </cell>
          <cell r="G102">
            <v>268.05996356700001</v>
          </cell>
        </row>
        <row r="105">
          <cell r="D105">
            <v>1260.4026269751359</v>
          </cell>
          <cell r="E105">
            <v>1364.1963030000002</v>
          </cell>
          <cell r="G105">
            <v>578.04390877799983</v>
          </cell>
        </row>
        <row r="106">
          <cell r="D106">
            <v>1218.9764162510548</v>
          </cell>
          <cell r="E106">
            <v>953.42195300000003</v>
          </cell>
          <cell r="G106">
            <v>402.27890914720001</v>
          </cell>
        </row>
        <row r="107">
          <cell r="D107">
            <v>552.47432159659343</v>
          </cell>
          <cell r="E107">
            <v>718.07265599999994</v>
          </cell>
          <cell r="G107">
            <v>227.65591811599998</v>
          </cell>
        </row>
        <row r="108">
          <cell r="D108">
            <v>508.98567453376131</v>
          </cell>
          <cell r="E108">
            <v>428.62773099999998</v>
          </cell>
          <cell r="G108">
            <v>131.45833646199998</v>
          </cell>
        </row>
        <row r="109">
          <cell r="D109">
            <v>415.22380798137266</v>
          </cell>
          <cell r="E109">
            <v>592.32887800000003</v>
          </cell>
          <cell r="G109">
            <v>162.89202817999998</v>
          </cell>
        </row>
        <row r="111">
          <cell r="D111">
            <v>81.143810622095231</v>
          </cell>
          <cell r="E111">
            <v>58.389100999999989</v>
          </cell>
          <cell r="G111">
            <v>42.519272702750001</v>
          </cell>
        </row>
        <row r="112">
          <cell r="D112">
            <v>0</v>
          </cell>
          <cell r="E112">
            <v>0.97918099999999997</v>
          </cell>
          <cell r="G112">
            <v>3.3128181774000001</v>
          </cell>
        </row>
        <row r="113">
          <cell r="D113">
            <v>121.84899991019165</v>
          </cell>
          <cell r="E113">
            <v>119.54831200000001</v>
          </cell>
          <cell r="G113">
            <v>49.112309089299998</v>
          </cell>
        </row>
        <row r="114">
          <cell r="D114">
            <v>371.10385868068499</v>
          </cell>
          <cell r="E114">
            <v>169.26120400000005</v>
          </cell>
          <cell r="G114">
            <v>74.879727275899995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719.23951962861645</v>
          </cell>
          <cell r="E117">
            <v>783.24248199999988</v>
          </cell>
          <cell r="G117">
            <v>333.04295447780004</v>
          </cell>
        </row>
        <row r="118">
          <cell r="D118">
            <v>303.82415155539587</v>
          </cell>
          <cell r="E118">
            <v>190.90392999999997</v>
          </cell>
          <cell r="G118">
            <v>97.082363600999997</v>
          </cell>
        </row>
        <row r="119">
          <cell r="D119">
            <v>907.65655659345293</v>
          </cell>
          <cell r="E119">
            <v>873.99255000000016</v>
          </cell>
          <cell r="G119">
            <v>351.14414544000005</v>
          </cell>
        </row>
        <row r="122">
          <cell r="D122">
            <v>191.19355747825117</v>
          </cell>
          <cell r="E122">
            <v>130.62997300000001</v>
          </cell>
          <cell r="G122">
            <v>89.26053632</v>
          </cell>
        </row>
        <row r="123">
          <cell r="D123">
            <v>140.91219265624727</v>
          </cell>
          <cell r="E123">
            <v>236.63150199999998</v>
          </cell>
          <cell r="G123">
            <v>98.030772745999997</v>
          </cell>
        </row>
        <row r="124">
          <cell r="D124">
            <v>47.404525820391989</v>
          </cell>
          <cell r="E124">
            <v>91.013553000000002</v>
          </cell>
          <cell r="G124">
            <v>37.001454561999999</v>
          </cell>
        </row>
        <row r="125">
          <cell r="D125">
            <v>0</v>
          </cell>
          <cell r="E125">
            <v>0.12654699999999999</v>
          </cell>
          <cell r="G125">
            <v>0.76900000010000003</v>
          </cell>
        </row>
        <row r="131">
          <cell r="D131">
            <v>0</v>
          </cell>
          <cell r="E131">
            <v>108.08842700000001</v>
          </cell>
          <cell r="G131">
            <v>6.7370909130000003</v>
          </cell>
        </row>
        <row r="132">
          <cell r="G132">
            <v>14731.044938386949</v>
          </cell>
        </row>
      </sheetData>
      <sheetData sheetId="13" refreshError="1">
        <row r="74">
          <cell r="D74">
            <v>3280.5398303493466</v>
          </cell>
          <cell r="E74">
            <v>3844.095515</v>
          </cell>
          <cell r="G74">
            <v>1503.2748754569275</v>
          </cell>
        </row>
        <row r="75">
          <cell r="D75">
            <v>2593.3798191134392</v>
          </cell>
          <cell r="E75">
            <v>3078.8283770000003</v>
          </cell>
          <cell r="G75">
            <v>1158.6062124348168</v>
          </cell>
        </row>
        <row r="77">
          <cell r="D77">
            <v>4056.0238138355321</v>
          </cell>
          <cell r="E77">
            <v>4193.2553010000001</v>
          </cell>
          <cell r="G77">
            <v>1896.5476736835092</v>
          </cell>
        </row>
        <row r="78">
          <cell r="D78">
            <v>1622.1954818856339</v>
          </cell>
          <cell r="E78">
            <v>1571.6548100000002</v>
          </cell>
          <cell r="G78">
            <v>748.11651061037412</v>
          </cell>
        </row>
        <row r="79">
          <cell r="D79">
            <v>1359.8270396036166</v>
          </cell>
          <cell r="E79">
            <v>1416.114761</v>
          </cell>
          <cell r="G79">
            <v>687.41296560405101</v>
          </cell>
        </row>
        <row r="81">
          <cell r="D81">
            <v>2248.1181148367109</v>
          </cell>
          <cell r="E81">
            <v>2508.256187</v>
          </cell>
          <cell r="G81">
            <v>1135.1843685234012</v>
          </cell>
        </row>
        <row r="83">
          <cell r="D83">
            <v>2331.8711170904512</v>
          </cell>
          <cell r="E83">
            <v>1467.6220980000001</v>
          </cell>
          <cell r="G83">
            <v>674.71968625830561</v>
          </cell>
        </row>
        <row r="84">
          <cell r="D84">
            <v>3025.0739051455321</v>
          </cell>
          <cell r="E84">
            <v>1567.6041640000001</v>
          </cell>
          <cell r="G84">
            <v>646.12311171356862</v>
          </cell>
        </row>
        <row r="85">
          <cell r="D85">
            <v>2903.1092475696073</v>
          </cell>
          <cell r="E85">
            <v>2686.462642</v>
          </cell>
          <cell r="G85">
            <v>1043.2320951879512</v>
          </cell>
        </row>
        <row r="86">
          <cell r="D86">
            <v>1518.0434085020495</v>
          </cell>
          <cell r="E86">
            <v>945.09503699999982</v>
          </cell>
          <cell r="G86">
            <v>374.82321909035335</v>
          </cell>
        </row>
        <row r="88">
          <cell r="D88">
            <v>2073.1777647729955</v>
          </cell>
          <cell r="E88">
            <v>1330.781786</v>
          </cell>
          <cell r="G88">
            <v>575.70474734002005</v>
          </cell>
        </row>
        <row r="89">
          <cell r="D89">
            <v>3466.4984497991209</v>
          </cell>
          <cell r="E89">
            <v>1821.5120400000001</v>
          </cell>
          <cell r="G89">
            <v>1123.4513929076709</v>
          </cell>
        </row>
        <row r="90">
          <cell r="D90">
            <v>4266.3737017597141</v>
          </cell>
          <cell r="E90">
            <v>3151.9123380000001</v>
          </cell>
          <cell r="G90">
            <v>1352.9456665870212</v>
          </cell>
        </row>
        <row r="91">
          <cell r="D91">
            <v>2894.4704735132141</v>
          </cell>
          <cell r="E91">
            <v>2390.4240989999998</v>
          </cell>
          <cell r="G91">
            <v>931.5514272335331</v>
          </cell>
        </row>
        <row r="94">
          <cell r="D94">
            <v>5153.6598551740817</v>
          </cell>
          <cell r="E94">
            <v>3628.3756510000003</v>
          </cell>
          <cell r="G94">
            <v>1729.4128325151482</v>
          </cell>
        </row>
        <row r="95">
          <cell r="D95">
            <v>2526.7565834311458</v>
          </cell>
          <cell r="E95">
            <v>1604.7956550000001</v>
          </cell>
          <cell r="G95">
            <v>825.45610899313374</v>
          </cell>
        </row>
        <row r="96">
          <cell r="D96">
            <v>1663.2422689087252</v>
          </cell>
          <cell r="E96">
            <v>1314.1266249999999</v>
          </cell>
          <cell r="G96">
            <v>448.023406420399</v>
          </cell>
        </row>
        <row r="98">
          <cell r="D98">
            <v>1428.8191488404977</v>
          </cell>
          <cell r="E98">
            <v>1626.1021599999999</v>
          </cell>
          <cell r="G98">
            <v>467.67825292747432</v>
          </cell>
        </row>
        <row r="99">
          <cell r="D99">
            <v>951.72044507404269</v>
          </cell>
          <cell r="E99">
            <v>931.36569299999996</v>
          </cell>
          <cell r="G99">
            <v>287.10171575829759</v>
          </cell>
        </row>
        <row r="100">
          <cell r="D100">
            <v>1066.2319895448165</v>
          </cell>
          <cell r="E100">
            <v>862.28562799999997</v>
          </cell>
          <cell r="G100">
            <v>392.022803784036</v>
          </cell>
        </row>
        <row r="101">
          <cell r="D101">
            <v>863.22625649144948</v>
          </cell>
          <cell r="E101">
            <v>1075.6083530000001</v>
          </cell>
          <cell r="G101">
            <v>413.29791479643779</v>
          </cell>
        </row>
        <row r="102">
          <cell r="D102">
            <v>1723.9849122488431</v>
          </cell>
          <cell r="E102">
            <v>1586.8446819999999</v>
          </cell>
          <cell r="G102">
            <v>707.46924159125012</v>
          </cell>
        </row>
        <row r="105">
          <cell r="D105">
            <v>2733.0186294750115</v>
          </cell>
          <cell r="E105">
            <v>5730.1470209999998</v>
          </cell>
          <cell r="G105">
            <v>1639.2012382657265</v>
          </cell>
        </row>
        <row r="106">
          <cell r="D106">
            <v>2677.0956856146686</v>
          </cell>
          <cell r="E106">
            <v>4642.56567</v>
          </cell>
          <cell r="G106">
            <v>1482.9847757487769</v>
          </cell>
        </row>
        <row r="107">
          <cell r="D107">
            <v>1200.475790904155</v>
          </cell>
          <cell r="E107">
            <v>1241.2849879999999</v>
          </cell>
          <cell r="G107">
            <v>417.33142134025684</v>
          </cell>
        </row>
        <row r="108">
          <cell r="D108">
            <v>1075.2492836269789</v>
          </cell>
          <cell r="E108">
            <v>1110.199018</v>
          </cell>
          <cell r="G108">
            <v>412.7798780750233</v>
          </cell>
        </row>
        <row r="109">
          <cell r="D109">
            <v>915.35357506240916</v>
          </cell>
          <cell r="E109">
            <v>1565.570784</v>
          </cell>
          <cell r="G109">
            <v>603.38959763790581</v>
          </cell>
        </row>
        <row r="111">
          <cell r="D111">
            <v>1720.7154974313548</v>
          </cell>
          <cell r="E111">
            <v>2162.2728069999998</v>
          </cell>
          <cell r="G111">
            <v>634.11424524124982</v>
          </cell>
        </row>
        <row r="112">
          <cell r="D112">
            <v>2486.4036139527175</v>
          </cell>
          <cell r="E112">
            <v>2108.9809699999996</v>
          </cell>
          <cell r="G112">
            <v>979.78812961936387</v>
          </cell>
        </row>
        <row r="113">
          <cell r="D113">
            <v>716.08042053569488</v>
          </cell>
          <cell r="E113">
            <v>747.952765</v>
          </cell>
          <cell r="G113">
            <v>256.76731441910647</v>
          </cell>
        </row>
        <row r="114">
          <cell r="D114">
            <v>1022.7238068934555</v>
          </cell>
          <cell r="E114">
            <v>1285.550041</v>
          </cell>
          <cell r="G114">
            <v>425.94157321272746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2009.545986879471</v>
          </cell>
          <cell r="E117">
            <v>2134.764345</v>
          </cell>
          <cell r="G117">
            <v>796.00085227487443</v>
          </cell>
        </row>
        <row r="118">
          <cell r="D118">
            <v>1352.0629471952866</v>
          </cell>
          <cell r="E118">
            <v>1425.9067640000001</v>
          </cell>
          <cell r="G118">
            <v>459.09983488275634</v>
          </cell>
        </row>
        <row r="119">
          <cell r="D119">
            <v>2062.457227348571</v>
          </cell>
          <cell r="E119">
            <v>1932.475788</v>
          </cell>
          <cell r="G119">
            <v>790.96468560492644</v>
          </cell>
        </row>
        <row r="122">
          <cell r="D122">
            <v>261.82363202460948</v>
          </cell>
          <cell r="E122">
            <v>436.16710700000004</v>
          </cell>
          <cell r="G122">
            <v>202.90995360459746</v>
          </cell>
        </row>
        <row r="123">
          <cell r="D123">
            <v>1014.304727143671</v>
          </cell>
          <cell r="E123">
            <v>909.16246400000011</v>
          </cell>
          <cell r="G123">
            <v>467.08112018063059</v>
          </cell>
        </row>
        <row r="124">
          <cell r="D124">
            <v>198.34554842137868</v>
          </cell>
          <cell r="E124">
            <v>419.64646399999998</v>
          </cell>
          <cell r="G124">
            <v>68.835891457385387</v>
          </cell>
        </row>
        <row r="125">
          <cell r="D125">
            <v>0</v>
          </cell>
          <cell r="E125">
            <v>0.208819</v>
          </cell>
          <cell r="G125">
            <v>1.547433162466302</v>
          </cell>
        </row>
        <row r="131">
          <cell r="D131">
            <v>1138</v>
          </cell>
          <cell r="E131">
            <v>1505.6723109999998</v>
          </cell>
          <cell r="G131">
            <v>524.47718170999997</v>
          </cell>
        </row>
        <row r="132">
          <cell r="G132">
            <v>29285.371355855452</v>
          </cell>
        </row>
      </sheetData>
      <sheetData sheetId="14" refreshError="1">
        <row r="74">
          <cell r="D74">
            <v>3009.9367358032137</v>
          </cell>
          <cell r="E74">
            <v>6228.8447419999993</v>
          </cell>
          <cell r="G74">
            <v>0</v>
          </cell>
        </row>
        <row r="75">
          <cell r="D75">
            <v>2897.1690076444106</v>
          </cell>
          <cell r="E75">
            <v>4628.3965460000009</v>
          </cell>
          <cell r="G75">
            <v>0</v>
          </cell>
        </row>
        <row r="77">
          <cell r="D77">
            <v>4307.8379683513504</v>
          </cell>
          <cell r="E77">
            <v>5462.924395</v>
          </cell>
          <cell r="G77">
            <v>0</v>
          </cell>
        </row>
        <row r="78">
          <cell r="D78">
            <v>2613.9705879534145</v>
          </cell>
          <cell r="E78">
            <v>2760.8604699999996</v>
          </cell>
          <cell r="G78">
            <v>0</v>
          </cell>
        </row>
        <row r="79">
          <cell r="D79">
            <v>1278.6410345892605</v>
          </cell>
          <cell r="E79">
            <v>1877.7810039999999</v>
          </cell>
          <cell r="G79">
            <v>0</v>
          </cell>
        </row>
        <row r="81">
          <cell r="D81">
            <v>1943.9249082812801</v>
          </cell>
          <cell r="E81">
            <v>2708.8788180000001</v>
          </cell>
          <cell r="G81">
            <v>0</v>
          </cell>
        </row>
        <row r="83">
          <cell r="D83">
            <v>2457.0794759165301</v>
          </cell>
          <cell r="E83">
            <v>1960.0646819999999</v>
          </cell>
          <cell r="G83">
            <v>0</v>
          </cell>
        </row>
        <row r="84">
          <cell r="D84">
            <v>3149.13539163416</v>
          </cell>
          <cell r="E84">
            <v>2772.9475259999999</v>
          </cell>
          <cell r="G84">
            <v>0</v>
          </cell>
        </row>
        <row r="85">
          <cell r="D85">
            <v>3146.6425409714661</v>
          </cell>
          <cell r="E85">
            <v>3158.5361059999996</v>
          </cell>
          <cell r="G85">
            <v>0</v>
          </cell>
        </row>
        <row r="86">
          <cell r="D86">
            <v>1609.1329905736084</v>
          </cell>
          <cell r="E86">
            <v>1226.8530119999998</v>
          </cell>
          <cell r="G86">
            <v>0</v>
          </cell>
        </row>
        <row r="88">
          <cell r="D88">
            <v>2191.336662499476</v>
          </cell>
          <cell r="E88">
            <v>1569.24513</v>
          </cell>
          <cell r="G88">
            <v>0</v>
          </cell>
        </row>
        <row r="89">
          <cell r="D89">
            <v>3611.7871128480929</v>
          </cell>
          <cell r="E89">
            <v>2336.7835269999996</v>
          </cell>
          <cell r="G89">
            <v>0</v>
          </cell>
        </row>
        <row r="90">
          <cell r="D90">
            <v>4522.6464589596262</v>
          </cell>
          <cell r="E90">
            <v>4003.4175049999999</v>
          </cell>
          <cell r="G90">
            <v>0</v>
          </cell>
        </row>
        <row r="91">
          <cell r="D91">
            <v>3098.8489575309477</v>
          </cell>
          <cell r="E91">
            <v>2992.984903</v>
          </cell>
          <cell r="G91">
            <v>0</v>
          </cell>
        </row>
        <row r="94">
          <cell r="D94">
            <v>5364.7786682795577</v>
          </cell>
          <cell r="E94">
            <v>4482.3448390000003</v>
          </cell>
          <cell r="G94">
            <v>0</v>
          </cell>
        </row>
        <row r="95">
          <cell r="D95">
            <v>2624.3079679755947</v>
          </cell>
          <cell r="E95">
            <v>2034.601964</v>
          </cell>
          <cell r="G95">
            <v>0</v>
          </cell>
        </row>
        <row r="96">
          <cell r="D96">
            <v>1714.660875056941</v>
          </cell>
          <cell r="E96">
            <v>1480.7757630000001</v>
          </cell>
          <cell r="G96">
            <v>0</v>
          </cell>
        </row>
        <row r="98">
          <cell r="D98">
            <v>1328.8741842341792</v>
          </cell>
          <cell r="E98">
            <v>1881.0751890000001</v>
          </cell>
          <cell r="G98">
            <v>0</v>
          </cell>
        </row>
        <row r="99">
          <cell r="D99">
            <v>967.36918509347936</v>
          </cell>
          <cell r="E99">
            <v>1033.0525989999999</v>
          </cell>
          <cell r="G99">
            <v>0</v>
          </cell>
        </row>
        <row r="100">
          <cell r="D100">
            <v>1089.8083705910574</v>
          </cell>
          <cell r="E100">
            <v>964.45767799999999</v>
          </cell>
          <cell r="G100">
            <v>0</v>
          </cell>
        </row>
        <row r="101">
          <cell r="D101">
            <v>869.06310721583384</v>
          </cell>
          <cell r="E101">
            <v>1502.966717</v>
          </cell>
          <cell r="G101">
            <v>0</v>
          </cell>
        </row>
        <row r="102">
          <cell r="D102">
            <v>1829.5184836814021</v>
          </cell>
          <cell r="E102">
            <v>1647.2744290000001</v>
          </cell>
          <cell r="G102">
            <v>0</v>
          </cell>
        </row>
        <row r="105">
          <cell r="D105">
            <v>2944.0828223319977</v>
          </cell>
          <cell r="E105">
            <v>3947.77178</v>
          </cell>
          <cell r="G105">
            <v>0</v>
          </cell>
        </row>
        <row r="106">
          <cell r="D106">
            <v>2926.7383891697955</v>
          </cell>
          <cell r="E106">
            <v>3762.6424939999997</v>
          </cell>
          <cell r="G106">
            <v>0</v>
          </cell>
        </row>
        <row r="107">
          <cell r="D107">
            <v>1298.1706096307223</v>
          </cell>
          <cell r="E107">
            <v>1304.0906889999999</v>
          </cell>
          <cell r="G107">
            <v>0</v>
          </cell>
        </row>
        <row r="108">
          <cell r="D108">
            <v>1141.3307582662367</v>
          </cell>
          <cell r="E108">
            <v>1143.706596</v>
          </cell>
          <cell r="G108">
            <v>0</v>
          </cell>
        </row>
        <row r="109">
          <cell r="D109">
            <v>1009.7838802196538</v>
          </cell>
          <cell r="E109">
            <v>1453.488613</v>
          </cell>
          <cell r="G109">
            <v>0</v>
          </cell>
        </row>
        <row r="111">
          <cell r="D111">
            <v>3137.8510727526323</v>
          </cell>
          <cell r="E111">
            <v>1883.068446</v>
          </cell>
          <cell r="G111">
            <v>0</v>
          </cell>
        </row>
        <row r="112">
          <cell r="D112">
            <v>1924.6204781019774</v>
          </cell>
          <cell r="E112">
            <v>1510.9953210000001</v>
          </cell>
          <cell r="G112">
            <v>0</v>
          </cell>
        </row>
        <row r="113">
          <cell r="D113">
            <v>988.94809146885473</v>
          </cell>
          <cell r="E113">
            <v>930.50913400000002</v>
          </cell>
          <cell r="G113">
            <v>0</v>
          </cell>
        </row>
        <row r="114">
          <cell r="D114">
            <v>1042.7681529670674</v>
          </cell>
          <cell r="E114">
            <v>1680.945164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3196.3655665406104</v>
          </cell>
          <cell r="E117">
            <v>2286.0959209999996</v>
          </cell>
          <cell r="G117">
            <v>0</v>
          </cell>
        </row>
        <row r="118">
          <cell r="D118">
            <v>1558.1792899948787</v>
          </cell>
          <cell r="E118">
            <v>1485.6596669999999</v>
          </cell>
          <cell r="G118">
            <v>0</v>
          </cell>
        </row>
        <row r="119">
          <cell r="D119">
            <v>2185.6264695044028</v>
          </cell>
          <cell r="E119">
            <v>2143.9759859999999</v>
          </cell>
          <cell r="G119">
            <v>0</v>
          </cell>
        </row>
        <row r="122">
          <cell r="D122">
            <v>324.88035671268159</v>
          </cell>
          <cell r="E122">
            <v>252.49290499999998</v>
          </cell>
          <cell r="G122">
            <v>0</v>
          </cell>
        </row>
        <row r="123">
          <cell r="D123">
            <v>1277.3137582838676</v>
          </cell>
          <cell r="E123">
            <v>1389.0129449999999</v>
          </cell>
          <cell r="G123">
            <v>0</v>
          </cell>
        </row>
        <row r="124">
          <cell r="D124">
            <v>147.86962836974001</v>
          </cell>
          <cell r="E124">
            <v>609.44009900000003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569</v>
          </cell>
          <cell r="E131">
            <v>818.15860199999997</v>
          </cell>
          <cell r="G131">
            <v>0</v>
          </cell>
        </row>
        <row r="132">
          <cell r="G132">
            <v>0</v>
          </cell>
        </row>
      </sheetData>
      <sheetData sheetId="15" refreshError="1">
        <row r="74">
          <cell r="D74">
            <v>1989.522417870236</v>
          </cell>
          <cell r="E74">
            <v>2969.07377</v>
          </cell>
          <cell r="G74">
            <v>0</v>
          </cell>
        </row>
        <row r="75">
          <cell r="D75">
            <v>1566.5905745977248</v>
          </cell>
          <cell r="E75">
            <v>2184.8227620000002</v>
          </cell>
          <cell r="G75">
            <v>0</v>
          </cell>
        </row>
        <row r="77">
          <cell r="D77">
            <v>2103.1319307759832</v>
          </cell>
          <cell r="E77">
            <v>2916.428715</v>
          </cell>
          <cell r="G77">
            <v>0</v>
          </cell>
        </row>
        <row r="78">
          <cell r="D78">
            <v>813.68670110661037</v>
          </cell>
          <cell r="E78">
            <v>1224.7836750000001</v>
          </cell>
          <cell r="G78">
            <v>0</v>
          </cell>
        </row>
        <row r="79">
          <cell r="D79">
            <v>813.79888686816139</v>
          </cell>
          <cell r="E79">
            <v>1017.771246</v>
          </cell>
          <cell r="G79">
            <v>0</v>
          </cell>
        </row>
        <row r="81">
          <cell r="D81">
            <v>995.28430899733792</v>
          </cell>
          <cell r="E81">
            <v>1325.556235</v>
          </cell>
          <cell r="G81">
            <v>0</v>
          </cell>
        </row>
        <row r="83">
          <cell r="D83">
            <v>1313.3158879058942</v>
          </cell>
          <cell r="E83">
            <v>1027.003823</v>
          </cell>
          <cell r="G83">
            <v>0</v>
          </cell>
        </row>
        <row r="84">
          <cell r="D84">
            <v>1717.1177919098338</v>
          </cell>
          <cell r="E84">
            <v>1131.802101</v>
          </cell>
          <cell r="G84">
            <v>0</v>
          </cell>
        </row>
        <row r="85">
          <cell r="D85">
            <v>1660.8397607674665</v>
          </cell>
          <cell r="E85">
            <v>1265.3979180000001</v>
          </cell>
          <cell r="G85">
            <v>0</v>
          </cell>
        </row>
        <row r="86">
          <cell r="D86">
            <v>893.25497953757474</v>
          </cell>
          <cell r="E86">
            <v>641.06730800000003</v>
          </cell>
          <cell r="G86">
            <v>0</v>
          </cell>
        </row>
        <row r="88">
          <cell r="D88">
            <v>1111.0356006021027</v>
          </cell>
          <cell r="E88">
            <v>738.86090299999989</v>
          </cell>
          <cell r="G88">
            <v>0</v>
          </cell>
        </row>
        <row r="89">
          <cell r="D89">
            <v>1961.2724832129854</v>
          </cell>
          <cell r="E89">
            <v>1252.8734609999999</v>
          </cell>
          <cell r="G89">
            <v>0</v>
          </cell>
        </row>
        <row r="90">
          <cell r="D90">
            <v>2443.8795482616651</v>
          </cell>
          <cell r="E90">
            <v>1852.193401</v>
          </cell>
          <cell r="G90">
            <v>0</v>
          </cell>
        </row>
        <row r="91">
          <cell r="D91">
            <v>1623.6753823303275</v>
          </cell>
          <cell r="E91">
            <v>1177.540058</v>
          </cell>
          <cell r="G91">
            <v>0</v>
          </cell>
        </row>
        <row r="94">
          <cell r="D94">
            <v>2898.3619986297872</v>
          </cell>
          <cell r="E94">
            <v>2199.172298</v>
          </cell>
          <cell r="G94">
            <v>0</v>
          </cell>
        </row>
        <row r="95">
          <cell r="D95">
            <v>1406.4458297355322</v>
          </cell>
          <cell r="E95">
            <v>912.09339300000011</v>
          </cell>
          <cell r="G95">
            <v>0</v>
          </cell>
        </row>
        <row r="96">
          <cell r="D96">
            <v>920.91167115347253</v>
          </cell>
          <cell r="E96">
            <v>815.33185900000001</v>
          </cell>
          <cell r="G96">
            <v>0</v>
          </cell>
        </row>
        <row r="98">
          <cell r="D98">
            <v>789.14456979888723</v>
          </cell>
          <cell r="E98">
            <v>788.49370399999998</v>
          </cell>
          <cell r="G98">
            <v>0</v>
          </cell>
        </row>
        <row r="99">
          <cell r="D99">
            <v>536.80457493029917</v>
          </cell>
          <cell r="E99">
            <v>485.97635200000002</v>
          </cell>
          <cell r="G99">
            <v>0</v>
          </cell>
        </row>
        <row r="100">
          <cell r="D100">
            <v>589.59910753094107</v>
          </cell>
          <cell r="E100">
            <v>573.76343399999996</v>
          </cell>
          <cell r="G100">
            <v>0</v>
          </cell>
        </row>
        <row r="101">
          <cell r="D101">
            <v>484.16713261519362</v>
          </cell>
          <cell r="E101">
            <v>689.49613599999998</v>
          </cell>
          <cell r="G101">
            <v>0</v>
          </cell>
        </row>
        <row r="102">
          <cell r="D102">
            <v>968.77839479748138</v>
          </cell>
          <cell r="E102">
            <v>950.37657400000001</v>
          </cell>
          <cell r="G102">
            <v>0</v>
          </cell>
        </row>
        <row r="105">
          <cell r="D105">
            <v>1425.8092336516156</v>
          </cell>
          <cell r="E105">
            <v>2982.0420990000002</v>
          </cell>
          <cell r="G105">
            <v>0</v>
          </cell>
        </row>
        <row r="106">
          <cell r="D106">
            <v>1513.0784318746319</v>
          </cell>
          <cell r="E106">
            <v>2103.3235589999999</v>
          </cell>
          <cell r="G106">
            <v>0</v>
          </cell>
        </row>
        <row r="107">
          <cell r="D107">
            <v>677.90210860666491</v>
          </cell>
          <cell r="E107">
            <v>608.08448999999996</v>
          </cell>
          <cell r="G107">
            <v>0</v>
          </cell>
        </row>
        <row r="108">
          <cell r="D108">
            <v>575.40222285940058</v>
          </cell>
          <cell r="E108">
            <v>719.92425000000003</v>
          </cell>
          <cell r="G108">
            <v>0</v>
          </cell>
        </row>
        <row r="109">
          <cell r="D109">
            <v>511.72791160921889</v>
          </cell>
          <cell r="E109">
            <v>843.70446199999992</v>
          </cell>
          <cell r="G109">
            <v>0</v>
          </cell>
        </row>
        <row r="111">
          <cell r="D111">
            <v>1741.7177586592491</v>
          </cell>
          <cell r="E111">
            <v>1697.27081</v>
          </cell>
          <cell r="G111">
            <v>0</v>
          </cell>
        </row>
        <row r="112">
          <cell r="D112">
            <v>1242.3694002723842</v>
          </cell>
          <cell r="E112">
            <v>1422.1540560000003</v>
          </cell>
          <cell r="G112">
            <v>0</v>
          </cell>
        </row>
        <row r="113">
          <cell r="D113">
            <v>592.00359466802217</v>
          </cell>
          <cell r="E113">
            <v>650.56103899999994</v>
          </cell>
          <cell r="G113">
            <v>0</v>
          </cell>
        </row>
        <row r="114">
          <cell r="D114">
            <v>430.02116948621585</v>
          </cell>
          <cell r="E114">
            <v>1000.1471220000001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956.85901818602656</v>
          </cell>
          <cell r="E117">
            <v>1521.6843949999998</v>
          </cell>
          <cell r="G117">
            <v>0</v>
          </cell>
        </row>
        <row r="118">
          <cell r="D118">
            <v>432.06474487722886</v>
          </cell>
          <cell r="E118">
            <v>1017.9436889999999</v>
          </cell>
          <cell r="G118">
            <v>0</v>
          </cell>
        </row>
        <row r="119">
          <cell r="D119">
            <v>1287.3453917790061</v>
          </cell>
          <cell r="E119">
            <v>1198.944199</v>
          </cell>
          <cell r="G119">
            <v>0</v>
          </cell>
        </row>
        <row r="122">
          <cell r="D122">
            <v>155.11503883152471</v>
          </cell>
          <cell r="E122">
            <v>349.71893699999998</v>
          </cell>
          <cell r="G122">
            <v>0</v>
          </cell>
        </row>
        <row r="123">
          <cell r="D123">
            <v>422.12951518752885</v>
          </cell>
          <cell r="E123">
            <v>753.38498600000003</v>
          </cell>
          <cell r="G123">
            <v>0</v>
          </cell>
        </row>
        <row r="124">
          <cell r="D124">
            <v>235.83492551578252</v>
          </cell>
          <cell r="E124">
            <v>295.54228000000001</v>
          </cell>
          <cell r="G124">
            <v>0</v>
          </cell>
        </row>
        <row r="125">
          <cell r="D125">
            <v>0</v>
          </cell>
          <cell r="E125">
            <v>24.765093</v>
          </cell>
          <cell r="G125">
            <v>0</v>
          </cell>
        </row>
        <row r="131">
          <cell r="D131">
            <v>0</v>
          </cell>
          <cell r="E131">
            <v>1486.7317820000001</v>
          </cell>
          <cell r="G131">
            <v>0</v>
          </cell>
        </row>
        <row r="132">
          <cell r="G132">
            <v>0</v>
          </cell>
        </row>
      </sheetData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 refreshError="1">
        <row r="74">
          <cell r="E74">
            <v>440.4984</v>
          </cell>
          <cell r="G74">
            <v>0</v>
          </cell>
        </row>
        <row r="75">
          <cell r="E75">
            <v>298.86694399999999</v>
          </cell>
          <cell r="G75">
            <v>0</v>
          </cell>
        </row>
        <row r="77">
          <cell r="E77">
            <v>595.05279599999994</v>
          </cell>
          <cell r="G77">
            <v>0</v>
          </cell>
        </row>
        <row r="78">
          <cell r="E78">
            <v>154.58202</v>
          </cell>
          <cell r="G78">
            <v>0</v>
          </cell>
        </row>
        <row r="79">
          <cell r="E79">
            <v>131.906926</v>
          </cell>
          <cell r="G79">
            <v>0</v>
          </cell>
        </row>
        <row r="81">
          <cell r="E81">
            <v>161.12573</v>
          </cell>
          <cell r="G81">
            <v>0</v>
          </cell>
        </row>
        <row r="83">
          <cell r="E83">
            <v>207.18355600000001</v>
          </cell>
          <cell r="G83">
            <v>0</v>
          </cell>
        </row>
        <row r="84">
          <cell r="E84">
            <v>221.12320499999998</v>
          </cell>
          <cell r="G84">
            <v>0</v>
          </cell>
        </row>
        <row r="85">
          <cell r="E85">
            <v>238.24033499999999</v>
          </cell>
          <cell r="G85">
            <v>0</v>
          </cell>
        </row>
        <row r="86">
          <cell r="E86">
            <v>66.674970000000002</v>
          </cell>
          <cell r="G86">
            <v>0</v>
          </cell>
        </row>
        <row r="88">
          <cell r="E88">
            <v>112.13974899999999</v>
          </cell>
          <cell r="G88">
            <v>0</v>
          </cell>
        </row>
        <row r="89">
          <cell r="E89">
            <v>179.36145200000001</v>
          </cell>
          <cell r="G89">
            <v>0</v>
          </cell>
        </row>
        <row r="90">
          <cell r="E90">
            <v>237.35139399999997</v>
          </cell>
          <cell r="G90">
            <v>0</v>
          </cell>
        </row>
        <row r="91">
          <cell r="E91">
            <v>196.122951</v>
          </cell>
          <cell r="G91">
            <v>0</v>
          </cell>
        </row>
        <row r="94">
          <cell r="E94">
            <v>251.55318299999999</v>
          </cell>
          <cell r="G94">
            <v>0</v>
          </cell>
        </row>
        <row r="95">
          <cell r="E95">
            <v>164.37908099999999</v>
          </cell>
          <cell r="G95">
            <v>0</v>
          </cell>
        </row>
        <row r="96">
          <cell r="E96">
            <v>58.050073999999995</v>
          </cell>
          <cell r="G96">
            <v>0</v>
          </cell>
        </row>
        <row r="98">
          <cell r="E98">
            <v>0.14363699999999999</v>
          </cell>
          <cell r="G98">
            <v>0</v>
          </cell>
        </row>
        <row r="99">
          <cell r="E99">
            <v>21.731910999999997</v>
          </cell>
          <cell r="G99">
            <v>0</v>
          </cell>
        </row>
        <row r="100">
          <cell r="E100">
            <v>23.705075999999998</v>
          </cell>
          <cell r="G100">
            <v>0</v>
          </cell>
        </row>
        <row r="101">
          <cell r="E101">
            <v>0.64586399999999999</v>
          </cell>
          <cell r="G101">
            <v>0</v>
          </cell>
        </row>
        <row r="102">
          <cell r="E102">
            <v>25.491447999999998</v>
          </cell>
          <cell r="G102">
            <v>0</v>
          </cell>
        </row>
        <row r="105">
          <cell r="E105">
            <v>11.648736</v>
          </cell>
          <cell r="G105">
            <v>0</v>
          </cell>
        </row>
        <row r="106">
          <cell r="E106">
            <v>11.356551</v>
          </cell>
          <cell r="G106">
            <v>0</v>
          </cell>
        </row>
        <row r="107">
          <cell r="E107">
            <v>20.070910999999999</v>
          </cell>
          <cell r="G107">
            <v>0</v>
          </cell>
        </row>
        <row r="108">
          <cell r="E108">
            <v>8.6555049999999998</v>
          </cell>
          <cell r="G108">
            <v>0</v>
          </cell>
        </row>
        <row r="109">
          <cell r="E109">
            <v>18.485033000000001</v>
          </cell>
          <cell r="G109">
            <v>0</v>
          </cell>
        </row>
        <row r="111">
          <cell r="E111">
            <v>0</v>
          </cell>
          <cell r="G111">
            <v>0</v>
          </cell>
        </row>
        <row r="112">
          <cell r="E112">
            <v>0</v>
          </cell>
          <cell r="G112">
            <v>0</v>
          </cell>
        </row>
        <row r="113">
          <cell r="E113">
            <v>0</v>
          </cell>
          <cell r="G113">
            <v>0</v>
          </cell>
        </row>
        <row r="114">
          <cell r="E114">
            <v>0</v>
          </cell>
          <cell r="G114">
            <v>0</v>
          </cell>
        </row>
        <row r="115">
          <cell r="E115">
            <v>0</v>
          </cell>
          <cell r="G115">
            <v>0</v>
          </cell>
        </row>
        <row r="117">
          <cell r="E117">
            <v>8.8249189999999995</v>
          </cell>
          <cell r="G117">
            <v>0</v>
          </cell>
        </row>
        <row r="118">
          <cell r="E118">
            <v>7.3693670000000004</v>
          </cell>
          <cell r="G118">
            <v>0</v>
          </cell>
        </row>
        <row r="119">
          <cell r="E119">
            <v>23.353232999999999</v>
          </cell>
          <cell r="G119">
            <v>0</v>
          </cell>
        </row>
        <row r="122">
          <cell r="E122">
            <v>0</v>
          </cell>
          <cell r="G122">
            <v>0</v>
          </cell>
        </row>
        <row r="123">
          <cell r="E123">
            <v>0</v>
          </cell>
          <cell r="G123">
            <v>0</v>
          </cell>
        </row>
        <row r="124">
          <cell r="E124">
            <v>0</v>
          </cell>
          <cell r="G124">
            <v>0</v>
          </cell>
        </row>
        <row r="125">
          <cell r="E125">
            <v>0</v>
          </cell>
          <cell r="G125">
            <v>0</v>
          </cell>
        </row>
        <row r="131">
          <cell r="E131">
            <v>124.47410200000002</v>
          </cell>
          <cell r="G131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1.0"/>
      <sheetName val="생산계획"/>
      <sheetName val="Staff Welfare"/>
      <sheetName val="会计参数"/>
      <sheetName val="Input-Act"/>
      <sheetName val="요약"/>
      <sheetName val="Simul(판관)"/>
      <sheetName val="netmonth.T.1"/>
      <sheetName val="선택"/>
      <sheetName val="RMB"/>
      <sheetName val="勿删"/>
      <sheetName val="급여"/>
      <sheetName val="GB2001FOB"/>
      <sheetName val="IMPROVED (3)"/>
      <sheetName val="key parameter1st"/>
      <sheetName val="CHECK"/>
      <sheetName val="XL4Poppy"/>
      <sheetName val="손익계산서(管理)"/>
      <sheetName val="Simul(노무)"/>
      <sheetName val="费用分类列表"/>
      <sheetName val="工具表"/>
      <sheetName val="辅助"/>
      <sheetName val="Data"/>
      <sheetName val="TOT"/>
      <sheetName val="1月"/>
      <sheetName val="Code"/>
      <sheetName val="Speeds"/>
      <sheetName val="练习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Dialog3"/>
      <sheetName val="Dialog4"/>
      <sheetName val="Main"/>
      <sheetName val="ERR"/>
      <sheetName val="Actual"/>
      <sheetName val="Budget"/>
      <sheetName val="P.year"/>
      <sheetName val="PP.year"/>
      <sheetName val="Local"/>
      <sheetName val="Calcs"/>
      <sheetName val="Title"/>
      <sheetName val="Schd1"/>
      <sheetName val="Schd2"/>
      <sheetName val="Schd3"/>
      <sheetName val="Schd4"/>
      <sheetName val="Schd4a"/>
      <sheetName val="Schd5"/>
      <sheetName val="Schd5a"/>
      <sheetName val="Schd5b"/>
      <sheetName val="Schd5d"/>
      <sheetName val="Schd6"/>
      <sheetName val="Schd7"/>
      <sheetName val="Schd8"/>
      <sheetName val="Schd11"/>
      <sheetName val="Schd12"/>
      <sheetName val="Schd13"/>
      <sheetName val="Schd14"/>
      <sheetName val="TrendGraphs"/>
      <sheetName val="DataGraph"/>
      <sheetName val="Recharges"/>
      <sheetName val="TaxThisYr"/>
      <sheetName val="TaxSP"/>
      <sheetName val="TimeTable"/>
      <sheetName val="Energy"/>
      <sheetName val="M_Consolidate"/>
      <sheetName val="M_Hyperion"/>
      <sheetName val="M_Print"/>
      <sheetName val="선택"/>
      <sheetName val="Index"/>
      <sheetName val="A"/>
      <sheetName val="key parameter1st"/>
      <sheetName val="IMPROVED (3)"/>
      <sheetName val="1.0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R&amp;D"/>
      <sheetName val="2001년 서울모터쇼 카 예산 축소"/>
      <sheetName val="2001년 서울모터쇼 카 예산 축소 (2)"/>
      <sheetName val="Sheet1"/>
      <sheetName val="R_D"/>
      <sheetName val="Sheet1 (2)"/>
      <sheetName val="10월 급여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★냉동생지"/>
      <sheetName val="원,부재료"/>
      <sheetName val="★케익라인"/>
      <sheetName val="Sheet2"/>
      <sheetName val="PLT8500"/>
      <sheetName val="engline"/>
      <sheetName val="존4"/>
      <sheetName val="대외공문"/>
      <sheetName val="#REF"/>
      <sheetName val="2.대외공문"/>
      <sheetName val="기안"/>
      <sheetName val="지역-가마감"/>
      <sheetName val="직급별"/>
      <sheetName val="내수"/>
      <sheetName val="그패프"/>
      <sheetName val="출입자명단"/>
      <sheetName val="경상경비"/>
      <sheetName val="YOEMAGUM"/>
      <sheetName val="资产负债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TOTAL(各科目)"/>
      <sheetName val="11月"/>
      <sheetName val="10月"/>
      <sheetName val="9月"/>
      <sheetName val="8月"/>
      <sheetName val="7月"/>
      <sheetName val="6月"/>
      <sheetName val="5月"/>
      <sheetName val="4月"/>
      <sheetName val="3月"/>
      <sheetName val="2月"/>
      <sheetName val="1月"/>
      <sheetName val="Input-PY"/>
      <sheetName val="Staff Welfare"/>
      <sheetName val="Sheet3"/>
      <sheetName val="Index"/>
      <sheetName val="승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资产负债表"/>
      <sheetName val="损益表"/>
      <sheetName val="财务状况变动表"/>
      <sheetName val="利润分配表"/>
      <sheetName val="主营业务收支明细表"/>
      <sheetName val="Staff Welfare"/>
      <sheetName val="设备部房屋"/>
      <sheetName val="Repayment Summary"/>
      <sheetName val="Validation source"/>
      <sheetName val="未完工合同成本设备"/>
      <sheetName val="长期其他应收款"/>
      <sheetName val="预付款项RMB租金"/>
      <sheetName val="公司间应收RMB香港"/>
      <sheetName val="应付帐款安装费"/>
      <sheetName val="未完工合同成本安装"/>
      <sheetName val="枚举项数据"/>
      <sheetName val=""/>
      <sheetName val="差异调整97"/>
      <sheetName val="差异调整95"/>
      <sheetName val="差异调整96"/>
      <sheetName val="核算项目余额表"/>
      <sheetName val="示范99tzfl"/>
      <sheetName val="2003应收账款"/>
      <sheetName val="预收账款"/>
      <sheetName val="工业企业财务报表"/>
      <sheetName val="E1020"/>
      <sheetName val="货币资金主表"/>
      <sheetName val="资产负债表(97)"/>
      <sheetName val="三家其他应付公司"/>
      <sheetName val="成本"/>
      <sheetName val="材料消耗"/>
      <sheetName val="M-5C"/>
      <sheetName val="企业表一"/>
      <sheetName val="M-5A"/>
      <sheetName val="B"/>
      <sheetName val="Breakdown"/>
      <sheetName val="Purchase"/>
      <sheetName val="4-2.销售分公司应收帐款"/>
      <sheetName val="Recovered_Sheet1"/>
      <sheetName val="Drop Down"/>
      <sheetName val="Sheet1 (11)"/>
      <sheetName val="审计调整分录"/>
      <sheetName val="数据"/>
      <sheetName val="master"/>
      <sheetName val="合同库"/>
      <sheetName val="4-货币资金-现金"/>
      <sheetName val="出库截至测试"/>
      <sheetName val="入库截至测试"/>
      <sheetName val="物料收发汇总表"/>
      <sheetName val="标准零件库"/>
      <sheetName val="G102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公司名称及科目"/>
      <sheetName val="产品销售成本.dbf"/>
      <sheetName val="产品销售收入成本明细表（合同）"/>
      <sheetName val="1月"/>
      <sheetName val="외화금융(97-03)"/>
      <sheetName val="Sheet1"/>
      <sheetName val="一般管理费用基础表01"/>
      <sheetName val="Code"/>
      <sheetName val="W3"/>
      <sheetName val="审计人员分工"/>
      <sheetName val="库存商品余额表.dbf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XL4Poppy"/>
      <sheetName val="2003海工"/>
      <sheetName val="III-1-9"/>
      <sheetName val="III-1-10"/>
      <sheetName val="III-1-2-1"/>
      <sheetName val="III-1-1"/>
      <sheetName val="III-1-8"/>
      <sheetName val="III-1-4"/>
      <sheetName val="III-1-6"/>
      <sheetName val="III-1-7"/>
      <sheetName val="III-1-5"/>
      <sheetName val="科目余额表"/>
      <sheetName val="清单定稿"/>
      <sheetName val="M_1_1"/>
      <sheetName val="生产成本明细账"/>
      <sheetName val="符号标识"/>
      <sheetName val="资产负债表汇编"/>
      <sheetName val="H053"/>
      <sheetName val="W"/>
      <sheetName val="Source"/>
      <sheetName val="现金流量表"/>
      <sheetName val="KM"/>
      <sheetName val="00.3.31 (2)"/>
      <sheetName val="Parameters"/>
      <sheetName val="表头"/>
      <sheetName val="05initial fee"/>
      <sheetName val="客户余额表"/>
      <sheetName val="机型体积"/>
      <sheetName val="项目信息"/>
      <sheetName val="6月回款"/>
      <sheetName val="6月销售"/>
      <sheetName val="表头（请先填写）"/>
      <sheetName val="合同台帐"/>
      <sheetName val="资产试算表"/>
      <sheetName val="负债试算表"/>
      <sheetName val="生产成本账"/>
      <sheetName val="大额未达"/>
      <sheetName val="上期报表"/>
      <sheetName val="宣1"/>
      <sheetName val="借款利息全年"/>
      <sheetName val="선택"/>
      <sheetName val="A430"/>
      <sheetName val="销售6.13"/>
      <sheetName val="其他货币资金.dbf"/>
      <sheetName val="银行存款.dbf"/>
      <sheetName val="应收账龄BS.01"/>
      <sheetName val="累计1"/>
      <sheetName val="其他应收款Dy"/>
      <sheetName val="其他业务成本Dy"/>
      <sheetName val="制造费用Dy"/>
      <sheetName val="数量金额总账"/>
      <sheetName val="索引"/>
      <sheetName val="商誉Dy"/>
      <sheetName val="生产成本Dy"/>
      <sheetName val="生产成本明细表"/>
      <sheetName val="制造费用明细表"/>
      <sheetName val="标本-资产"/>
      <sheetName val="应收账款Dy"/>
      <sheetName val="ZA-DY"/>
      <sheetName val="明细账"/>
      <sheetName val="F1"/>
      <sheetName val="Repayment_Summary4"/>
      <sheetName val="Validation_source4"/>
      <sheetName val="Sheet1_(11)4"/>
      <sheetName val="4-2_销售分公司应收帐款4"/>
      <sheetName val="Drop_Down4"/>
      <sheetName val="信息费用预算表(A4)_4"/>
      <sheetName val="产品销售成本_dbf4"/>
      <sheetName val="库存商品余额表_dbf4"/>
      <sheetName val="短期投资股票投资_dbf4"/>
      <sheetName val="短期投资国债投资_dbf4"/>
      <sheetName val="股票投资收益_dbf4"/>
      <sheetName val="其他货币海通_dbf4"/>
      <sheetName val="其他货币零领路_dbf4"/>
      <sheetName val="投资收益债券_dbf4"/>
      <sheetName val="00_3_31_(2)4"/>
      <sheetName val="05initial_fee4"/>
      <sheetName val="Repayment_Summary1"/>
      <sheetName val="Validation_source1"/>
      <sheetName val="Sheet1_(11)1"/>
      <sheetName val="4-2_销售分公司应收帐款1"/>
      <sheetName val="Drop_Down1"/>
      <sheetName val="信息费用预算表(A4)_1"/>
      <sheetName val="产品销售成本_dbf1"/>
      <sheetName val="库存商品余额表_dbf1"/>
      <sheetName val="短期投资股票投资_dbf1"/>
      <sheetName val="短期投资国债投资_dbf1"/>
      <sheetName val="股票投资收益_dbf1"/>
      <sheetName val="其他货币海通_dbf1"/>
      <sheetName val="其他货币零领路_dbf1"/>
      <sheetName val="投资收益债券_dbf1"/>
      <sheetName val="00_3_31_(2)1"/>
      <sheetName val="05initial_fee1"/>
      <sheetName val="Repayment_Summary"/>
      <sheetName val="Validation_source"/>
      <sheetName val="Sheet1_(11)"/>
      <sheetName val="4-2_销售分公司应收帐款"/>
      <sheetName val="Drop_Down"/>
      <sheetName val="信息费用预算表(A4)_"/>
      <sheetName val="产品销售成本_dbf"/>
      <sheetName val="库存商品余额表_dbf"/>
      <sheetName val="短期投资股票投资_dbf"/>
      <sheetName val="短期投资国债投资_dbf"/>
      <sheetName val="股票投资收益_dbf"/>
      <sheetName val="其他货币海通_dbf"/>
      <sheetName val="其他货币零领路_dbf"/>
      <sheetName val="投资收益债券_dbf"/>
      <sheetName val="00_3_31_(2)"/>
      <sheetName val="05initial_fee"/>
      <sheetName val="Repayment_Summary2"/>
      <sheetName val="Validation_source2"/>
      <sheetName val="Sheet1_(11)2"/>
      <sheetName val="4-2_销售分公司应收帐款2"/>
      <sheetName val="Drop_Down2"/>
      <sheetName val="信息费用预算表(A4)_2"/>
      <sheetName val="产品销售成本_dbf2"/>
      <sheetName val="库存商品余额表_dbf2"/>
      <sheetName val="短期投资股票投资_dbf2"/>
      <sheetName val="短期投资国债投资_dbf2"/>
      <sheetName val="股票投资收益_dbf2"/>
      <sheetName val="其他货币海通_dbf2"/>
      <sheetName val="其他货币零领路_dbf2"/>
      <sheetName val="投资收益债券_dbf2"/>
      <sheetName val="00_3_31_(2)2"/>
      <sheetName val="05initial_fee2"/>
      <sheetName val="Repayment_Summary3"/>
      <sheetName val="Validation_source3"/>
      <sheetName val="Sheet1_(11)3"/>
      <sheetName val="4-2_销售分公司应收帐款3"/>
      <sheetName val="Drop_Down3"/>
      <sheetName val="信息费用预算表(A4)_3"/>
      <sheetName val="产品销售成本_dbf3"/>
      <sheetName val="库存商品余额表_dbf3"/>
      <sheetName val="短期投资股票投资_dbf3"/>
      <sheetName val="短期投资国债投资_dbf3"/>
      <sheetName val="股票投资收益_dbf3"/>
      <sheetName val="其他货币海通_dbf3"/>
      <sheetName val="其他货币零领路_dbf3"/>
      <sheetName val="投资收益债券_dbf3"/>
      <sheetName val="00_3_31_(2)3"/>
      <sheetName val="05initial_fee3"/>
      <sheetName val="Repayment_Summary5"/>
      <sheetName val="Validation_source5"/>
      <sheetName val="Sheet1_(11)5"/>
      <sheetName val="4-2_销售分公司应收帐款5"/>
      <sheetName val="Drop_Down5"/>
      <sheetName val="信息费用预算表(A4)_5"/>
      <sheetName val="产品销售成本_dbf5"/>
      <sheetName val="库存商品余额表_dbf5"/>
      <sheetName val="短期投资股票投资_dbf5"/>
      <sheetName val="短期投资国债投资_dbf5"/>
      <sheetName val="股票投资收益_dbf5"/>
      <sheetName val="其他货币海通_dbf5"/>
      <sheetName val="其他货币零领路_dbf5"/>
      <sheetName val="投资收益债券_dbf5"/>
      <sheetName val="00_3_31_(2)5"/>
      <sheetName val="05initial_fee5"/>
      <sheetName val="Repayment_Summary6"/>
      <sheetName val="Validation_source6"/>
      <sheetName val="Sheet1_(11)6"/>
      <sheetName val="4-2_销售分公司应收帐款6"/>
      <sheetName val="Drop_Down6"/>
      <sheetName val="信息费用预算表(A4)_6"/>
      <sheetName val="产品销售成本_dbf6"/>
      <sheetName val="库存商品余额表_dbf6"/>
      <sheetName val="短期投资股票投资_dbf6"/>
      <sheetName val="短期投资国债投资_dbf6"/>
      <sheetName val="股票投资收益_dbf6"/>
      <sheetName val="其他货币海通_dbf6"/>
      <sheetName val="其他货币零领路_dbf6"/>
      <sheetName val="投资收益债券_dbf6"/>
      <sheetName val="00_3_31_(2)6"/>
      <sheetName val="05initial_fee6"/>
      <sheetName val="Repayment_Summary7"/>
      <sheetName val="Validation_source7"/>
      <sheetName val="Sheet1_(11)7"/>
      <sheetName val="4-2_销售分公司应收帐款7"/>
      <sheetName val="Drop_Down7"/>
      <sheetName val="信息费用预算表(A4)_7"/>
      <sheetName val="产品销售成本_dbf7"/>
      <sheetName val="库存商品余额表_dbf7"/>
      <sheetName val="短期投资股票投资_dbf7"/>
      <sheetName val="短期投资国债投资_dbf7"/>
      <sheetName val="股票投资收益_dbf7"/>
      <sheetName val="其他货币海通_dbf7"/>
      <sheetName val="其他货币零领路_dbf7"/>
      <sheetName val="投资收益债券_dbf7"/>
      <sheetName val="00_3_31_(2)7"/>
      <sheetName val="05initial_fee7"/>
      <sheetName val="Repayment_Summary8"/>
      <sheetName val="Validation_source8"/>
      <sheetName val="Sheet1_(11)8"/>
      <sheetName val="4-2_销售分公司应收帐款8"/>
      <sheetName val="Drop_Down8"/>
      <sheetName val="信息费用预算表(A4)_8"/>
      <sheetName val="产品销售成本_dbf8"/>
      <sheetName val="库存商品余额表_dbf8"/>
      <sheetName val="短期投资股票投资_dbf8"/>
      <sheetName val="短期投资国债投资_dbf8"/>
      <sheetName val="股票投资收益_dbf8"/>
      <sheetName val="其他货币海通_dbf8"/>
      <sheetName val="其他货币零领路_dbf8"/>
      <sheetName val="投资收益债券_dbf8"/>
      <sheetName val="00_3_31_(2)8"/>
      <sheetName val="05initial_fee8"/>
      <sheetName val="Work copy"/>
      <sheetName val="PL By Qtr-AfterElim"/>
      <sheetName val="PL-Qtr"/>
      <sheetName val="Spending_Qtr"/>
      <sheetName val="03"/>
      <sheetName val="报表项目"/>
      <sheetName val="底稿"/>
      <sheetName val="数外余额"/>
      <sheetName val="其他应付款4-12月份明细表"/>
      <sheetName val="资金汇总"/>
      <sheetName val="项目汇总表"/>
      <sheetName val="RANGES"/>
      <sheetName val="内部往来"/>
      <sheetName val="截止的抽凭"/>
      <sheetName val="关联人（2014.11月更新）"/>
      <sheetName val="99.12"/>
      <sheetName val="V-WACC"/>
      <sheetName val="I-Summary"/>
      <sheetName val="PRC Adj."/>
      <sheetName val="Info"/>
      <sheetName val="Rate"/>
      <sheetName val="Profit and Loss"/>
      <sheetName val="#REF"/>
      <sheetName val="财刡父儵単动表"/>
      <sheetName val="Collateral"/>
      <sheetName val="Marco"/>
      <sheetName val="Formula"/>
      <sheetName val="1998"/>
      <sheetName val="船舶日标准"/>
      <sheetName val="1999 Plan Summary"/>
      <sheetName val="12(762mm)套管"/>
      <sheetName val="incomestatement"/>
      <sheetName val="Main"/>
      <sheetName val="FSA"/>
      <sheetName val="Case"/>
      <sheetName val="FF-1"/>
      <sheetName val="COMMON"/>
      <sheetName val="条件"/>
      <sheetName val="Salary"/>
      <sheetName val="应付帐款帐龄分析表"/>
      <sheetName val="短期借款审定表"/>
      <sheetName val="A3.1 2012"/>
      <sheetName val="Mp-team 1"/>
      <sheetName val="户名"/>
      <sheetName val="盘存还原"/>
      <sheetName val="Sheet5"/>
      <sheetName val="其他业务利润Dy"/>
      <sheetName val="2006年TB"/>
      <sheetName val="每周签约回款统计"/>
      <sheetName val="敏感详细分析"/>
      <sheetName val="雷梦"/>
      <sheetName val="投资估算表"/>
      <sheetName val="写字楼B"/>
      <sheetName val="面积指标"/>
      <sheetName val="华房01"/>
      <sheetName val="健翔01"/>
      <sheetName val="京通01"/>
      <sheetName val="Aging Datasheet"/>
      <sheetName val="Apr07 Close"/>
      <sheetName val="CRITERIA1"/>
      <sheetName val="CRITERIA2"/>
      <sheetName val="Backlog"/>
      <sheetName val="INV Aging"/>
      <sheetName val="Input-Act"/>
      <sheetName val="Input-Act-Adj"/>
      <sheetName val="Input-Bud"/>
      <sheetName val="Input-PY"/>
      <sheetName val="Sheet3"/>
      <sheetName val="Library Procedures"/>
      <sheetName val="中国制药-2012"/>
      <sheetName val="Input and Wtd Avg"/>
      <sheetName val="Non-Statistical Sampling Master"/>
      <sheetName val="Global Data"/>
      <sheetName val="试算平衡表"/>
      <sheetName val="XBase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LBO"/>
      <sheetName val="MTList"/>
      <sheetName val="Toolbox"/>
      <sheetName val="Two Step Revenue Testing Master"/>
      <sheetName val="Assumptions"/>
      <sheetName val="index"/>
      <sheetName val="Final-本部-短期借款"/>
      <sheetName val="index cc"/>
      <sheetName val="GST Recon-Workings"/>
      <sheetName val="ETHECON"/>
      <sheetName val="May12"/>
      <sheetName val="Accuracy Check"/>
      <sheetName val="封面"/>
      <sheetName val="生产成本多栏明细账"/>
      <sheetName val="DWMC"/>
      <sheetName val="laroux"/>
      <sheetName val="detail"/>
      <sheetName val="Consolidated PL"/>
      <sheetName val="其他应付款"/>
      <sheetName val="其它应收款"/>
      <sheetName val="应付账款"/>
      <sheetName val="预付货款"/>
      <sheetName val="2003.9"/>
      <sheetName val="Summary-车服"/>
      <sheetName val="For Report"/>
      <sheetName val="Summary-惠迪"/>
      <sheetName val="C-1-II 单家数据"/>
      <sheetName val="科目对照表"/>
      <sheetName val="P310-2011.9.30"/>
      <sheetName val="P520-Alternative"/>
      <sheetName val="P500-SS Cover"/>
      <sheetName val="P510-SS"/>
      <sheetName val="名称"/>
      <sheetName val="costcent-account"/>
      <sheetName val="DCF Inputs"/>
      <sheetName val="Hist Inputs"/>
      <sheetName val="进口设备FOB总价表"/>
      <sheetName val="国产件1"/>
      <sheetName val="报废备件"/>
      <sheetName val="KD批次、封存件"/>
      <sheetName val="会计科目"/>
      <sheetName val="QUERY (2)"/>
      <sheetName val="sensitivity"/>
      <sheetName val="65&quot; SD ASSUMPTIONS"/>
      <sheetName val="Fcst PCS"/>
      <sheetName val="U-1-III 单家数据_2011"/>
      <sheetName val="存货明细表"/>
      <sheetName val="Stammdaten"/>
      <sheetName val="Validation"/>
      <sheetName val="Customer Name"/>
      <sheetName val="选择报表"/>
      <sheetName val="外劳务"/>
      <sheetName val="#REF!"/>
      <sheetName val="物资采购含税转出"/>
      <sheetName val="说明"/>
      <sheetName val="Cover"/>
      <sheetName val="BS"/>
      <sheetName val="DCF"/>
      <sheetName val="Tailored procedures"/>
      <sheetName val="收入"/>
      <sheetName val="Inc.St."/>
      <sheetName val="Volatility"/>
      <sheetName val="基础工程量估算"/>
      <sheetName val="索引表"/>
      <sheetName val="BS-ENG"/>
      <sheetName val="REV-ENG"/>
      <sheetName val="Summary"/>
      <sheetName val="Disposition"/>
      <sheetName val="Centel Drivers (use)"/>
      <sheetName val="General06"/>
      <sheetName val="明细分类账"/>
      <sheetName val="科目表"/>
      <sheetName val="现金审定表"/>
      <sheetName val="应交税费审定表"/>
      <sheetName val="披露表(国资)"/>
      <sheetName val="披露表(上市)"/>
      <sheetName val="总部应收款借方明细"/>
      <sheetName val="数字视频并帐"/>
      <sheetName val="DATA"/>
      <sheetName val="IV-2-4"/>
      <sheetName val="IV-2-6"/>
      <sheetName val="IV-2-5"/>
      <sheetName val="IV-2-17"/>
      <sheetName val="个人欠款账龄分析表"/>
      <sheetName val="98调整分录表"/>
      <sheetName val="IV-2-7"/>
      <sheetName val="IV-2-20"/>
      <sheetName val="BS Assets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2002 B (input)"/>
      <sheetName val="Asmptns"/>
      <sheetName val="2001 F (input)"/>
      <sheetName val="CER 1997"/>
      <sheetName val="资产评估结果分类汇总表 (2)"/>
      <sheetName val="Name list"/>
      <sheetName val="12.Taxes payable"/>
      <sheetName val="22.Notes to consolidated cashfl"/>
      <sheetName val="2.AR"/>
      <sheetName val="Consolidated BS"/>
      <sheetName val="Consolidated CF"/>
      <sheetName val="目录"/>
      <sheetName val="短期投资"/>
      <sheetName val="POWER ASSUMPTIONS"/>
      <sheetName val="G.1R-Shou COP Gf"/>
      <sheetName val="YS02-02"/>
      <sheetName val="设置"/>
      <sheetName val="AR Aging for CS"/>
      <sheetName val="Oct"/>
      <sheetName val="Jan"/>
      <sheetName val="Nov"/>
      <sheetName val="Dec"/>
      <sheetName val="Feb"/>
      <sheetName val="Mar"/>
      <sheetName val="Apr"/>
      <sheetName val="May"/>
      <sheetName val="Jun"/>
      <sheetName val="Jul"/>
      <sheetName val="Aug"/>
      <sheetName val="Sep"/>
      <sheetName val="F-B"/>
      <sheetName val="PRC 15"/>
      <sheetName val="凭证录入"/>
      <sheetName val="Other Calc"/>
      <sheetName val="2003 Lifetable"/>
      <sheetName val="PROP_95"/>
      <sheetName val="Quarterly and Annual"/>
      <sheetName val="HP"/>
      <sheetName val="DETAIL PROD"/>
      <sheetName val="loan database"/>
      <sheetName val="Dic"/>
      <sheetName val="VTSSWKSH"/>
      <sheetName val="Comps"/>
      <sheetName val="EVA"/>
      <sheetName val="LTM"/>
      <sheetName val="综合"/>
      <sheetName val="3-1-1现金"/>
      <sheetName val="Non-Statistical Sampling"/>
      <sheetName val="C-1 总表"/>
      <sheetName val="FORGING"/>
      <sheetName val="CONTENTS"/>
      <sheetName val="Currencies"/>
      <sheetName val="Results Template - Combined"/>
      <sheetName val="Sample design - 2005"/>
      <sheetName val="会计科目表"/>
      <sheetName val="内部单位清单"/>
      <sheetName val="ADJ"/>
      <sheetName val="橡胶林资产收益现值法评估明细表(1984)"/>
      <sheetName val="FA Disposal List"/>
      <sheetName val="项目"/>
      <sheetName val="Financial Exp明细分类账"/>
      <sheetName val="岭头19-1"/>
      <sheetName val="H100"/>
      <sheetName val="前提1-综合"/>
      <sheetName val="资料"/>
      <sheetName val="Estimated AP 9.03"/>
      <sheetName val="投资收益明细表"/>
      <sheetName val=" "/>
      <sheetName val="consol adj"/>
      <sheetName val="Breakdown2007"/>
      <sheetName val="langfang2"/>
      <sheetName val="BKD-06"/>
      <sheetName val="附A-7"/>
      <sheetName val="09年入库账"/>
      <sheetName val="TT template"/>
      <sheetName val="Sales analysis by categary"/>
      <sheetName val="银行借款询证"/>
      <sheetName val="预付帐龄"/>
      <sheetName val="KKKKKKKK"/>
      <sheetName val="合"/>
      <sheetName val="Equip.-FTY"/>
      <sheetName val="Contacts"/>
      <sheetName val="XREF"/>
      <sheetName val="工时统计"/>
      <sheetName val="GYSTD LIST"/>
      <sheetName val="应付职工薪酬Dy"/>
      <sheetName val="ROW"/>
      <sheetName val="NamedRanges"/>
      <sheetName val="NRV FG"/>
      <sheetName val="中山低值"/>
      <sheetName val="加班工资"/>
      <sheetName val="表现奖"/>
      <sheetName val="应付工资基本工资"/>
      <sheetName val="补贴"/>
      <sheetName val="固定资产清单"/>
      <sheetName val="2010年12月物料收发汇总表"/>
      <sheetName val="J1006-2009年基本生产成本科目-项目明细表"/>
      <sheetName val="B1-4001"/>
      <sheetName val="N3 PBT"/>
      <sheetName val="LJSZ BS"/>
      <sheetName val="大楼分录"/>
      <sheetName val="Sport city"/>
      <sheetName val="总分类账"/>
      <sheetName val="预付帐款(合并)"/>
      <sheetName val="明细分类账2005"/>
      <sheetName val="PRC 13"/>
      <sheetName val="VINYLS"/>
      <sheetName val="손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승용"/>
      <sheetName val="양식1"/>
      <sheetName val="양식2"/>
      <sheetName val="양식3"/>
      <sheetName val="표지"/>
      <sheetName val="목차"/>
      <sheetName val="실적분석1쪽"/>
      <sheetName val="실적분석2쪽"/>
      <sheetName val="실적분석2-1쪽"/>
      <sheetName val="환경전망3쪽"/>
      <sheetName val="환경전망4쪽"/>
      <sheetName val="강약점5쪽"/>
      <sheetName val="사업방침6쪽"/>
      <sheetName val="사업목표7쪽"/>
      <sheetName val="CS계획"/>
      <sheetName val="매출계획"/>
      <sheetName val="대수계획"/>
      <sheetName val="결품계획"/>
      <sheetName val="거점계획"/>
      <sheetName val="인력계획"/>
      <sheetName val="교육계획"/>
      <sheetName val="투자계획"/>
      <sheetName val="경비예산"/>
      <sheetName val="주요업무추진계획"/>
      <sheetName val="본조"/>
      <sheetName val="본조인적"/>
      <sheetName val="지부"/>
      <sheetName val="지부인적"/>
      <sheetName val="전임자 수"/>
      <sheetName val="전임자처우"/>
      <sheetName val="처우자인건비"/>
      <sheetName val="노동조합위원장"/>
      <sheetName val="조합원수"/>
      <sheetName val="조합비 현횡"/>
      <sheetName val="업무용차량지원현황"/>
      <sheetName val="출마현황"/>
      <sheetName val="투표결과"/>
      <sheetName val="전체현황"/>
      <sheetName val="소하리"/>
      <sheetName val="대의원"/>
      <sheetName val="임단협"/>
      <sheetName val="협상결과"/>
      <sheetName val="근로조건"/>
      <sheetName val="R&amp;D"/>
      <sheetName val="Sheet4"/>
      <sheetName val="주식배당"/>
      <sheetName val="특별경비"/>
      <sheetName val="Typel별"/>
      <sheetName val="rs94"/>
      <sheetName val="June."/>
      <sheetName val="May."/>
      <sheetName val="수입"/>
      <sheetName val="미지급이자(분쟁대상)"/>
      <sheetName val="WPL"/>
      <sheetName val="뒤차축소"/>
      <sheetName val="개발담당자 "/>
      <sheetName val="협조전"/>
      <sheetName val="2.대외공문"/>
      <sheetName val="#REF"/>
      <sheetName val="RD제품개발투자비(매가)"/>
      <sheetName val="품의서양식 (3)"/>
      <sheetName val="차수"/>
      <sheetName val="원본"/>
      <sheetName val="신규DEP"/>
      <sheetName val="작업일보"/>
      <sheetName val="98TA실"/>
      <sheetName val="년별RTMP"/>
      <sheetName val="Start"/>
      <sheetName val="별제권_정리담보권1"/>
      <sheetName val="받을어음"/>
      <sheetName val="CHECK"/>
      <sheetName val="도급양식"/>
      <sheetName val="전임자_수"/>
      <sheetName val="조합비_현횡"/>
      <sheetName val="조건"/>
      <sheetName val="시설물기초"/>
      <sheetName val="리스(CIF)산출"/>
      <sheetName val="외화"/>
      <sheetName val="등속"/>
      <sheetName val="액슬"/>
      <sheetName val="종합"/>
      <sheetName val="프레임"/>
      <sheetName val="영업외손익등"/>
      <sheetName val="서식시트"/>
      <sheetName val="기초데이타"/>
      <sheetName val="CashFlow(중간집계)"/>
      <sheetName val="LoanList"/>
      <sheetName val="기본사항"/>
      <sheetName val="상반기손익차2총괄"/>
      <sheetName val="BS"/>
      <sheetName val="maccp04"/>
      <sheetName val="배서어음명세서"/>
      <sheetName val="회사정보"/>
      <sheetName val="PL,보정"/>
      <sheetName val="첨부1"/>
      <sheetName val="1부생산계획"/>
      <sheetName val="제조7과일일경영"/>
      <sheetName val="세부"/>
      <sheetName val="제조1과일일경영"/>
      <sheetName val="4.20)통계적기법관리절차서"/>
      <sheetName val="계실5-1"/>
      <sheetName val="CAUDIT"/>
      <sheetName val="변속"/>
      <sheetName val="비품"/>
      <sheetName val="연차1"/>
      <sheetName val="EE"/>
      <sheetName val="8월"/>
      <sheetName val="리스"/>
      <sheetName val="본문"/>
      <sheetName val="직구입"/>
      <sheetName val="B-III"/>
      <sheetName val="25.보증금(임차보증금외)"/>
      <sheetName val="Sheet1"/>
      <sheetName val="일반경비(타행)"/>
      <sheetName val="간접재료(갑)"/>
      <sheetName val="감가상각(집)"/>
      <sheetName val="관세(집)"/>
      <sheetName val="국내부품(갑)"/>
      <sheetName val="국내재료(갑)"/>
      <sheetName val="직접노무(갑)"/>
      <sheetName val="설물(갑)"/>
      <sheetName val="수입부품(갑)"/>
      <sheetName val="수입재료(갑)"/>
      <sheetName val="외주가공(갑)"/>
      <sheetName val="포장재료(갑)"/>
      <sheetName val="예적금"/>
      <sheetName val="국영"/>
      <sheetName val="캔개발배경"/>
      <sheetName val="시장"/>
      <sheetName val="일정표"/>
      <sheetName val="BM_NEW2"/>
      <sheetName val="CAMERA"/>
      <sheetName val="감가상각비"/>
      <sheetName val="5사남"/>
      <sheetName val="K55"/>
      <sheetName val="기초부품"/>
      <sheetName val="발사관"/>
      <sheetName val="다목적갑"/>
      <sheetName val="96갑지"/>
      <sheetName val="조달분석표"/>
      <sheetName val="공정외주"/>
      <sheetName val="____"/>
      <sheetName val="TCA"/>
      <sheetName val="재료율"/>
      <sheetName val="HP1AMLIST"/>
      <sheetName val="Macro1"/>
      <sheetName val="계열사현황종합"/>
      <sheetName val="10.31"/>
      <sheetName val="자재청구서"/>
      <sheetName val="COBS"/>
      <sheetName val="출자한도1031"/>
      <sheetName val="협력점직원"/>
      <sheetName val="COMMON"/>
      <sheetName val="K1-1 증감schedule"/>
      <sheetName val="work"/>
      <sheetName val="CASH APPLICATION_Service_2"/>
      <sheetName val="関連当事者取引一覧"/>
      <sheetName val="조직공사중"/>
      <sheetName val="A1"/>
      <sheetName val="TIBURON"/>
      <sheetName val="대외공문"/>
      <sheetName val="지급보증금74"/>
      <sheetName val="등록현황"/>
      <sheetName val="제작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손익"/>
      <sheetName val="인출"/>
      <sheetName val="지표(당월)"/>
      <sheetName val="지표(누계)"/>
      <sheetName val="INPUT"/>
      <sheetName val="요약표(OUT)"/>
      <sheetName val="000000"/>
      <sheetName val="면적bd별처음-이겁니다"/>
      <sheetName val="2005.10면적"/>
      <sheetName val="PC별면적"/>
      <sheetName val="★면적bd별"/>
      <sheetName val="승용"/>
      <sheetName val="HISYEARSALE"/>
      <sheetName val="히스토리공제"/>
      <sheetName val="히스토리수당"/>
      <sheetName val="mpay"/>
      <sheetName val="베이커리 (2)"/>
      <sheetName val="데이앤데이05"/>
      <sheetName val="신선담당"/>
      <sheetName val="양산빵 (2)"/>
      <sheetName val="점포별 (2)"/>
      <sheetName val="Code"/>
      <sheetName val="대항목"/>
      <sheetName val="구로점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점포타입별분류"/>
      <sheetName val="전점포"/>
      <sheetName val="일반점포"/>
      <sheetName val="S-Depot"/>
      <sheetName val="RN점포"/>
      <sheetName val="생필품점포"/>
      <sheetName val="천호점"/>
      <sheetName val="점면적"/>
      <sheetName val="년실적"/>
      <sheetName val="천호매출"/>
      <sheetName val="매출계획"/>
      <sheetName val="취합"/>
      <sheetName val="아파트11.14"/>
      <sheetName val="주택11.14"/>
      <sheetName val="아파트11.16"/>
      <sheetName val="주택11.16"/>
      <sheetName val="주간객수"/>
      <sheetName val="11월 실적"/>
      <sheetName val="미통과(1101~1116)"/>
      <sheetName val="현황"/>
      <sheetName val="현황 (2)"/>
      <sheetName val="Sheet2"/>
      <sheetName val="Sheet1"/>
      <sheetName val="미통과(1101~1116)(가공)"/>
      <sheetName val="미통과(1117~1130) (가공)"/>
      <sheetName val="test"/>
      <sheetName val="튀김"/>
      <sheetName val="중화양풍즉석반찬"/>
      <sheetName val="구이류"/>
      <sheetName val="순대족발"/>
      <sheetName val="밥죽면"/>
      <sheetName val="즉석가공"/>
      <sheetName val="떡"/>
      <sheetName val="중분류실적"/>
      <sheetName val="Á¡Æ÷Å¸ÀÔº°ºÐ·ù"/>
      <sheetName val="ÀüÁ¡Æ÷"/>
      <sheetName val="ÀÏ¹ÝÁ¡Æ÷"/>
      <sheetName val="RNÁ¡Æ÷"/>
      <sheetName val="»ýÇÊÇ°Á¡Æ÷"/>
      <sheetName val="ÃµÈ£Á¡"/>
      <sheetName val="Á¡¸éÀû"/>
      <sheetName val="³â½ÇÀû"/>
      <sheetName val="ÃµÈ£¸ÅÃâ"/>
      <sheetName val="¸ÅÃâ°èÈ¹"/>
      <sheetName val="ÃëÇÕ"/>
      <sheetName val="¾ÆÆÄÆ®11.14"/>
      <sheetName val="ÁÖÅÃ11.14"/>
      <sheetName val="¾ÆÆÄÆ®11.16"/>
      <sheetName val="ÁÖÅÃ11.16"/>
      <sheetName val="ÁÖ°£°´¼ö"/>
      <sheetName val="11¿ù ½ÇÀû"/>
      <sheetName val="¹ÌÅë°ú(1101~1116)"/>
      <sheetName val="ÇöÈ²"/>
      <sheetName val="ÇöÈ² (2)"/>
      <sheetName val="¹ÌÅë°ú(1101~1116)(°¡°ø)"/>
      <sheetName val="¹ÌÅë°ú(1117~1130) (°¡°ø)"/>
      <sheetName val="Æ¢±è"/>
      <sheetName val="ÁßÈ­¾çÇ³Áï¼®¹ÝÂù"/>
      <sheetName val="±¸ÀÌ·ù"/>
      <sheetName val="¼ø´ëÁ·¹ß"/>
      <sheetName val="¹äÁ×¸é"/>
      <sheetName val="Áï¼®°¡°ø"/>
      <sheetName val="¶±"/>
      <sheetName val="ÁßºÐ·ù½ÇÀû"/>
      <sheetName val="참조"/>
      <sheetName val="입력1(실적및계획관련)"/>
      <sheetName val="재료비집계표"/>
      <sheetName val="본문"/>
      <sheetName val="MTP"/>
      <sheetName val="VT"/>
      <sheetName val="NC"/>
      <sheetName val="ITINERARY"/>
      <sheetName val="BASE"/>
      <sheetName val="CODES"/>
      <sheetName val="TAUX"/>
      <sheetName val="SOURCERL"/>
      <sheetName val="BASERL"/>
      <sheetName val="SOURCE"/>
      <sheetName val="PRYCA-h"/>
      <sheetName val="ARGENTINE"/>
      <sheetName val="ADMIN"/>
      <sheetName val="회사정보"/>
      <sheetName val="Sheet3"/>
      <sheetName val="교통대책내역"/>
      <sheetName val="부서별"/>
      <sheetName val="96월별PL"/>
      <sheetName val="Sheet4"/>
      <sheetName val="9월 확정"/>
      <sheetName val="Macro1"/>
      <sheetName val="Ｍ왕창숨기기"/>
      <sheetName val="***********************00"/>
      <sheetName val="평가대조표"/>
      <sheetName val="_______________________00"/>
      <sheetName val="Prices"/>
      <sheetName val="6월pl"/>
      <sheetName val="test.xls"/>
      <sheetName val="인건비,경비"/>
      <sheetName val="단가현황"/>
      <sheetName val="Inout"/>
      <sheetName val="0111"/>
      <sheetName val="Input_Infor"/>
      <sheetName val="Input_Country"/>
      <sheetName val="재고자산미실현이익제거"/>
      <sheetName val="DATASHT2"/>
      <sheetName val="아파트11_14"/>
      <sheetName val="주택11_14"/>
      <sheetName val="아파트11_16"/>
      <sheetName val="주택11_16"/>
      <sheetName val="11월_실적"/>
      <sheetName val="현황_(2)"/>
      <sheetName val="미통과(1117~1130)_(가공)"/>
      <sheetName val="¾ÆÆÄÆ®11_14"/>
      <sheetName val="ÁÖÅÃ11_14"/>
      <sheetName val="¾ÆÆÄÆ®11_16"/>
      <sheetName val="ÁÖÅÃ11_16"/>
      <sheetName val="11¿ù_½ÇÀû"/>
      <sheetName val="ÇöÈ²_(2)"/>
      <sheetName val="¹ÌÅë°ú(1117~1130)_(°¡°ø)"/>
      <sheetName val="9월_확정"/>
      <sheetName val="_工作文件夹_120217_test.xls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data"/>
      <sheetName val="스타벅스_자료"/>
      <sheetName val="#REF"/>
      <sheetName val="ADI111"/>
      <sheetName val="동양1월"/>
      <sheetName val="신선"/>
      <sheetName val="패션"/>
      <sheetName val="생활"/>
      <sheetName val="가공"/>
      <sheetName val="샘플"/>
      <sheetName val="변경계획"/>
      <sheetName val="2012"/>
      <sheetName val="품종별월계"/>
      <sheetName val="07년 매출"/>
      <sheetName val="NKA"/>
      <sheetName val="Income Statement"/>
      <sheetName val="Reporting (2)"/>
      <sheetName val="sm"/>
      <sheetName val="매출(월누계)"/>
      <sheetName val="AR"/>
      <sheetName val="시장"/>
      <sheetName val="캔개발배경"/>
      <sheetName val="일정표"/>
      <sheetName val="이익관리표_적자점(영업점별)"/>
      <sheetName val="Households"/>
      <sheetName val="Monat"/>
      <sheetName val="임시"/>
      <sheetName val="SCO3"/>
      <sheetName val="Brew rub"/>
      <sheetName val="Thiabendazole"/>
      <sheetName val="MK 244"/>
      <sheetName val="Others"/>
      <sheetName val="Fungicide"/>
      <sheetName val="PPRAnalysis"/>
      <sheetName val="LDE"/>
      <sheetName val="COMPS"/>
      <sheetName val="CONT."/>
      <sheetName val="Constants"/>
      <sheetName val="NIUs"/>
      <sheetName val="Cover"/>
      <sheetName val="Controls"/>
      <sheetName val="LBO Model"/>
      <sheetName val="Quarterly LBO Model"/>
      <sheetName val="Flash Report SDC(EUR)"/>
      <sheetName val="Data USA US$"/>
      <sheetName val="Data USA Cdn$"/>
      <sheetName val="Data USA Adj US$"/>
      <sheetName val="DT 1999 (abst. from model)"/>
      <sheetName val="Database (RUR)Mar YTD"/>
      <sheetName val="4. NWABC"/>
      <sheetName val="DB2002"/>
      <sheetName val="Share Price 2002"/>
      <sheetName val="Cover &amp; Parameters"/>
      <sheetName val="SIL Russia"/>
      <sheetName val="Front"/>
      <sheetName val="Ind. project justif"/>
      <sheetName val="Russia month"/>
      <sheetName val="TOTAL"/>
      <sheetName val="Russia YTD"/>
      <sheetName val="Working"/>
      <sheetName val="Divestment Russia"/>
      <sheetName val="K &amp; T"/>
      <sheetName val="Volzh &amp; Pr"/>
      <sheetName val="SA &amp; SC"/>
      <sheetName val="Research_Innov_Central"/>
      <sheetName val="Pikur &amp; Piter"/>
      <sheetName val="BB &amp; Rifey"/>
      <sheetName val="StPr &amp; Others"/>
      <sheetName val="VLC_Other"/>
      <sheetName val="FLC"/>
      <sheetName val="PPM"/>
      <sheetName val="Cost Summary"/>
      <sheetName val="Tabelle1"/>
      <sheetName val="대기업"/>
      <sheetName val="평가표(당월)"/>
      <sheetName val="매출속보"/>
      <sheetName val="이익영"/>
      <sheetName val="리아테이블"/>
      <sheetName val="정의"/>
      <sheetName val="전전년실적"/>
      <sheetName val="1월"/>
      <sheetName val="실행"/>
      <sheetName val="일반관리비"/>
      <sheetName val="견적요지"/>
      <sheetName val="견적갑지"/>
      <sheetName val="최종원가 "/>
      <sheetName val="원가"/>
      <sheetName val="집계"/>
      <sheetName val="내역"/>
      <sheetName val="2000전체분"/>
      <sheetName val="2000년1차"/>
      <sheetName val="현장지지물물량"/>
      <sheetName val="전기단가조사서"/>
      <sheetName val="긴표"/>
      <sheetName val="8월영업실적"/>
      <sheetName val="2006.01"/>
      <sheetName val="Sheet5"/>
      <sheetName val="Profitability"/>
      <sheetName val="F2-3-6 OH absorbtion rate "/>
      <sheetName val="SUMMARY"/>
      <sheetName val="A-1"/>
      <sheetName val="sch9-jpn"/>
      <sheetName val="sch3-rm"/>
      <sheetName val="V1 - workings"/>
      <sheetName val="ctrl"/>
      <sheetName val="K5-1"/>
      <sheetName val="Appen 3"/>
      <sheetName val="LOOSECHKLIST"/>
      <sheetName val="Trial Balane"/>
      <sheetName val="A"/>
      <sheetName val="F2-3-6_OH_absorbtion_rate_"/>
      <sheetName val="V1_-_workings"/>
      <sheetName val="6A CA"/>
      <sheetName val="FF-3"/>
      <sheetName val="FF-1"/>
      <sheetName val="C100 Summary-MYR"/>
      <sheetName val="C404 Port Tariff"/>
      <sheetName val="M-2"/>
      <sheetName val="D"/>
      <sheetName val="CLA 2010"/>
      <sheetName val="germany"/>
      <sheetName val="Pnl-10"/>
      <sheetName val="20"/>
      <sheetName val="30"/>
      <sheetName val="70"/>
      <sheetName val="5 Analysis"/>
      <sheetName val="Ma"/>
      <sheetName val="E1-1ss"/>
      <sheetName val="2001"/>
      <sheetName val="sum"/>
      <sheetName val="Monthly"/>
      <sheetName val="BS"/>
      <sheetName val="CashFlow"/>
      <sheetName val="n7-e"/>
      <sheetName val="3 P&amp;L "/>
      <sheetName val="A3"/>
      <sheetName val="G1"/>
      <sheetName val="BPCOR DETAILS"/>
      <sheetName val="BPMKT DETAILS"/>
      <sheetName val="P12.4"/>
      <sheetName val="BPR"/>
      <sheetName val="FF-5"/>
      <sheetName val="FF-21(a)"/>
      <sheetName val="3_P&amp;L_"/>
      <sheetName val="BPCOR_DETAILS"/>
      <sheetName val="BPMKT_DETAILS"/>
      <sheetName val="5_Analysis"/>
      <sheetName val="P12_4"/>
      <sheetName val="wbs"/>
      <sheetName val="HP"/>
      <sheetName val="Disposal"/>
      <sheetName val="FF-2"/>
      <sheetName val="COV"/>
      <sheetName val="TAMS33-2 97 "/>
      <sheetName val="4 Analysis"/>
      <sheetName val="BPR-Bloom"/>
      <sheetName val="ALLOWANCE'99"/>
      <sheetName val="1"/>
      <sheetName val="MFA"/>
      <sheetName val="CA"/>
      <sheetName val="Sch A to __"/>
      <sheetName val="O1-1CA "/>
      <sheetName val="MTD PL"/>
      <sheetName val="M"/>
      <sheetName val="DFA"/>
      <sheetName val="FF-4"/>
      <sheetName val="참고"/>
      <sheetName val="당월"/>
      <sheetName val="Code"/>
      <sheetName val="KPI sheet"/>
      <sheetName val="C_Alkylation"/>
      <sheetName val="BS-DIC"/>
      <sheetName val="C_HDPE"/>
      <sheetName val="절대지우지말것"/>
      <sheetName val="Mar"/>
      <sheetName val="점공통경비배부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P_Prt"/>
      <sheetName val="P_Par"/>
      <sheetName val="Def"/>
      <sheetName val="P_CUR"/>
      <sheetName val="Periodes"/>
      <sheetName val="P_ID"/>
      <sheetName val="P&amp;L Account Analysis Tool"/>
      <sheetName val="실적정리"/>
      <sheetName val="매출실적"/>
      <sheetName val="대분류PC"/>
      <sheetName val="MD밸런스개선(비신선)"/>
      <sheetName val="이익율개선(신선)"/>
      <sheetName val="npv"/>
      <sheetName val=""/>
      <sheetName val="StartSheet"/>
      <sheetName val="Controls data"/>
      <sheetName val="Constantes"/>
      <sheetName val="Tuc"/>
      <sheetName val="Value lists"/>
      <sheetName val="600ML"/>
      <sheetName val="Pg 1"/>
      <sheetName val="코드"/>
      <sheetName val="본사필요자료"/>
      <sheetName val="S1.1총괄"/>
      <sheetName val="연회비"/>
      <sheetName val="Sales&amp;Stock&amp;Prod"/>
      <sheetName val="Input"/>
      <sheetName val="Macro Codes"/>
      <sheetName val="****ar"/>
      <sheetName val="laroux"/>
      <sheetName val="Yen Economics"/>
      <sheetName val="Yen Economics (ｻﾌﾞﾘｰｽ解除)"/>
      <sheetName val="Yen Economics (ｻﾌﾞﾘｰｽ解除、信託)"/>
      <sheetName val="$US Economics"/>
      <sheetName val="DD"/>
      <sheetName val="Deal Structure"/>
      <sheetName val="Property Econ"/>
      <sheetName val="Cash Flow Split"/>
      <sheetName val="JV Acctg"/>
      <sheetName val="CRE Accounting "/>
      <sheetName val="ROI and IRR"/>
      <sheetName val="CR Pages"/>
      <sheetName val="Suppl Calc"/>
      <sheetName val="IRR Lookback"/>
      <sheetName val="Worksheet 2"/>
      <sheetName val="Worksheet 3"/>
      <sheetName val="OLDTAX"/>
      <sheetName val="Macros"/>
      <sheetName val="Milky"/>
      <sheetName val="Collateral"/>
      <sheetName val="Replacement"/>
      <sheetName val="Rent Roll"/>
      <sheetName val="Initial Input Variable"/>
      <sheetName val="실행철강하도"/>
      <sheetName val="추가예산"/>
      <sheetName val="재무가정"/>
      <sheetName val="Deduction"/>
      <sheetName val="55% and 70%"/>
      <sheetName val="실행결재"/>
      <sheetName val="추정"/>
      <sheetName val="철근콘크리트지급자재"/>
      <sheetName val="기안"/>
      <sheetName val="POOL계산"/>
      <sheetName val="W6"/>
      <sheetName val="협조전"/>
      <sheetName val="BUS제원1"/>
      <sheetName val="full (2)"/>
      <sheetName val="11"/>
      <sheetName val="내수1.8GL"/>
      <sheetName val="신규DEP"/>
      <sheetName val="RD제품개발투자비(매가)"/>
      <sheetName val="96수출"/>
      <sheetName val="현금경비중역"/>
      <sheetName val="소상 &quot;1&quot;"/>
      <sheetName val="Sheet6 (3)"/>
      <sheetName val="차수"/>
      <sheetName val="CAUDIT"/>
      <sheetName val="표지"/>
      <sheetName val="자체실적1Q"/>
      <sheetName val="2.대외공문"/>
      <sheetName val="장비사양"/>
      <sheetName val="생산대수"/>
      <sheetName val="GRACE"/>
      <sheetName val="대외공문"/>
      <sheetName val="R&amp;D"/>
      <sheetName val="전체현황"/>
      <sheetName val="Sheet10"/>
      <sheetName val="5.세운W-A"/>
      <sheetName val="major"/>
      <sheetName val="구동"/>
      <sheetName val="ML"/>
      <sheetName val="HP1AMLIST"/>
      <sheetName val="분석mast"/>
      <sheetName val="팀별종합"/>
      <sheetName val="SANTAMO"/>
      <sheetName val="경비공통"/>
      <sheetName val="engline"/>
      <sheetName val="HCCE01"/>
      <sheetName val="LC MH(2000.3.10)"/>
      <sheetName val="LITER MH(2000.3.10)"/>
      <sheetName val="1C2(이설)"/>
      <sheetName val="2T23(아_이설)"/>
      <sheetName val="2T27"/>
      <sheetName val="2T30"/>
      <sheetName val="3T351"/>
      <sheetName val="1A1"/>
      <sheetName val="1A2"/>
      <sheetName val="1B1"/>
      <sheetName val="1B2"/>
      <sheetName val="1T23"/>
      <sheetName val="1T27"/>
      <sheetName val="2A1"/>
      <sheetName val="2B1"/>
      <sheetName val="2C1"/>
      <sheetName val="2C2"/>
      <sheetName val="2T35"/>
      <sheetName val="3BS5"/>
      <sheetName val="3T27"/>
      <sheetName val="3T301"/>
      <sheetName val="3T302"/>
      <sheetName val="3T352"/>
      <sheetName val="4A1"/>
      <sheetName val="4B1"/>
      <sheetName val="전A1"/>
      <sheetName val="아산"/>
      <sheetName val="사진"/>
      <sheetName val="2"/>
      <sheetName val="DBL LPG시험"/>
      <sheetName val="HPW 자료 (2)"/>
      <sheetName val="HPW 자료 (3)"/>
      <sheetName val="Y3-LIST"/>
      <sheetName val="품의예산"/>
      <sheetName val="자체실적Y"/>
      <sheetName val="95계획"/>
      <sheetName val="●현황"/>
      <sheetName val="●목차"/>
      <sheetName val="56"/>
      <sheetName val="전산품의"/>
      <sheetName val="품의예산 (건물)"/>
      <sheetName val="품의예산 (공구기구)"/>
      <sheetName val="수리결과"/>
      <sheetName val="외주현황.wq1"/>
      <sheetName val="만도LC상계공문"/>
      <sheetName val="M1master"/>
      <sheetName val="기준정보"/>
      <sheetName val="업무분장"/>
      <sheetName val="VT원단위"/>
      <sheetName val="가격표"/>
      <sheetName val="대차대조표"/>
      <sheetName val="[test.xls]_______120217_test__2"/>
      <sheetName val="예산"/>
      <sheetName val="AIS"/>
      <sheetName val="AIO"/>
      <sheetName val="VI-ROCA"/>
      <sheetName val="customer info"/>
      <sheetName val="AR aging09"/>
      <sheetName val="II-Subscriber"/>
      <sheetName val="Q-SHEET"/>
      <sheetName val="General"/>
      <sheetName val="List or Data Validation"/>
      <sheetName val="Defaults"/>
      <sheetName val="Tables"/>
      <sheetName val="BUDGET"/>
      <sheetName val="Assump"/>
      <sheetName val="Malaysia"/>
      <sheetName val="Taiwan"/>
      <sheetName val="SegSum"/>
      <sheetName val="固定资产变动"/>
      <sheetName val="DistiSwamp"/>
      <sheetName val="Tower A"/>
      <sheetName val="Currency"/>
      <sheetName val="Non-Statistical Sampling"/>
      <sheetName val="AR Drop Downs"/>
      <sheetName val="DropDown"/>
      <sheetName val="会计科目"/>
      <sheetName val="HK BS"/>
      <sheetName val="To tied 2001 opening RE"/>
      <sheetName val="Non-Statistical Sampling Master"/>
      <sheetName val="Assumptions"/>
      <sheetName val="封面"/>
      <sheetName val="May12"/>
      <sheetName val="Package"/>
      <sheetName val="Assum"/>
      <sheetName val="Country Risk"/>
      <sheetName val="待摊费用明细表"/>
      <sheetName val="委托贷款投资"/>
      <sheetName val="XL4Poppy"/>
      <sheetName val="GST Recon-Workings"/>
      <sheetName val="Main"/>
      <sheetName val="#REF!"/>
      <sheetName val="非合同台帐"/>
      <sheetName val="BE"/>
      <sheetName val="CH"/>
      <sheetName val="RU"/>
      <sheetName val="字典"/>
      <sheetName val="补贴收入"/>
      <sheetName val="财务费用"/>
      <sheetName val="分专业利润表"/>
      <sheetName val="分专业资产负债表"/>
      <sheetName val="管理费用"/>
      <sheetName val="分专业利润分配表"/>
      <sheetName val="上市公司与关联公司往来"/>
      <sheetName val="其他业务利润"/>
      <sheetName val="人工成本"/>
      <sheetName val="所得税"/>
      <sheetName val="投资收益"/>
      <sheetName val="现金流量表"/>
      <sheetName val="营业费用"/>
      <sheetName val="营业外收入"/>
      <sheetName val="营业外支出"/>
      <sheetName val="主营业务成本"/>
      <sheetName val="主营业务税金及附加"/>
      <sheetName val="主营业务收入长途"/>
      <sheetName val="主营业务收入数据"/>
      <sheetName val="主营业务收入移动"/>
      <sheetName val="主营业务收入固话"/>
      <sheetName val="主营业务收入新时空及其他"/>
      <sheetName val="主营业务收入寻呼"/>
      <sheetName val="Currencies"/>
      <sheetName val="Comp"/>
      <sheetName val="Library Procedures"/>
      <sheetName val="Lookup"/>
      <sheetName val="Apr07 Close"/>
      <sheetName val="Sales Ops People"/>
      <sheetName val="Asmptns"/>
      <sheetName val="Foreign exchange"/>
      <sheetName val="2002.1-6管理费用"/>
      <sheetName val="科目对照表"/>
      <sheetName val="卖出国债test"/>
      <sheetName val="Two Step Revenue Testing Master"/>
      <sheetName val="P310-2011.9.30"/>
      <sheetName val="P520-Alternative"/>
      <sheetName val="P500-SS Cover"/>
      <sheetName val="P510-SS"/>
      <sheetName val="Price T"/>
      <sheetName val="FX"/>
      <sheetName val="Accounts Database"/>
      <sheetName val="项目"/>
      <sheetName val="FiedValidationSheet"/>
      <sheetName val="index"/>
      <sheetName val="采购周期"/>
      <sheetName val="Input-Act"/>
      <sheetName val="序列表"/>
      <sheetName val="CRITERIA1"/>
      <sheetName val="CRITERIA2"/>
      <sheetName val="设置"/>
      <sheetName val="培训选项"/>
      <sheetName val="安全服务"/>
      <sheetName val="Bj 1-11"/>
      <sheetName val="BJ p"/>
      <sheetName val="Ag Sector P&amp;L 01F"/>
      <sheetName val="采购计划信息"/>
      <sheetName val="CER 1997"/>
      <sheetName val="综合"/>
      <sheetName val="3-1-1现金"/>
      <sheetName val="C-1 总表"/>
      <sheetName val="基础工程量估算"/>
      <sheetName val="Other Calc"/>
      <sheetName val="资产负债表"/>
      <sheetName val="Master"/>
      <sheetName val="M-5C"/>
      <sheetName val="企业表一"/>
      <sheetName val="M-5A"/>
      <sheetName val="BS Assets"/>
      <sheetName val="portfolio"/>
      <sheetName val="2002 B (input)"/>
      <sheetName val="2001 F (input)"/>
      <sheetName val="Input and Wtd Avg"/>
      <sheetName val="Dic"/>
      <sheetName val="代码"/>
      <sheetName val="LBO"/>
      <sheetName val="EVA"/>
      <sheetName val="LTM"/>
      <sheetName val="Sch PR-2"/>
      <sheetName val="Sch PR-3"/>
      <sheetName val="Parameters"/>
      <sheetName val="Inputs"/>
      <sheetName val="acc list"/>
      <sheetName val="Volatility"/>
      <sheetName val="Work copy"/>
      <sheetName val="PL By Qtr-AfterElim"/>
      <sheetName val="PL-Qtr"/>
      <sheetName val="Spending_Qtr"/>
      <sheetName val="W"/>
      <sheetName val="快智"/>
      <sheetName val="快迪"/>
      <sheetName val="Projection"/>
      <sheetName val="Combo Box"/>
      <sheetName val="Sample IS"/>
      <sheetName val="Sample Rev"/>
      <sheetName val="Probability View"/>
      <sheetName val="AR Aging for CS"/>
      <sheetName val="工程物资Dy"/>
      <sheetName val="GENERIC"/>
      <sheetName val="Drop down"/>
      <sheetName val="试算平衡表"/>
      <sheetName val="XBase"/>
      <sheetName val="[test.xls]_______120217_test_10"/>
      <sheetName val="[test.xls]_______120217_test__3"/>
      <sheetName val="[test.xls]_______120217_test__4"/>
      <sheetName val="[test.xls]_______120217_test__5"/>
      <sheetName val="[test.xls]_______120217_test__6"/>
      <sheetName val="[test.xls]_______120217_test__7"/>
      <sheetName val="[test.xls]_______120217_test__8"/>
      <sheetName val="[test.xls]_______120217_test__9"/>
      <sheetName val="[test.xls]_______120217_test_20"/>
      <sheetName val="[test.xls]_______120217_test_15"/>
      <sheetName val="[test.xls]_______120217_test_13"/>
      <sheetName val="[test.xls]_______120217_test_11"/>
      <sheetName val="[test.xls]_______120217_test_12"/>
      <sheetName val="[test.xls]_______120217_test_14"/>
      <sheetName val="[test.xls]_______120217_test_16"/>
      <sheetName val="[test.xls]_______120217_test_17"/>
      <sheetName val="[test.xls]_______120217_test_18"/>
      <sheetName val="[test.xls]_______120217_test_19"/>
      <sheetName val="[test.xls]_______120217_test_21"/>
      <sheetName val="[test.xls]_______120217_test_22"/>
      <sheetName val="[test.xls]_______120217_test_24"/>
      <sheetName val="[test.xls]_______120217_test_23"/>
      <sheetName val="[test.xls]_______120217_test_26"/>
      <sheetName val="[test.xls]_______120217_test_25"/>
      <sheetName val="[test.xls]_______120217_test_27"/>
      <sheetName val="[test.xls]_______120217_test_28"/>
      <sheetName val="cover for tax"/>
      <sheetName val="未完工合同成本设备"/>
      <sheetName val="长期其他应收款"/>
      <sheetName val="预付款项RMB租金"/>
      <sheetName val="2002年预提费用"/>
      <sheetName val="SFS(FSV)"/>
      <sheetName val="unfinished"/>
      <sheetName val="Contents"/>
      <sheetName val="Movement"/>
      <sheetName val="Cap Details"/>
      <sheetName val="ACurve"/>
      <sheetName val="Graph"/>
      <sheetName val="FC switches"/>
      <sheetName val="FC_Switches_Curve"/>
      <sheetName val="Inc.St."/>
      <sheetName val="ÐLists"/>
      <sheetName val="银行存款"/>
      <sheetName val="Income"/>
      <sheetName val="IV - Assumptions"/>
      <sheetName val="2资负"/>
      <sheetName val="4集团"/>
      <sheetName val="Oct"/>
      <sheetName val="Nov"/>
      <sheetName val="Dec"/>
      <sheetName val="WP|PBC"/>
      <sheetName val="Rev"/>
      <sheetName val="aging 0612"/>
      <sheetName val="cust"/>
      <sheetName val="details"/>
      <sheetName val="Division"/>
      <sheetName val="联想集团"/>
      <sheetName val="Sheet12"/>
      <sheetName val="[test.xls]_______120217_test_30"/>
      <sheetName val="[test.xls]_______120217_test_29"/>
      <sheetName val="[test.xls]_______120217_test_31"/>
      <sheetName val="[test.xls]_______120217_test_33"/>
      <sheetName val="[test.xls]_______120217_test_32"/>
      <sheetName val="[test.xls]_______120217_test_34"/>
      <sheetName val="[test.xls]_______120217_test_35"/>
      <sheetName val="[test.xls]_______120217_test_36"/>
      <sheetName val="[test.xls]_______120217_test_37"/>
      <sheetName val="XREF"/>
      <sheetName val="Market_Share"/>
      <sheetName val="Commodity names"/>
      <sheetName val="Data Library"/>
      <sheetName val="ROW"/>
      <sheetName val="Companies"/>
      <sheetName val="Descriptions"/>
      <sheetName val="[test.xls]_______120217_test_49"/>
      <sheetName val="[test.xls]_______120217_test_38"/>
      <sheetName val="[test.xls]_______120217_test_39"/>
      <sheetName val="[test.xls]_______120217_test_40"/>
      <sheetName val="[test.xls]_______120217_test_42"/>
      <sheetName val="[test.xls]_______120217_test_41"/>
      <sheetName val="[test.xls]_______120217_test_45"/>
      <sheetName val="[test.xls]_______120217_test_43"/>
      <sheetName val="[test.xls]_______120217_test_44"/>
      <sheetName val="[test.xls]_______120217_test_48"/>
      <sheetName val="[test.xls]_______120217_test_46"/>
      <sheetName val="[test.xls]_______120217_test_47"/>
      <sheetName val="[test.xls]_______120217_test_50"/>
      <sheetName val="key parameter1st"/>
      <sheetName val="pivot"/>
      <sheetName val="match"/>
      <sheetName val="WACC"/>
      <sheetName val="10-CAR Lit Com"/>
      <sheetName val="04-TOS Lit Com"/>
      <sheetName val="14-CAR WRAC (Retails)"/>
      <sheetName val="09-CAR Air-side"/>
      <sheetName val="08-CAR Chillers"/>
      <sheetName val="07-TOS WRAC"/>
      <sheetName val="06-TOS SRAC (Retails)"/>
      <sheetName val="05-TOS SRAC (Con Pro)"/>
      <sheetName val="03-MMS"/>
      <sheetName val="02-Others"/>
      <sheetName val="13-CAR WRAC (Con Pro)"/>
      <sheetName val="12-CAR SRAC (Retails)"/>
      <sheetName val="11-CAR SRAC (Con Pro)"/>
      <sheetName val="Market &amp; Customers"/>
      <sheetName val="XII-IRR"/>
      <sheetName val="III a-Comp Tech (8930)"/>
      <sheetName val="III-Content"/>
      <sheetName val="IV-Agreements"/>
      <sheetName val="Partnership_Cost (old)"/>
      <sheetName val="III-WAP,MMS"/>
      <sheetName val="盈余公积"/>
      <sheetName val="III-WACC"/>
      <sheetName val="CL Contract"/>
      <sheetName val="[test.xls]_______120217_test_51"/>
      <sheetName val="[test.xls]_______120217_test_57"/>
      <sheetName val="[test.xls]_______120217_test_56"/>
      <sheetName val="[test.xls]_______120217_test_55"/>
      <sheetName val="[test.xls]_______120217_test_52"/>
      <sheetName val="[test.xls]_______120217_test_53"/>
      <sheetName val="[test.xls]_______120217_test_54"/>
      <sheetName val="[test.xls]_______120217_test_58"/>
      <sheetName val="[test.xls]_______120217_test_60"/>
      <sheetName val="[test.xls]_______120217_test_59"/>
      <sheetName val="[test.xls]_______120217_test_61"/>
      <sheetName val="[test.xls]_______120217_test_62"/>
      <sheetName val="[test.xls]_______120217_test_64"/>
      <sheetName val="[test.xls]_______120217_test_63"/>
      <sheetName val="[test.xls]_______120217_test_65"/>
      <sheetName val="[test.xls]_______120217_test_66"/>
      <sheetName val="[test.xls]_______120217_test_67"/>
      <sheetName val="[test.xls]_______120217_test_68"/>
      <sheetName val="[test.xls]_______120217_test_69"/>
      <sheetName val="[test.xls]_______120217_test_70"/>
      <sheetName val="[test.xls]_______120217_test_71"/>
      <sheetName val="[test.xls]_______120217_test_75"/>
      <sheetName val="Config"/>
      <sheetName val="[test.xls]_______120217_test_74"/>
      <sheetName val="[test.xls]_______120217_test_72"/>
      <sheetName val="[test.xls]_______120217_test_73"/>
      <sheetName val="[test.xls]_______120217_test_79"/>
      <sheetName val="[test.xls]_______120217_test_77"/>
      <sheetName val="[test.xls]_______120217_test_76"/>
      <sheetName val="[test.xls]_______120217_test_78"/>
      <sheetName val="[test.xls]_______120217_test_80"/>
      <sheetName val="[test.xls]_______120217_test_82"/>
      <sheetName val="[test.xls]_______120217_test_81"/>
      <sheetName val="[test.xls]_______120217_tes_111"/>
      <sheetName val="[test.xls]_______120217_test_83"/>
      <sheetName val="[test.xls]_______120217_test_84"/>
      <sheetName val="[test.xls]_______120217_test_85"/>
      <sheetName val="[test.xls]_______120217_test_87"/>
      <sheetName val="[test.xls]_______120217_test_86"/>
      <sheetName val="[test.xls]_______120217_test_89"/>
      <sheetName val="[test.xls]_______120217_test_88"/>
      <sheetName val="[test.xls]_______120217_test_90"/>
      <sheetName val="[test.xls]_______120217_test_92"/>
      <sheetName val="[test.xls]_______120217_test_91"/>
      <sheetName val="[test.xls]_______120217_test_94"/>
      <sheetName val="[test.xls]_______120217_test_93"/>
      <sheetName val="[test.xls]_______120217_tes_104"/>
      <sheetName val="[test.xls]_______120217_tes_101"/>
      <sheetName val="[test.xls]_______120217_test_95"/>
      <sheetName val="table"/>
      <sheetName val=" 견적서"/>
      <sheetName val="감가상각"/>
      <sheetName val="ITEMMHR"/>
      <sheetName val="[test.xls]_______120217_test_96"/>
      <sheetName val="[test.xls]_______120217_test_97"/>
      <sheetName val="[test.xls]_______120217_test_98"/>
      <sheetName val="[test.xls]_______120217_test_99"/>
      <sheetName val="[test.xls]_______120217_tes_100"/>
      <sheetName val="[test.xls]_______120217_tes_102"/>
      <sheetName val="[test.xls]_______120217_tes_103"/>
      <sheetName val="[test.xls]_______120217_tes_105"/>
      <sheetName val="[test.xls]_______120217_tes_108"/>
      <sheetName val="[test.xls]_______120217_tes_106"/>
      <sheetName val="[test.xls]_______120217_tes_107"/>
      <sheetName val="[test.xls]_______120217_tes_109"/>
      <sheetName val="[test.xls]_______120217_tes_110"/>
      <sheetName val="[test.xls]_______120217_tes_112"/>
      <sheetName val="[test.xls]_______120217_tes_114"/>
      <sheetName val="[test.xls]_______120217_tes_113"/>
      <sheetName val="[test.xls]_______120217_tes_115"/>
      <sheetName val="[test.xls]_______120217_tes_119"/>
      <sheetName val="[test.xls]_______120217_tes_116"/>
      <sheetName val="[test.xls]_______120217_tes_117"/>
      <sheetName val="[test.xls]_______120217_tes_118"/>
      <sheetName val="[test.xls]_______120217_tes_120"/>
      <sheetName val="[test.xls]_______120217_tes_122"/>
      <sheetName val="[test.xls]_______120217_tes_121"/>
      <sheetName val="[test.xls]_______120217_tes_123"/>
      <sheetName val="[test.xls]_______120217_tes_126"/>
      <sheetName val="[test.xls]_______120217_tes_124"/>
      <sheetName val="[test.xls]_______120217_tes_125"/>
      <sheetName val="[test.xls]_______120217_tes_127"/>
      <sheetName val="[test.xls]_______120217_tes_128"/>
    </sheetNames>
    <definedNames>
      <definedName name="점포별매출속보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참조"/>
      <sheetName val="제품단가"/>
      <sheetName val="Sheet1"/>
      <sheetName val="Sheet4"/>
      <sheetName val="9월 확정"/>
      <sheetName val="일일작업일지"/>
      <sheetName val="Asso.Purch.disc"/>
      <sheetName val="공장-1"/>
      <sheetName val="REF"/>
      <sheetName val="Aug 2004"/>
      <sheetName val="데이타"/>
      <sheetName val="8월예상"/>
      <sheetName val="8월경영계획"/>
      <sheetName val="LC01"/>
      <sheetName val="GMROI(점별)_"/>
      <sheetName val="Asso_Purch_disc"/>
      <sheetName val="회사정보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과"/>
      <sheetName val="긴표"/>
      <sheetName val="8월영업실적"/>
      <sheetName val="0.0ControlSheet"/>
      <sheetName val="0.1keyAssumption"/>
      <sheetName val="A (3)"/>
      <sheetName val="A (12)"/>
      <sheetName val="신선"/>
      <sheetName val="10월이익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M_Common"/>
      <sheetName val="M_EChk"/>
      <sheetName val="M_회사선택"/>
      <sheetName val="오류검사조건"/>
      <sheetName val="M_Main"/>
      <sheetName val="Config"/>
      <sheetName val="오류검사결과"/>
      <sheetName val="초화면"/>
      <sheetName val="표지"/>
      <sheetName val="조정내역"/>
      <sheetName val="D_회사선택"/>
      <sheetName val="1-A"/>
      <sheetName val="1-B"/>
      <sheetName val="1-C"/>
      <sheetName val="2-A"/>
      <sheetName val="2-B"/>
      <sheetName val="3-A"/>
      <sheetName val="4-A"/>
      <sheetName val="4-B"/>
      <sheetName val="5-A"/>
      <sheetName val="5-B"/>
      <sheetName val="5-C"/>
      <sheetName val="5-D"/>
      <sheetName val="5-E"/>
      <sheetName val="6-A"/>
      <sheetName val="7-A"/>
      <sheetName val="8-A"/>
      <sheetName val="8-B"/>
      <sheetName val="9-A"/>
      <sheetName val="9-B"/>
      <sheetName val="9-C"/>
      <sheetName val="10-A"/>
      <sheetName val="10-B"/>
      <sheetName val="11-A"/>
      <sheetName val="12-A"/>
      <sheetName val="12-B"/>
      <sheetName val="13-A"/>
      <sheetName val="13-B"/>
      <sheetName val="14-A"/>
      <sheetName val="14-B"/>
      <sheetName val="15-A"/>
      <sheetName val="15-B"/>
      <sheetName val="15-C"/>
      <sheetName val="보험금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P4" t="str">
            <v>포항종합제철(주)</v>
          </cell>
        </row>
        <row r="9">
          <cell r="P9" t="str">
            <v>(단위 : 원)</v>
          </cell>
        </row>
        <row r="10">
          <cell r="P10" t="str">
            <v>회계년도 : 1999.12.31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扉页"/>
      <sheetName val="基础表"/>
      <sheetName val="1.BS"/>
      <sheetName val="2.PL"/>
      <sheetName val="3.CF"/>
      <sheetName val="4-1.主要科目发生额及余额"/>
      <sheetName val="4-2.主要科目发生额及余额"/>
      <sheetName val="5.税款分项缴纳"/>
      <sheetName val="6-1.销售费用"/>
      <sheetName val="6-2.管理费用"/>
      <sheetName val="6-3.研发费用"/>
      <sheetName val="6-4.制造费用 "/>
      <sheetName val="14.关联方信息披露"/>
      <sheetName val="7.技术使用费计提"/>
      <sheetName val="8.财务指标"/>
      <sheetName val="TB-OL"/>
      <sheetName val="TB-OS"/>
      <sheetName val="TB-OL-2021"/>
      <sheetName val="손익차이"/>
      <sheetName val="Sheet2"/>
      <sheetName val="Sheet1"/>
      <sheetName val="Sheet3"/>
      <sheetName val="Sheet5"/>
      <sheetName val="PL-IFRS-1"/>
      <sheetName val="PL-IFRS-2"/>
      <sheetName val="调整"/>
      <sheetName val="每月OFC重分类或对冲明细"/>
      <sheetName val="研发费用查询"/>
      <sheetName val="资产负债表科目代码"/>
      <sheetName val="利润表科目代码"/>
      <sheetName val="科目表"/>
    </sheetNames>
    <sheetDataSet>
      <sheetData sheetId="0" refreshError="1"/>
      <sheetData sheetId="1" refreshError="1"/>
      <sheetData sheetId="2" refreshError="1">
        <row r="7">
          <cell r="B7">
            <v>1627058303.3499999</v>
          </cell>
        </row>
        <row r="21">
          <cell r="B21" t="str">
            <v xml:space="preserve"> </v>
          </cell>
          <cell r="C21" t="str">
            <v xml:space="preserve">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Input-Act"/>
      <sheetName val="Input-Rpt-BS"/>
      <sheetName val="Input-Rpt-Loan"/>
      <sheetName val="Input-Rpt-Bank"/>
      <sheetName val="Flash Report"/>
      <sheetName val="P&amp;L Report-S"/>
      <sheetName val="P&amp;L Report-M"/>
      <sheetName val="CFlow-Report"/>
      <sheetName val="Input-Rpt-Capex"/>
      <sheetName val="Input-Rpt-GC"/>
      <sheetName val="Sheet1"/>
      <sheetName val="Input-Flash"/>
      <sheetName val="Input-Bud"/>
      <sheetName val="Input-PY"/>
      <sheetName val="Input-Act-Adj"/>
      <sheetName val="P&amp;L Report-S-Best"/>
      <sheetName val="P&amp;L Report-S-Best-cruz"/>
      <sheetName val="smbbb"/>
      <sheetName val="Rpt-BS"/>
      <sheetName val="Sales Volume"/>
      <sheetName val="acct-list"/>
      <sheetName val="IS"/>
      <sheetName val="U110"/>
      <sheetName val="XL4Poppy"/>
      <sheetName val="IS detail"/>
      <sheetName val="BS detail"/>
      <sheetName val="Input_Act"/>
      <sheetName val="P_L Report_S"/>
      <sheetName val="P_L Report_M"/>
      <sheetName val="Input_Bud"/>
      <sheetName val="Input_PY"/>
      <sheetName val="Input_Act_Adj"/>
      <sheetName val="ARP"/>
      <sheetName val="#REF"/>
      <sheetName val="MOR9908-smbb"/>
      <sheetName val="선택"/>
      <sheetName val="NBC"/>
      <sheetName val="Staff Welfare"/>
      <sheetName val="3"/>
      <sheetName val="INDEX"/>
      <sheetName val="1.0"/>
      <sheetName val="A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Accounts Database"/>
      <sheetName val="FiedValidationSheet"/>
      <sheetName val="Financ. Overview"/>
      <sheetName val="Toolbox"/>
      <sheetName val="Controls"/>
      <sheetName val="CRITERIA1"/>
      <sheetName val="CRITERIA2"/>
      <sheetName val="MD&amp;A Links"/>
      <sheetName val="YS02-02"/>
      <sheetName val="序列表"/>
      <sheetName val="_04009"/>
      <sheetName val="_0401"/>
      <sheetName val="UFPrn20040930171821"/>
      <sheetName val="采购周期"/>
      <sheetName val="Scoping"/>
      <sheetName val="内贸合同总价表"/>
      <sheetName val="进口设备FOB总价表"/>
      <sheetName val="玛赛软件合同总价表"/>
      <sheetName val="内贸采购合同总价表"/>
      <sheetName val="ENG_Cons"/>
      <sheetName val="NAO"/>
      <sheetName val="PAO_Cons"/>
      <sheetName val="WHQ_Cons"/>
      <sheetName val="rate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FORGING"/>
      <sheetName val="INVDAYS"/>
      <sheetName val="Non-Statistical Sampling"/>
      <sheetName val="交行定期存款户"/>
      <sheetName val="Lib"/>
      <sheetName val="Lead&amp;Breakdown"/>
      <sheetName val="BE"/>
      <sheetName val="CH"/>
      <sheetName val="RU"/>
      <sheetName val="B"/>
      <sheetName val="项目"/>
      <sheetName val="Two Step Revenue Testing Master"/>
      <sheetName val="8.0债券投资"/>
      <sheetName val="Country Risk"/>
      <sheetName val="Sales Ops People"/>
      <sheetName val="index cc"/>
      <sheetName val="sch9-1-1"/>
      <sheetName val="调整分录-大合并"/>
      <sheetName val="B1-1"/>
      <sheetName val="W"/>
      <sheetName val="封面"/>
      <sheetName val="部门list"/>
      <sheetName val="Area Budget"/>
      <sheetName val="CH Car"/>
      <sheetName val="6.Substantive Pro"/>
      <sheetName val="Earnings"/>
      <sheetName val="Master"/>
      <sheetName val="BaseData"/>
      <sheetName val="Assumptions"/>
      <sheetName val="科目名称"/>
      <sheetName val="Inv_days #5"/>
      <sheetName val="P&amp;L PP"/>
      <sheetName val="Flash-pp"/>
      <sheetName val="PY-pp"/>
      <sheetName val="MYF-pp"/>
      <sheetName val="Foreign exchange"/>
      <sheetName val="Companies"/>
      <sheetName val="Assump"/>
      <sheetName val="Currencies"/>
      <sheetName val="PRICE SET"/>
      <sheetName val="FACTORS"/>
      <sheetName val="FX"/>
      <sheetName val="Non-Statistical Sampling Master"/>
      <sheetName val="Sheet5"/>
      <sheetName val="F1"/>
      <sheetName val="安全服务"/>
      <sheetName val="AU"/>
      <sheetName val="DK"/>
      <sheetName val="PA"/>
      <sheetName val="FA List"/>
      <sheetName val="IS Summary-96"/>
      <sheetName val="Income Statement and KPIs"/>
      <sheetName val="Financials"/>
      <sheetName val="工行"/>
      <sheetName val="Rev provit"/>
      <sheetName val="Sheet3"/>
      <sheetName val="固定资产预测"/>
      <sheetName val="Parameters"/>
      <sheetName val="Inputs"/>
      <sheetName val="Floating leg"/>
      <sheetName val="Fixed Leg Curve"/>
      <sheetName val="Floating Leg Curve"/>
      <sheetName val="Swap summary"/>
      <sheetName val="Analysis"/>
      <sheetName val="Lookup Lists"/>
      <sheetName val="#REF!"/>
      <sheetName val="M2总表"/>
      <sheetName val="IFRS 15 Checkpoint answers"/>
      <sheetName val="sumdepn01"/>
      <sheetName val="EurotoolsXRates"/>
      <sheetName val="T2"/>
      <sheetName val=""/>
      <sheetName val="3.2"/>
      <sheetName val="acc list"/>
      <sheetName val="cust"/>
      <sheetName val="ARP-U501"/>
      <sheetName val="Sales_Perf_"/>
      <sheetName val="Flash_Report"/>
      <sheetName val="P&amp;L_Report-S"/>
      <sheetName val="P&amp;L_Report-M"/>
      <sheetName val="P&amp;L_Report-S-Best"/>
      <sheetName val="P&amp;L_Report-S-Best-cruz"/>
      <sheetName val="Sales_Volume"/>
      <sheetName val="U201"/>
      <sheetName val="Prov for tax"/>
      <sheetName val="M3-COS"/>
      <sheetName val="M4-Adm"/>
      <sheetName val="Accuracy Check"/>
      <sheetName val="customer info"/>
      <sheetName val="Descriptions"/>
      <sheetName val="Sheet2"/>
      <sheetName val="AIS"/>
      <sheetName val="利润分析"/>
      <sheetName val="资产负债分析"/>
      <sheetName val="SW-TEO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2"/>
      <sheetName val="负债表"/>
      <sheetName val="损益表"/>
      <sheetName val="费用表"/>
      <sheetName val="科龙专部费用明细表"/>
      <sheetName val="月收入成本表"/>
      <sheetName val="累计收入成本表"/>
      <sheetName val="应收帐款帐龄表"/>
      <sheetName val="预收帐款明细表(应收制作款）"/>
      <sheetName val="E07"/>
      <sheetName val="E08"/>
      <sheetName val="A1-2"/>
      <sheetName val="M1"/>
      <sheetName val="M2-3"/>
      <sheetName val="M5"/>
      <sheetName val="Input-Act-Adj"/>
      <sheetName val="Input-Bud"/>
      <sheetName val="Input-Act"/>
      <sheetName val="Input-PY"/>
      <sheetName val="P&amp;L Report-S"/>
      <sheetName val="P&amp;L Report-M"/>
      <sheetName val="资产负债表"/>
      <sheetName val="RMB"/>
      <sheetName val="Accuracy Check"/>
      <sheetName val="Staff Welfare"/>
    </sheetNames>
    <sheetDataSet>
      <sheetData sheetId="0" refreshError="1">
        <row r="2">
          <cell r="A2" t="str">
            <v>0159991312</v>
          </cell>
          <cell r="B2">
            <v>1001000</v>
          </cell>
        </row>
        <row r="3">
          <cell r="A3" t="str">
            <v xml:space="preserve">0159991314 </v>
          </cell>
          <cell r="B3">
            <v>1000803</v>
          </cell>
        </row>
        <row r="4">
          <cell r="A4" t="str">
            <v xml:space="preserve">0159991511 </v>
          </cell>
          <cell r="B4">
            <v>1005101</v>
          </cell>
        </row>
        <row r="5">
          <cell r="A5" t="str">
            <v xml:space="preserve">0159991512 </v>
          </cell>
          <cell r="B5">
            <v>1005102</v>
          </cell>
        </row>
        <row r="6">
          <cell r="A6" t="str">
            <v xml:space="preserve">0159991755 </v>
          </cell>
          <cell r="B6">
            <v>1000050</v>
          </cell>
        </row>
        <row r="7">
          <cell r="A7" t="str">
            <v xml:space="preserve">0159995199 </v>
          </cell>
          <cell r="B7">
            <v>1005103</v>
          </cell>
        </row>
        <row r="8">
          <cell r="A8" t="str">
            <v xml:space="preserve">0401001211 </v>
          </cell>
          <cell r="B8">
            <v>1224106</v>
          </cell>
        </row>
        <row r="9">
          <cell r="A9" t="str">
            <v>0401001220</v>
          </cell>
          <cell r="B9">
            <v>1203010</v>
          </cell>
        </row>
        <row r="10">
          <cell r="A10" t="str">
            <v xml:space="preserve">0401001220 </v>
          </cell>
          <cell r="B10">
            <v>1201010</v>
          </cell>
        </row>
        <row r="11">
          <cell r="A11" t="str">
            <v>0401001221</v>
          </cell>
          <cell r="B11">
            <v>1203019</v>
          </cell>
        </row>
        <row r="12">
          <cell r="A12" t="str">
            <v xml:space="preserve">0401002020 </v>
          </cell>
          <cell r="B12">
            <v>1203010</v>
          </cell>
        </row>
        <row r="13">
          <cell r="A13" t="str">
            <v xml:space="preserve">0403002184 </v>
          </cell>
          <cell r="B13">
            <v>2111020</v>
          </cell>
        </row>
        <row r="14">
          <cell r="A14" t="str">
            <v xml:space="preserve">0429991291 </v>
          </cell>
          <cell r="B14">
            <v>1201070</v>
          </cell>
        </row>
        <row r="15">
          <cell r="A15" t="str">
            <v xml:space="preserve">0429991292 </v>
          </cell>
          <cell r="B15">
            <v>1203070</v>
          </cell>
        </row>
        <row r="16">
          <cell r="A16" t="str">
            <v xml:space="preserve">0451001244 </v>
          </cell>
          <cell r="B16">
            <v>2011050</v>
          </cell>
        </row>
        <row r="17">
          <cell r="A17" t="str">
            <v xml:space="preserve">0451001266 </v>
          </cell>
          <cell r="B17">
            <v>1203019</v>
          </cell>
        </row>
        <row r="18">
          <cell r="A18" t="str">
            <v xml:space="preserve">0453001261 </v>
          </cell>
          <cell r="B18">
            <v>1203062</v>
          </cell>
        </row>
        <row r="19">
          <cell r="A19" t="str">
            <v xml:space="preserve">0453001262 </v>
          </cell>
          <cell r="B19">
            <v>1203050</v>
          </cell>
        </row>
        <row r="20">
          <cell r="A20" t="str">
            <v xml:space="preserve">0609991307 </v>
          </cell>
          <cell r="B20">
            <v>1340040</v>
          </cell>
        </row>
        <row r="21">
          <cell r="A21" t="str">
            <v xml:space="preserve">0709991006 </v>
          </cell>
          <cell r="B21">
            <v>1340006</v>
          </cell>
        </row>
        <row r="22">
          <cell r="A22" t="str">
            <v xml:space="preserve">0709991007 </v>
          </cell>
          <cell r="B22">
            <v>1340007</v>
          </cell>
        </row>
        <row r="23">
          <cell r="A23" t="str">
            <v xml:space="preserve">0709991341 </v>
          </cell>
          <cell r="B23">
            <v>1340060</v>
          </cell>
        </row>
        <row r="24">
          <cell r="A24" t="str">
            <v xml:space="preserve">0709991396 </v>
          </cell>
          <cell r="B24">
            <v>1341981</v>
          </cell>
        </row>
        <row r="25">
          <cell r="A25" t="str">
            <v xml:space="preserve">0859998264 </v>
          </cell>
          <cell r="B25">
            <v>1232304</v>
          </cell>
        </row>
        <row r="26">
          <cell r="A26" t="str">
            <v xml:space="preserve">0879998264 </v>
          </cell>
          <cell r="B26">
            <v>1272304</v>
          </cell>
        </row>
        <row r="27">
          <cell r="A27" t="str">
            <v xml:space="preserve">1089991621 </v>
          </cell>
          <cell r="B27">
            <v>1531011</v>
          </cell>
        </row>
        <row r="28">
          <cell r="A28" t="str">
            <v xml:space="preserve">1099991721 </v>
          </cell>
          <cell r="B28">
            <v>1631011</v>
          </cell>
        </row>
        <row r="29">
          <cell r="A29" t="str">
            <v xml:space="preserve">1209991664 </v>
          </cell>
          <cell r="B29">
            <v>1571020</v>
          </cell>
        </row>
        <row r="30">
          <cell r="A30" t="str">
            <v xml:space="preserve">1219991764 </v>
          </cell>
          <cell r="B30">
            <v>1671020</v>
          </cell>
        </row>
        <row r="31">
          <cell r="A31" t="str">
            <v xml:space="preserve">1249991642 </v>
          </cell>
          <cell r="B31">
            <v>1551010</v>
          </cell>
        </row>
        <row r="32">
          <cell r="A32" t="str">
            <v xml:space="preserve">1259991742 </v>
          </cell>
          <cell r="B32">
            <v>1651010</v>
          </cell>
        </row>
        <row r="33">
          <cell r="A33" t="str">
            <v xml:space="preserve">1751001921 </v>
          </cell>
          <cell r="B33">
            <v>1811020</v>
          </cell>
        </row>
        <row r="34">
          <cell r="A34" t="str">
            <v xml:space="preserve">1752001922 </v>
          </cell>
          <cell r="B34">
            <v>1831020</v>
          </cell>
        </row>
        <row r="35">
          <cell r="A35" t="str">
            <v xml:space="preserve">2009992025 </v>
          </cell>
          <cell r="B35">
            <v>2013010</v>
          </cell>
        </row>
        <row r="36">
          <cell r="A36" t="str">
            <v xml:space="preserve">2059998264 </v>
          </cell>
          <cell r="B36">
            <v>1252304</v>
          </cell>
        </row>
        <row r="37">
          <cell r="A37" t="str">
            <v xml:space="preserve">2079998264 </v>
          </cell>
          <cell r="B37">
            <v>1282304</v>
          </cell>
        </row>
        <row r="38">
          <cell r="A38" t="str">
            <v xml:space="preserve">2301002004 </v>
          </cell>
          <cell r="B38">
            <v>2033034</v>
          </cell>
        </row>
        <row r="39">
          <cell r="A39" t="str">
            <v>2301002006</v>
          </cell>
          <cell r="B39">
            <v>2033020</v>
          </cell>
        </row>
        <row r="40">
          <cell r="A40" t="str">
            <v xml:space="preserve">2301002021 </v>
          </cell>
          <cell r="B40">
            <v>2033032</v>
          </cell>
        </row>
        <row r="41">
          <cell r="A41" t="str">
            <v>2301002028</v>
          </cell>
          <cell r="B41">
            <v>2033034</v>
          </cell>
        </row>
        <row r="42">
          <cell r="A42" t="str">
            <v xml:space="preserve">2301002041 </v>
          </cell>
          <cell r="B42">
            <v>2033020</v>
          </cell>
        </row>
        <row r="43">
          <cell r="A43" t="str">
            <v xml:space="preserve">2301002049 </v>
          </cell>
          <cell r="B43">
            <v>2033100</v>
          </cell>
        </row>
        <row r="44">
          <cell r="A44" t="str">
            <v xml:space="preserve">2301002050 </v>
          </cell>
          <cell r="B44">
            <v>2033110</v>
          </cell>
        </row>
        <row r="45">
          <cell r="A45" t="str">
            <v xml:space="preserve">2301002094 </v>
          </cell>
          <cell r="B45">
            <v>2033063</v>
          </cell>
        </row>
        <row r="46">
          <cell r="A46" t="str">
            <v xml:space="preserve">2301002101 </v>
          </cell>
          <cell r="B46">
            <v>2013014</v>
          </cell>
        </row>
        <row r="47">
          <cell r="A47" t="str">
            <v>2301002132</v>
          </cell>
          <cell r="B47">
            <v>2033100</v>
          </cell>
        </row>
        <row r="48">
          <cell r="A48" t="str">
            <v>2301002133</v>
          </cell>
          <cell r="B48">
            <v>2033110</v>
          </cell>
        </row>
        <row r="49">
          <cell r="A49" t="str">
            <v>2302002210</v>
          </cell>
          <cell r="B49">
            <v>2111200</v>
          </cell>
        </row>
        <row r="50">
          <cell r="A50" t="str">
            <v xml:space="preserve">2302002280 </v>
          </cell>
          <cell r="B50">
            <v>2111200</v>
          </cell>
        </row>
        <row r="51">
          <cell r="A51" t="str">
            <v xml:space="preserve">2303002177 </v>
          </cell>
          <cell r="B51">
            <v>2111225</v>
          </cell>
        </row>
        <row r="52">
          <cell r="A52" t="str">
            <v xml:space="preserve">2303002182 </v>
          </cell>
          <cell r="B52">
            <v>2111233</v>
          </cell>
        </row>
        <row r="53">
          <cell r="A53" t="str">
            <v xml:space="preserve">2303002184 </v>
          </cell>
          <cell r="B53">
            <v>2111220</v>
          </cell>
        </row>
        <row r="54">
          <cell r="A54" t="str">
            <v xml:space="preserve">2303002190 </v>
          </cell>
          <cell r="B54">
            <v>2033091</v>
          </cell>
        </row>
        <row r="55">
          <cell r="A55" t="str">
            <v xml:space="preserve">2303002191 </v>
          </cell>
          <cell r="B55">
            <v>2033046</v>
          </cell>
        </row>
        <row r="56">
          <cell r="A56" t="str">
            <v xml:space="preserve">2303002193 </v>
          </cell>
          <cell r="B56">
            <v>2111280</v>
          </cell>
        </row>
        <row r="57">
          <cell r="A57" t="str">
            <v xml:space="preserve">2303002194 </v>
          </cell>
          <cell r="B57">
            <v>2111290</v>
          </cell>
        </row>
        <row r="58">
          <cell r="A58" t="str">
            <v xml:space="preserve">2303002196 </v>
          </cell>
          <cell r="B58">
            <v>2111310</v>
          </cell>
        </row>
        <row r="59">
          <cell r="A59" t="str">
            <v xml:space="preserve">2303002197 </v>
          </cell>
          <cell r="B59">
            <v>2111320</v>
          </cell>
        </row>
        <row r="60">
          <cell r="A60" t="str">
            <v xml:space="preserve">2303002214 </v>
          </cell>
          <cell r="B60">
            <v>2111323</v>
          </cell>
        </row>
        <row r="61">
          <cell r="A61" t="str">
            <v xml:space="preserve">2303002222 </v>
          </cell>
          <cell r="B61">
            <v>2033170</v>
          </cell>
        </row>
        <row r="62">
          <cell r="A62" t="str">
            <v xml:space="preserve">2309992189 </v>
          </cell>
          <cell r="B62">
            <v>2033123</v>
          </cell>
        </row>
        <row r="63">
          <cell r="A63" t="str">
            <v xml:space="preserve">2409992161 </v>
          </cell>
          <cell r="B63">
            <v>2201015</v>
          </cell>
        </row>
        <row r="64">
          <cell r="A64" t="str">
            <v xml:space="preserve">2409992163 </v>
          </cell>
          <cell r="B64">
            <v>2201011</v>
          </cell>
        </row>
        <row r="65">
          <cell r="A65" t="str">
            <v xml:space="preserve">2589992202 </v>
          </cell>
          <cell r="B65">
            <v>2301010</v>
          </cell>
        </row>
        <row r="66">
          <cell r="A66" t="str">
            <v xml:space="preserve">2589992206 </v>
          </cell>
          <cell r="B66">
            <v>2301070</v>
          </cell>
        </row>
        <row r="67">
          <cell r="A67" t="str">
            <v xml:space="preserve">3009993200 </v>
          </cell>
          <cell r="B67">
            <v>3000010</v>
          </cell>
        </row>
        <row r="68">
          <cell r="A68" t="str">
            <v xml:space="preserve">3509993571 </v>
          </cell>
          <cell r="B68">
            <v>3500010</v>
          </cell>
        </row>
        <row r="69">
          <cell r="A69" t="str">
            <v xml:space="preserve">4005000700 </v>
          </cell>
          <cell r="B69">
            <v>4000050</v>
          </cell>
        </row>
        <row r="70">
          <cell r="A70" t="str">
            <v xml:space="preserve">4005000710 </v>
          </cell>
          <cell r="B70">
            <v>4000060</v>
          </cell>
        </row>
        <row r="71">
          <cell r="A71" t="str">
            <v xml:space="preserve">4005000720 </v>
          </cell>
          <cell r="B71">
            <v>4000070</v>
          </cell>
        </row>
        <row r="72">
          <cell r="A72" t="str">
            <v xml:space="preserve">4005000730 </v>
          </cell>
          <cell r="B72">
            <v>4000080</v>
          </cell>
        </row>
        <row r="73">
          <cell r="A73" t="str">
            <v xml:space="preserve">4005000740 </v>
          </cell>
          <cell r="B73">
            <v>4000090</v>
          </cell>
        </row>
        <row r="74">
          <cell r="A74" t="str">
            <v xml:space="preserve">4005000760 </v>
          </cell>
          <cell r="B74">
            <v>4000110</v>
          </cell>
        </row>
        <row r="75">
          <cell r="A75" t="str">
            <v xml:space="preserve">4005000770 </v>
          </cell>
          <cell r="B75">
            <v>4000120</v>
          </cell>
        </row>
        <row r="76">
          <cell r="A76" t="str">
            <v xml:space="preserve">4005000780 </v>
          </cell>
          <cell r="B76">
            <v>4000053</v>
          </cell>
        </row>
        <row r="77">
          <cell r="A77" t="str">
            <v xml:space="preserve">4005000900 </v>
          </cell>
          <cell r="B77">
            <v>4000054</v>
          </cell>
        </row>
        <row r="78">
          <cell r="A78" t="str">
            <v xml:space="preserve">4302000825 </v>
          </cell>
          <cell r="B78">
            <v>4000096</v>
          </cell>
        </row>
        <row r="79">
          <cell r="A79" t="str">
            <v xml:space="preserve">4303000850 </v>
          </cell>
          <cell r="B79">
            <v>4500020</v>
          </cell>
        </row>
        <row r="80">
          <cell r="A80" t="str">
            <v xml:space="preserve">4303000851 </v>
          </cell>
          <cell r="B80">
            <v>4500030</v>
          </cell>
        </row>
        <row r="81">
          <cell r="A81" t="str">
            <v xml:space="preserve">4403000910 </v>
          </cell>
          <cell r="B81">
            <v>4500010</v>
          </cell>
        </row>
        <row r="82">
          <cell r="A82" t="str">
            <v xml:space="preserve">4503006999 </v>
          </cell>
          <cell r="B82">
            <v>7201080</v>
          </cell>
        </row>
        <row r="83">
          <cell r="A83" t="str">
            <v xml:space="preserve">4504001199 </v>
          </cell>
          <cell r="B83">
            <v>7200150</v>
          </cell>
        </row>
        <row r="84">
          <cell r="A84" t="str">
            <v xml:space="preserve">4509991799 </v>
          </cell>
          <cell r="B84">
            <v>7200180</v>
          </cell>
        </row>
        <row r="85">
          <cell r="A85" t="str">
            <v xml:space="preserve">4509992994 </v>
          </cell>
          <cell r="B85">
            <v>7200130</v>
          </cell>
        </row>
        <row r="86">
          <cell r="A86" t="str">
            <v xml:space="preserve">4509992999 </v>
          </cell>
          <cell r="B86">
            <v>7200010</v>
          </cell>
        </row>
        <row r="87">
          <cell r="A87" t="str">
            <v xml:space="preserve">4509994003 </v>
          </cell>
          <cell r="B87">
            <v>7201030</v>
          </cell>
        </row>
        <row r="88">
          <cell r="A88" t="str">
            <v xml:space="preserve">4509998000 </v>
          </cell>
          <cell r="B88">
            <v>7800010</v>
          </cell>
        </row>
        <row r="89">
          <cell r="A89" t="str">
            <v>5001001110</v>
          </cell>
          <cell r="B89">
            <v>5010011</v>
          </cell>
        </row>
        <row r="90">
          <cell r="A90" t="str">
            <v xml:space="preserve">5001001113 </v>
          </cell>
          <cell r="B90">
            <v>5010011</v>
          </cell>
        </row>
        <row r="91">
          <cell r="A91" t="str">
            <v xml:space="preserve">5001001120 </v>
          </cell>
          <cell r="B91">
            <v>5010012</v>
          </cell>
        </row>
        <row r="92">
          <cell r="A92" t="str">
            <v xml:space="preserve">5001001130 </v>
          </cell>
          <cell r="B92">
            <v>5010013</v>
          </cell>
        </row>
        <row r="93">
          <cell r="A93" t="str">
            <v xml:space="preserve">5001001132 </v>
          </cell>
          <cell r="B93">
            <v>5010191</v>
          </cell>
        </row>
        <row r="94">
          <cell r="A94" t="str">
            <v>5001001141</v>
          </cell>
          <cell r="B94">
            <v>5010191</v>
          </cell>
        </row>
        <row r="95">
          <cell r="A95" t="str">
            <v xml:space="preserve">5001001141 </v>
          </cell>
          <cell r="B95">
            <v>5010027</v>
          </cell>
        </row>
        <row r="96">
          <cell r="A96" t="str">
            <v xml:space="preserve">5001001150 </v>
          </cell>
          <cell r="B96">
            <v>5010015</v>
          </cell>
        </row>
        <row r="97">
          <cell r="A97" t="str">
            <v xml:space="preserve">5001001160 </v>
          </cell>
          <cell r="B97">
            <v>5010016</v>
          </cell>
        </row>
        <row r="98">
          <cell r="A98" t="str">
            <v xml:space="preserve">5001001170 </v>
          </cell>
          <cell r="B98">
            <v>5010017</v>
          </cell>
        </row>
        <row r="99">
          <cell r="A99" t="str">
            <v xml:space="preserve">5002001150 </v>
          </cell>
          <cell r="B99">
            <v>5010035</v>
          </cell>
        </row>
        <row r="100">
          <cell r="A100" t="str">
            <v xml:space="preserve">5004001110 </v>
          </cell>
          <cell r="B100">
            <v>5010060</v>
          </cell>
        </row>
        <row r="101">
          <cell r="A101" t="str">
            <v xml:space="preserve">5004001130 </v>
          </cell>
          <cell r="B101">
            <v>5010063</v>
          </cell>
        </row>
        <row r="102">
          <cell r="A102" t="str">
            <v xml:space="preserve">5004001190 </v>
          </cell>
          <cell r="B102">
            <v>5010067</v>
          </cell>
        </row>
        <row r="103">
          <cell r="A103" t="str">
            <v xml:space="preserve">5005001110 </v>
          </cell>
          <cell r="B103">
            <v>5010070</v>
          </cell>
        </row>
        <row r="104">
          <cell r="A104" t="str">
            <v xml:space="preserve">5006001701 </v>
          </cell>
          <cell r="B104">
            <v>8030010</v>
          </cell>
        </row>
        <row r="105">
          <cell r="A105" t="str">
            <v xml:space="preserve">5101001225 </v>
          </cell>
          <cell r="B105">
            <v>5010100</v>
          </cell>
        </row>
        <row r="106">
          <cell r="A106" t="str">
            <v xml:space="preserve">5101001235 </v>
          </cell>
          <cell r="B106">
            <v>5010360</v>
          </cell>
        </row>
        <row r="107">
          <cell r="A107" t="str">
            <v xml:space="preserve">5101001245 </v>
          </cell>
          <cell r="B107">
            <v>5010140</v>
          </cell>
        </row>
        <row r="108">
          <cell r="A108" t="str">
            <v xml:space="preserve">5101001250 </v>
          </cell>
          <cell r="B108">
            <v>5010150</v>
          </cell>
        </row>
        <row r="109">
          <cell r="A109" t="str">
            <v xml:space="preserve">5101001255 </v>
          </cell>
          <cell r="B109">
            <v>5010115</v>
          </cell>
        </row>
        <row r="110">
          <cell r="A110" t="str">
            <v xml:space="preserve">5101001260 </v>
          </cell>
          <cell r="B110">
            <v>5010160</v>
          </cell>
        </row>
        <row r="111">
          <cell r="A111" t="str">
            <v xml:space="preserve">5101001261 </v>
          </cell>
          <cell r="B111">
            <v>5010164</v>
          </cell>
        </row>
        <row r="112">
          <cell r="A112" t="str">
            <v xml:space="preserve">5101001270 </v>
          </cell>
          <cell r="B112">
            <v>5010370</v>
          </cell>
        </row>
        <row r="113">
          <cell r="A113" t="str">
            <v xml:space="preserve">5101001275 </v>
          </cell>
          <cell r="B113">
            <v>5010180</v>
          </cell>
        </row>
        <row r="114">
          <cell r="A114" t="str">
            <v xml:space="preserve">5102001110 </v>
          </cell>
          <cell r="B114">
            <v>5010190</v>
          </cell>
        </row>
        <row r="115">
          <cell r="A115" t="str">
            <v>5102001130</v>
          </cell>
          <cell r="B115">
            <v>5010190</v>
          </cell>
        </row>
        <row r="116">
          <cell r="A116" t="str">
            <v xml:space="preserve">5107001300 </v>
          </cell>
          <cell r="B116">
            <v>5010230</v>
          </cell>
        </row>
        <row r="117">
          <cell r="A117" t="str">
            <v xml:space="preserve">5108001340 </v>
          </cell>
          <cell r="B117">
            <v>5010270</v>
          </cell>
        </row>
        <row r="118">
          <cell r="A118" t="str">
            <v xml:space="preserve">5109991198 </v>
          </cell>
          <cell r="B118">
            <v>5010290</v>
          </cell>
        </row>
        <row r="119">
          <cell r="A119" t="str">
            <v xml:space="preserve">5201001500 </v>
          </cell>
          <cell r="B119">
            <v>5020010</v>
          </cell>
        </row>
        <row r="120">
          <cell r="A120" t="str">
            <v xml:space="preserve">5201001515 </v>
          </cell>
          <cell r="B120">
            <v>5020030</v>
          </cell>
        </row>
        <row r="121">
          <cell r="A121" t="str">
            <v xml:space="preserve">5201001520 </v>
          </cell>
          <cell r="B121">
            <v>5020040</v>
          </cell>
        </row>
        <row r="122">
          <cell r="A122" t="str">
            <v xml:space="preserve">5201001525 </v>
          </cell>
          <cell r="B122">
            <v>5020050</v>
          </cell>
        </row>
        <row r="123">
          <cell r="A123" t="str">
            <v xml:space="preserve">5201001526 </v>
          </cell>
          <cell r="B123">
            <v>5020060</v>
          </cell>
        </row>
        <row r="124">
          <cell r="A124" t="str">
            <v xml:space="preserve">5201001550 </v>
          </cell>
          <cell r="B124">
            <v>5020080</v>
          </cell>
        </row>
        <row r="125">
          <cell r="A125" t="str">
            <v xml:space="preserve">5202001610 </v>
          </cell>
          <cell r="B125">
            <v>5090031</v>
          </cell>
        </row>
        <row r="126">
          <cell r="A126" t="str">
            <v xml:space="preserve">5301001715 </v>
          </cell>
          <cell r="B126">
            <v>5030010</v>
          </cell>
        </row>
        <row r="127">
          <cell r="A127" t="str">
            <v xml:space="preserve">5302001705 </v>
          </cell>
          <cell r="B127">
            <v>5030020</v>
          </cell>
        </row>
        <row r="128">
          <cell r="A128" t="str">
            <v xml:space="preserve">5303001725 </v>
          </cell>
          <cell r="B128">
            <v>5030030</v>
          </cell>
        </row>
        <row r="129">
          <cell r="A129" t="str">
            <v xml:space="preserve">5304001730 </v>
          </cell>
          <cell r="B129">
            <v>5030040</v>
          </cell>
        </row>
        <row r="130">
          <cell r="A130" t="str">
            <v xml:space="preserve">5309991720 </v>
          </cell>
          <cell r="B130">
            <v>5030060</v>
          </cell>
        </row>
        <row r="131">
          <cell r="A131" t="str">
            <v xml:space="preserve">5309991735 </v>
          </cell>
          <cell r="B131">
            <v>5030070</v>
          </cell>
        </row>
        <row r="132">
          <cell r="A132" t="str">
            <v xml:space="preserve">5309991744 </v>
          </cell>
          <cell r="B132">
            <v>5010350</v>
          </cell>
        </row>
        <row r="133">
          <cell r="A133" t="str">
            <v xml:space="preserve">5353001827 </v>
          </cell>
          <cell r="B133">
            <v>5030064</v>
          </cell>
        </row>
        <row r="134">
          <cell r="A134" t="str">
            <v>5403252460</v>
          </cell>
          <cell r="B134">
            <v>5090030</v>
          </cell>
        </row>
        <row r="135">
          <cell r="A135" t="str">
            <v xml:space="preserve">5403252465 </v>
          </cell>
          <cell r="B135">
            <v>5090030</v>
          </cell>
        </row>
        <row r="136">
          <cell r="A136" t="str">
            <v xml:space="preserve">5403502406 </v>
          </cell>
          <cell r="B136">
            <v>5090050</v>
          </cell>
        </row>
        <row r="137">
          <cell r="A137" t="str">
            <v xml:space="preserve">5403502410 </v>
          </cell>
          <cell r="B137">
            <v>5090060</v>
          </cell>
        </row>
        <row r="138">
          <cell r="A138" t="str">
            <v xml:space="preserve">5403502411 </v>
          </cell>
          <cell r="B138">
            <v>5090070</v>
          </cell>
        </row>
        <row r="139">
          <cell r="A139" t="str">
            <v xml:space="preserve">5403502420 </v>
          </cell>
          <cell r="B139">
            <v>5090100</v>
          </cell>
        </row>
        <row r="140">
          <cell r="A140" t="str">
            <v xml:space="preserve">5404002500 </v>
          </cell>
          <cell r="B140">
            <v>5090120</v>
          </cell>
        </row>
        <row r="141">
          <cell r="A141" t="str">
            <v xml:space="preserve">5404320800 </v>
          </cell>
          <cell r="B141">
            <v>5070030</v>
          </cell>
        </row>
        <row r="142">
          <cell r="A142" t="str">
            <v xml:space="preserve">5404320810 </v>
          </cell>
          <cell r="B142">
            <v>5070040</v>
          </cell>
        </row>
        <row r="143">
          <cell r="A143" t="str">
            <v>5409992115</v>
          </cell>
          <cell r="B143">
            <v>5090191</v>
          </cell>
        </row>
        <row r="144">
          <cell r="A144" t="str">
            <v xml:space="preserve">5409992155 </v>
          </cell>
          <cell r="B144">
            <v>5090160</v>
          </cell>
        </row>
        <row r="145">
          <cell r="A145" t="str">
            <v xml:space="preserve">5409992300 </v>
          </cell>
          <cell r="B145">
            <v>5090170</v>
          </cell>
        </row>
        <row r="146">
          <cell r="A146" t="str">
            <v xml:space="preserve">5409992320 </v>
          </cell>
          <cell r="B146">
            <v>5090190</v>
          </cell>
        </row>
        <row r="147">
          <cell r="A147" t="str">
            <v xml:space="preserve">5409992321 </v>
          </cell>
          <cell r="B147">
            <v>5090481</v>
          </cell>
        </row>
        <row r="148">
          <cell r="A148" t="str">
            <v xml:space="preserve">5409992324 </v>
          </cell>
          <cell r="B148">
            <v>5090191</v>
          </cell>
        </row>
        <row r="149">
          <cell r="A149" t="str">
            <v xml:space="preserve">5409992710 </v>
          </cell>
          <cell r="B149">
            <v>5090255</v>
          </cell>
        </row>
        <row r="150">
          <cell r="A150" t="str">
            <v xml:space="preserve">5409992720 </v>
          </cell>
          <cell r="B150">
            <v>5090240</v>
          </cell>
        </row>
        <row r="151">
          <cell r="A151" t="str">
            <v xml:space="preserve">5409992730 </v>
          </cell>
          <cell r="B151">
            <v>5090250</v>
          </cell>
        </row>
        <row r="152">
          <cell r="A152" t="str">
            <v xml:space="preserve">5409992825 </v>
          </cell>
          <cell r="B152">
            <v>5090270</v>
          </cell>
        </row>
        <row r="153">
          <cell r="A153" t="str">
            <v xml:space="preserve">5409992830 </v>
          </cell>
          <cell r="B153">
            <v>5090280</v>
          </cell>
        </row>
        <row r="154">
          <cell r="A154" t="str">
            <v xml:space="preserve">5409992835 </v>
          </cell>
          <cell r="B154">
            <v>5020140</v>
          </cell>
        </row>
        <row r="155">
          <cell r="A155" t="str">
            <v xml:space="preserve">5409992850 </v>
          </cell>
          <cell r="B155">
            <v>5090290</v>
          </cell>
        </row>
        <row r="156">
          <cell r="A156" t="str">
            <v xml:space="preserve">5409992899 </v>
          </cell>
          <cell r="B156">
            <v>5090300</v>
          </cell>
        </row>
        <row r="157">
          <cell r="A157" t="str">
            <v>5601000700</v>
          </cell>
          <cell r="B157">
            <v>5090160</v>
          </cell>
        </row>
        <row r="158">
          <cell r="A158" t="str">
            <v xml:space="preserve">5601005000 </v>
          </cell>
          <cell r="B158">
            <v>5070050</v>
          </cell>
        </row>
        <row r="159">
          <cell r="A159" t="str">
            <v xml:space="preserve">5609995998 </v>
          </cell>
          <cell r="B159">
            <v>5070120</v>
          </cell>
        </row>
        <row r="160">
          <cell r="A160" t="str">
            <v xml:space="preserve">5759995310 </v>
          </cell>
          <cell r="B160">
            <v>5070160</v>
          </cell>
        </row>
        <row r="161">
          <cell r="A161" t="str">
            <v xml:space="preserve">5759995335 </v>
          </cell>
          <cell r="B161">
            <v>5070170</v>
          </cell>
        </row>
        <row r="162">
          <cell r="A162" t="str">
            <v xml:space="preserve">5801006010 </v>
          </cell>
          <cell r="B162">
            <v>5070210</v>
          </cell>
        </row>
        <row r="163">
          <cell r="A163" t="str">
            <v xml:space="preserve">6002007600 </v>
          </cell>
          <cell r="B163">
            <v>5090351</v>
          </cell>
        </row>
        <row r="164">
          <cell r="A164" t="str">
            <v xml:space="preserve">6005000700 </v>
          </cell>
          <cell r="B164">
            <v>5070300</v>
          </cell>
        </row>
        <row r="165">
          <cell r="A165" t="str">
            <v xml:space="preserve">6005000710 </v>
          </cell>
          <cell r="B165">
            <v>5070310</v>
          </cell>
        </row>
        <row r="166">
          <cell r="A166" t="str">
            <v xml:space="preserve">6005000720 </v>
          </cell>
          <cell r="B166">
            <v>5070320</v>
          </cell>
        </row>
        <row r="167">
          <cell r="A167" t="str">
            <v xml:space="preserve">6005000750 </v>
          </cell>
          <cell r="B167">
            <v>5090330</v>
          </cell>
        </row>
        <row r="168">
          <cell r="A168" t="str">
            <v xml:space="preserve">6005000760 </v>
          </cell>
          <cell r="B168">
            <v>5070340</v>
          </cell>
        </row>
        <row r="169">
          <cell r="A169" t="str">
            <v xml:space="preserve">6005000770 </v>
          </cell>
          <cell r="B169">
            <v>5090340</v>
          </cell>
        </row>
        <row r="170">
          <cell r="A170" t="str">
            <v xml:space="preserve">6005000900 </v>
          </cell>
          <cell r="B170">
            <v>5070304</v>
          </cell>
        </row>
        <row r="171">
          <cell r="A171" t="str">
            <v xml:space="preserve">6401003115 </v>
          </cell>
          <cell r="B171">
            <v>5080020</v>
          </cell>
        </row>
        <row r="172">
          <cell r="A172" t="str">
            <v xml:space="preserve">6401003125 </v>
          </cell>
          <cell r="B172">
            <v>5090380</v>
          </cell>
        </row>
        <row r="173">
          <cell r="A173" t="str">
            <v xml:space="preserve">6509993005 </v>
          </cell>
          <cell r="B173">
            <v>5080040</v>
          </cell>
        </row>
        <row r="174">
          <cell r="A174" t="str">
            <v xml:space="preserve">6509993999 </v>
          </cell>
          <cell r="B174">
            <v>5080050</v>
          </cell>
        </row>
        <row r="175">
          <cell r="A175" t="str">
            <v xml:space="preserve">6509994047 </v>
          </cell>
          <cell r="B175">
            <v>7201211</v>
          </cell>
        </row>
        <row r="176">
          <cell r="A176" t="str">
            <v xml:space="preserve">6609993755 </v>
          </cell>
          <cell r="B176">
            <v>5080060</v>
          </cell>
        </row>
        <row r="177">
          <cell r="A177" t="str">
            <v xml:space="preserve">6609993770 </v>
          </cell>
          <cell r="B177">
            <v>5080080</v>
          </cell>
        </row>
        <row r="178">
          <cell r="A178" t="str">
            <v xml:space="preserve">6609993775 </v>
          </cell>
          <cell r="B178">
            <v>5080090</v>
          </cell>
        </row>
        <row r="179">
          <cell r="A179" t="str">
            <v xml:space="preserve">7009992860 </v>
          </cell>
          <cell r="B179">
            <v>5090420</v>
          </cell>
        </row>
        <row r="180">
          <cell r="A180" t="str">
            <v xml:space="preserve">7202003205 </v>
          </cell>
          <cell r="B180">
            <v>5631020</v>
          </cell>
        </row>
        <row r="181">
          <cell r="A181" t="str">
            <v xml:space="preserve">7206005205 </v>
          </cell>
          <cell r="B181">
            <v>5651010</v>
          </cell>
        </row>
        <row r="182">
          <cell r="A182" t="str">
            <v xml:space="preserve">7208002200 </v>
          </cell>
          <cell r="B182">
            <v>5671020</v>
          </cell>
        </row>
        <row r="183">
          <cell r="A183" t="str">
            <v xml:space="preserve">7301002250 </v>
          </cell>
          <cell r="B183">
            <v>5831030</v>
          </cell>
        </row>
        <row r="184">
          <cell r="A184" t="str">
            <v xml:space="preserve">7301005260 </v>
          </cell>
          <cell r="B184">
            <v>5831020</v>
          </cell>
        </row>
        <row r="185">
          <cell r="A185" t="str">
            <v xml:space="preserve">7992005999 </v>
          </cell>
          <cell r="B185">
            <v>6200060</v>
          </cell>
        </row>
        <row r="186">
          <cell r="A186" t="str">
            <v xml:space="preserve">7993006999 </v>
          </cell>
          <cell r="B186">
            <v>6201080</v>
          </cell>
        </row>
        <row r="187">
          <cell r="A187" t="str">
            <v xml:space="preserve">7994001185 </v>
          </cell>
          <cell r="B187">
            <v>6200209</v>
          </cell>
        </row>
        <row r="188">
          <cell r="A188" t="str">
            <v xml:space="preserve">7994001195 </v>
          </cell>
          <cell r="B188">
            <v>6201070</v>
          </cell>
        </row>
        <row r="189">
          <cell r="A189" t="str">
            <v xml:space="preserve">7994001197 </v>
          </cell>
          <cell r="B189">
            <v>6201084</v>
          </cell>
        </row>
        <row r="190">
          <cell r="A190" t="str">
            <v xml:space="preserve">7994001199 </v>
          </cell>
          <cell r="B190">
            <v>6200150</v>
          </cell>
        </row>
        <row r="191">
          <cell r="A191" t="str">
            <v xml:space="preserve">7994001599 </v>
          </cell>
          <cell r="B191">
            <v>6200080</v>
          </cell>
        </row>
        <row r="192">
          <cell r="A192" t="str">
            <v xml:space="preserve">7999991799 </v>
          </cell>
          <cell r="B192">
            <v>6200180</v>
          </cell>
        </row>
        <row r="193">
          <cell r="A193" t="str">
            <v xml:space="preserve">7999992994 </v>
          </cell>
          <cell r="B193">
            <v>6200130</v>
          </cell>
        </row>
        <row r="194">
          <cell r="A194" t="str">
            <v xml:space="preserve">7999992999 </v>
          </cell>
          <cell r="B194">
            <v>6200010</v>
          </cell>
        </row>
        <row r="195">
          <cell r="A195" t="str">
            <v xml:space="preserve">7999993006 </v>
          </cell>
          <cell r="B195">
            <v>6201110</v>
          </cell>
        </row>
        <row r="196">
          <cell r="A196" t="str">
            <v xml:space="preserve">7999993007 </v>
          </cell>
          <cell r="B196">
            <v>6201100</v>
          </cell>
        </row>
        <row r="197">
          <cell r="A197" t="str">
            <v xml:space="preserve">7999993010 </v>
          </cell>
          <cell r="B197">
            <v>6200145</v>
          </cell>
        </row>
        <row r="198">
          <cell r="A198" t="str">
            <v xml:space="preserve">7999994003 </v>
          </cell>
          <cell r="B198">
            <v>6201030</v>
          </cell>
        </row>
        <row r="199">
          <cell r="A199" t="str">
            <v xml:space="preserve">7999994005 </v>
          </cell>
          <cell r="B199">
            <v>6200201</v>
          </cell>
        </row>
        <row r="200">
          <cell r="A200" t="str">
            <v xml:space="preserve">7999995000 </v>
          </cell>
          <cell r="B200">
            <v>6200022</v>
          </cell>
        </row>
        <row r="201">
          <cell r="A201" t="str">
            <v xml:space="preserve">7999995998 </v>
          </cell>
          <cell r="B201">
            <v>6201040</v>
          </cell>
        </row>
        <row r="202">
          <cell r="A202" t="str">
            <v xml:space="preserve">7999998000 </v>
          </cell>
          <cell r="B202">
            <v>6800010</v>
          </cell>
        </row>
        <row r="203">
          <cell r="A203" t="str">
            <v xml:space="preserve">9409008000 </v>
          </cell>
          <cell r="B203">
            <v>9000010</v>
          </cell>
        </row>
        <row r="204">
          <cell r="A204" t="str">
            <v xml:space="preserve">9800008000 </v>
          </cell>
          <cell r="B204">
            <v>9000100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IMPROVED (3)"/>
      <sheetName val="선택"/>
      <sheetName val="Staff Welf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A8">
            <v>30</v>
          </cell>
          <cell r="B8" t="str">
            <v>SMPP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395</v>
          </cell>
          <cell r="B46" t="str">
            <v>Beer Tax (Specific/Excise)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395</v>
          </cell>
          <cell r="Q46" t="str">
            <v>Beer Tax (Specific/Excise)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410</v>
          </cell>
          <cell r="B48" t="str">
            <v>Sub-total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410</v>
          </cell>
          <cell r="Q48" t="str">
            <v>Sub-total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420</v>
          </cell>
          <cell r="B49" t="str">
            <v>TOTAL VARIABLE COSTS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420</v>
          </cell>
          <cell r="Q49" t="str">
            <v>TOTAL VARIABLE COSTS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440</v>
          </cell>
          <cell r="Q51" t="str">
            <v>GROSS CONTRIBUTION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480</v>
          </cell>
          <cell r="Q55" t="str">
            <v>Indirect Labour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490</v>
          </cell>
          <cell r="B56" t="str">
            <v>Repairs &amp; Maintenance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490</v>
          </cell>
          <cell r="Q56" t="str">
            <v>Repairs &amp; Maintenance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500</v>
          </cell>
          <cell r="B57" t="str">
            <v>Depreciation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500</v>
          </cell>
          <cell r="Q57" t="str">
            <v>Depreciation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510</v>
          </cell>
          <cell r="B58" t="str">
            <v>Supplies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510</v>
          </cell>
          <cell r="Q58" t="str">
            <v>Supplies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540</v>
          </cell>
          <cell r="B61" t="str">
            <v>Other Fixed Manufacturing Expenses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540</v>
          </cell>
          <cell r="Q61" t="str">
            <v>Other Fixed Manufacturing Expenses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550</v>
          </cell>
          <cell r="B62" t="str">
            <v>Sub-total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550</v>
          </cell>
          <cell r="Q62" t="str">
            <v>Sub-total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580</v>
          </cell>
          <cell r="Q65" t="str">
            <v>Payroll &amp; Benefits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660</v>
          </cell>
          <cell r="Q73" t="str">
            <v>Rentals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690</v>
          </cell>
          <cell r="Q76" t="str">
            <v>Supplies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700</v>
          </cell>
          <cell r="Q77" t="str">
            <v>Postage, Telephone &amp; Fax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710</v>
          </cell>
          <cell r="B78" t="str">
            <v>Other Fixed Selling Expenses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710</v>
          </cell>
          <cell r="Q78" t="str">
            <v>Other Fixed Selling Expenses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720</v>
          </cell>
          <cell r="B79" t="str">
            <v>Sub-total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720</v>
          </cell>
          <cell r="Q79" t="str">
            <v>Sub-total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750</v>
          </cell>
          <cell r="Q82" t="str">
            <v>Payroll &amp; Benefits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760</v>
          </cell>
          <cell r="B83" t="str">
            <v>Travel/Transportation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760</v>
          </cell>
          <cell r="Q83" t="str">
            <v>Travel/Transportation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770</v>
          </cell>
          <cell r="B84" t="str">
            <v>Entertainment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770</v>
          </cell>
          <cell r="Q84" t="str">
            <v>Entertainment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780</v>
          </cell>
          <cell r="B85" t="str">
            <v>Repairs &amp; Maintenance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780</v>
          </cell>
          <cell r="Q85" t="str">
            <v>Repairs &amp; Maintenance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790</v>
          </cell>
          <cell r="B86" t="str">
            <v>Depreciation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790</v>
          </cell>
          <cell r="Q86" t="str">
            <v>Depreciation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800</v>
          </cell>
          <cell r="B87" t="str">
            <v>Rentals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800</v>
          </cell>
          <cell r="Q87" t="str">
            <v>Rentals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810</v>
          </cell>
          <cell r="B88" t="str">
            <v>Professional Fees &amp; Services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810</v>
          </cell>
          <cell r="Q88" t="str">
            <v>Professional Fees &amp; Services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830</v>
          </cell>
          <cell r="B90" t="str">
            <v>Supplies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830</v>
          </cell>
          <cell r="Q90" t="str">
            <v>Supplies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840</v>
          </cell>
          <cell r="B91" t="str">
            <v>Postage, Telephone &amp; Fax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840</v>
          </cell>
          <cell r="Q91" t="str">
            <v>Postage, Telephone &amp; Fax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850</v>
          </cell>
          <cell r="B92" t="str">
            <v>Insurance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850</v>
          </cell>
          <cell r="Q92" t="str">
            <v>Insurance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860</v>
          </cell>
          <cell r="Q93" t="str">
            <v>Dues &amp; Subscription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900</v>
          </cell>
          <cell r="Q97" t="str">
            <v>Other Fixed Administrative Expenses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910</v>
          </cell>
          <cell r="B98" t="str">
            <v>Sub-total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910</v>
          </cell>
          <cell r="Q98" t="str">
            <v>Sub-total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920</v>
          </cell>
          <cell r="B99" t="str">
            <v>TOTAL FIXED COSTS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920</v>
          </cell>
          <cell r="Q99" t="str">
            <v>TOTAL FIXED COSTS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940</v>
          </cell>
          <cell r="Q101" t="str">
            <v>OPERATING PROFIT/(LOSS)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970</v>
          </cell>
          <cell r="Q104" t="str">
            <v>Interest Income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980</v>
          </cell>
          <cell r="B105" t="str">
            <v>Interest Expense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980</v>
          </cell>
          <cell r="Q105" t="str">
            <v>Interest Expense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990</v>
          </cell>
          <cell r="B106" t="str">
            <v>Bank Charges/ Exchange Difference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990</v>
          </cell>
          <cell r="Q106" t="str">
            <v>Bank Charges/ Exchange Difference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1060</v>
          </cell>
          <cell r="Q113" t="str">
            <v>Others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1070</v>
          </cell>
          <cell r="B114" t="str">
            <v>TOTAL OTHER INCOME/(CHARGES)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1070</v>
          </cell>
          <cell r="Q114" t="str">
            <v>TOTAL OTHER INCOME/(CHARGES)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1090</v>
          </cell>
          <cell r="Q116" t="str">
            <v>NET INCOME BEFORE TAX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1130</v>
          </cell>
          <cell r="Q120" t="str">
            <v>NET INCOME AFTER TAX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1170</v>
          </cell>
          <cell r="Q124" t="str">
            <v>Opening Balance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1180</v>
          </cell>
          <cell r="B125" t="str">
            <v>Net Profit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1180</v>
          </cell>
          <cell r="Q125" t="str">
            <v>Net Profit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>
            <v>1200</v>
          </cell>
          <cell r="B127" t="str">
            <v>Ending Balance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1200</v>
          </cell>
          <cell r="Q127" t="str">
            <v>Ending Balance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1240</v>
          </cell>
          <cell r="Q131" t="str">
            <v>Total Number of Employees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1250</v>
          </cell>
          <cell r="B132" t="str">
            <v>Production Volume (HL)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1250</v>
          </cell>
          <cell r="Q132" t="str">
            <v>Production Volume (HL)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1260</v>
          </cell>
          <cell r="B133" t="str">
            <v>Beer Recovery (%)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1260</v>
          </cell>
          <cell r="Q133" t="str">
            <v>Beer Recovery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1270</v>
          </cell>
          <cell r="B134" t="str">
            <v>Beer Yield (%)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1270</v>
          </cell>
          <cell r="Q134" t="str">
            <v>Beer Yield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1280</v>
          </cell>
          <cell r="B135" t="str">
            <v>Bottling Plant Efficiency (%)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1280</v>
          </cell>
          <cell r="Q135" t="str">
            <v>Bottling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1290</v>
          </cell>
          <cell r="B136" t="str">
            <v>Canning Plant Efficiency (%)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1290</v>
          </cell>
          <cell r="Q136" t="str">
            <v>Canning Plant Efficiency (%)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>
            <v>1300</v>
          </cell>
          <cell r="P137">
            <v>1300</v>
          </cell>
        </row>
        <row r="138">
          <cell r="B138" t="str">
            <v xml:space="preserve">ADDITIONAL INFORMATION </v>
          </cell>
          <cell r="Q138" t="str">
            <v xml:space="preserve">ADDITIONAL INFORMATION </v>
          </cell>
        </row>
        <row r="139">
          <cell r="B139" t="str">
            <v>INTER-COMPANY TRANSACTIONS</v>
          </cell>
          <cell r="Q139" t="str">
            <v>INTER-COMPANY TRANSACTIONS</v>
          </cell>
        </row>
        <row r="140">
          <cell r="B140" t="str">
            <v xml:space="preserve">Inter-company Sales Volume (HL) </v>
          </cell>
          <cell r="Q140" t="str">
            <v xml:space="preserve">Inter-company Sales Volume (HL) </v>
          </cell>
        </row>
        <row r="141">
          <cell r="B141" t="str">
            <v>San Miguel Brewing International Ltd.</v>
          </cell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Remo Investment Ltd - Taiwan Branch</v>
          </cell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San Miguel Brewery HK Ltd</v>
          </cell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Guangzhou San Miguel Brewery Co. Ltd.</v>
          </cell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Shunde Brewery Ltd.</v>
          </cell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San Miguel Bada Baoding Brewery Co. Ltd.</v>
          </cell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SMCIC</v>
          </cell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GBJ Sales Offices</v>
          </cell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YRD Sales Offices</v>
          </cell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North East Sales Offices</v>
          </cell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Central Provinces Offices</v>
          </cell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 xml:space="preserve">PT Delta Djakarta </v>
          </cell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Golden Dragon Brewery Ltd.</v>
          </cell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Total Inter-company Volume (HL)</v>
          </cell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B156" t="str">
            <v>Inter-company Sales Revenue</v>
          </cell>
          <cell r="Q156" t="str">
            <v>Inter-company Sales Revenue</v>
          </cell>
        </row>
        <row r="157">
          <cell r="B157" t="str">
            <v>San Miguel Brewing International Ltd.</v>
          </cell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Remo Investment Ltd - Taiwan Branch</v>
          </cell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San Miguel Brewery HK Ltd</v>
          </cell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Guangzhou San Miguel Brewery Co. Ltd.</v>
          </cell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Shunde Brewery Ltd.</v>
          </cell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San Miguel Bada Baoding Brewery Co. Ltd.</v>
          </cell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SMCIC</v>
          </cell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GBJ Sales Offices</v>
          </cell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YRD Sales Offices</v>
          </cell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North East Sales Offices</v>
          </cell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Central Provinces Offices</v>
          </cell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PT Delta Djakarta </v>
          </cell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Golden Dragon Brewery Ltd.</v>
          </cell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Total Inter-company Sales Revenue</v>
          </cell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B172" t="str">
            <v>Inter-company Purchase</v>
          </cell>
          <cell r="Q172" t="str">
            <v>Inter-company Purchase</v>
          </cell>
        </row>
        <row r="173">
          <cell r="B173" t="str">
            <v>San Miguel Brewing International Ltd.</v>
          </cell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Remo Investment Ltd - Taiwan Branch</v>
          </cell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San Miguel Brewery HK Ltd</v>
          </cell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Guangzhou San Miguel Brewery Co. Ltd.</v>
          </cell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Shunde Brewery Ltd.</v>
          </cell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San Miguel Bada Baoding Brewery Co. Ltd.</v>
          </cell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SMCIC</v>
          </cell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GBJ Sales Offices</v>
          </cell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YRD Sales Offices</v>
          </cell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North East Sales Offices</v>
          </cell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Central Provinces Offices</v>
          </cell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 xml:space="preserve">PT Delta Djakarta </v>
          </cell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Golden Dragon Brewery Ltd.</v>
          </cell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Total Inter-company Purchase</v>
          </cell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1310</v>
          </cell>
          <cell r="Q192" t="str">
            <v>Payroll &amp; Benefits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1350</v>
          </cell>
          <cell r="Q196" t="str">
            <v>Travel/Transportation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1360</v>
          </cell>
          <cell r="B197" t="str">
            <v>Entertainment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1360</v>
          </cell>
          <cell r="Q197" t="str">
            <v>Entertainment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1370</v>
          </cell>
          <cell r="B198" t="str">
            <v>Repairs &amp; Maintenance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1370</v>
          </cell>
          <cell r="Q198" t="str">
            <v>Repairs &amp; Maintenance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1380</v>
          </cell>
          <cell r="B199" t="str">
            <v>Depreciation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1380</v>
          </cell>
          <cell r="Q199" t="str">
            <v>Depreciation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1390</v>
          </cell>
          <cell r="B200" t="str">
            <v>Rentals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1390</v>
          </cell>
          <cell r="Q200" t="str">
            <v>Rentals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1400</v>
          </cell>
          <cell r="B201" t="str">
            <v>Professional Fees &amp; Services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1400</v>
          </cell>
          <cell r="Q201" t="str">
            <v>Professional Fees &amp; Services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1420</v>
          </cell>
          <cell r="B203" t="str">
            <v>Supplies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1420</v>
          </cell>
          <cell r="Q203" t="str">
            <v>Supplies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1430</v>
          </cell>
          <cell r="B204" t="str">
            <v>Postage, Telephone &amp; Fax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1430</v>
          </cell>
          <cell r="Q204" t="str">
            <v>Postage, Telephone &amp; Fax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1440</v>
          </cell>
          <cell r="B205" t="str">
            <v>Insurance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1440</v>
          </cell>
          <cell r="Q205" t="str">
            <v>Insurance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1450</v>
          </cell>
          <cell r="Q206" t="str">
            <v>Dues &amp; Subscription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1490</v>
          </cell>
          <cell r="Q210" t="str">
            <v>Other Fixed Expenses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1500</v>
          </cell>
          <cell r="B211" t="str">
            <v>Total Fixed Costs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1500</v>
          </cell>
          <cell r="Q211" t="str">
            <v>Total Fixed Costs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1520</v>
          </cell>
          <cell r="Q213" t="str">
            <v>OPERATING PROFIT/(LOSS)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1550</v>
          </cell>
          <cell r="Q216" t="str">
            <v>Interest Income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1560</v>
          </cell>
          <cell r="B217" t="str">
            <v>Interest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1560</v>
          </cell>
          <cell r="Q217" t="str">
            <v>Interest Expense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1580</v>
          </cell>
          <cell r="B219" t="str">
            <v>Others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1580</v>
          </cell>
          <cell r="Q219" t="str">
            <v>Others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1590</v>
          </cell>
          <cell r="B220" t="str">
            <v>Total other income/(charges)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1590</v>
          </cell>
          <cell r="Q220" t="str">
            <v>Total other income/(charges)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A8">
            <v>30</v>
          </cell>
          <cell r="B8" t="str">
            <v>SMPP</v>
          </cell>
          <cell r="C8">
            <v>3107.2620282717448</v>
          </cell>
          <cell r="D8">
            <v>2397.9961585798487</v>
          </cell>
          <cell r="E8">
            <v>3809.1262534567422</v>
          </cell>
          <cell r="F8">
            <v>5584.6000790728312</v>
          </cell>
          <cell r="G8">
            <v>6053.0641571813667</v>
          </cell>
          <cell r="H8">
            <v>7033.3106161259393</v>
          </cell>
          <cell r="I8">
            <v>7134.7176869493742</v>
          </cell>
          <cell r="J8">
            <v>7284.6425889469701</v>
          </cell>
          <cell r="K8">
            <v>6631.9661506110961</v>
          </cell>
          <cell r="L8">
            <v>5125.9331574299904</v>
          </cell>
          <cell r="M8">
            <v>4208.3983688043172</v>
          </cell>
          <cell r="N8">
            <v>4019.3830759796015</v>
          </cell>
          <cell r="P8">
            <v>30</v>
          </cell>
          <cell r="Q8" t="str">
            <v>SMPP</v>
          </cell>
          <cell r="R8">
            <v>3107.2620282717448</v>
          </cell>
          <cell r="S8">
            <v>5505.2581868515936</v>
          </cell>
          <cell r="T8">
            <v>9314.3844403083349</v>
          </cell>
          <cell r="U8">
            <v>14898.984519381167</v>
          </cell>
          <cell r="V8">
            <v>20952.048676562532</v>
          </cell>
          <cell r="W8">
            <v>27985.35929268847</v>
          </cell>
          <cell r="X8">
            <v>35120.076979637844</v>
          </cell>
          <cell r="Y8">
            <v>42404.719568584813</v>
          </cell>
          <cell r="Z8">
            <v>49036.685719195906</v>
          </cell>
          <cell r="AA8">
            <v>54162.6188766259</v>
          </cell>
          <cell r="AB8">
            <v>58371.017245430216</v>
          </cell>
          <cell r="AC8">
            <v>62390.400321409819</v>
          </cell>
        </row>
        <row r="9">
          <cell r="A9">
            <v>40</v>
          </cell>
          <cell r="B9" t="str">
            <v>VALOR</v>
          </cell>
          <cell r="C9">
            <v>8806.6481698408352</v>
          </cell>
          <cell r="D9">
            <v>2473.0002675653036</v>
          </cell>
          <cell r="E9">
            <v>3577.2583315965467</v>
          </cell>
          <cell r="F9">
            <v>5726.6585751656003</v>
          </cell>
          <cell r="G9">
            <v>5168.9327744005586</v>
          </cell>
          <cell r="H9">
            <v>5938.8628503059435</v>
          </cell>
          <cell r="I9">
            <v>7190.5955274125881</v>
          </cell>
          <cell r="J9">
            <v>8332.4434616669168</v>
          </cell>
          <cell r="K9">
            <v>12721.789555944457</v>
          </cell>
          <cell r="L9">
            <v>6382.5531604843227</v>
          </cell>
          <cell r="M9">
            <v>6262.4979053469197</v>
          </cell>
          <cell r="N9">
            <v>8141.9448153650173</v>
          </cell>
          <cell r="P9">
            <v>40</v>
          </cell>
          <cell r="Q9" t="str">
            <v>VALOR</v>
          </cell>
          <cell r="R9">
            <v>8806.6481698408352</v>
          </cell>
          <cell r="S9">
            <v>11279.648437406138</v>
          </cell>
          <cell r="T9">
            <v>14856.906769002686</v>
          </cell>
          <cell r="U9">
            <v>20583.565344168288</v>
          </cell>
          <cell r="V9">
            <v>25752.498118568845</v>
          </cell>
          <cell r="W9">
            <v>31691.360968874789</v>
          </cell>
          <cell r="X9">
            <v>38881.956496287377</v>
          </cell>
          <cell r="Y9">
            <v>47214.399957954294</v>
          </cell>
          <cell r="Z9">
            <v>59936.189513898753</v>
          </cell>
          <cell r="AA9">
            <v>66318.742674383073</v>
          </cell>
          <cell r="AB9">
            <v>72581.240579729987</v>
          </cell>
          <cell r="AC9">
            <v>80723.185395095003</v>
          </cell>
        </row>
        <row r="10">
          <cell r="A10">
            <v>50</v>
          </cell>
          <cell r="B10" t="str">
            <v>BLUE STAR</v>
          </cell>
          <cell r="C10">
            <v>9442.392135790662</v>
          </cell>
          <cell r="D10">
            <v>9197.3823055164903</v>
          </cell>
          <cell r="E10">
            <v>23401.771547152865</v>
          </cell>
          <cell r="F10">
            <v>49466.600017537348</v>
          </cell>
          <cell r="G10">
            <v>66085.767949305227</v>
          </cell>
          <cell r="H10">
            <v>76290.265156312569</v>
          </cell>
          <cell r="I10">
            <v>96169.228327847915</v>
          </cell>
          <cell r="J10">
            <v>94873.063431604911</v>
          </cell>
          <cell r="K10">
            <v>77259.989217721261</v>
          </cell>
          <cell r="L10">
            <v>29315.639285276735</v>
          </cell>
          <cell r="M10">
            <v>16270.460941437164</v>
          </cell>
          <cell r="N10">
            <v>13229.430057983256</v>
          </cell>
          <cell r="P10">
            <v>50</v>
          </cell>
          <cell r="Q10" t="str">
            <v>BLUE STAR</v>
          </cell>
          <cell r="R10">
            <v>9442.392135790662</v>
          </cell>
          <cell r="S10">
            <v>18639.774441307152</v>
          </cell>
          <cell r="T10">
            <v>42041.545988460013</v>
          </cell>
          <cell r="U10">
            <v>91508.146005997361</v>
          </cell>
          <cell r="V10">
            <v>157593.91395530259</v>
          </cell>
          <cell r="W10">
            <v>233884.17911161517</v>
          </cell>
          <cell r="X10">
            <v>330053.40743946307</v>
          </cell>
          <cell r="Y10">
            <v>424926.47087106796</v>
          </cell>
          <cell r="Z10">
            <v>502186.46008878923</v>
          </cell>
          <cell r="AA10">
            <v>531502.09937406599</v>
          </cell>
          <cell r="AB10">
            <v>547772.56031550316</v>
          </cell>
          <cell r="AC10">
            <v>561001.99037348642</v>
          </cell>
        </row>
        <row r="11">
          <cell r="A11">
            <v>60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21356.302333903244</v>
          </cell>
          <cell r="D19">
            <v>14068.378731661644</v>
          </cell>
          <cell r="E19">
            <v>30788.156132206153</v>
          </cell>
          <cell r="F19">
            <v>60777.858671775779</v>
          </cell>
          <cell r="G19">
            <v>77307.764880887145</v>
          </cell>
          <cell r="H19">
            <v>89262.438622744448</v>
          </cell>
          <cell r="I19">
            <v>110494.54154220987</v>
          </cell>
          <cell r="J19">
            <v>110490.1494822188</v>
          </cell>
          <cell r="K19">
            <v>96613.744924276805</v>
          </cell>
          <cell r="L19">
            <v>40824.125603191045</v>
          </cell>
          <cell r="M19">
            <v>26741.357215588403</v>
          </cell>
          <cell r="N19">
            <v>25390.757949327875</v>
          </cell>
          <cell r="P19">
            <v>130</v>
          </cell>
          <cell r="Q19" t="str">
            <v>TOTAL SALES VOLUME</v>
          </cell>
          <cell r="R19">
            <v>21356.302333903244</v>
          </cell>
          <cell r="S19">
            <v>35424.681065564888</v>
          </cell>
          <cell r="T19">
            <v>66212.837197771034</v>
          </cell>
          <cell r="U19">
            <v>126990.69586954682</v>
          </cell>
          <cell r="V19">
            <v>204298.46075043397</v>
          </cell>
          <cell r="W19">
            <v>293560.89937317843</v>
          </cell>
          <cell r="X19">
            <v>404055.44091538829</v>
          </cell>
          <cell r="Y19">
            <v>514545.59039760707</v>
          </cell>
          <cell r="Z19">
            <v>611159.3353218839</v>
          </cell>
          <cell r="AA19">
            <v>651983.46092507499</v>
          </cell>
          <cell r="AB19">
            <v>678724.81814066344</v>
          </cell>
          <cell r="AC19">
            <v>704115.57608999126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8166.6886805298091</v>
          </cell>
          <cell r="D22">
            <v>4258.0102233875841</v>
          </cell>
          <cell r="E22">
            <v>8129.9623649769746</v>
          </cell>
          <cell r="F22">
            <v>14932.138584215365</v>
          </cell>
          <cell r="G22">
            <v>17628.066973061974</v>
          </cell>
          <cell r="H22">
            <v>20272.63503413201</v>
          </cell>
          <cell r="I22">
            <v>24350.546885331161</v>
          </cell>
          <cell r="J22">
            <v>24768.157768227968</v>
          </cell>
          <cell r="K22">
            <v>24005.652088336035</v>
          </cell>
          <cell r="L22">
            <v>11155.395334476205</v>
          </cell>
          <cell r="M22">
            <v>8275.0722828992511</v>
          </cell>
          <cell r="N22">
            <v>8851.0955651196036</v>
          </cell>
          <cell r="P22">
            <v>160</v>
          </cell>
          <cell r="Q22" t="str">
            <v>Gross Sales (Inclusive of Tax)</v>
          </cell>
          <cell r="R22">
            <v>8166.6886805298091</v>
          </cell>
          <cell r="S22">
            <v>12424.698903917393</v>
          </cell>
          <cell r="T22">
            <v>20554.661268894368</v>
          </cell>
          <cell r="U22">
            <v>35486.799853109733</v>
          </cell>
          <cell r="V22">
            <v>53114.86682617171</v>
          </cell>
          <cell r="W22">
            <v>73387.501860303717</v>
          </cell>
          <cell r="X22">
            <v>97738.048745634878</v>
          </cell>
          <cell r="Y22">
            <v>122506.20651386285</v>
          </cell>
          <cell r="Z22">
            <v>146511.85860219889</v>
          </cell>
          <cell r="AA22">
            <v>157667.25393667509</v>
          </cell>
          <cell r="AB22">
            <v>165942.32621957434</v>
          </cell>
          <cell r="AC22">
            <v>174793.42178469396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77</v>
          </cell>
          <cell r="K23">
            <v>58</v>
          </cell>
          <cell r="L23">
            <v>23.4</v>
          </cell>
          <cell r="M23">
            <v>18.8</v>
          </cell>
          <cell r="N23">
            <v>19.600000000000001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77</v>
          </cell>
          <cell r="Z23">
            <v>135</v>
          </cell>
          <cell r="AA23">
            <v>158.4</v>
          </cell>
          <cell r="AB23">
            <v>177.20000000000002</v>
          </cell>
          <cell r="AC23">
            <v>196.8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8166.6886805298091</v>
          </cell>
          <cell r="D25">
            <v>4258.0102233875841</v>
          </cell>
          <cell r="E25">
            <v>8129.9623649769746</v>
          </cell>
          <cell r="F25">
            <v>14932.138584215365</v>
          </cell>
          <cell r="G25">
            <v>17628.066973061974</v>
          </cell>
          <cell r="H25">
            <v>20272.63503413201</v>
          </cell>
          <cell r="I25">
            <v>24350.546885331161</v>
          </cell>
          <cell r="J25">
            <v>24691.157768227968</v>
          </cell>
          <cell r="K25">
            <v>23947.652088336035</v>
          </cell>
          <cell r="L25">
            <v>11131.995334476205</v>
          </cell>
          <cell r="M25">
            <v>8256.2722828992519</v>
          </cell>
          <cell r="N25">
            <v>8831.4955651196033</v>
          </cell>
          <cell r="P25">
            <v>190</v>
          </cell>
          <cell r="Q25" t="str">
            <v>NET SALES REVENUE</v>
          </cell>
          <cell r="R25">
            <v>8166.6886805298091</v>
          </cell>
          <cell r="S25">
            <v>12424.698903917393</v>
          </cell>
          <cell r="T25">
            <v>20554.661268894368</v>
          </cell>
          <cell r="U25">
            <v>35486.799853109733</v>
          </cell>
          <cell r="V25">
            <v>53114.86682617171</v>
          </cell>
          <cell r="W25">
            <v>73387.501860303717</v>
          </cell>
          <cell r="X25">
            <v>97738.048745634878</v>
          </cell>
          <cell r="Y25">
            <v>122429.20651386285</v>
          </cell>
          <cell r="Z25">
            <v>146376.85860219889</v>
          </cell>
          <cell r="AA25">
            <v>157508.85393667509</v>
          </cell>
          <cell r="AB25">
            <v>165765.12621957433</v>
          </cell>
          <cell r="AC25">
            <v>174596.62178469394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97.956092043979481</v>
          </cell>
          <cell r="D29">
            <v>89.409579914134</v>
          </cell>
          <cell r="E29">
            <v>132.20412795868208</v>
          </cell>
          <cell r="F29">
            <v>119.70914639400569</v>
          </cell>
          <cell r="G29">
            <v>161.07501262351045</v>
          </cell>
          <cell r="H29">
            <v>133.4673764325409</v>
          </cell>
          <cell r="I29">
            <v>165.07274637124416</v>
          </cell>
          <cell r="J29">
            <v>171.20220333403446</v>
          </cell>
          <cell r="K29">
            <v>202.68405173254953</v>
          </cell>
          <cell r="L29">
            <v>130.96283036738447</v>
          </cell>
          <cell r="M29">
            <v>95.298382469603226</v>
          </cell>
          <cell r="N29">
            <v>192.91316089802021</v>
          </cell>
          <cell r="P29">
            <v>230</v>
          </cell>
          <cell r="Q29" t="str">
            <v>Transfer Cost/Acquisition Cost</v>
          </cell>
          <cell r="R29">
            <v>97.956092043979481</v>
          </cell>
          <cell r="S29">
            <v>187.36567195811347</v>
          </cell>
          <cell r="T29">
            <v>319.56979991679555</v>
          </cell>
          <cell r="U29">
            <v>439.27894631080125</v>
          </cell>
          <cell r="V29">
            <v>600.35395893431166</v>
          </cell>
          <cell r="W29">
            <v>733.82133536685251</v>
          </cell>
          <cell r="X29">
            <v>898.8940817380967</v>
          </cell>
          <cell r="Y29">
            <v>1070.0962850721312</v>
          </cell>
          <cell r="Z29">
            <v>1272.7803368046807</v>
          </cell>
          <cell r="AA29">
            <v>1403.7431671720651</v>
          </cell>
          <cell r="AB29">
            <v>1499.0415496416683</v>
          </cell>
          <cell r="AC29">
            <v>1691.9547105396884</v>
          </cell>
        </row>
        <row r="30">
          <cell r="A30">
            <v>240</v>
          </cell>
          <cell r="B30" t="str">
            <v>Direct Materials</v>
          </cell>
          <cell r="C30">
            <v>663.3380185262389</v>
          </cell>
          <cell r="D30">
            <v>426.00148766850498</v>
          </cell>
          <cell r="E30">
            <v>920.66694385336746</v>
          </cell>
          <cell r="F30">
            <v>1807.7804469254031</v>
          </cell>
          <cell r="G30">
            <v>2284.2067275494014</v>
          </cell>
          <cell r="H30">
            <v>2641.0178752387537</v>
          </cell>
          <cell r="I30">
            <v>3257.8333671331084</v>
          </cell>
          <cell r="J30">
            <v>3262.6089984555383</v>
          </cell>
          <cell r="K30">
            <v>2869.9808236373447</v>
          </cell>
          <cell r="L30">
            <v>1230.4451113197811</v>
          </cell>
          <cell r="M30">
            <v>818.27653506690592</v>
          </cell>
          <cell r="N30">
            <v>780.38919574375836</v>
          </cell>
          <cell r="P30">
            <v>240</v>
          </cell>
          <cell r="Q30" t="str">
            <v>Direct Materials</v>
          </cell>
          <cell r="R30">
            <v>663.3380185262389</v>
          </cell>
          <cell r="S30">
            <v>1089.339506194744</v>
          </cell>
          <cell r="T30">
            <v>2010.0064500481114</v>
          </cell>
          <cell r="U30">
            <v>3817.7868969735146</v>
          </cell>
          <cell r="V30">
            <v>6101.9936245229164</v>
          </cell>
          <cell r="W30">
            <v>8743.0114997616693</v>
          </cell>
          <cell r="X30">
            <v>12000.844866894779</v>
          </cell>
          <cell r="Y30">
            <v>15263.453865350317</v>
          </cell>
          <cell r="Z30">
            <v>18133.434688987662</v>
          </cell>
          <cell r="AA30">
            <v>19363.879800307441</v>
          </cell>
          <cell r="AB30">
            <v>20182.156335374348</v>
          </cell>
          <cell r="AC30">
            <v>20962.545531118107</v>
          </cell>
        </row>
        <row r="31">
          <cell r="A31">
            <v>250</v>
          </cell>
          <cell r="B31" t="str">
            <v>Direct Labour</v>
          </cell>
          <cell r="C31">
            <v>108.84965950833652</v>
          </cell>
          <cell r="D31">
            <v>71.539635693381328</v>
          </cell>
          <cell r="E31">
            <v>156.98195412830211</v>
          </cell>
          <cell r="F31">
            <v>310.82756909064148</v>
          </cell>
          <cell r="G31">
            <v>395.30583534614055</v>
          </cell>
          <cell r="H31">
            <v>456.78241348644241</v>
          </cell>
          <cell r="I31">
            <v>565.42770953969818</v>
          </cell>
          <cell r="J31">
            <v>565.3712486041702</v>
          </cell>
          <cell r="K31">
            <v>494.01595345042244</v>
          </cell>
          <cell r="L31">
            <v>208.44650082854596</v>
          </cell>
          <cell r="M31">
            <v>136.47745101524765</v>
          </cell>
          <cell r="N31">
            <v>128.90674615867113</v>
          </cell>
          <cell r="P31">
            <v>250</v>
          </cell>
          <cell r="Q31" t="str">
            <v>Direct Labour</v>
          </cell>
          <cell r="R31">
            <v>108.84965950833652</v>
          </cell>
          <cell r="S31">
            <v>180.38929520171786</v>
          </cell>
          <cell r="T31">
            <v>337.37124933001996</v>
          </cell>
          <cell r="U31">
            <v>648.19881842066138</v>
          </cell>
          <cell r="V31">
            <v>1043.504653766802</v>
          </cell>
          <cell r="W31">
            <v>1500.2870672532445</v>
          </cell>
          <cell r="X31">
            <v>2065.7147767929428</v>
          </cell>
          <cell r="Y31">
            <v>2631.0860253971132</v>
          </cell>
          <cell r="Z31">
            <v>3125.1019788475355</v>
          </cell>
          <cell r="AA31">
            <v>3333.5484796760816</v>
          </cell>
          <cell r="AB31">
            <v>3470.0259306913294</v>
          </cell>
          <cell r="AC31">
            <v>3598.9326768500005</v>
          </cell>
        </row>
        <row r="32">
          <cell r="A32">
            <v>260</v>
          </cell>
          <cell r="B32" t="str">
            <v>Direct Containers</v>
          </cell>
          <cell r="C32">
            <v>2007.7059970317459</v>
          </cell>
          <cell r="D32">
            <v>608.53337981558514</v>
          </cell>
          <cell r="E32">
            <v>934.76110095660647</v>
          </cell>
          <cell r="F32">
            <v>1634.6422776661816</v>
          </cell>
          <cell r="G32">
            <v>1398.2683459959505</v>
          </cell>
          <cell r="H32">
            <v>1563.0330960320043</v>
          </cell>
          <cell r="I32">
            <v>1801.0808376216642</v>
          </cell>
          <cell r="J32">
            <v>1966.4950728549918</v>
          </cell>
          <cell r="K32">
            <v>3065.7193562688785</v>
          </cell>
          <cell r="L32">
            <v>1423.2615123504625</v>
          </cell>
          <cell r="M32">
            <v>1333.6302351177192</v>
          </cell>
          <cell r="N32">
            <v>1785.5374519234206</v>
          </cell>
          <cell r="P32">
            <v>260</v>
          </cell>
          <cell r="Q32" t="str">
            <v>Direct Containers</v>
          </cell>
          <cell r="R32">
            <v>2007.7059970317459</v>
          </cell>
          <cell r="S32">
            <v>2616.2393768473312</v>
          </cell>
          <cell r="T32">
            <v>3551.0004778039374</v>
          </cell>
          <cell r="U32">
            <v>5185.6427554701186</v>
          </cell>
          <cell r="V32">
            <v>6583.9111014660693</v>
          </cell>
          <cell r="W32">
            <v>8146.9441974980737</v>
          </cell>
          <cell r="X32">
            <v>9948.0250351197374</v>
          </cell>
          <cell r="Y32">
            <v>11914.520107974729</v>
          </cell>
          <cell r="Z32">
            <v>14980.239464243608</v>
          </cell>
          <cell r="AA32">
            <v>16403.50097659407</v>
          </cell>
          <cell r="AB32">
            <v>17737.131211711789</v>
          </cell>
          <cell r="AC32">
            <v>19522.66866363521</v>
          </cell>
        </row>
        <row r="33">
          <cell r="A33">
            <v>270</v>
          </cell>
          <cell r="B33" t="str">
            <v>Direct Manufacturing Supplies</v>
          </cell>
          <cell r="C33">
            <v>404.90543936754295</v>
          </cell>
          <cell r="D33">
            <v>307.5371636954759</v>
          </cell>
          <cell r="E33">
            <v>661.75790607013448</v>
          </cell>
          <cell r="F33">
            <v>1260.1381762138274</v>
          </cell>
          <cell r="G33">
            <v>1603.4475922701763</v>
          </cell>
          <cell r="H33">
            <v>1853.0950799950315</v>
          </cell>
          <cell r="I33">
            <v>2272.2177355610534</v>
          </cell>
          <cell r="J33">
            <v>2287.224702206463</v>
          </cell>
          <cell r="K33">
            <v>1940.1298470062611</v>
          </cell>
          <cell r="L33">
            <v>892.38169320741827</v>
          </cell>
          <cell r="M33">
            <v>601.47177047802393</v>
          </cell>
          <cell r="N33">
            <v>543.61815018242203</v>
          </cell>
          <cell r="P33">
            <v>270</v>
          </cell>
          <cell r="Q33" t="str">
            <v>Direct Manufacturing Supplies</v>
          </cell>
          <cell r="R33">
            <v>404.90543936754295</v>
          </cell>
          <cell r="S33">
            <v>712.44260306301885</v>
          </cell>
          <cell r="T33">
            <v>1374.2005091331534</v>
          </cell>
          <cell r="U33">
            <v>2634.338685346981</v>
          </cell>
          <cell r="V33">
            <v>4237.7862776171569</v>
          </cell>
          <cell r="W33">
            <v>6090.8813576121884</v>
          </cell>
          <cell r="X33">
            <v>8363.0990931732413</v>
          </cell>
          <cell r="Y33">
            <v>10650.323795379703</v>
          </cell>
          <cell r="Z33">
            <v>12590.453642385964</v>
          </cell>
          <cell r="AA33">
            <v>13482.835335593383</v>
          </cell>
          <cell r="AB33">
            <v>14084.307106071406</v>
          </cell>
          <cell r="AC33">
            <v>14627.925256253828</v>
          </cell>
        </row>
        <row r="34">
          <cell r="A34">
            <v>280</v>
          </cell>
          <cell r="B34" t="str">
            <v>Direct Utilities (Power &amp; Water)</v>
          </cell>
          <cell r="C34">
            <v>178.73909499849901</v>
          </cell>
          <cell r="D34">
            <v>117.47330949967727</v>
          </cell>
          <cell r="E34">
            <v>257.7758399863406</v>
          </cell>
          <cell r="F34">
            <v>510.40158187715537</v>
          </cell>
          <cell r="G34">
            <v>649.12106823800821</v>
          </cell>
          <cell r="H34">
            <v>750.07010188712582</v>
          </cell>
          <cell r="I34">
            <v>928.47361715871602</v>
          </cell>
          <cell r="J34">
            <v>928.38090417675005</v>
          </cell>
          <cell r="K34">
            <v>811.21029531366116</v>
          </cell>
          <cell r="L34">
            <v>342.28438639116496</v>
          </cell>
          <cell r="M34">
            <v>224.10594752755375</v>
          </cell>
          <cell r="N34">
            <v>211.6742969309656</v>
          </cell>
          <cell r="P34">
            <v>280</v>
          </cell>
          <cell r="Q34" t="str">
            <v>Direct Utilities (Power &amp; Water)</v>
          </cell>
          <cell r="R34">
            <v>178.73909499849901</v>
          </cell>
          <cell r="S34">
            <v>296.21240449817628</v>
          </cell>
          <cell r="T34">
            <v>553.98824448451683</v>
          </cell>
          <cell r="U34">
            <v>1064.3898263616722</v>
          </cell>
          <cell r="V34">
            <v>1713.5108945996803</v>
          </cell>
          <cell r="W34">
            <v>2463.5809964868063</v>
          </cell>
          <cell r="X34">
            <v>3392.0546136455223</v>
          </cell>
          <cell r="Y34">
            <v>4320.4355178222722</v>
          </cell>
          <cell r="Z34">
            <v>5131.6458131359332</v>
          </cell>
          <cell r="AA34">
            <v>5473.930199527098</v>
          </cell>
          <cell r="AB34">
            <v>5698.0361470546513</v>
          </cell>
          <cell r="AC34">
            <v>5909.7104439856166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3461.494301476343</v>
          </cell>
          <cell r="D38">
            <v>1620.4945562867588</v>
          </cell>
          <cell r="E38">
            <v>3064.1478729534333</v>
          </cell>
          <cell r="F38">
            <v>5643.4991981672147</v>
          </cell>
          <cell r="G38">
            <v>6491.4245820231863</v>
          </cell>
          <cell r="H38">
            <v>7397.4659430718984</v>
          </cell>
          <cell r="I38">
            <v>8990.1060133854844</v>
          </cell>
          <cell r="J38">
            <v>9181.2831296319491</v>
          </cell>
          <cell r="K38">
            <v>9383.7403274091175</v>
          </cell>
          <cell r="L38">
            <v>4227.7820344647571</v>
          </cell>
          <cell r="M38">
            <v>3209.2603216750535</v>
          </cell>
          <cell r="N38">
            <v>3643.0390018372582</v>
          </cell>
          <cell r="P38">
            <v>320</v>
          </cell>
          <cell r="Q38" t="str">
            <v>Sub-total</v>
          </cell>
          <cell r="R38">
            <v>3461.494301476343</v>
          </cell>
          <cell r="S38">
            <v>5081.9888577631018</v>
          </cell>
          <cell r="T38">
            <v>8146.1367307165347</v>
          </cell>
          <cell r="U38">
            <v>13789.635928883748</v>
          </cell>
          <cell r="V38">
            <v>20281.060510906937</v>
          </cell>
          <cell r="W38">
            <v>27678.526453978833</v>
          </cell>
          <cell r="X38">
            <v>36668.632467364318</v>
          </cell>
          <cell r="Y38">
            <v>45849.915596996267</v>
          </cell>
          <cell r="Z38">
            <v>55233.655924405386</v>
          </cell>
          <cell r="AA38">
            <v>59461.437958870141</v>
          </cell>
          <cell r="AB38">
            <v>62670.698280545192</v>
          </cell>
          <cell r="AC38">
            <v>66313.737282382455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488.25351338135744</v>
          </cell>
          <cell r="D41">
            <v>325.11615001703757</v>
          </cell>
          <cell r="E41">
            <v>668.97656547156396</v>
          </cell>
          <cell r="F41">
            <v>1269.6694699214447</v>
          </cell>
          <cell r="G41">
            <v>1593.0591666566652</v>
          </cell>
          <cell r="H41">
            <v>1853.3612941950314</v>
          </cell>
          <cell r="I41">
            <v>2246.0902081990616</v>
          </cell>
          <cell r="J41">
            <v>2267.1612407412526</v>
          </cell>
          <cell r="K41">
            <v>1986.6041438731411</v>
          </cell>
          <cell r="L41">
            <v>932.70152323665195</v>
          </cell>
          <cell r="M41">
            <v>653.68283898506911</v>
          </cell>
          <cell r="N41">
            <v>625.45171545870255</v>
          </cell>
          <cell r="P41">
            <v>350</v>
          </cell>
          <cell r="Q41" t="str">
            <v>Freight, Trucking &amp; Handling</v>
          </cell>
          <cell r="R41">
            <v>488.25351338135744</v>
          </cell>
          <cell r="S41">
            <v>813.36966339839501</v>
          </cell>
          <cell r="T41">
            <v>1482.3462288699588</v>
          </cell>
          <cell r="U41">
            <v>2752.0156987914033</v>
          </cell>
          <cell r="V41">
            <v>4345.0748654480685</v>
          </cell>
          <cell r="W41">
            <v>6198.4361596430999</v>
          </cell>
          <cell r="X41">
            <v>8444.5263678421616</v>
          </cell>
          <cell r="Y41">
            <v>10711.687608583414</v>
          </cell>
          <cell r="Z41">
            <v>12698.291752456555</v>
          </cell>
          <cell r="AA41">
            <v>13630.993275693207</v>
          </cell>
          <cell r="AB41">
            <v>14284.676114678276</v>
          </cell>
          <cell r="AC41">
            <v>14910.127830136978</v>
          </cell>
        </row>
        <row r="42">
          <cell r="A42">
            <v>360</v>
          </cell>
          <cell r="B42" t="str">
            <v>Breakages (Transport &amp; Sales Office)</v>
          </cell>
          <cell r="C42">
            <v>20.988227385953419</v>
          </cell>
          <cell r="D42">
            <v>10.965974931742586</v>
          </cell>
          <cell r="E42">
            <v>20.894057346074355</v>
          </cell>
          <cell r="F42">
            <v>38.386534831300992</v>
          </cell>
          <cell r="G42">
            <v>45.299171725779487</v>
          </cell>
          <cell r="H42">
            <v>52.111397523411306</v>
          </cell>
          <cell r="I42">
            <v>62.63529970597736</v>
          </cell>
          <cell r="J42">
            <v>62.508096841610175</v>
          </cell>
          <cell r="K42">
            <v>61.552954072656497</v>
          </cell>
          <cell r="L42">
            <v>28.603577780708214</v>
          </cell>
          <cell r="M42">
            <v>21.218134058716036</v>
          </cell>
          <cell r="N42">
            <v>22.695116833640011</v>
          </cell>
          <cell r="P42">
            <v>360</v>
          </cell>
          <cell r="Q42" t="str">
            <v>Breakages (Transport &amp; Sales Office)</v>
          </cell>
          <cell r="R42">
            <v>20.988227385953419</v>
          </cell>
          <cell r="S42">
            <v>31.954202317696005</v>
          </cell>
          <cell r="T42">
            <v>52.848259663770364</v>
          </cell>
          <cell r="U42">
            <v>91.234794495071355</v>
          </cell>
          <cell r="V42">
            <v>136.53396622085086</v>
          </cell>
          <cell r="W42">
            <v>188.64536374426217</v>
          </cell>
          <cell r="X42">
            <v>251.28066345023953</v>
          </cell>
          <cell r="Y42">
            <v>313.78876029184971</v>
          </cell>
          <cell r="Z42">
            <v>375.34171436450623</v>
          </cell>
          <cell r="AA42">
            <v>403.94529214521447</v>
          </cell>
          <cell r="AB42">
            <v>425.1634262039305</v>
          </cell>
          <cell r="AC42">
            <v>447.85854303757048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1186.6128852051861</v>
          </cell>
          <cell r="D44">
            <v>618.68524613323882</v>
          </cell>
          <cell r="E44">
            <v>1181.2765829453726</v>
          </cell>
          <cell r="F44">
            <v>2169.6269737748826</v>
          </cell>
          <cell r="G44">
            <v>2561.3430644619966</v>
          </cell>
          <cell r="H44">
            <v>2945.5965434208911</v>
          </cell>
          <cell r="I44">
            <v>3538.1136500053831</v>
          </cell>
          <cell r="J44">
            <v>3587.6041201698758</v>
          </cell>
          <cell r="K44">
            <v>3479.5733803565186</v>
          </cell>
          <cell r="L44">
            <v>1617.4694075734658</v>
          </cell>
          <cell r="M44">
            <v>1199.6293060622847</v>
          </cell>
          <cell r="N44">
            <v>1283.2087573250708</v>
          </cell>
          <cell r="P44">
            <v>380</v>
          </cell>
          <cell r="Q44" t="str">
            <v>Sales/VAT Output</v>
          </cell>
          <cell r="R44">
            <v>1186.6128852051861</v>
          </cell>
          <cell r="S44">
            <v>1805.2981313384248</v>
          </cell>
          <cell r="T44">
            <v>2986.5747142837972</v>
          </cell>
          <cell r="U44">
            <v>5156.2016880586798</v>
          </cell>
          <cell r="V44">
            <v>7717.5447525206764</v>
          </cell>
          <cell r="W44">
            <v>10663.141295941568</v>
          </cell>
          <cell r="X44">
            <v>14201.254945946952</v>
          </cell>
          <cell r="Y44">
            <v>17788.859066116827</v>
          </cell>
          <cell r="Z44">
            <v>21268.432446473347</v>
          </cell>
          <cell r="AA44">
            <v>22885.901854046813</v>
          </cell>
          <cell r="AB44">
            <v>24085.531160109098</v>
          </cell>
          <cell r="AC44">
            <v>25368.73991743417</v>
          </cell>
        </row>
        <row r="45">
          <cell r="A45">
            <v>390</v>
          </cell>
          <cell r="B45" t="str">
            <v>Royalty Fees</v>
          </cell>
          <cell r="C45">
            <v>145.62207603540656</v>
          </cell>
          <cell r="D45">
            <v>71.831877936317724</v>
          </cell>
          <cell r="E45">
            <v>133.79999767779253</v>
          </cell>
          <cell r="F45">
            <v>247.85773981845912</v>
          </cell>
          <cell r="G45">
            <v>286.46800834107677</v>
          </cell>
          <cell r="H45">
            <v>330.92703080536893</v>
          </cell>
          <cell r="I45">
            <v>395.51443482093839</v>
          </cell>
          <cell r="J45">
            <v>402.05131804187562</v>
          </cell>
          <cell r="K45">
            <v>399.42914544761925</v>
          </cell>
          <cell r="L45">
            <v>185.71865893074582</v>
          </cell>
          <cell r="M45">
            <v>141.48444186054459</v>
          </cell>
          <cell r="N45">
            <v>150.60493824146943</v>
          </cell>
          <cell r="P45">
            <v>390</v>
          </cell>
          <cell r="Q45" t="str">
            <v>Royalty Fees</v>
          </cell>
          <cell r="R45">
            <v>145.62207603540656</v>
          </cell>
          <cell r="S45">
            <v>217.45395397172427</v>
          </cell>
          <cell r="T45">
            <v>351.25395164951681</v>
          </cell>
          <cell r="U45">
            <v>599.1116914679759</v>
          </cell>
          <cell r="V45">
            <v>885.57969980905273</v>
          </cell>
          <cell r="W45">
            <v>1216.5067306144217</v>
          </cell>
          <cell r="X45">
            <v>1612.0211654353602</v>
          </cell>
          <cell r="Y45">
            <v>2014.0724834772359</v>
          </cell>
          <cell r="Z45">
            <v>2413.5016289248551</v>
          </cell>
          <cell r="AA45">
            <v>2599.2202878556009</v>
          </cell>
          <cell r="AB45">
            <v>2740.7047297161453</v>
          </cell>
          <cell r="AC45">
            <v>2891.3096679576147</v>
          </cell>
        </row>
        <row r="46">
          <cell r="A46">
            <v>395</v>
          </cell>
          <cell r="B46" t="str">
            <v>Beer Tax (Specific/Excise)</v>
          </cell>
          <cell r="C46">
            <v>469.789464901928</v>
          </cell>
          <cell r="D46">
            <v>310.73304438000736</v>
          </cell>
          <cell r="E46">
            <v>678.85251499013373</v>
          </cell>
          <cell r="F46">
            <v>1346.0823128976019</v>
          </cell>
          <cell r="G46">
            <v>1713.014414285766</v>
          </cell>
          <cell r="H46">
            <v>1979.0384786167051</v>
          </cell>
          <cell r="I46">
            <v>2449.9402890325318</v>
          </cell>
          <cell r="J46">
            <v>2449.6950504565307</v>
          </cell>
          <cell r="K46">
            <v>2139.7626908511625</v>
          </cell>
          <cell r="L46">
            <v>921.4970162810381</v>
          </cell>
          <cell r="M46">
            <v>603.6468436804887</v>
          </cell>
          <cell r="N46">
            <v>570.10575127355264</v>
          </cell>
          <cell r="P46">
            <v>395</v>
          </cell>
          <cell r="Q46" t="str">
            <v>Beer Tax (Specific/Excise)</v>
          </cell>
          <cell r="R46">
            <v>469.789464901928</v>
          </cell>
          <cell r="S46">
            <v>780.5225092819353</v>
          </cell>
          <cell r="T46">
            <v>1459.3750242720689</v>
          </cell>
          <cell r="U46">
            <v>2805.4573371696706</v>
          </cell>
          <cell r="V46">
            <v>4518.4717514554368</v>
          </cell>
          <cell r="W46">
            <v>6497.5102300721419</v>
          </cell>
          <cell r="X46">
            <v>8947.4505191046737</v>
          </cell>
          <cell r="Y46">
            <v>11397.145569561204</v>
          </cell>
          <cell r="Z46">
            <v>13536.908260412367</v>
          </cell>
          <cell r="AA46">
            <v>14458.405276693406</v>
          </cell>
          <cell r="AB46">
            <v>15062.052120373894</v>
          </cell>
          <cell r="AC46">
            <v>15632.157871647447</v>
          </cell>
        </row>
        <row r="47">
          <cell r="A47">
            <v>400</v>
          </cell>
          <cell r="B47" t="str">
            <v>Other Variable Selling Costs</v>
          </cell>
          <cell r="C47">
            <v>0.42743216822824665</v>
          </cell>
          <cell r="D47">
            <v>0.51405675351355495</v>
          </cell>
          <cell r="E47">
            <v>1.2267864679646101</v>
          </cell>
          <cell r="F47">
            <v>2.3568686409441955</v>
          </cell>
          <cell r="G47">
            <v>3.3015439593001212</v>
          </cell>
          <cell r="H47">
            <v>3.6899210475133919</v>
          </cell>
          <cell r="I47">
            <v>5.1768329254413548</v>
          </cell>
          <cell r="J47">
            <v>5.1420641116369703</v>
          </cell>
          <cell r="K47">
            <v>4.3920534008992682</v>
          </cell>
          <cell r="L47">
            <v>1.4648414294211034</v>
          </cell>
          <cell r="M47">
            <v>0.80674000767930165</v>
          </cell>
          <cell r="N47">
            <v>0.58994142432116858</v>
          </cell>
          <cell r="P47">
            <v>400</v>
          </cell>
          <cell r="Q47" t="str">
            <v>Other Variable Selling Costs</v>
          </cell>
          <cell r="R47">
            <v>0.42743216822824665</v>
          </cell>
          <cell r="S47">
            <v>0.94148892174180165</v>
          </cell>
          <cell r="T47">
            <v>2.1682753897064115</v>
          </cell>
          <cell r="U47">
            <v>4.5251440306506066</v>
          </cell>
          <cell r="V47">
            <v>7.8266879899507273</v>
          </cell>
          <cell r="W47">
            <v>11.51660903746412</v>
          </cell>
          <cell r="X47">
            <v>16.693441962905474</v>
          </cell>
          <cell r="Y47">
            <v>21.835506074542444</v>
          </cell>
          <cell r="Z47">
            <v>26.227559475441712</v>
          </cell>
          <cell r="AA47">
            <v>27.692400904862815</v>
          </cell>
          <cell r="AB47">
            <v>28.499140912542117</v>
          </cell>
          <cell r="AC47">
            <v>29.089082336863285</v>
          </cell>
        </row>
        <row r="48">
          <cell r="A48">
            <v>410</v>
          </cell>
          <cell r="B48" t="str">
            <v>Sub-total</v>
          </cell>
          <cell r="C48">
            <v>2311.6935990780598</v>
          </cell>
          <cell r="D48">
            <v>1337.8463501518579</v>
          </cell>
          <cell r="E48">
            <v>2685.0265048989017</v>
          </cell>
          <cell r="F48">
            <v>5073.9798998846336</v>
          </cell>
          <cell r="G48">
            <v>6202.4853694305839</v>
          </cell>
          <cell r="H48">
            <v>7164.724665608921</v>
          </cell>
          <cell r="I48">
            <v>8697.4707146893343</v>
          </cell>
          <cell r="J48">
            <v>8774.1618903627823</v>
          </cell>
          <cell r="K48">
            <v>8071.3143680019966</v>
          </cell>
          <cell r="L48">
            <v>3687.4550252320309</v>
          </cell>
          <cell r="M48">
            <v>2620.4683046547825</v>
          </cell>
          <cell r="N48">
            <v>2652.656220556757</v>
          </cell>
          <cell r="P48">
            <v>410</v>
          </cell>
          <cell r="Q48" t="str">
            <v>Sub-total</v>
          </cell>
          <cell r="R48">
            <v>2311.6935990780598</v>
          </cell>
          <cell r="S48">
            <v>3649.5399492299175</v>
          </cell>
          <cell r="T48">
            <v>6334.5664541288188</v>
          </cell>
          <cell r="U48">
            <v>11408.546354013451</v>
          </cell>
          <cell r="V48">
            <v>17611.031723444037</v>
          </cell>
          <cell r="W48">
            <v>24775.756389052956</v>
          </cell>
          <cell r="X48">
            <v>33473.227103742291</v>
          </cell>
          <cell r="Y48">
            <v>42247.388994105073</v>
          </cell>
          <cell r="Z48">
            <v>50318.703362107073</v>
          </cell>
          <cell r="AA48">
            <v>54006.158387339106</v>
          </cell>
          <cell r="AB48">
            <v>56626.626691993886</v>
          </cell>
          <cell r="AC48">
            <v>59279.28291255064</v>
          </cell>
        </row>
        <row r="49">
          <cell r="A49">
            <v>420</v>
          </cell>
          <cell r="B49" t="str">
            <v>TOTAL VARIABLE COSTS</v>
          </cell>
          <cell r="C49">
            <v>5773.1879005544033</v>
          </cell>
          <cell r="D49">
            <v>2958.3409064386169</v>
          </cell>
          <cell r="E49">
            <v>5749.1743778523351</v>
          </cell>
          <cell r="F49">
            <v>10717.479098051848</v>
          </cell>
          <cell r="G49">
            <v>12693.90995145377</v>
          </cell>
          <cell r="H49">
            <v>14562.190608680819</v>
          </cell>
          <cell r="I49">
            <v>17687.576728074819</v>
          </cell>
          <cell r="J49">
            <v>17955.445019994731</v>
          </cell>
          <cell r="K49">
            <v>17455.054695411112</v>
          </cell>
          <cell r="L49">
            <v>7915.2370596967885</v>
          </cell>
          <cell r="M49">
            <v>5829.7286263298356</v>
          </cell>
          <cell r="N49">
            <v>6295.6952223940152</v>
          </cell>
          <cell r="P49">
            <v>420</v>
          </cell>
          <cell r="Q49" t="str">
            <v>TOTAL VARIABLE COSTS</v>
          </cell>
          <cell r="R49">
            <v>5773.1879005544033</v>
          </cell>
          <cell r="S49">
            <v>8731.5288069930211</v>
          </cell>
          <cell r="T49">
            <v>14480.703184845355</v>
          </cell>
          <cell r="U49">
            <v>25198.182282897204</v>
          </cell>
          <cell r="V49">
            <v>37892.092234350974</v>
          </cell>
          <cell r="W49">
            <v>52454.28284303179</v>
          </cell>
          <cell r="X49">
            <v>70141.859571106615</v>
          </cell>
          <cell r="Y49">
            <v>88097.304591101347</v>
          </cell>
          <cell r="Z49">
            <v>105552.35928651245</v>
          </cell>
          <cell r="AA49">
            <v>113467.59634620923</v>
          </cell>
          <cell r="AB49">
            <v>119297.32497253906</v>
          </cell>
          <cell r="AC49">
            <v>125593.02019493308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2393.5007799754057</v>
          </cell>
          <cell r="D51">
            <v>1299.6693169489672</v>
          </cell>
          <cell r="E51">
            <v>2380.7879871246396</v>
          </cell>
          <cell r="F51">
            <v>4214.6594861635167</v>
          </cell>
          <cell r="G51">
            <v>4934.1570216082036</v>
          </cell>
          <cell r="H51">
            <v>5710.4444254511909</v>
          </cell>
          <cell r="I51">
            <v>6662.9701572563426</v>
          </cell>
          <cell r="J51">
            <v>6735.7127482332362</v>
          </cell>
          <cell r="K51">
            <v>6492.597392924923</v>
          </cell>
          <cell r="L51">
            <v>3216.7582747794168</v>
          </cell>
          <cell r="M51">
            <v>2426.5436565694163</v>
          </cell>
          <cell r="N51">
            <v>2535.8003427255881</v>
          </cell>
          <cell r="P51">
            <v>440</v>
          </cell>
          <cell r="Q51" t="str">
            <v>GROSS CONTRIBUTION</v>
          </cell>
          <cell r="R51">
            <v>2393.5007799754057</v>
          </cell>
          <cell r="S51">
            <v>3693.170096924373</v>
          </cell>
          <cell r="T51">
            <v>6073.9580840490125</v>
          </cell>
          <cell r="U51">
            <v>10288.617570212529</v>
          </cell>
          <cell r="V51">
            <v>15222.774591820733</v>
          </cell>
          <cell r="W51">
            <v>20933.219017271924</v>
          </cell>
          <cell r="X51">
            <v>27596.189174528266</v>
          </cell>
          <cell r="Y51">
            <v>34331.901922761506</v>
          </cell>
          <cell r="Z51">
            <v>40824.499315686429</v>
          </cell>
          <cell r="AA51">
            <v>44041.257590465844</v>
          </cell>
          <cell r="AB51">
            <v>46467.801247035262</v>
          </cell>
          <cell r="AC51">
            <v>49003.601589760852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226.49945140000003</v>
          </cell>
          <cell r="D55">
            <v>230.95856860000004</v>
          </cell>
          <cell r="E55">
            <v>229.20569915000004</v>
          </cell>
          <cell r="F55">
            <v>236.218861</v>
          </cell>
          <cell r="G55">
            <v>245.70224610000002</v>
          </cell>
          <cell r="H55">
            <v>240.76821135000006</v>
          </cell>
          <cell r="I55">
            <v>244.25706855000004</v>
          </cell>
          <cell r="J55">
            <v>246.14536755</v>
          </cell>
          <cell r="K55">
            <v>240.79218975000003</v>
          </cell>
          <cell r="L55">
            <v>227.93933989999999</v>
          </cell>
          <cell r="M55">
            <v>229.20569915000004</v>
          </cell>
          <cell r="N55">
            <v>227.84342630000003</v>
          </cell>
          <cell r="P55">
            <v>480</v>
          </cell>
          <cell r="Q55" t="str">
            <v>Indirect Labour</v>
          </cell>
          <cell r="R55">
            <v>226.49945140000003</v>
          </cell>
          <cell r="S55">
            <v>457.45802000000003</v>
          </cell>
          <cell r="T55">
            <v>686.66371915000013</v>
          </cell>
          <cell r="U55">
            <v>922.88258015000019</v>
          </cell>
          <cell r="V55">
            <v>1168.5848262500003</v>
          </cell>
          <cell r="W55">
            <v>1409.3530376000003</v>
          </cell>
          <cell r="X55">
            <v>1653.6101061500003</v>
          </cell>
          <cell r="Y55">
            <v>1899.7554737000003</v>
          </cell>
          <cell r="Z55">
            <v>2140.5476634500001</v>
          </cell>
          <cell r="AA55">
            <v>2368.4870033500001</v>
          </cell>
          <cell r="AB55">
            <v>2597.6927025</v>
          </cell>
          <cell r="AC55">
            <v>2825.5361287999999</v>
          </cell>
        </row>
        <row r="56">
          <cell r="A56">
            <v>490</v>
          </cell>
          <cell r="B56" t="str">
            <v>Repairs &amp; Maintenance</v>
          </cell>
          <cell r="C56">
            <v>287.5</v>
          </cell>
          <cell r="D56">
            <v>287.5</v>
          </cell>
          <cell r="E56">
            <v>277.5</v>
          </cell>
          <cell r="F56">
            <v>277.5</v>
          </cell>
          <cell r="G56">
            <v>287.5</v>
          </cell>
          <cell r="H56">
            <v>287.5</v>
          </cell>
          <cell r="I56">
            <v>297.5</v>
          </cell>
          <cell r="J56">
            <v>297.5</v>
          </cell>
          <cell r="K56">
            <v>287.5</v>
          </cell>
          <cell r="L56">
            <v>277.5</v>
          </cell>
          <cell r="M56">
            <v>287.5</v>
          </cell>
          <cell r="N56">
            <v>297.5</v>
          </cell>
          <cell r="P56">
            <v>490</v>
          </cell>
          <cell r="Q56" t="str">
            <v>Repairs &amp; Maintenance</v>
          </cell>
          <cell r="R56">
            <v>287.5</v>
          </cell>
          <cell r="S56">
            <v>575</v>
          </cell>
          <cell r="T56">
            <v>852.5</v>
          </cell>
          <cell r="U56">
            <v>1130</v>
          </cell>
          <cell r="V56">
            <v>1417.5</v>
          </cell>
          <cell r="W56">
            <v>1705</v>
          </cell>
          <cell r="X56">
            <v>2002.5</v>
          </cell>
          <cell r="Y56">
            <v>2300</v>
          </cell>
          <cell r="Z56">
            <v>2587.5</v>
          </cell>
          <cell r="AA56">
            <v>2865</v>
          </cell>
          <cell r="AB56">
            <v>3152.5</v>
          </cell>
          <cell r="AC56">
            <v>3450</v>
          </cell>
        </row>
        <row r="57">
          <cell r="A57">
            <v>500</v>
          </cell>
          <cell r="B57" t="str">
            <v>Depreciation</v>
          </cell>
          <cell r="C57">
            <v>2634.6688899999999</v>
          </cell>
          <cell r="D57">
            <v>2634.6688899999999</v>
          </cell>
          <cell r="E57">
            <v>2634.8272233333332</v>
          </cell>
          <cell r="F57">
            <v>2636.0772233333332</v>
          </cell>
          <cell r="G57">
            <v>2637.8063899999997</v>
          </cell>
          <cell r="H57">
            <v>2640.0147233333332</v>
          </cell>
          <cell r="I57">
            <v>2640.9522233333332</v>
          </cell>
          <cell r="J57">
            <v>2642.2438899999997</v>
          </cell>
          <cell r="K57">
            <v>2647.0355566666667</v>
          </cell>
          <cell r="L57">
            <v>2651.2022233333332</v>
          </cell>
          <cell r="M57">
            <v>2651.2022233333332</v>
          </cell>
          <cell r="N57">
            <v>2651.2022233333332</v>
          </cell>
          <cell r="P57">
            <v>500</v>
          </cell>
          <cell r="Q57" t="str">
            <v>Depreciation</v>
          </cell>
          <cell r="R57">
            <v>2634.6688899999999</v>
          </cell>
          <cell r="S57">
            <v>5269.3377799999998</v>
          </cell>
          <cell r="T57">
            <v>7904.1650033333335</v>
          </cell>
          <cell r="U57">
            <v>10540.242226666667</v>
          </cell>
          <cell r="V57">
            <v>13178.048616666667</v>
          </cell>
          <cell r="W57">
            <v>15818.063340000001</v>
          </cell>
          <cell r="X57">
            <v>18459.015563333334</v>
          </cell>
          <cell r="Y57">
            <v>21101.259453333332</v>
          </cell>
          <cell r="Z57">
            <v>23748.295009999998</v>
          </cell>
          <cell r="AA57">
            <v>26399.497233333332</v>
          </cell>
          <cell r="AB57">
            <v>29050.699456666665</v>
          </cell>
          <cell r="AC57">
            <v>31701.901679999999</v>
          </cell>
        </row>
        <row r="58">
          <cell r="A58">
            <v>510</v>
          </cell>
          <cell r="B58" t="str">
            <v>Supplies</v>
          </cell>
          <cell r="C58">
            <v>5.2666666666666666</v>
          </cell>
          <cell r="D58">
            <v>5.2666666666666666</v>
          </cell>
          <cell r="E58">
            <v>5.2666666666666666</v>
          </cell>
          <cell r="F58">
            <v>5.2666666666666666</v>
          </cell>
          <cell r="G58">
            <v>5.2666666666666666</v>
          </cell>
          <cell r="H58">
            <v>5.4666666666666668</v>
          </cell>
          <cell r="I58">
            <v>5.4666666666666668</v>
          </cell>
          <cell r="J58">
            <v>5.4666666666666668</v>
          </cell>
          <cell r="K58">
            <v>5.4666666666666668</v>
          </cell>
          <cell r="L58">
            <v>5.2666666666666666</v>
          </cell>
          <cell r="M58">
            <v>5.2666666666666666</v>
          </cell>
          <cell r="N58">
            <v>5.2666666666666666</v>
          </cell>
          <cell r="P58">
            <v>510</v>
          </cell>
          <cell r="Q58" t="str">
            <v>Supplies</v>
          </cell>
          <cell r="R58">
            <v>5.2666666666666666</v>
          </cell>
          <cell r="S58">
            <v>10.533333333333333</v>
          </cell>
          <cell r="T58">
            <v>15.8</v>
          </cell>
          <cell r="U58">
            <v>21.066666666666666</v>
          </cell>
          <cell r="V58">
            <v>26.333333333333332</v>
          </cell>
          <cell r="W58">
            <v>31.799999999999997</v>
          </cell>
          <cell r="X58">
            <v>37.266666666666666</v>
          </cell>
          <cell r="Y58">
            <v>42.733333333333334</v>
          </cell>
          <cell r="Z58">
            <v>48.2</v>
          </cell>
          <cell r="AA58">
            <v>53.466666666666669</v>
          </cell>
          <cell r="AB58">
            <v>58.733333333333334</v>
          </cell>
          <cell r="AC58">
            <v>64</v>
          </cell>
        </row>
        <row r="59">
          <cell r="A59">
            <v>520</v>
          </cell>
          <cell r="B59" t="str">
            <v>Utilities</v>
          </cell>
          <cell r="C59">
            <v>141.61045999999999</v>
          </cell>
          <cell r="D59">
            <v>57.321950000000001</v>
          </cell>
          <cell r="E59">
            <v>25.045929999999998</v>
          </cell>
          <cell r="F59">
            <v>21.16695</v>
          </cell>
          <cell r="G59">
            <v>26.13598</v>
          </cell>
          <cell r="H59">
            <v>24.944469999999999</v>
          </cell>
          <cell r="I59">
            <v>28.766079999999999</v>
          </cell>
          <cell r="J59">
            <v>28.370720000000002</v>
          </cell>
          <cell r="K59">
            <v>34.420317500000003</v>
          </cell>
          <cell r="L59">
            <v>34.420317500000003</v>
          </cell>
          <cell r="M59">
            <v>41.420317500000003</v>
          </cell>
          <cell r="N59">
            <v>51.420317500000003</v>
          </cell>
          <cell r="P59">
            <v>520</v>
          </cell>
          <cell r="Q59" t="str">
            <v>Utilities</v>
          </cell>
          <cell r="R59">
            <v>141.61045999999999</v>
          </cell>
          <cell r="S59">
            <v>198.93241</v>
          </cell>
          <cell r="T59">
            <v>223.97834</v>
          </cell>
          <cell r="U59">
            <v>245.14528999999999</v>
          </cell>
          <cell r="V59">
            <v>271.28127000000001</v>
          </cell>
          <cell r="W59">
            <v>296.22574000000003</v>
          </cell>
          <cell r="X59">
            <v>324.99182000000002</v>
          </cell>
          <cell r="Y59">
            <v>353.36254000000002</v>
          </cell>
          <cell r="Z59">
            <v>387.78285750000003</v>
          </cell>
          <cell r="AA59">
            <v>422.20317500000004</v>
          </cell>
          <cell r="AB59">
            <v>463.62349250000005</v>
          </cell>
          <cell r="AC59">
            <v>515.04381000000001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87.623999999999995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87.623999999999995</v>
          </cell>
        </row>
        <row r="61">
          <cell r="A61">
            <v>540</v>
          </cell>
          <cell r="B61" t="str">
            <v>Other Fixed Manufacturing Expenses</v>
          </cell>
          <cell r="C61">
            <v>32.966666666666669</v>
          </cell>
          <cell r="D61">
            <v>17.766666666666669</v>
          </cell>
          <cell r="E61">
            <v>17.766666666666669</v>
          </cell>
          <cell r="F61">
            <v>17.966666666666669</v>
          </cell>
          <cell r="G61">
            <v>17.666666666666668</v>
          </cell>
          <cell r="H61">
            <v>16.366666666666667</v>
          </cell>
          <cell r="I61">
            <v>17.466666666666665</v>
          </cell>
          <cell r="J61">
            <v>17.366666666666667</v>
          </cell>
          <cell r="K61">
            <v>27.766666666666666</v>
          </cell>
          <cell r="L61">
            <v>16.766666666666669</v>
          </cell>
          <cell r="M61">
            <v>17.266666666666669</v>
          </cell>
          <cell r="N61">
            <v>16.666666666666668</v>
          </cell>
          <cell r="P61">
            <v>540</v>
          </cell>
          <cell r="Q61" t="str">
            <v>Other Fixed Manufacturing Expenses</v>
          </cell>
          <cell r="R61">
            <v>32.966666666666669</v>
          </cell>
          <cell r="S61">
            <v>50.733333333333334</v>
          </cell>
          <cell r="T61">
            <v>68.5</v>
          </cell>
          <cell r="U61">
            <v>86.466666666666669</v>
          </cell>
          <cell r="V61">
            <v>104.13333333333334</v>
          </cell>
          <cell r="W61">
            <v>120.5</v>
          </cell>
          <cell r="X61">
            <v>137.96666666666667</v>
          </cell>
          <cell r="Y61">
            <v>155.33333333333334</v>
          </cell>
          <cell r="Z61">
            <v>183.10000000000002</v>
          </cell>
          <cell r="AA61">
            <v>199.8666666666667</v>
          </cell>
          <cell r="AB61">
            <v>217.13333333333338</v>
          </cell>
          <cell r="AC61">
            <v>233.80000000000004</v>
          </cell>
        </row>
        <row r="62">
          <cell r="A62">
            <v>550</v>
          </cell>
          <cell r="B62" t="str">
            <v>Sub-total</v>
          </cell>
          <cell r="C62">
            <v>3328.5121347333334</v>
          </cell>
          <cell r="D62">
            <v>3233.4827419333337</v>
          </cell>
          <cell r="E62">
            <v>3189.6121858166666</v>
          </cell>
          <cell r="F62">
            <v>3194.1963676666664</v>
          </cell>
          <cell r="G62">
            <v>3220.0779494333333</v>
          </cell>
          <cell r="H62">
            <v>3215.0607380166666</v>
          </cell>
          <cell r="I62">
            <v>3234.4087052166665</v>
          </cell>
          <cell r="J62">
            <v>3237.0933108833328</v>
          </cell>
          <cell r="K62">
            <v>3242.9813972500001</v>
          </cell>
          <cell r="L62">
            <v>3213.0952140666668</v>
          </cell>
          <cell r="M62">
            <v>3231.8615733166666</v>
          </cell>
          <cell r="N62">
            <v>3337.5233004666661</v>
          </cell>
          <cell r="P62">
            <v>550</v>
          </cell>
          <cell r="Q62" t="str">
            <v>Sub-total</v>
          </cell>
          <cell r="R62">
            <v>3328.5121347333334</v>
          </cell>
          <cell r="S62">
            <v>6561.9948766666676</v>
          </cell>
          <cell r="T62">
            <v>9751.6070624833337</v>
          </cell>
          <cell r="U62">
            <v>12945.803430150001</v>
          </cell>
          <cell r="V62">
            <v>16165.881379583334</v>
          </cell>
          <cell r="W62">
            <v>19380.9421176</v>
          </cell>
          <cell r="X62">
            <v>22615.350822816665</v>
          </cell>
          <cell r="Y62">
            <v>25852.444133699999</v>
          </cell>
          <cell r="Z62">
            <v>29095.42553095</v>
          </cell>
          <cell r="AA62">
            <v>32308.520745016667</v>
          </cell>
          <cell r="AB62">
            <v>35540.382318333337</v>
          </cell>
          <cell r="AC62">
            <v>38877.905618800003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13.708064000000002</v>
          </cell>
          <cell r="D65">
            <v>13.963504</v>
          </cell>
          <cell r="E65">
            <v>14.090194000000002</v>
          </cell>
          <cell r="F65">
            <v>15.866367200000001</v>
          </cell>
          <cell r="G65">
            <v>17.071467200000001</v>
          </cell>
          <cell r="H65">
            <v>17.8845904</v>
          </cell>
          <cell r="I65">
            <v>17.8845904</v>
          </cell>
          <cell r="J65">
            <v>17.8845904</v>
          </cell>
          <cell r="K65">
            <v>17.419710200000001</v>
          </cell>
          <cell r="L65">
            <v>15.5985672</v>
          </cell>
          <cell r="M65">
            <v>13.708064000000002</v>
          </cell>
          <cell r="N65">
            <v>13.708064000000002</v>
          </cell>
          <cell r="P65">
            <v>580</v>
          </cell>
          <cell r="Q65" t="str">
            <v>Payroll &amp; Benefits</v>
          </cell>
          <cell r="R65">
            <v>13.708064000000002</v>
          </cell>
          <cell r="S65">
            <v>27.671568000000001</v>
          </cell>
          <cell r="T65">
            <v>41.761762000000004</v>
          </cell>
          <cell r="U65">
            <v>57.628129200000004</v>
          </cell>
          <cell r="V65">
            <v>74.699596400000004</v>
          </cell>
          <cell r="W65">
            <v>92.584186799999998</v>
          </cell>
          <cell r="X65">
            <v>110.46877720000001</v>
          </cell>
          <cell r="Y65">
            <v>128.35336760000001</v>
          </cell>
          <cell r="Z65">
            <v>145.77307780000001</v>
          </cell>
          <cell r="AA65">
            <v>161.371645</v>
          </cell>
          <cell r="AB65">
            <v>175.07970900000001</v>
          </cell>
          <cell r="AC65">
            <v>188.78777300000002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7.7033300000000002</v>
          </cell>
          <cell r="D73">
            <v>7.7033300000000002</v>
          </cell>
          <cell r="E73">
            <v>7.7033300000000002</v>
          </cell>
          <cell r="F73">
            <v>7.7033300000000002</v>
          </cell>
          <cell r="G73">
            <v>7.7033300000000002</v>
          </cell>
          <cell r="H73">
            <v>7.7033300000000002</v>
          </cell>
          <cell r="I73">
            <v>7.7033300000000002</v>
          </cell>
          <cell r="J73">
            <v>7.7033300000000002</v>
          </cell>
          <cell r="K73">
            <v>7.7033300000000002</v>
          </cell>
          <cell r="L73">
            <v>7.7033300000000002</v>
          </cell>
          <cell r="M73">
            <v>7.7033300000000002</v>
          </cell>
          <cell r="N73">
            <v>7.7033300000000002</v>
          </cell>
          <cell r="P73">
            <v>660</v>
          </cell>
          <cell r="Q73" t="str">
            <v>Rentals</v>
          </cell>
          <cell r="R73">
            <v>7.7033300000000002</v>
          </cell>
          <cell r="S73">
            <v>15.40666</v>
          </cell>
          <cell r="T73">
            <v>23.10999</v>
          </cell>
          <cell r="U73">
            <v>30.813320000000001</v>
          </cell>
          <cell r="V73">
            <v>38.516649999999998</v>
          </cell>
          <cell r="W73">
            <v>46.21998</v>
          </cell>
          <cell r="X73">
            <v>53.923310000000001</v>
          </cell>
          <cell r="Y73">
            <v>61.626640000000002</v>
          </cell>
          <cell r="Z73">
            <v>69.329970000000003</v>
          </cell>
          <cell r="AA73">
            <v>77.033299999999997</v>
          </cell>
          <cell r="AB73">
            <v>84.736629999999991</v>
          </cell>
          <cell r="AC73">
            <v>92.439959999999985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6.0525799999999998</v>
          </cell>
          <cell r="D76">
            <v>6.0525799999999998</v>
          </cell>
          <cell r="E76">
            <v>6.0525799999999998</v>
          </cell>
          <cell r="F76">
            <v>6.0525799999999998</v>
          </cell>
          <cell r="G76">
            <v>6.0525799999999998</v>
          </cell>
          <cell r="H76">
            <v>6.0525799999999998</v>
          </cell>
          <cell r="I76">
            <v>6.0525799999999998</v>
          </cell>
          <cell r="J76">
            <v>6.0525799999999998</v>
          </cell>
          <cell r="K76">
            <v>6.0525799999999998</v>
          </cell>
          <cell r="L76">
            <v>6.0525799999999998</v>
          </cell>
          <cell r="M76">
            <v>6.0525799999999998</v>
          </cell>
          <cell r="N76">
            <v>6.0525799999999998</v>
          </cell>
          <cell r="P76">
            <v>690</v>
          </cell>
          <cell r="Q76" t="str">
            <v>Supplies</v>
          </cell>
          <cell r="R76">
            <v>6.0525799999999998</v>
          </cell>
          <cell r="S76">
            <v>12.10516</v>
          </cell>
          <cell r="T76">
            <v>18.15774</v>
          </cell>
          <cell r="U76">
            <v>24.210319999999999</v>
          </cell>
          <cell r="V76">
            <v>30.262899999999998</v>
          </cell>
          <cell r="W76">
            <v>36.315480000000001</v>
          </cell>
          <cell r="X76">
            <v>42.36806</v>
          </cell>
          <cell r="Y76">
            <v>48.420639999999999</v>
          </cell>
          <cell r="Z76">
            <v>54.473219999999998</v>
          </cell>
          <cell r="AA76">
            <v>60.525799999999997</v>
          </cell>
          <cell r="AB76">
            <v>66.578379999999996</v>
          </cell>
          <cell r="AC76">
            <v>72.630960000000002</v>
          </cell>
        </row>
        <row r="77">
          <cell r="A77">
            <v>700</v>
          </cell>
          <cell r="B77" t="str">
            <v>Postage, Telephone &amp; Fax</v>
          </cell>
          <cell r="C77">
            <v>1.44617</v>
          </cell>
          <cell r="D77">
            <v>1.44617</v>
          </cell>
          <cell r="E77">
            <v>1.44617</v>
          </cell>
          <cell r="F77">
            <v>1.44617</v>
          </cell>
          <cell r="G77">
            <v>1.44617</v>
          </cell>
          <cell r="H77">
            <v>1.44617</v>
          </cell>
          <cell r="I77">
            <v>1.44617</v>
          </cell>
          <cell r="J77">
            <v>1.44617</v>
          </cell>
          <cell r="K77">
            <v>1.44617</v>
          </cell>
          <cell r="L77">
            <v>1.44617</v>
          </cell>
          <cell r="M77">
            <v>1.44617</v>
          </cell>
          <cell r="N77">
            <v>1.44617</v>
          </cell>
          <cell r="P77">
            <v>700</v>
          </cell>
          <cell r="Q77" t="str">
            <v>Postage, Telephone &amp; Fax</v>
          </cell>
          <cell r="R77">
            <v>1.44617</v>
          </cell>
          <cell r="S77">
            <v>2.8923399999999999</v>
          </cell>
          <cell r="T77">
            <v>4.3385099999999994</v>
          </cell>
          <cell r="U77">
            <v>5.7846799999999998</v>
          </cell>
          <cell r="V77">
            <v>7.2308500000000002</v>
          </cell>
          <cell r="W77">
            <v>8.6770200000000006</v>
          </cell>
          <cell r="X77">
            <v>10.123190000000001</v>
          </cell>
          <cell r="Y77">
            <v>11.569360000000001</v>
          </cell>
          <cell r="Z77">
            <v>13.015530000000002</v>
          </cell>
          <cell r="AA77">
            <v>14.461700000000002</v>
          </cell>
          <cell r="AB77">
            <v>15.907870000000003</v>
          </cell>
          <cell r="AC77">
            <v>17.354040000000001</v>
          </cell>
        </row>
        <row r="78">
          <cell r="A78">
            <v>710</v>
          </cell>
          <cell r="B78" t="str">
            <v>Other Fixed Selling Expenses</v>
          </cell>
          <cell r="C78">
            <v>156.14850999999999</v>
          </cell>
          <cell r="D78">
            <v>156.94018</v>
          </cell>
          <cell r="E78">
            <v>194.23779999999999</v>
          </cell>
          <cell r="F78">
            <v>195.82112999999998</v>
          </cell>
          <cell r="G78">
            <v>196.61279999999999</v>
          </cell>
          <cell r="H78">
            <v>196.61279999999999</v>
          </cell>
          <cell r="I78">
            <v>196.61279999999999</v>
          </cell>
          <cell r="J78">
            <v>196.61279999999999</v>
          </cell>
          <cell r="K78">
            <v>196.61279999999999</v>
          </cell>
          <cell r="L78">
            <v>196.61279999999999</v>
          </cell>
          <cell r="M78">
            <v>196.74394999999998</v>
          </cell>
          <cell r="N78">
            <v>195.38151999999999</v>
          </cell>
          <cell r="P78">
            <v>710</v>
          </cell>
          <cell r="Q78" t="str">
            <v>Other Fixed Selling Expenses</v>
          </cell>
          <cell r="R78">
            <v>156.14850999999999</v>
          </cell>
          <cell r="S78">
            <v>313.08868999999999</v>
          </cell>
          <cell r="T78">
            <v>507.32648999999998</v>
          </cell>
          <cell r="U78">
            <v>703.14761999999996</v>
          </cell>
          <cell r="V78">
            <v>899.76041999999995</v>
          </cell>
          <cell r="W78">
            <v>1096.3732199999999</v>
          </cell>
          <cell r="X78">
            <v>1292.9860199999998</v>
          </cell>
          <cell r="Y78">
            <v>1489.5988199999997</v>
          </cell>
          <cell r="Z78">
            <v>1686.2116199999996</v>
          </cell>
          <cell r="AA78">
            <v>1882.8244199999995</v>
          </cell>
          <cell r="AB78">
            <v>2079.5683699999995</v>
          </cell>
          <cell r="AC78">
            <v>2274.9498899999994</v>
          </cell>
        </row>
        <row r="79">
          <cell r="A79">
            <v>720</v>
          </cell>
          <cell r="B79" t="str">
            <v>Sub-total</v>
          </cell>
          <cell r="C79">
            <v>185.05865399999999</v>
          </cell>
          <cell r="D79">
            <v>186.10576399999999</v>
          </cell>
          <cell r="E79">
            <v>223.53007399999998</v>
          </cell>
          <cell r="F79">
            <v>226.88957719999999</v>
          </cell>
          <cell r="G79">
            <v>228.88634719999999</v>
          </cell>
          <cell r="H79">
            <v>229.6994704</v>
          </cell>
          <cell r="I79">
            <v>229.6994704</v>
          </cell>
          <cell r="J79">
            <v>229.6994704</v>
          </cell>
          <cell r="K79">
            <v>229.23459019999999</v>
          </cell>
          <cell r="L79">
            <v>227.41344719999998</v>
          </cell>
          <cell r="M79">
            <v>225.65409399999999</v>
          </cell>
          <cell r="N79">
            <v>224.291664</v>
          </cell>
          <cell r="P79">
            <v>720</v>
          </cell>
          <cell r="Q79" t="str">
            <v>Sub-total</v>
          </cell>
          <cell r="R79">
            <v>185.05865399999999</v>
          </cell>
          <cell r="S79">
            <v>371.16441799999996</v>
          </cell>
          <cell r="T79">
            <v>594.69449199999997</v>
          </cell>
          <cell r="U79">
            <v>821.58406919999993</v>
          </cell>
          <cell r="V79">
            <v>1050.4704164</v>
          </cell>
          <cell r="W79">
            <v>1280.1698867999999</v>
          </cell>
          <cell r="X79">
            <v>1509.8693571999997</v>
          </cell>
          <cell r="Y79">
            <v>1739.5688275999996</v>
          </cell>
          <cell r="Z79">
            <v>1968.8034177999996</v>
          </cell>
          <cell r="AA79">
            <v>2196.2168649999994</v>
          </cell>
          <cell r="AB79">
            <v>2421.8709589999994</v>
          </cell>
          <cell r="AC79">
            <v>2646.1626229999993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378.77965561538468</v>
          </cell>
          <cell r="D82">
            <v>380.20311561538472</v>
          </cell>
          <cell r="E82">
            <v>380.91587561538466</v>
          </cell>
          <cell r="F82">
            <v>393.15808481538465</v>
          </cell>
          <cell r="G82">
            <v>399.88707481538466</v>
          </cell>
          <cell r="H82">
            <v>406.75371401538467</v>
          </cell>
          <cell r="I82">
            <v>406.75371401538467</v>
          </cell>
          <cell r="J82">
            <v>406.75371401538467</v>
          </cell>
          <cell r="K82">
            <v>403.23877206538464</v>
          </cell>
          <cell r="L82">
            <v>391.6625248153847</v>
          </cell>
          <cell r="M82">
            <v>378.77965561538468</v>
          </cell>
          <cell r="N82">
            <v>366.0539267807693</v>
          </cell>
          <cell r="P82">
            <v>750</v>
          </cell>
          <cell r="Q82" t="str">
            <v>Payroll &amp; Benefits</v>
          </cell>
          <cell r="R82">
            <v>378.77965561538468</v>
          </cell>
          <cell r="S82">
            <v>758.98277123076946</v>
          </cell>
          <cell r="T82">
            <v>1139.8986468461542</v>
          </cell>
          <cell r="U82">
            <v>1533.0567316615388</v>
          </cell>
          <cell r="V82">
            <v>1932.9438064769236</v>
          </cell>
          <cell r="W82">
            <v>2339.6975204923083</v>
          </cell>
          <cell r="X82">
            <v>2746.4512345076928</v>
          </cell>
          <cell r="Y82">
            <v>3153.2049485230773</v>
          </cell>
          <cell r="Z82">
            <v>3556.4437205884619</v>
          </cell>
          <cell r="AA82">
            <v>3948.1062454038465</v>
          </cell>
          <cell r="AB82">
            <v>4326.8859010192309</v>
          </cell>
          <cell r="AC82">
            <v>4692.9398277999999</v>
          </cell>
        </row>
        <row r="83">
          <cell r="A83">
            <v>760</v>
          </cell>
          <cell r="B83" t="str">
            <v>Travel/Transportation</v>
          </cell>
          <cell r="C83">
            <v>34</v>
          </cell>
          <cell r="D83">
            <v>33</v>
          </cell>
          <cell r="E83">
            <v>33</v>
          </cell>
          <cell r="F83">
            <v>34</v>
          </cell>
          <cell r="G83">
            <v>33</v>
          </cell>
          <cell r="H83">
            <v>33</v>
          </cell>
          <cell r="I83">
            <v>33</v>
          </cell>
          <cell r="J83">
            <v>33</v>
          </cell>
          <cell r="K83">
            <v>34</v>
          </cell>
          <cell r="L83">
            <v>33</v>
          </cell>
          <cell r="M83">
            <v>33</v>
          </cell>
          <cell r="N83">
            <v>33</v>
          </cell>
          <cell r="P83">
            <v>760</v>
          </cell>
          <cell r="Q83" t="str">
            <v>Travel/Transportation</v>
          </cell>
          <cell r="R83">
            <v>34</v>
          </cell>
          <cell r="S83">
            <v>67</v>
          </cell>
          <cell r="T83">
            <v>100</v>
          </cell>
          <cell r="U83">
            <v>134</v>
          </cell>
          <cell r="V83">
            <v>167</v>
          </cell>
          <cell r="W83">
            <v>200</v>
          </cell>
          <cell r="X83">
            <v>233</v>
          </cell>
          <cell r="Y83">
            <v>266</v>
          </cell>
          <cell r="Z83">
            <v>300</v>
          </cell>
          <cell r="AA83">
            <v>333</v>
          </cell>
          <cell r="AB83">
            <v>366</v>
          </cell>
          <cell r="AC83">
            <v>399</v>
          </cell>
        </row>
        <row r="84">
          <cell r="A84">
            <v>770</v>
          </cell>
          <cell r="B84" t="str">
            <v>Entertainment</v>
          </cell>
          <cell r="C84">
            <v>7.9705416666666675</v>
          </cell>
          <cell r="D84">
            <v>32.970541666666669</v>
          </cell>
          <cell r="E84">
            <v>7.9705416666666675</v>
          </cell>
          <cell r="F84">
            <v>10.970541666666668</v>
          </cell>
          <cell r="G84">
            <v>10.970541666666666</v>
          </cell>
          <cell r="H84">
            <v>7.9705416666666675</v>
          </cell>
          <cell r="I84">
            <v>13.970541666666666</v>
          </cell>
          <cell r="J84">
            <v>8.9705416666666675</v>
          </cell>
          <cell r="K84">
            <v>20.970541666666666</v>
          </cell>
          <cell r="L84">
            <v>106.97054166666666</v>
          </cell>
          <cell r="M84">
            <v>7.9705416666666675</v>
          </cell>
          <cell r="N84">
            <v>38.970541666666669</v>
          </cell>
          <cell r="P84">
            <v>770</v>
          </cell>
          <cell r="Q84" t="str">
            <v>Entertainment</v>
          </cell>
          <cell r="R84">
            <v>7.9705416666666675</v>
          </cell>
          <cell r="S84">
            <v>40.941083333333339</v>
          </cell>
          <cell r="T84">
            <v>48.911625000000008</v>
          </cell>
          <cell r="U84">
            <v>59.882166666666677</v>
          </cell>
          <cell r="V84">
            <v>70.852708333333339</v>
          </cell>
          <cell r="W84">
            <v>78.823250000000002</v>
          </cell>
          <cell r="X84">
            <v>92.793791666666664</v>
          </cell>
          <cell r="Y84">
            <v>101.76433333333333</v>
          </cell>
          <cell r="Z84">
            <v>122.73487499999999</v>
          </cell>
          <cell r="AA84">
            <v>229.70541666666665</v>
          </cell>
          <cell r="AB84">
            <v>237.67595833333331</v>
          </cell>
          <cell r="AC84">
            <v>276.6465</v>
          </cell>
        </row>
        <row r="85">
          <cell r="A85">
            <v>780</v>
          </cell>
          <cell r="B85" t="str">
            <v>Repairs &amp; Maintenance</v>
          </cell>
          <cell r="C85">
            <v>25.709507500000001</v>
          </cell>
          <cell r="D85">
            <v>23.709507500000001</v>
          </cell>
          <cell r="E85">
            <v>58.709507500000001</v>
          </cell>
          <cell r="F85">
            <v>23.709507500000001</v>
          </cell>
          <cell r="G85">
            <v>24.709507500000001</v>
          </cell>
          <cell r="H85">
            <v>23.709507500000001</v>
          </cell>
          <cell r="I85">
            <v>25.709507500000001</v>
          </cell>
          <cell r="J85">
            <v>23.709507500000001</v>
          </cell>
          <cell r="K85">
            <v>24.709507500000001</v>
          </cell>
          <cell r="L85">
            <v>23.709507500000001</v>
          </cell>
          <cell r="M85">
            <v>24.709507500000001</v>
          </cell>
          <cell r="N85">
            <v>23.709507500000001</v>
          </cell>
          <cell r="P85">
            <v>780</v>
          </cell>
          <cell r="Q85" t="str">
            <v>Repairs &amp; Maintenance</v>
          </cell>
          <cell r="R85">
            <v>25.709507500000001</v>
          </cell>
          <cell r="S85">
            <v>49.419015000000002</v>
          </cell>
          <cell r="T85">
            <v>108.1285225</v>
          </cell>
          <cell r="U85">
            <v>131.83803</v>
          </cell>
          <cell r="V85">
            <v>156.5475375</v>
          </cell>
          <cell r="W85">
            <v>180.25704500000001</v>
          </cell>
          <cell r="X85">
            <v>205.96655250000001</v>
          </cell>
          <cell r="Y85">
            <v>229.67606000000001</v>
          </cell>
          <cell r="Z85">
            <v>254.38556750000001</v>
          </cell>
          <cell r="AA85">
            <v>278.09507500000001</v>
          </cell>
          <cell r="AB85">
            <v>302.80458250000004</v>
          </cell>
          <cell r="AC85">
            <v>326.51409000000001</v>
          </cell>
        </row>
        <row r="86">
          <cell r="A86">
            <v>790</v>
          </cell>
          <cell r="B86" t="str">
            <v>Depreciation</v>
          </cell>
          <cell r="C86">
            <v>286.94277999999997</v>
          </cell>
          <cell r="D86">
            <v>286.94277999999997</v>
          </cell>
          <cell r="E86">
            <v>286.94277999999997</v>
          </cell>
          <cell r="F86">
            <v>287.09902999999997</v>
          </cell>
          <cell r="G86">
            <v>287.09902999999997</v>
          </cell>
          <cell r="H86">
            <v>287.09902999999997</v>
          </cell>
          <cell r="I86">
            <v>287.09902999999997</v>
          </cell>
          <cell r="J86">
            <v>287.09902999999997</v>
          </cell>
          <cell r="K86">
            <v>287.09902999999997</v>
          </cell>
          <cell r="L86">
            <v>287.09902999999997</v>
          </cell>
          <cell r="M86">
            <v>287.09902999999997</v>
          </cell>
          <cell r="N86">
            <v>287.09902999999997</v>
          </cell>
          <cell r="P86">
            <v>790</v>
          </cell>
          <cell r="Q86" t="str">
            <v>Depreciation</v>
          </cell>
          <cell r="R86">
            <v>286.94277999999997</v>
          </cell>
          <cell r="S86">
            <v>573.88555999999994</v>
          </cell>
          <cell r="T86">
            <v>860.82833999999991</v>
          </cell>
          <cell r="U86">
            <v>1147.9273699999999</v>
          </cell>
          <cell r="V86">
            <v>1435.0263999999997</v>
          </cell>
          <cell r="W86">
            <v>1722.1254299999996</v>
          </cell>
          <cell r="X86">
            <v>2009.2244599999995</v>
          </cell>
          <cell r="Y86">
            <v>2296.3234899999993</v>
          </cell>
          <cell r="Z86">
            <v>2583.4225199999992</v>
          </cell>
          <cell r="AA86">
            <v>2870.521549999999</v>
          </cell>
          <cell r="AB86">
            <v>3157.6205799999989</v>
          </cell>
          <cell r="AC86">
            <v>3444.7196099999987</v>
          </cell>
        </row>
        <row r="87">
          <cell r="A87">
            <v>800</v>
          </cell>
          <cell r="B87" t="str">
            <v>Rentals</v>
          </cell>
          <cell r="C87">
            <v>22</v>
          </cell>
          <cell r="D87">
            <v>0</v>
          </cell>
          <cell r="E87">
            <v>2</v>
          </cell>
          <cell r="F87">
            <v>0</v>
          </cell>
          <cell r="G87">
            <v>5</v>
          </cell>
          <cell r="H87">
            <v>10</v>
          </cell>
          <cell r="I87">
            <v>30</v>
          </cell>
          <cell r="J87">
            <v>5</v>
          </cell>
          <cell r="K87">
            <v>2</v>
          </cell>
          <cell r="L87">
            <v>2</v>
          </cell>
          <cell r="M87">
            <v>0</v>
          </cell>
          <cell r="N87">
            <v>2</v>
          </cell>
          <cell r="P87">
            <v>800</v>
          </cell>
          <cell r="Q87" t="str">
            <v>Rentals</v>
          </cell>
          <cell r="R87">
            <v>22</v>
          </cell>
          <cell r="S87">
            <v>22</v>
          </cell>
          <cell r="T87">
            <v>24</v>
          </cell>
          <cell r="U87">
            <v>24</v>
          </cell>
          <cell r="V87">
            <v>29</v>
          </cell>
          <cell r="W87">
            <v>39</v>
          </cell>
          <cell r="X87">
            <v>69</v>
          </cell>
          <cell r="Y87">
            <v>74</v>
          </cell>
          <cell r="Z87">
            <v>76</v>
          </cell>
          <cell r="AA87">
            <v>78</v>
          </cell>
          <cell r="AB87">
            <v>78</v>
          </cell>
          <cell r="AC87">
            <v>80</v>
          </cell>
        </row>
        <row r="88">
          <cell r="A88">
            <v>810</v>
          </cell>
          <cell r="B88" t="str">
            <v>Professional Fees &amp; Services</v>
          </cell>
          <cell r="C88">
            <v>28.756</v>
          </cell>
          <cell r="D88">
            <v>28.756</v>
          </cell>
          <cell r="E88">
            <v>28.756</v>
          </cell>
          <cell r="F88">
            <v>28.756</v>
          </cell>
          <cell r="G88">
            <v>28.756</v>
          </cell>
          <cell r="H88">
            <v>36.756</v>
          </cell>
          <cell r="I88">
            <v>28.756</v>
          </cell>
          <cell r="J88">
            <v>28.756</v>
          </cell>
          <cell r="K88">
            <v>28.756</v>
          </cell>
          <cell r="L88">
            <v>28.756</v>
          </cell>
          <cell r="M88">
            <v>28.756</v>
          </cell>
          <cell r="N88">
            <v>28.756</v>
          </cell>
          <cell r="P88">
            <v>810</v>
          </cell>
          <cell r="Q88" t="str">
            <v>Professional Fees &amp; Services</v>
          </cell>
          <cell r="R88">
            <v>28.756</v>
          </cell>
          <cell r="S88">
            <v>57.512</v>
          </cell>
          <cell r="T88">
            <v>86.268000000000001</v>
          </cell>
          <cell r="U88">
            <v>115.024</v>
          </cell>
          <cell r="V88">
            <v>143.78</v>
          </cell>
          <cell r="W88">
            <v>180.536</v>
          </cell>
          <cell r="X88">
            <v>209.292</v>
          </cell>
          <cell r="Y88">
            <v>238.048</v>
          </cell>
          <cell r="Z88">
            <v>266.80399999999997</v>
          </cell>
          <cell r="AA88">
            <v>295.55999999999995</v>
          </cell>
          <cell r="AB88">
            <v>324.31599999999992</v>
          </cell>
          <cell r="AC88">
            <v>353.07199999999989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15</v>
          </cell>
          <cell r="F89">
            <v>0</v>
          </cell>
          <cell r="G89">
            <v>0</v>
          </cell>
          <cell r="H89">
            <v>10</v>
          </cell>
          <cell r="I89">
            <v>0</v>
          </cell>
          <cell r="J89">
            <v>0</v>
          </cell>
          <cell r="K89">
            <v>10</v>
          </cell>
          <cell r="L89">
            <v>0</v>
          </cell>
          <cell r="M89">
            <v>0</v>
          </cell>
          <cell r="N89">
            <v>15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15</v>
          </cell>
          <cell r="U89">
            <v>15</v>
          </cell>
          <cell r="V89">
            <v>15</v>
          </cell>
          <cell r="W89">
            <v>25</v>
          </cell>
          <cell r="X89">
            <v>25</v>
          </cell>
          <cell r="Y89">
            <v>25</v>
          </cell>
          <cell r="Z89">
            <v>35</v>
          </cell>
          <cell r="AA89">
            <v>35</v>
          </cell>
          <cell r="AB89">
            <v>35</v>
          </cell>
          <cell r="AC89">
            <v>50</v>
          </cell>
        </row>
        <row r="90">
          <cell r="A90">
            <v>830</v>
          </cell>
          <cell r="B90" t="str">
            <v>Supplies</v>
          </cell>
          <cell r="C90">
            <v>10.5152375</v>
          </cell>
          <cell r="D90">
            <v>9.5152374999999996</v>
          </cell>
          <cell r="E90">
            <v>9.5152374999999996</v>
          </cell>
          <cell r="F90">
            <v>10.5152375</v>
          </cell>
          <cell r="G90">
            <v>9.5152374999999996</v>
          </cell>
          <cell r="H90">
            <v>9.5152374999999996</v>
          </cell>
          <cell r="I90">
            <v>10.5152375</v>
          </cell>
          <cell r="J90">
            <v>9.5152374999999996</v>
          </cell>
          <cell r="K90">
            <v>9.5152374999999996</v>
          </cell>
          <cell r="L90">
            <v>10.5152375</v>
          </cell>
          <cell r="M90">
            <v>9.5152374999999996</v>
          </cell>
          <cell r="N90">
            <v>9.5152374999999996</v>
          </cell>
          <cell r="P90">
            <v>830</v>
          </cell>
          <cell r="Q90" t="str">
            <v>Supplies</v>
          </cell>
          <cell r="R90">
            <v>10.5152375</v>
          </cell>
          <cell r="S90">
            <v>20.030474999999999</v>
          </cell>
          <cell r="T90">
            <v>29.5457125</v>
          </cell>
          <cell r="U90">
            <v>40.060949999999998</v>
          </cell>
          <cell r="V90">
            <v>49.576187499999996</v>
          </cell>
          <cell r="W90">
            <v>59.091424999999994</v>
          </cell>
          <cell r="X90">
            <v>69.606662499999999</v>
          </cell>
          <cell r="Y90">
            <v>79.121899999999997</v>
          </cell>
          <cell r="Z90">
            <v>88.637137499999994</v>
          </cell>
          <cell r="AA90">
            <v>99.152374999999992</v>
          </cell>
          <cell r="AB90">
            <v>108.66761249999999</v>
          </cell>
          <cell r="AC90">
            <v>118.18284999999999</v>
          </cell>
        </row>
        <row r="91">
          <cell r="A91">
            <v>840</v>
          </cell>
          <cell r="B91" t="str">
            <v>Postage, Telephone &amp; Fax</v>
          </cell>
          <cell r="C91">
            <v>18.530807499999998</v>
          </cell>
          <cell r="D91">
            <v>18.530807499999998</v>
          </cell>
          <cell r="E91">
            <v>18.530807499999998</v>
          </cell>
          <cell r="F91">
            <v>18.530807499999998</v>
          </cell>
          <cell r="G91">
            <v>18.530807499999998</v>
          </cell>
          <cell r="H91">
            <v>18.530807499999998</v>
          </cell>
          <cell r="I91">
            <v>19.530807499999998</v>
          </cell>
          <cell r="J91">
            <v>20.530807499999998</v>
          </cell>
          <cell r="K91">
            <v>18.530807499999998</v>
          </cell>
          <cell r="L91">
            <v>18.530807499999998</v>
          </cell>
          <cell r="M91">
            <v>18.530807499999998</v>
          </cell>
          <cell r="N91">
            <v>19.530807499999998</v>
          </cell>
          <cell r="P91">
            <v>840</v>
          </cell>
          <cell r="Q91" t="str">
            <v>Postage, Telephone &amp; Fax</v>
          </cell>
          <cell r="R91">
            <v>18.530807499999998</v>
          </cell>
          <cell r="S91">
            <v>37.061614999999996</v>
          </cell>
          <cell r="T91">
            <v>55.592422499999998</v>
          </cell>
          <cell r="U91">
            <v>74.123229999999992</v>
          </cell>
          <cell r="V91">
            <v>92.654037499999987</v>
          </cell>
          <cell r="W91">
            <v>111.18484499999998</v>
          </cell>
          <cell r="X91">
            <v>130.71565249999998</v>
          </cell>
          <cell r="Y91">
            <v>151.24645999999998</v>
          </cell>
          <cell r="Z91">
            <v>169.77726749999999</v>
          </cell>
          <cell r="AA91">
            <v>188.308075</v>
          </cell>
          <cell r="AB91">
            <v>206.83888250000001</v>
          </cell>
          <cell r="AC91">
            <v>226.36969000000002</v>
          </cell>
        </row>
        <row r="92">
          <cell r="A92">
            <v>850</v>
          </cell>
          <cell r="B92" t="str">
            <v>Insurance</v>
          </cell>
          <cell r="C92">
            <v>77.851690000000005</v>
          </cell>
          <cell r="D92">
            <v>77.851690000000005</v>
          </cell>
          <cell r="E92">
            <v>77.851690000000005</v>
          </cell>
          <cell r="F92">
            <v>83.851690000000005</v>
          </cell>
          <cell r="G92">
            <v>77.851690000000005</v>
          </cell>
          <cell r="H92">
            <v>97.851690000000005</v>
          </cell>
          <cell r="I92">
            <v>77.851690000000005</v>
          </cell>
          <cell r="J92">
            <v>91.851690000000005</v>
          </cell>
          <cell r="K92">
            <v>77.851690000000005</v>
          </cell>
          <cell r="L92">
            <v>77.851690000000005</v>
          </cell>
          <cell r="M92">
            <v>77.851690000000005</v>
          </cell>
          <cell r="N92">
            <v>77.851690000000005</v>
          </cell>
          <cell r="P92">
            <v>850</v>
          </cell>
          <cell r="Q92" t="str">
            <v>Insurance</v>
          </cell>
          <cell r="R92">
            <v>77.851690000000005</v>
          </cell>
          <cell r="S92">
            <v>155.70338000000001</v>
          </cell>
          <cell r="T92">
            <v>233.55507</v>
          </cell>
          <cell r="U92">
            <v>317.40676000000002</v>
          </cell>
          <cell r="V92">
            <v>395.25845000000004</v>
          </cell>
          <cell r="W92">
            <v>493.11014000000006</v>
          </cell>
          <cell r="X92">
            <v>570.96183000000008</v>
          </cell>
          <cell r="Y92">
            <v>662.81352000000004</v>
          </cell>
          <cell r="Z92">
            <v>740.66521</v>
          </cell>
          <cell r="AA92">
            <v>818.51689999999996</v>
          </cell>
          <cell r="AB92">
            <v>896.36858999999993</v>
          </cell>
          <cell r="AC92">
            <v>974.22027999999989</v>
          </cell>
        </row>
        <row r="93">
          <cell r="A93">
            <v>860</v>
          </cell>
          <cell r="B93" t="str">
            <v>Dues &amp; Subscription</v>
          </cell>
          <cell r="C93">
            <v>3.2144750000000002</v>
          </cell>
          <cell r="D93">
            <v>0.21447500000000005</v>
          </cell>
          <cell r="E93">
            <v>0.21447500000000005</v>
          </cell>
          <cell r="F93">
            <v>0.21447500000000005</v>
          </cell>
          <cell r="G93">
            <v>0.21447500000000005</v>
          </cell>
          <cell r="H93">
            <v>0.21447500000000005</v>
          </cell>
          <cell r="I93">
            <v>0.21447500000000005</v>
          </cell>
          <cell r="J93">
            <v>0.21447500000000005</v>
          </cell>
          <cell r="K93">
            <v>0.21447500000000005</v>
          </cell>
          <cell r="L93">
            <v>0.21447500000000005</v>
          </cell>
          <cell r="M93">
            <v>0.21447500000000005</v>
          </cell>
          <cell r="N93">
            <v>4.2144750000000002</v>
          </cell>
          <cell r="P93">
            <v>860</v>
          </cell>
          <cell r="Q93" t="str">
            <v>Dues &amp; Subscription</v>
          </cell>
          <cell r="R93">
            <v>3.2144750000000002</v>
          </cell>
          <cell r="S93">
            <v>3.4289500000000004</v>
          </cell>
          <cell r="T93">
            <v>3.6434250000000006</v>
          </cell>
          <cell r="U93">
            <v>3.8579000000000008</v>
          </cell>
          <cell r="V93">
            <v>4.072375000000001</v>
          </cell>
          <cell r="W93">
            <v>4.2868500000000012</v>
          </cell>
          <cell r="X93">
            <v>4.5013250000000014</v>
          </cell>
          <cell r="Y93">
            <v>4.7158000000000015</v>
          </cell>
          <cell r="Z93">
            <v>4.9302750000000017</v>
          </cell>
          <cell r="AA93">
            <v>5.1447500000000019</v>
          </cell>
          <cell r="AB93">
            <v>5.3592250000000021</v>
          </cell>
          <cell r="AC93">
            <v>9.5737000000000023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5</v>
          </cell>
          <cell r="D95">
            <v>0</v>
          </cell>
          <cell r="E95">
            <v>0</v>
          </cell>
          <cell r="F95">
            <v>5</v>
          </cell>
          <cell r="G95">
            <v>0</v>
          </cell>
          <cell r="H95">
            <v>0</v>
          </cell>
          <cell r="I95">
            <v>5</v>
          </cell>
          <cell r="J95">
            <v>0</v>
          </cell>
          <cell r="K95">
            <v>0</v>
          </cell>
          <cell r="L95">
            <v>5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5</v>
          </cell>
          <cell r="S95">
            <v>5</v>
          </cell>
          <cell r="T95">
            <v>5</v>
          </cell>
          <cell r="U95">
            <v>10</v>
          </cell>
          <cell r="V95">
            <v>10</v>
          </cell>
          <cell r="W95">
            <v>10</v>
          </cell>
          <cell r="X95">
            <v>15</v>
          </cell>
          <cell r="Y95">
            <v>15</v>
          </cell>
          <cell r="Z95">
            <v>15</v>
          </cell>
          <cell r="AA95">
            <v>20</v>
          </cell>
          <cell r="AB95">
            <v>20</v>
          </cell>
          <cell r="AC95">
            <v>20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374.12996333333331</v>
          </cell>
          <cell r="D97">
            <v>276.35013833333335</v>
          </cell>
          <cell r="E97">
            <v>256.93365833333331</v>
          </cell>
          <cell r="F97">
            <v>261.57243833333331</v>
          </cell>
          <cell r="G97">
            <v>376.53875333333332</v>
          </cell>
          <cell r="H97">
            <v>364.79626333333334</v>
          </cell>
          <cell r="I97">
            <v>305.59116333333327</v>
          </cell>
          <cell r="J97">
            <v>276.90405333333331</v>
          </cell>
          <cell r="K97">
            <v>267.27512458333331</v>
          </cell>
          <cell r="L97">
            <v>256.96984958333331</v>
          </cell>
          <cell r="M97">
            <v>251.7431895833333</v>
          </cell>
          <cell r="N97">
            <v>322.57800958333331</v>
          </cell>
          <cell r="P97">
            <v>900</v>
          </cell>
          <cell r="Q97" t="str">
            <v>Other Fixed Administrative Expenses</v>
          </cell>
          <cell r="R97">
            <v>374.12996333333331</v>
          </cell>
          <cell r="S97">
            <v>650.48010166666666</v>
          </cell>
          <cell r="T97">
            <v>907.41375999999991</v>
          </cell>
          <cell r="U97">
            <v>1168.9861983333333</v>
          </cell>
          <cell r="V97">
            <v>1545.5249516666665</v>
          </cell>
          <cell r="W97">
            <v>1910.3212149999999</v>
          </cell>
          <cell r="X97">
            <v>2215.9123783333334</v>
          </cell>
          <cell r="Y97">
            <v>2492.8164316666666</v>
          </cell>
          <cell r="Z97">
            <v>2760.0915562499999</v>
          </cell>
          <cell r="AA97">
            <v>3017.0614058333331</v>
          </cell>
          <cell r="AB97">
            <v>3268.8045954166664</v>
          </cell>
          <cell r="AC97">
            <v>3591.3826049999998</v>
          </cell>
        </row>
        <row r="98">
          <cell r="A98">
            <v>910</v>
          </cell>
          <cell r="B98" t="str">
            <v>Sub-total</v>
          </cell>
          <cell r="C98">
            <v>1273.4006581153847</v>
          </cell>
          <cell r="D98">
            <v>1168.0442931153848</v>
          </cell>
          <cell r="E98">
            <v>1176.3405731153846</v>
          </cell>
          <cell r="F98">
            <v>1157.3778123153845</v>
          </cell>
          <cell r="G98">
            <v>1272.0731173153847</v>
          </cell>
          <cell r="H98">
            <v>1306.1972665153846</v>
          </cell>
          <cell r="I98">
            <v>1243.9921665153847</v>
          </cell>
          <cell r="J98">
            <v>1192.3050565153846</v>
          </cell>
          <cell r="K98">
            <v>1184.1611858153847</v>
          </cell>
          <cell r="L98">
            <v>1242.2796635653847</v>
          </cell>
          <cell r="M98">
            <v>1118.1701343653847</v>
          </cell>
          <cell r="N98">
            <v>1228.2792255307693</v>
          </cell>
          <cell r="P98">
            <v>910</v>
          </cell>
          <cell r="Q98" t="str">
            <v>Sub-total</v>
          </cell>
          <cell r="R98">
            <v>1273.4006581153847</v>
          </cell>
          <cell r="S98">
            <v>2441.4449512307692</v>
          </cell>
          <cell r="T98">
            <v>3617.7855243461536</v>
          </cell>
          <cell r="U98">
            <v>4775.1633366615379</v>
          </cell>
          <cell r="V98">
            <v>6047.2364539769223</v>
          </cell>
          <cell r="W98">
            <v>7353.4337204923067</v>
          </cell>
          <cell r="X98">
            <v>8597.4258870076919</v>
          </cell>
          <cell r="Y98">
            <v>9789.7309435230763</v>
          </cell>
          <cell r="Z98">
            <v>10973.892129338461</v>
          </cell>
          <cell r="AA98">
            <v>12216.171792903846</v>
          </cell>
          <cell r="AB98">
            <v>13334.34192726923</v>
          </cell>
          <cell r="AC98">
            <v>14562.621152799999</v>
          </cell>
        </row>
        <row r="99">
          <cell r="A99">
            <v>920</v>
          </cell>
          <cell r="B99" t="str">
            <v>TOTAL FIXED COSTS</v>
          </cell>
          <cell r="C99">
            <v>4786.9714468487182</v>
          </cell>
          <cell r="D99">
            <v>4587.6327990487189</v>
          </cell>
          <cell r="E99">
            <v>4589.4828329320517</v>
          </cell>
          <cell r="F99">
            <v>4578.4637571820513</v>
          </cell>
          <cell r="G99">
            <v>4721.0374139487176</v>
          </cell>
          <cell r="H99">
            <v>4750.9574749320509</v>
          </cell>
          <cell r="I99">
            <v>4708.1003421320511</v>
          </cell>
          <cell r="J99">
            <v>4659.0978377987176</v>
          </cell>
          <cell r="K99">
            <v>4656.377173265385</v>
          </cell>
          <cell r="L99">
            <v>4682.7883248320513</v>
          </cell>
          <cell r="M99">
            <v>4575.6858016820515</v>
          </cell>
          <cell r="N99">
            <v>4790.094189997435</v>
          </cell>
          <cell r="P99">
            <v>920</v>
          </cell>
          <cell r="Q99" t="str">
            <v>TOTAL FIXED COSTS</v>
          </cell>
          <cell r="R99">
            <v>4786.9714468487182</v>
          </cell>
          <cell r="S99">
            <v>9374.6042458974371</v>
          </cell>
          <cell r="T99">
            <v>13964.087078829489</v>
          </cell>
          <cell r="U99">
            <v>18542.550836011542</v>
          </cell>
          <cell r="V99">
            <v>23263.588249960259</v>
          </cell>
          <cell r="W99">
            <v>28014.545724892312</v>
          </cell>
          <cell r="X99">
            <v>32722.646067024361</v>
          </cell>
          <cell r="Y99">
            <v>37381.743904823081</v>
          </cell>
          <cell r="Z99">
            <v>42038.121078088465</v>
          </cell>
          <cell r="AA99">
            <v>46720.909402920515</v>
          </cell>
          <cell r="AB99">
            <v>51296.595204602563</v>
          </cell>
          <cell r="AC99">
            <v>56086.689394599998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-2393.4706668733124</v>
          </cell>
          <cell r="D101">
            <v>-3287.9634820997517</v>
          </cell>
          <cell r="E101">
            <v>-2208.6948458074121</v>
          </cell>
          <cell r="F101">
            <v>-363.80427101853456</v>
          </cell>
          <cell r="G101">
            <v>213.11960765948606</v>
          </cell>
          <cell r="H101">
            <v>959.48695051914001</v>
          </cell>
          <cell r="I101">
            <v>1954.8698151242916</v>
          </cell>
          <cell r="J101">
            <v>2076.6149104345186</v>
          </cell>
          <cell r="K101">
            <v>1836.2202196595381</v>
          </cell>
          <cell r="L101">
            <v>-1466.0300500526346</v>
          </cell>
          <cell r="M101">
            <v>-2149.1421451126353</v>
          </cell>
          <cell r="N101">
            <v>-2254.293847271847</v>
          </cell>
          <cell r="P101">
            <v>940</v>
          </cell>
          <cell r="Q101" t="str">
            <v>OPERATING PROFIT/(LOSS)</v>
          </cell>
          <cell r="R101">
            <v>-2393.4706668733124</v>
          </cell>
          <cell r="S101">
            <v>-5681.4341489730641</v>
          </cell>
          <cell r="T101">
            <v>-7890.1289947804762</v>
          </cell>
          <cell r="U101">
            <v>-8253.9332657990108</v>
          </cell>
          <cell r="V101">
            <v>-8040.8136581395247</v>
          </cell>
          <cell r="W101">
            <v>-7081.3267076203847</v>
          </cell>
          <cell r="X101">
            <v>-5126.4568924960931</v>
          </cell>
          <cell r="Y101">
            <v>-3049.8419820615745</v>
          </cell>
          <cell r="Z101">
            <v>-1213.6217624020364</v>
          </cell>
          <cell r="AA101">
            <v>-2679.651812454671</v>
          </cell>
          <cell r="AB101">
            <v>-4828.7939575673063</v>
          </cell>
          <cell r="AC101">
            <v>-7083.0878048391533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25</v>
          </cell>
          <cell r="D104">
            <v>25</v>
          </cell>
          <cell r="E104">
            <v>25</v>
          </cell>
          <cell r="F104">
            <v>25</v>
          </cell>
          <cell r="G104">
            <v>25</v>
          </cell>
          <cell r="H104">
            <v>25</v>
          </cell>
          <cell r="I104">
            <v>25</v>
          </cell>
          <cell r="J104">
            <v>25</v>
          </cell>
          <cell r="K104">
            <v>25</v>
          </cell>
          <cell r="L104">
            <v>25</v>
          </cell>
          <cell r="M104">
            <v>25</v>
          </cell>
          <cell r="N104">
            <v>25</v>
          </cell>
          <cell r="P104">
            <v>970</v>
          </cell>
          <cell r="Q104" t="str">
            <v>Interest Income</v>
          </cell>
          <cell r="R104">
            <v>25</v>
          </cell>
          <cell r="S104">
            <v>50</v>
          </cell>
          <cell r="T104">
            <v>75</v>
          </cell>
          <cell r="U104">
            <v>100</v>
          </cell>
          <cell r="V104">
            <v>125</v>
          </cell>
          <cell r="W104">
            <v>150</v>
          </cell>
          <cell r="X104">
            <v>175</v>
          </cell>
          <cell r="Y104">
            <v>200</v>
          </cell>
          <cell r="Z104">
            <v>225</v>
          </cell>
          <cell r="AA104">
            <v>250</v>
          </cell>
          <cell r="AB104">
            <v>275</v>
          </cell>
          <cell r="AC104">
            <v>300</v>
          </cell>
        </row>
        <row r="105">
          <cell r="A105">
            <v>980</v>
          </cell>
          <cell r="B105" t="str">
            <v>Interest Expense</v>
          </cell>
          <cell r="C105">
            <v>-3926.51324579428</v>
          </cell>
          <cell r="D105">
            <v>-3926.51324579428</v>
          </cell>
          <cell r="E105">
            <v>-3926.51324579428</v>
          </cell>
          <cell r="F105">
            <v>-3857.5315792655801</v>
          </cell>
          <cell r="G105">
            <v>-3857.5315792655801</v>
          </cell>
          <cell r="H105">
            <v>-3857.5315792655801</v>
          </cell>
          <cell r="I105">
            <v>-3857.5315792655801</v>
          </cell>
          <cell r="J105">
            <v>-3857.5315792655801</v>
          </cell>
          <cell r="K105">
            <v>-3857.5315792655801</v>
          </cell>
          <cell r="L105">
            <v>-3760.9572460702102</v>
          </cell>
          <cell r="M105">
            <v>-3760.9572460702102</v>
          </cell>
          <cell r="N105">
            <v>-3760.9572460702102</v>
          </cell>
          <cell r="P105">
            <v>980</v>
          </cell>
          <cell r="Q105" t="str">
            <v>Interest Expense</v>
          </cell>
          <cell r="R105">
            <v>-3926.51324579428</v>
          </cell>
          <cell r="S105">
            <v>-7853.02649158856</v>
          </cell>
          <cell r="T105">
            <v>-11779.53973738284</v>
          </cell>
          <cell r="U105">
            <v>-15637.07131664842</v>
          </cell>
          <cell r="V105">
            <v>-19494.602895914002</v>
          </cell>
          <cell r="W105">
            <v>-23352.134475179584</v>
          </cell>
          <cell r="X105">
            <v>-27209.666054445166</v>
          </cell>
          <cell r="Y105">
            <v>-31067.197633710748</v>
          </cell>
          <cell r="Z105">
            <v>-34924.72921297633</v>
          </cell>
          <cell r="AA105">
            <v>-38685.686459046541</v>
          </cell>
          <cell r="AB105">
            <v>-42446.643705116752</v>
          </cell>
          <cell r="AC105">
            <v>-46207.600951186963</v>
          </cell>
        </row>
        <row r="106">
          <cell r="A106">
            <v>990</v>
          </cell>
          <cell r="B106" t="str">
            <v>Bank Charges/ Exchange Difference</v>
          </cell>
          <cell r="C106">
            <v>-3</v>
          </cell>
          <cell r="D106">
            <v>-3</v>
          </cell>
          <cell r="E106">
            <v>-3</v>
          </cell>
          <cell r="F106">
            <v>-3</v>
          </cell>
          <cell r="G106">
            <v>-3</v>
          </cell>
          <cell r="H106">
            <v>-3</v>
          </cell>
          <cell r="I106">
            <v>-3</v>
          </cell>
          <cell r="J106">
            <v>-3</v>
          </cell>
          <cell r="K106">
            <v>-3</v>
          </cell>
          <cell r="L106">
            <v>-3</v>
          </cell>
          <cell r="M106">
            <v>-3</v>
          </cell>
          <cell r="N106">
            <v>-3</v>
          </cell>
          <cell r="P106">
            <v>990</v>
          </cell>
          <cell r="Q106" t="str">
            <v>Bank Charges/ Exchange Difference</v>
          </cell>
          <cell r="R106">
            <v>-3</v>
          </cell>
          <cell r="S106">
            <v>-6</v>
          </cell>
          <cell r="T106">
            <v>-9</v>
          </cell>
          <cell r="U106">
            <v>-12</v>
          </cell>
          <cell r="V106">
            <v>-15</v>
          </cell>
          <cell r="W106">
            <v>-18</v>
          </cell>
          <cell r="X106">
            <v>-21</v>
          </cell>
          <cell r="Y106">
            <v>-24</v>
          </cell>
          <cell r="Z106">
            <v>-27</v>
          </cell>
          <cell r="AA106">
            <v>-30</v>
          </cell>
          <cell r="AB106">
            <v>-33</v>
          </cell>
          <cell r="AC106">
            <v>-36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-42.475190456058797</v>
          </cell>
          <cell r="D110">
            <v>-23.760472941681424</v>
          </cell>
          <cell r="E110">
            <v>-45.296020008078457</v>
          </cell>
          <cell r="F110">
            <v>-83.536806142086377</v>
          </cell>
          <cell r="G110">
            <v>-99.575888518422246</v>
          </cell>
          <cell r="H110">
            <v>-115.79857255751635</v>
          </cell>
          <cell r="I110">
            <v>-137.30353828291405</v>
          </cell>
          <cell r="J110">
            <v>-137.23950067555705</v>
          </cell>
          <cell r="K110">
            <v>-127.48245311285385</v>
          </cell>
          <cell r="L110">
            <v>-61.888912051996421</v>
          </cell>
          <cell r="M110">
            <v>-45.352600507080147</v>
          </cell>
          <cell r="N110">
            <v>-45.450293173827994</v>
          </cell>
          <cell r="P110">
            <v>1030</v>
          </cell>
          <cell r="Q110" t="str">
            <v>Management Fee Income/(Expense)</v>
          </cell>
          <cell r="R110">
            <v>-42.475190456058797</v>
          </cell>
          <cell r="S110">
            <v>-66.235663397740225</v>
          </cell>
          <cell r="T110">
            <v>-111.53168340581868</v>
          </cell>
          <cell r="U110">
            <v>-195.06848954790507</v>
          </cell>
          <cell r="V110">
            <v>-294.64437806632731</v>
          </cell>
          <cell r="W110">
            <v>-410.44295062384367</v>
          </cell>
          <cell r="X110">
            <v>-547.74648890675769</v>
          </cell>
          <cell r="Y110">
            <v>-684.98598958231469</v>
          </cell>
          <cell r="Z110">
            <v>-812.46844269516851</v>
          </cell>
          <cell r="AA110">
            <v>-874.35735474716489</v>
          </cell>
          <cell r="AB110">
            <v>-919.70995525424507</v>
          </cell>
          <cell r="AC110">
            <v>-965.16024842807303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20</v>
          </cell>
          <cell r="D113">
            <v>20</v>
          </cell>
          <cell r="E113">
            <v>20</v>
          </cell>
          <cell r="F113">
            <v>20</v>
          </cell>
          <cell r="G113">
            <v>20</v>
          </cell>
          <cell r="H113">
            <v>20</v>
          </cell>
          <cell r="I113">
            <v>20</v>
          </cell>
          <cell r="J113">
            <v>20</v>
          </cell>
          <cell r="K113">
            <v>20</v>
          </cell>
          <cell r="L113">
            <v>20</v>
          </cell>
          <cell r="M113">
            <v>20</v>
          </cell>
          <cell r="N113">
            <v>-806</v>
          </cell>
          <cell r="P113">
            <v>1060</v>
          </cell>
          <cell r="Q113" t="str">
            <v>Others</v>
          </cell>
          <cell r="R113">
            <v>20</v>
          </cell>
          <cell r="S113">
            <v>40</v>
          </cell>
          <cell r="T113">
            <v>60</v>
          </cell>
          <cell r="U113">
            <v>80</v>
          </cell>
          <cell r="V113">
            <v>100</v>
          </cell>
          <cell r="W113">
            <v>120</v>
          </cell>
          <cell r="X113">
            <v>140</v>
          </cell>
          <cell r="Y113">
            <v>160</v>
          </cell>
          <cell r="Z113">
            <v>180</v>
          </cell>
          <cell r="AA113">
            <v>200</v>
          </cell>
          <cell r="AB113">
            <v>220</v>
          </cell>
          <cell r="AC113">
            <v>-586</v>
          </cell>
        </row>
        <row r="114">
          <cell r="A114">
            <v>1070</v>
          </cell>
          <cell r="B114" t="str">
            <v>TOTAL OTHER INCOME/(CHARGES)</v>
          </cell>
          <cell r="C114">
            <v>-3926.988436250339</v>
          </cell>
          <cell r="D114">
            <v>-3908.2737187359612</v>
          </cell>
          <cell r="E114">
            <v>-3929.8092658023584</v>
          </cell>
          <cell r="F114">
            <v>-3899.0683854076665</v>
          </cell>
          <cell r="G114">
            <v>-3915.1074677840024</v>
          </cell>
          <cell r="H114">
            <v>-3931.3301518230965</v>
          </cell>
          <cell r="I114">
            <v>-3952.8351175484941</v>
          </cell>
          <cell r="J114">
            <v>-3952.771079941137</v>
          </cell>
          <cell r="K114">
            <v>-3943.014032378434</v>
          </cell>
          <cell r="L114">
            <v>-3780.8461581222068</v>
          </cell>
          <cell r="M114">
            <v>-3764.3098465772905</v>
          </cell>
          <cell r="N114">
            <v>-4590.4075392440382</v>
          </cell>
          <cell r="P114">
            <v>1070</v>
          </cell>
          <cell r="Q114" t="str">
            <v>TOTAL OTHER INCOME/(CHARGES)</v>
          </cell>
          <cell r="R114">
            <v>-3926.988436250339</v>
          </cell>
          <cell r="S114">
            <v>-7835.2621549862997</v>
          </cell>
          <cell r="T114">
            <v>-11765.071420788658</v>
          </cell>
          <cell r="U114">
            <v>-15664.139806196325</v>
          </cell>
          <cell r="V114">
            <v>-19579.247273980327</v>
          </cell>
          <cell r="W114">
            <v>-23510.577425803422</v>
          </cell>
          <cell r="X114">
            <v>-27463.412543351915</v>
          </cell>
          <cell r="Y114">
            <v>-31416.183623293051</v>
          </cell>
          <cell r="Z114">
            <v>-35359.197655671487</v>
          </cell>
          <cell r="AA114">
            <v>-39140.043813793694</v>
          </cell>
          <cell r="AB114">
            <v>-42904.353660370987</v>
          </cell>
          <cell r="AC114">
            <v>-47494.761199615023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-6320.4591031236514</v>
          </cell>
          <cell r="D116">
            <v>-7196.2372008357124</v>
          </cell>
          <cell r="E116">
            <v>-6138.5041116097709</v>
          </cell>
          <cell r="F116">
            <v>-4262.8726564262015</v>
          </cell>
          <cell r="G116">
            <v>-3701.9878601245164</v>
          </cell>
          <cell r="H116">
            <v>-2971.8432013039564</v>
          </cell>
          <cell r="I116">
            <v>-1997.9653024242025</v>
          </cell>
          <cell r="J116">
            <v>-1876.1561695066184</v>
          </cell>
          <cell r="K116">
            <v>-2106.7938127188959</v>
          </cell>
          <cell r="L116">
            <v>-5246.8762081748409</v>
          </cell>
          <cell r="M116">
            <v>-5913.4519916899262</v>
          </cell>
          <cell r="N116">
            <v>-6844.7013865158851</v>
          </cell>
          <cell r="P116">
            <v>1090</v>
          </cell>
          <cell r="Q116" t="str">
            <v>NET INCOME BEFORE TAX</v>
          </cell>
          <cell r="R116">
            <v>-6320.4591031236514</v>
          </cell>
          <cell r="S116">
            <v>-13516.696303959365</v>
          </cell>
          <cell r="T116">
            <v>-19655.200415569136</v>
          </cell>
          <cell r="U116">
            <v>-23918.073071995335</v>
          </cell>
          <cell r="V116">
            <v>-27620.06093211985</v>
          </cell>
          <cell r="W116">
            <v>-30591.904133423806</v>
          </cell>
          <cell r="X116">
            <v>-32589.86943584801</v>
          </cell>
          <cell r="Y116">
            <v>-34466.025605354625</v>
          </cell>
          <cell r="Z116">
            <v>-36572.819418073523</v>
          </cell>
          <cell r="AA116">
            <v>-41819.695626248365</v>
          </cell>
          <cell r="AB116">
            <v>-47733.147617938288</v>
          </cell>
          <cell r="AC116">
            <v>-54577.849004454176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-6320.4591031236514</v>
          </cell>
          <cell r="D120">
            <v>-7196.2372008357124</v>
          </cell>
          <cell r="E120">
            <v>-6138.5041116097709</v>
          </cell>
          <cell r="F120">
            <v>-4262.8726564262015</v>
          </cell>
          <cell r="G120">
            <v>-3701.9878601245164</v>
          </cell>
          <cell r="H120">
            <v>-2971.8432013039564</v>
          </cell>
          <cell r="I120">
            <v>-1997.9653024242025</v>
          </cell>
          <cell r="J120">
            <v>-1876.1561695066184</v>
          </cell>
          <cell r="K120">
            <v>-2106.7938127188959</v>
          </cell>
          <cell r="L120">
            <v>-5246.8762081748409</v>
          </cell>
          <cell r="M120">
            <v>-5913.4519916899262</v>
          </cell>
          <cell r="N120">
            <v>-6844.7013865158851</v>
          </cell>
          <cell r="P120">
            <v>1130</v>
          </cell>
          <cell r="Q120" t="str">
            <v>NET INCOME AFTER TAX</v>
          </cell>
          <cell r="R120">
            <v>-6320.4591031236514</v>
          </cell>
          <cell r="S120">
            <v>-13516.696303959365</v>
          </cell>
          <cell r="T120">
            <v>-19655.200415569136</v>
          </cell>
          <cell r="U120">
            <v>-23918.073071995335</v>
          </cell>
          <cell r="V120">
            <v>-27620.06093211985</v>
          </cell>
          <cell r="W120">
            <v>-30591.904133423806</v>
          </cell>
          <cell r="X120">
            <v>-32589.86943584801</v>
          </cell>
          <cell r="Y120">
            <v>-34466.025605354625</v>
          </cell>
          <cell r="Z120">
            <v>-36572.819418073523</v>
          </cell>
          <cell r="AA120">
            <v>-41819.695626248365</v>
          </cell>
          <cell r="AB120">
            <v>-47733.147617938288</v>
          </cell>
          <cell r="AC120">
            <v>-54577.849004454176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-210394.25210085255</v>
          </cell>
          <cell r="D124">
            <v>-216714.71120397621</v>
          </cell>
          <cell r="E124">
            <v>-223910.94840481193</v>
          </cell>
          <cell r="F124">
            <v>-230049.4525164217</v>
          </cell>
          <cell r="G124">
            <v>-234312.32517284789</v>
          </cell>
          <cell r="H124">
            <v>-238014.31303297242</v>
          </cell>
          <cell r="I124">
            <v>-240986.15623427636</v>
          </cell>
          <cell r="J124">
            <v>-242984.12153670058</v>
          </cell>
          <cell r="K124">
            <v>-244860.27770620718</v>
          </cell>
          <cell r="L124">
            <v>-246967.07151892607</v>
          </cell>
          <cell r="M124">
            <v>-252213.94772710089</v>
          </cell>
          <cell r="N124">
            <v>-258127.39971879081</v>
          </cell>
          <cell r="P124">
            <v>1170</v>
          </cell>
          <cell r="Q124" t="str">
            <v>Opening Balance</v>
          </cell>
          <cell r="R124">
            <v>-210394.25210085255</v>
          </cell>
          <cell r="S124">
            <v>-210394.25210085255</v>
          </cell>
          <cell r="T124">
            <v>-210394.25210085255</v>
          </cell>
          <cell r="U124">
            <v>-210394.25210085255</v>
          </cell>
          <cell r="V124">
            <v>-210394.25210085255</v>
          </cell>
          <cell r="W124">
            <v>-210394.25210085255</v>
          </cell>
          <cell r="X124">
            <v>-210394.25210085255</v>
          </cell>
          <cell r="Y124">
            <v>-210394.25210085255</v>
          </cell>
          <cell r="Z124">
            <v>-210394.25210085255</v>
          </cell>
          <cell r="AA124">
            <v>-210394.25210085255</v>
          </cell>
          <cell r="AB124">
            <v>-210394.25210085255</v>
          </cell>
          <cell r="AC124">
            <v>-210394.25210085255</v>
          </cell>
        </row>
        <row r="125">
          <cell r="A125">
            <v>1180</v>
          </cell>
          <cell r="B125" t="str">
            <v>Net Profit</v>
          </cell>
          <cell r="C125">
            <v>-6320.4591031236514</v>
          </cell>
          <cell r="D125">
            <v>-7196.2372008357124</v>
          </cell>
          <cell r="E125">
            <v>-6138.5041116097709</v>
          </cell>
          <cell r="F125">
            <v>-4262.8726564262015</v>
          </cell>
          <cell r="G125">
            <v>-3701.9878601245164</v>
          </cell>
          <cell r="H125">
            <v>-2971.8432013039564</v>
          </cell>
          <cell r="I125">
            <v>-1997.9653024242025</v>
          </cell>
          <cell r="J125">
            <v>-1876.1561695066184</v>
          </cell>
          <cell r="K125">
            <v>-2106.7938127188959</v>
          </cell>
          <cell r="L125">
            <v>-5246.8762081748409</v>
          </cell>
          <cell r="M125">
            <v>-5913.4519916899262</v>
          </cell>
          <cell r="N125">
            <v>-6844.7013865158851</v>
          </cell>
          <cell r="P125">
            <v>1180</v>
          </cell>
          <cell r="Q125" t="str">
            <v>Net Profit</v>
          </cell>
          <cell r="R125">
            <v>-6320.4591031236514</v>
          </cell>
          <cell r="S125">
            <v>-13516.696303959365</v>
          </cell>
          <cell r="T125">
            <v>-19655.200415569136</v>
          </cell>
          <cell r="U125">
            <v>-23918.073071995335</v>
          </cell>
          <cell r="V125">
            <v>-27620.06093211985</v>
          </cell>
          <cell r="W125">
            <v>-30591.904133423806</v>
          </cell>
          <cell r="X125">
            <v>-32589.86943584801</v>
          </cell>
          <cell r="Y125">
            <v>-34466.025605354625</v>
          </cell>
          <cell r="Z125">
            <v>-36572.819418073523</v>
          </cell>
          <cell r="AA125">
            <v>-41819.695626248365</v>
          </cell>
          <cell r="AB125">
            <v>-47733.147617938288</v>
          </cell>
          <cell r="AC125">
            <v>-54577.849004454176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</row>
        <row r="127">
          <cell r="A127">
            <v>1200</v>
          </cell>
          <cell r="B127" t="str">
            <v>Ending Balance</v>
          </cell>
          <cell r="C127">
            <v>-216714.71120397621</v>
          </cell>
          <cell r="D127">
            <v>-223910.94840481193</v>
          </cell>
          <cell r="E127">
            <v>-230049.4525164217</v>
          </cell>
          <cell r="F127">
            <v>-234312.32517284789</v>
          </cell>
          <cell r="G127">
            <v>-238014.31303297242</v>
          </cell>
          <cell r="H127">
            <v>-240986.15623427636</v>
          </cell>
          <cell r="I127">
            <v>-242984.12153670058</v>
          </cell>
          <cell r="J127">
            <v>-244860.27770620718</v>
          </cell>
          <cell r="K127">
            <v>-246967.07151892607</v>
          </cell>
          <cell r="L127">
            <v>-252213.94772710089</v>
          </cell>
          <cell r="M127">
            <v>-258127.39971879081</v>
          </cell>
          <cell r="N127">
            <v>-264972.1011053067</v>
          </cell>
          <cell r="P127">
            <v>1200</v>
          </cell>
          <cell r="Q127" t="str">
            <v>Ending Balance</v>
          </cell>
          <cell r="R127">
            <v>-216714.71120397621</v>
          </cell>
          <cell r="S127">
            <v>-223910.9484048119</v>
          </cell>
          <cell r="T127">
            <v>-230049.45251642168</v>
          </cell>
          <cell r="U127">
            <v>-234312.32517284789</v>
          </cell>
          <cell r="V127">
            <v>-238014.31303297239</v>
          </cell>
          <cell r="W127">
            <v>-240986.15623427636</v>
          </cell>
          <cell r="X127">
            <v>-242984.12153670055</v>
          </cell>
          <cell r="Y127">
            <v>-244860.27770620718</v>
          </cell>
          <cell r="Z127">
            <v>-246967.07151892607</v>
          </cell>
          <cell r="AA127">
            <v>-252213.94772710092</v>
          </cell>
          <cell r="AB127">
            <v>-258127.39971879084</v>
          </cell>
          <cell r="AC127">
            <v>-264972.1011053067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401</v>
          </cell>
          <cell r="D131">
            <v>401</v>
          </cell>
          <cell r="E131">
            <v>401</v>
          </cell>
          <cell r="F131">
            <v>401</v>
          </cell>
          <cell r="G131">
            <v>401</v>
          </cell>
          <cell r="H131">
            <v>401</v>
          </cell>
          <cell r="I131">
            <v>401</v>
          </cell>
          <cell r="J131">
            <v>401</v>
          </cell>
          <cell r="K131">
            <v>401</v>
          </cell>
          <cell r="L131">
            <v>401</v>
          </cell>
          <cell r="M131">
            <v>401</v>
          </cell>
          <cell r="N131">
            <v>401</v>
          </cell>
          <cell r="P131">
            <v>1240</v>
          </cell>
          <cell r="Q131" t="str">
            <v>Total Number of Employees</v>
          </cell>
          <cell r="R131">
            <v>415</v>
          </cell>
          <cell r="S131">
            <v>415</v>
          </cell>
          <cell r="T131">
            <v>415</v>
          </cell>
          <cell r="U131">
            <v>415</v>
          </cell>
          <cell r="V131">
            <v>415</v>
          </cell>
          <cell r="W131">
            <v>415</v>
          </cell>
          <cell r="X131">
            <v>415</v>
          </cell>
          <cell r="Y131">
            <v>415</v>
          </cell>
          <cell r="Z131">
            <v>415</v>
          </cell>
          <cell r="AA131">
            <v>415</v>
          </cell>
          <cell r="AB131">
            <v>415</v>
          </cell>
          <cell r="AC131">
            <v>415</v>
          </cell>
        </row>
        <row r="132">
          <cell r="A132">
            <v>1250</v>
          </cell>
          <cell r="B132" t="str">
            <v>Production Volume (HL)</v>
          </cell>
          <cell r="C132">
            <v>21569.865357242277</v>
          </cell>
          <cell r="D132">
            <v>14209.06251897826</v>
          </cell>
          <cell r="E132">
            <v>31096.037693528215</v>
          </cell>
          <cell r="F132">
            <v>61385.637258493538</v>
          </cell>
          <cell r="G132">
            <v>78080.842529696019</v>
          </cell>
          <cell r="H132">
            <v>90155.063008971891</v>
          </cell>
          <cell r="I132">
            <v>111599.48695763198</v>
          </cell>
          <cell r="J132">
            <v>111595.05097704098</v>
          </cell>
          <cell r="K132">
            <v>97579.882373519577</v>
          </cell>
          <cell r="L132">
            <v>41232.366859222959</v>
          </cell>
          <cell r="M132">
            <v>27008.770787744288</v>
          </cell>
          <cell r="N132">
            <v>25644.665528821155</v>
          </cell>
          <cell r="P132">
            <v>1250</v>
          </cell>
          <cell r="Q132" t="str">
            <v>Production Volume (HL)</v>
          </cell>
          <cell r="R132">
            <v>21025.795914838069</v>
          </cell>
          <cell r="S132">
            <v>21025.795914838069</v>
          </cell>
          <cell r="T132">
            <v>21025.795914838069</v>
          </cell>
          <cell r="U132">
            <v>21025.795914838069</v>
          </cell>
          <cell r="V132">
            <v>21025.795914838069</v>
          </cell>
          <cell r="W132">
            <v>21025.795914838069</v>
          </cell>
          <cell r="X132">
            <v>21025.795914838069</v>
          </cell>
          <cell r="Y132">
            <v>21025.795914838069</v>
          </cell>
          <cell r="Z132">
            <v>21025.795914838069</v>
          </cell>
          <cell r="AA132">
            <v>21025.795914838069</v>
          </cell>
          <cell r="AB132">
            <v>21025.795914838069</v>
          </cell>
          <cell r="AC132">
            <v>21025.795914838069</v>
          </cell>
        </row>
        <row r="133">
          <cell r="A133">
            <v>1260</v>
          </cell>
          <cell r="B133" t="str">
            <v>Beer Recovery (%)</v>
          </cell>
          <cell r="C133">
            <v>0.98</v>
          </cell>
          <cell r="D133">
            <v>0.98</v>
          </cell>
          <cell r="E133">
            <v>0.98</v>
          </cell>
          <cell r="F133">
            <v>0.98</v>
          </cell>
          <cell r="G133">
            <v>0.98</v>
          </cell>
          <cell r="H133">
            <v>0.98</v>
          </cell>
          <cell r="I133">
            <v>0.98</v>
          </cell>
          <cell r="J133">
            <v>0.98</v>
          </cell>
          <cell r="K133">
            <v>0.98</v>
          </cell>
          <cell r="L133">
            <v>0.98</v>
          </cell>
          <cell r="M133">
            <v>0.98</v>
          </cell>
          <cell r="N133">
            <v>0.98</v>
          </cell>
          <cell r="P133">
            <v>1260</v>
          </cell>
          <cell r="Q133" t="str">
            <v>Beer Recovery (%)</v>
          </cell>
          <cell r="R133">
            <v>0.92</v>
          </cell>
          <cell r="S133">
            <v>0.92</v>
          </cell>
          <cell r="T133">
            <v>0.92</v>
          </cell>
          <cell r="U133">
            <v>0.92</v>
          </cell>
          <cell r="V133">
            <v>0.92</v>
          </cell>
          <cell r="W133">
            <v>0.92</v>
          </cell>
          <cell r="X133">
            <v>0.92</v>
          </cell>
          <cell r="Y133">
            <v>0.92</v>
          </cell>
          <cell r="Z133">
            <v>0.92</v>
          </cell>
          <cell r="AA133">
            <v>0.92</v>
          </cell>
          <cell r="AB133">
            <v>0.92</v>
          </cell>
          <cell r="AC133">
            <v>0.92</v>
          </cell>
        </row>
        <row r="134">
          <cell r="A134">
            <v>1270</v>
          </cell>
          <cell r="B134" t="str">
            <v>Beer Yield (%)</v>
          </cell>
          <cell r="C134">
            <v>0.98</v>
          </cell>
          <cell r="D134">
            <v>0.98</v>
          </cell>
          <cell r="E134">
            <v>0.98</v>
          </cell>
          <cell r="F134">
            <v>0.98</v>
          </cell>
          <cell r="G134">
            <v>0.98</v>
          </cell>
          <cell r="H134">
            <v>0.98</v>
          </cell>
          <cell r="I134">
            <v>0.98</v>
          </cell>
          <cell r="J134">
            <v>0.98</v>
          </cell>
          <cell r="K134">
            <v>0.98</v>
          </cell>
          <cell r="L134">
            <v>0.98</v>
          </cell>
          <cell r="M134">
            <v>0.98</v>
          </cell>
          <cell r="N134">
            <v>0.98</v>
          </cell>
          <cell r="P134">
            <v>1270</v>
          </cell>
          <cell r="Q134" t="str">
            <v>Beer Yield (%)</v>
          </cell>
          <cell r="R134">
            <v>0.97</v>
          </cell>
          <cell r="S134">
            <v>0.97</v>
          </cell>
          <cell r="T134">
            <v>0.97</v>
          </cell>
          <cell r="U134">
            <v>0.97</v>
          </cell>
          <cell r="V134">
            <v>0.97</v>
          </cell>
          <cell r="W134">
            <v>0.97</v>
          </cell>
          <cell r="X134">
            <v>0.97</v>
          </cell>
          <cell r="Y134">
            <v>0.97</v>
          </cell>
          <cell r="Z134">
            <v>0.97</v>
          </cell>
          <cell r="AA134">
            <v>0.97</v>
          </cell>
          <cell r="AB134">
            <v>0.97</v>
          </cell>
          <cell r="AC134">
            <v>0.97</v>
          </cell>
        </row>
        <row r="135">
          <cell r="A135">
            <v>1280</v>
          </cell>
          <cell r="B135" t="str">
            <v>Bottling Plant Efficiency (%)</v>
          </cell>
          <cell r="C135">
            <v>0.75</v>
          </cell>
          <cell r="D135">
            <v>0.75</v>
          </cell>
          <cell r="E135">
            <v>0.75</v>
          </cell>
          <cell r="F135">
            <v>0.75</v>
          </cell>
          <cell r="G135">
            <v>0.75</v>
          </cell>
          <cell r="H135">
            <v>0.75</v>
          </cell>
          <cell r="I135">
            <v>0.75</v>
          </cell>
          <cell r="J135">
            <v>0.75</v>
          </cell>
          <cell r="K135">
            <v>0.75</v>
          </cell>
          <cell r="L135">
            <v>0.75</v>
          </cell>
          <cell r="M135">
            <v>0.75</v>
          </cell>
          <cell r="N135">
            <v>0.75</v>
          </cell>
          <cell r="P135">
            <v>1280</v>
          </cell>
          <cell r="Q135" t="str">
            <v>Bottling Plant Efficiency (%)</v>
          </cell>
          <cell r="R135">
            <v>0.75</v>
          </cell>
          <cell r="S135">
            <v>0.75</v>
          </cell>
          <cell r="T135">
            <v>0.75</v>
          </cell>
          <cell r="U135">
            <v>0.75</v>
          </cell>
          <cell r="V135">
            <v>0.75</v>
          </cell>
          <cell r="W135">
            <v>0.75</v>
          </cell>
          <cell r="X135">
            <v>0.75</v>
          </cell>
          <cell r="Y135">
            <v>0.75</v>
          </cell>
          <cell r="Z135">
            <v>0.75</v>
          </cell>
          <cell r="AA135">
            <v>0.75</v>
          </cell>
          <cell r="AB135">
            <v>0.75</v>
          </cell>
          <cell r="AC135">
            <v>0.75</v>
          </cell>
        </row>
        <row r="136">
          <cell r="A136">
            <v>1290</v>
          </cell>
          <cell r="B136" t="str">
            <v>Canning Plant Efficiency (%)</v>
          </cell>
          <cell r="C136">
            <v>0.75</v>
          </cell>
          <cell r="D136">
            <v>0.75</v>
          </cell>
          <cell r="E136">
            <v>0.75</v>
          </cell>
          <cell r="F136">
            <v>0.75</v>
          </cell>
          <cell r="G136">
            <v>0.75</v>
          </cell>
          <cell r="H136">
            <v>0.75</v>
          </cell>
          <cell r="I136">
            <v>0.75</v>
          </cell>
          <cell r="J136">
            <v>0.75</v>
          </cell>
          <cell r="K136">
            <v>0.75</v>
          </cell>
          <cell r="L136">
            <v>0.75</v>
          </cell>
          <cell r="M136">
            <v>0.75</v>
          </cell>
          <cell r="N136">
            <v>0.75</v>
          </cell>
          <cell r="P136">
            <v>1290</v>
          </cell>
          <cell r="Q136" t="str">
            <v>Canning Plant Efficiency (%)</v>
          </cell>
          <cell r="R136">
            <v>0.75</v>
          </cell>
          <cell r="S136">
            <v>0.75</v>
          </cell>
          <cell r="T136">
            <v>0.75</v>
          </cell>
          <cell r="U136">
            <v>0.75</v>
          </cell>
          <cell r="V136">
            <v>0.75</v>
          </cell>
          <cell r="W136">
            <v>0.75</v>
          </cell>
          <cell r="X136">
            <v>0.75</v>
          </cell>
          <cell r="Y136">
            <v>0.75</v>
          </cell>
          <cell r="Z136">
            <v>0.75</v>
          </cell>
          <cell r="AA136">
            <v>0.75</v>
          </cell>
          <cell r="AB136">
            <v>0.75</v>
          </cell>
          <cell r="AC136">
            <v>0.75</v>
          </cell>
        </row>
        <row r="137">
          <cell r="A137">
            <v>1300</v>
          </cell>
          <cell r="P137">
            <v>1300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618.98717101538477</v>
          </cell>
          <cell r="D192">
            <v>625.1251882153847</v>
          </cell>
          <cell r="E192">
            <v>624.2117687653847</v>
          </cell>
          <cell r="F192">
            <v>645.24331301538473</v>
          </cell>
          <cell r="G192">
            <v>662.66078811538478</v>
          </cell>
          <cell r="H192">
            <v>665.40651576538471</v>
          </cell>
          <cell r="I192">
            <v>668.89537296538469</v>
          </cell>
          <cell r="J192">
            <v>670.78367196538466</v>
          </cell>
          <cell r="K192">
            <v>661.45067201538473</v>
          </cell>
          <cell r="L192">
            <v>635.20043191538468</v>
          </cell>
          <cell r="M192">
            <v>621.69341876538476</v>
          </cell>
          <cell r="N192">
            <v>607.60541708076937</v>
          </cell>
          <cell r="P192">
            <v>1310</v>
          </cell>
          <cell r="Q192" t="str">
            <v>Payroll &amp; Benefits</v>
          </cell>
          <cell r="R192">
            <v>618.98717101538477</v>
          </cell>
          <cell r="S192">
            <v>1244.1123592307695</v>
          </cell>
          <cell r="T192">
            <v>1868.3241279961542</v>
          </cell>
          <cell r="U192">
            <v>2513.5674410115389</v>
          </cell>
          <cell r="V192">
            <v>3176.2282291269239</v>
          </cell>
          <cell r="W192">
            <v>3841.6347448923088</v>
          </cell>
          <cell r="X192">
            <v>4510.5301178576938</v>
          </cell>
          <cell r="Y192">
            <v>5181.313789823078</v>
          </cell>
          <cell r="Z192">
            <v>5842.7644618384629</v>
          </cell>
          <cell r="AA192">
            <v>6477.9648937538477</v>
          </cell>
          <cell r="AB192">
            <v>7099.6583125192328</v>
          </cell>
          <cell r="AC192">
            <v>7707.2637296000021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34</v>
          </cell>
          <cell r="D196">
            <v>33</v>
          </cell>
          <cell r="E196">
            <v>33</v>
          </cell>
          <cell r="F196">
            <v>34</v>
          </cell>
          <cell r="G196">
            <v>33</v>
          </cell>
          <cell r="H196">
            <v>33</v>
          </cell>
          <cell r="I196">
            <v>33</v>
          </cell>
          <cell r="J196">
            <v>33</v>
          </cell>
          <cell r="K196">
            <v>34</v>
          </cell>
          <cell r="L196">
            <v>33</v>
          </cell>
          <cell r="M196">
            <v>33</v>
          </cell>
          <cell r="N196">
            <v>33</v>
          </cell>
          <cell r="P196">
            <v>1350</v>
          </cell>
          <cell r="Q196" t="str">
            <v>Travel/Transportation</v>
          </cell>
          <cell r="R196">
            <v>34</v>
          </cell>
          <cell r="S196">
            <v>67</v>
          </cell>
          <cell r="T196">
            <v>100</v>
          </cell>
          <cell r="U196">
            <v>134</v>
          </cell>
          <cell r="V196">
            <v>167</v>
          </cell>
          <cell r="W196">
            <v>200</v>
          </cell>
          <cell r="X196">
            <v>233</v>
          </cell>
          <cell r="Y196">
            <v>266</v>
          </cell>
          <cell r="Z196">
            <v>300</v>
          </cell>
          <cell r="AA196">
            <v>333</v>
          </cell>
          <cell r="AB196">
            <v>366</v>
          </cell>
          <cell r="AC196">
            <v>399</v>
          </cell>
        </row>
        <row r="197">
          <cell r="A197">
            <v>1360</v>
          </cell>
          <cell r="B197" t="str">
            <v>Entertainment</v>
          </cell>
          <cell r="C197">
            <v>7.9705416666666675</v>
          </cell>
          <cell r="D197">
            <v>32.970541666666669</v>
          </cell>
          <cell r="E197">
            <v>7.9705416666666675</v>
          </cell>
          <cell r="F197">
            <v>10.970541666666668</v>
          </cell>
          <cell r="G197">
            <v>10.970541666666666</v>
          </cell>
          <cell r="H197">
            <v>7.9705416666666675</v>
          </cell>
          <cell r="I197">
            <v>13.970541666666666</v>
          </cell>
          <cell r="J197">
            <v>8.9705416666666675</v>
          </cell>
          <cell r="K197">
            <v>20.970541666666666</v>
          </cell>
          <cell r="L197">
            <v>106.97054166666666</v>
          </cell>
          <cell r="M197">
            <v>7.9705416666666675</v>
          </cell>
          <cell r="N197">
            <v>38.970541666666669</v>
          </cell>
          <cell r="P197">
            <v>1360</v>
          </cell>
          <cell r="Q197" t="str">
            <v>Entertainment</v>
          </cell>
          <cell r="R197">
            <v>7.9705416666666675</v>
          </cell>
          <cell r="S197">
            <v>40.941083333333339</v>
          </cell>
          <cell r="T197">
            <v>48.911625000000008</v>
          </cell>
          <cell r="U197">
            <v>59.882166666666677</v>
          </cell>
          <cell r="V197">
            <v>70.852708333333339</v>
          </cell>
          <cell r="W197">
            <v>78.823250000000002</v>
          </cell>
          <cell r="X197">
            <v>92.793791666666664</v>
          </cell>
          <cell r="Y197">
            <v>101.76433333333333</v>
          </cell>
          <cell r="Z197">
            <v>122.73487499999999</v>
          </cell>
          <cell r="AA197">
            <v>229.70541666666665</v>
          </cell>
          <cell r="AB197">
            <v>237.67595833333331</v>
          </cell>
          <cell r="AC197">
            <v>276.6465</v>
          </cell>
        </row>
        <row r="198">
          <cell r="A198">
            <v>1370</v>
          </cell>
          <cell r="B198" t="str">
            <v>Repairs &amp; Maintenance</v>
          </cell>
          <cell r="C198">
            <v>313.20950749999997</v>
          </cell>
          <cell r="D198">
            <v>311.20950749999997</v>
          </cell>
          <cell r="E198">
            <v>336.20950749999997</v>
          </cell>
          <cell r="F198">
            <v>301.20950749999997</v>
          </cell>
          <cell r="G198">
            <v>312.20950749999997</v>
          </cell>
          <cell r="H198">
            <v>311.20950749999997</v>
          </cell>
          <cell r="I198">
            <v>323.20950749999997</v>
          </cell>
          <cell r="J198">
            <v>321.20950749999997</v>
          </cell>
          <cell r="K198">
            <v>312.20950749999997</v>
          </cell>
          <cell r="L198">
            <v>301.20950749999997</v>
          </cell>
          <cell r="M198">
            <v>312.20950749999997</v>
          </cell>
          <cell r="N198">
            <v>321.20950749999997</v>
          </cell>
          <cell r="P198">
            <v>1370</v>
          </cell>
          <cell r="Q198" t="str">
            <v>Repairs &amp; Maintenance</v>
          </cell>
          <cell r="R198">
            <v>313.20950749999997</v>
          </cell>
          <cell r="S198">
            <v>624.41901499999994</v>
          </cell>
          <cell r="T198">
            <v>960.62852249999992</v>
          </cell>
          <cell r="U198">
            <v>1261.8380299999999</v>
          </cell>
          <cell r="V198">
            <v>1574.0475374999999</v>
          </cell>
          <cell r="W198">
            <v>1885.2570449999998</v>
          </cell>
          <cell r="X198">
            <v>2208.4665525</v>
          </cell>
          <cell r="Y198">
            <v>2529.6760599999998</v>
          </cell>
          <cell r="Z198">
            <v>2841.8855674999995</v>
          </cell>
          <cell r="AA198">
            <v>3143.0950749999993</v>
          </cell>
          <cell r="AB198">
            <v>3455.304582499999</v>
          </cell>
          <cell r="AC198">
            <v>3776.5140899999988</v>
          </cell>
        </row>
        <row r="199">
          <cell r="A199">
            <v>1380</v>
          </cell>
          <cell r="B199" t="str">
            <v>Depreciation</v>
          </cell>
          <cell r="C199">
            <v>2921.6116699999998</v>
          </cell>
          <cell r="D199">
            <v>2921.6116699999998</v>
          </cell>
          <cell r="E199">
            <v>2921.7700033333331</v>
          </cell>
          <cell r="F199">
            <v>2923.1762533333331</v>
          </cell>
          <cell r="G199">
            <v>2924.9054199999996</v>
          </cell>
          <cell r="H199">
            <v>2927.1137533333331</v>
          </cell>
          <cell r="I199">
            <v>2928.0512533333331</v>
          </cell>
          <cell r="J199">
            <v>2929.3429199999996</v>
          </cell>
          <cell r="K199">
            <v>2934.1345866666666</v>
          </cell>
          <cell r="L199">
            <v>2938.3012533333331</v>
          </cell>
          <cell r="M199">
            <v>2938.3012533333331</v>
          </cell>
          <cell r="N199">
            <v>2938.3012533333331</v>
          </cell>
          <cell r="P199">
            <v>1380</v>
          </cell>
          <cell r="Q199" t="str">
            <v>Depreciation</v>
          </cell>
          <cell r="R199">
            <v>2921.6116699999998</v>
          </cell>
          <cell r="S199">
            <v>5843.2233399999996</v>
          </cell>
          <cell r="T199">
            <v>8764.9933433333317</v>
          </cell>
          <cell r="U199">
            <v>11688.169596666665</v>
          </cell>
          <cell r="V199">
            <v>14613.075016666664</v>
          </cell>
          <cell r="W199">
            <v>17540.188769999997</v>
          </cell>
          <cell r="X199">
            <v>20468.240023333332</v>
          </cell>
          <cell r="Y199">
            <v>23397.582943333331</v>
          </cell>
          <cell r="Z199">
            <v>26331.717529999998</v>
          </cell>
          <cell r="AA199">
            <v>29270.018783333333</v>
          </cell>
          <cell r="AB199">
            <v>32208.320036666664</v>
          </cell>
          <cell r="AC199">
            <v>35146.621289999995</v>
          </cell>
        </row>
        <row r="200">
          <cell r="A200">
            <v>1390</v>
          </cell>
          <cell r="B200" t="str">
            <v>Rentals</v>
          </cell>
          <cell r="C200">
            <v>29.703330000000001</v>
          </cell>
          <cell r="D200">
            <v>7.7033300000000002</v>
          </cell>
          <cell r="E200">
            <v>9.7033300000000011</v>
          </cell>
          <cell r="F200">
            <v>7.7033300000000002</v>
          </cell>
          <cell r="G200">
            <v>12.703330000000001</v>
          </cell>
          <cell r="H200">
            <v>17.703330000000001</v>
          </cell>
          <cell r="I200">
            <v>37.703330000000001</v>
          </cell>
          <cell r="J200">
            <v>12.703330000000001</v>
          </cell>
          <cell r="K200">
            <v>9.7033300000000011</v>
          </cell>
          <cell r="L200">
            <v>9.7033300000000011</v>
          </cell>
          <cell r="M200">
            <v>7.7033300000000002</v>
          </cell>
          <cell r="N200">
            <v>9.7033300000000011</v>
          </cell>
          <cell r="P200">
            <v>1390</v>
          </cell>
          <cell r="Q200" t="str">
            <v>Rentals</v>
          </cell>
          <cell r="R200">
            <v>29.703330000000001</v>
          </cell>
          <cell r="S200">
            <v>37.406660000000002</v>
          </cell>
          <cell r="T200">
            <v>47.109990000000003</v>
          </cell>
          <cell r="U200">
            <v>54.813320000000004</v>
          </cell>
          <cell r="V200">
            <v>67.516649999999998</v>
          </cell>
          <cell r="W200">
            <v>85.219979999999993</v>
          </cell>
          <cell r="X200">
            <v>122.92330999999999</v>
          </cell>
          <cell r="Y200">
            <v>135.62663999999998</v>
          </cell>
          <cell r="Z200">
            <v>145.32996999999997</v>
          </cell>
          <cell r="AA200">
            <v>155.03329999999997</v>
          </cell>
          <cell r="AB200">
            <v>162.73662999999996</v>
          </cell>
          <cell r="AC200">
            <v>172.43995999999996</v>
          </cell>
        </row>
        <row r="201">
          <cell r="A201">
            <v>1400</v>
          </cell>
          <cell r="B201" t="str">
            <v>Professional Fees &amp; Services</v>
          </cell>
          <cell r="C201">
            <v>28.756</v>
          </cell>
          <cell r="D201">
            <v>28.756</v>
          </cell>
          <cell r="E201">
            <v>28.756</v>
          </cell>
          <cell r="F201">
            <v>28.756</v>
          </cell>
          <cell r="G201">
            <v>28.756</v>
          </cell>
          <cell r="H201">
            <v>36.756</v>
          </cell>
          <cell r="I201">
            <v>28.756</v>
          </cell>
          <cell r="J201">
            <v>28.756</v>
          </cell>
          <cell r="K201">
            <v>28.756</v>
          </cell>
          <cell r="L201">
            <v>28.756</v>
          </cell>
          <cell r="M201">
            <v>28.756</v>
          </cell>
          <cell r="N201">
            <v>28.756</v>
          </cell>
          <cell r="P201">
            <v>1400</v>
          </cell>
          <cell r="Q201" t="str">
            <v>Professional Fees &amp; Services</v>
          </cell>
          <cell r="R201">
            <v>28.756</v>
          </cell>
          <cell r="S201">
            <v>57.512</v>
          </cell>
          <cell r="T201">
            <v>86.268000000000001</v>
          </cell>
          <cell r="U201">
            <v>115.024</v>
          </cell>
          <cell r="V201">
            <v>143.78</v>
          </cell>
          <cell r="W201">
            <v>180.536</v>
          </cell>
          <cell r="X201">
            <v>209.292</v>
          </cell>
          <cell r="Y201">
            <v>238.048</v>
          </cell>
          <cell r="Z201">
            <v>266.80399999999997</v>
          </cell>
          <cell r="AA201">
            <v>295.55999999999995</v>
          </cell>
          <cell r="AB201">
            <v>324.31599999999992</v>
          </cell>
          <cell r="AC201">
            <v>353.07199999999989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15</v>
          </cell>
          <cell r="F202">
            <v>0</v>
          </cell>
          <cell r="G202">
            <v>0</v>
          </cell>
          <cell r="H202">
            <v>10</v>
          </cell>
          <cell r="I202">
            <v>0</v>
          </cell>
          <cell r="J202">
            <v>0</v>
          </cell>
          <cell r="K202">
            <v>10</v>
          </cell>
          <cell r="L202">
            <v>0</v>
          </cell>
          <cell r="M202">
            <v>0</v>
          </cell>
          <cell r="N202">
            <v>15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15</v>
          </cell>
          <cell r="U202">
            <v>15</v>
          </cell>
          <cell r="V202">
            <v>15</v>
          </cell>
          <cell r="W202">
            <v>25</v>
          </cell>
          <cell r="X202">
            <v>25</v>
          </cell>
          <cell r="Y202">
            <v>25</v>
          </cell>
          <cell r="Z202">
            <v>35</v>
          </cell>
          <cell r="AA202">
            <v>35</v>
          </cell>
          <cell r="AB202">
            <v>35</v>
          </cell>
          <cell r="AC202">
            <v>50</v>
          </cell>
        </row>
        <row r="203">
          <cell r="A203">
            <v>1420</v>
          </cell>
          <cell r="B203" t="str">
            <v>Supplies</v>
          </cell>
          <cell r="C203">
            <v>21.834484166666666</v>
          </cell>
          <cell r="D203">
            <v>20.834484166666666</v>
          </cell>
          <cell r="E203">
            <v>20.834484166666666</v>
          </cell>
          <cell r="F203">
            <v>21.834484166666666</v>
          </cell>
          <cell r="G203">
            <v>20.834484166666666</v>
          </cell>
          <cell r="H203">
            <v>21.034484166666665</v>
          </cell>
          <cell r="I203">
            <v>22.034484166666665</v>
          </cell>
          <cell r="J203">
            <v>21.034484166666665</v>
          </cell>
          <cell r="K203">
            <v>21.034484166666665</v>
          </cell>
          <cell r="L203">
            <v>21.834484166666666</v>
          </cell>
          <cell r="M203">
            <v>20.834484166666666</v>
          </cell>
          <cell r="N203">
            <v>20.834484166666666</v>
          </cell>
          <cell r="P203">
            <v>1420</v>
          </cell>
          <cell r="Q203" t="str">
            <v>Supplies</v>
          </cell>
          <cell r="R203">
            <v>21.834484166666666</v>
          </cell>
          <cell r="S203">
            <v>42.668968333333332</v>
          </cell>
          <cell r="T203">
            <v>63.503452499999995</v>
          </cell>
          <cell r="U203">
            <v>85.337936666666664</v>
          </cell>
          <cell r="V203">
            <v>106.17242083333333</v>
          </cell>
          <cell r="W203">
            <v>127.20690500000001</v>
          </cell>
          <cell r="X203">
            <v>149.24138916666666</v>
          </cell>
          <cell r="Y203">
            <v>170.27587333333332</v>
          </cell>
          <cell r="Z203">
            <v>191.31035749999998</v>
          </cell>
          <cell r="AA203">
            <v>213.14484166666665</v>
          </cell>
          <cell r="AB203">
            <v>233.97932583333332</v>
          </cell>
          <cell r="AC203">
            <v>254.81380999999999</v>
          </cell>
        </row>
        <row r="204">
          <cell r="A204">
            <v>1430</v>
          </cell>
          <cell r="B204" t="str">
            <v>Postage, Telephone &amp; Fax</v>
          </cell>
          <cell r="C204">
            <v>19.976977499999997</v>
          </cell>
          <cell r="D204">
            <v>19.976977499999997</v>
          </cell>
          <cell r="E204">
            <v>19.976977499999997</v>
          </cell>
          <cell r="F204">
            <v>19.976977499999997</v>
          </cell>
          <cell r="G204">
            <v>19.976977499999997</v>
          </cell>
          <cell r="H204">
            <v>19.976977499999997</v>
          </cell>
          <cell r="I204">
            <v>20.976977499999997</v>
          </cell>
          <cell r="J204">
            <v>21.976977499999997</v>
          </cell>
          <cell r="K204">
            <v>19.976977499999997</v>
          </cell>
          <cell r="L204">
            <v>19.976977499999997</v>
          </cell>
          <cell r="M204">
            <v>19.976977499999997</v>
          </cell>
          <cell r="N204">
            <v>20.976977499999997</v>
          </cell>
          <cell r="P204">
            <v>1430</v>
          </cell>
          <cell r="Q204" t="str">
            <v>Postage, Telephone &amp; Fax</v>
          </cell>
          <cell r="R204">
            <v>19.976977499999997</v>
          </cell>
          <cell r="S204">
            <v>39.953954999999993</v>
          </cell>
          <cell r="T204">
            <v>59.93093249999999</v>
          </cell>
          <cell r="U204">
            <v>79.907909999999987</v>
          </cell>
          <cell r="V204">
            <v>99.884887499999991</v>
          </cell>
          <cell r="W204">
            <v>119.86186499999999</v>
          </cell>
          <cell r="X204">
            <v>140.8388425</v>
          </cell>
          <cell r="Y204">
            <v>162.81582</v>
          </cell>
          <cell r="Z204">
            <v>182.79279750000001</v>
          </cell>
          <cell r="AA204">
            <v>202.76977500000001</v>
          </cell>
          <cell r="AB204">
            <v>222.74675250000001</v>
          </cell>
          <cell r="AC204">
            <v>243.72373000000002</v>
          </cell>
        </row>
        <row r="205">
          <cell r="A205">
            <v>1440</v>
          </cell>
          <cell r="B205" t="str">
            <v>Insurance</v>
          </cell>
          <cell r="C205">
            <v>77.851690000000005</v>
          </cell>
          <cell r="D205">
            <v>77.851690000000005</v>
          </cell>
          <cell r="E205">
            <v>77.851690000000005</v>
          </cell>
          <cell r="F205">
            <v>83.851690000000005</v>
          </cell>
          <cell r="G205">
            <v>77.851690000000005</v>
          </cell>
          <cell r="H205">
            <v>97.851690000000005</v>
          </cell>
          <cell r="I205">
            <v>77.851690000000005</v>
          </cell>
          <cell r="J205">
            <v>91.851690000000005</v>
          </cell>
          <cell r="K205">
            <v>77.851690000000005</v>
          </cell>
          <cell r="L205">
            <v>77.851690000000005</v>
          </cell>
          <cell r="M205">
            <v>77.851690000000005</v>
          </cell>
          <cell r="N205">
            <v>77.851690000000005</v>
          </cell>
          <cell r="P205">
            <v>1440</v>
          </cell>
          <cell r="Q205" t="str">
            <v>Insurance</v>
          </cell>
          <cell r="R205">
            <v>77.851690000000005</v>
          </cell>
          <cell r="S205">
            <v>155.70338000000001</v>
          </cell>
          <cell r="T205">
            <v>233.55507</v>
          </cell>
          <cell r="U205">
            <v>317.40676000000002</v>
          </cell>
          <cell r="V205">
            <v>395.25845000000004</v>
          </cell>
          <cell r="W205">
            <v>493.11014000000006</v>
          </cell>
          <cell r="X205">
            <v>570.96183000000008</v>
          </cell>
          <cell r="Y205">
            <v>662.81352000000004</v>
          </cell>
          <cell r="Z205">
            <v>740.66521</v>
          </cell>
          <cell r="AA205">
            <v>818.51689999999996</v>
          </cell>
          <cell r="AB205">
            <v>896.36858999999993</v>
          </cell>
          <cell r="AC205">
            <v>974.22027999999989</v>
          </cell>
        </row>
        <row r="206">
          <cell r="A206">
            <v>1450</v>
          </cell>
          <cell r="B206" t="str">
            <v>Dues &amp; Subscription</v>
          </cell>
          <cell r="C206">
            <v>3.2144750000000002</v>
          </cell>
          <cell r="D206">
            <v>0.21447500000000005</v>
          </cell>
          <cell r="E206">
            <v>0.21447500000000005</v>
          </cell>
          <cell r="F206">
            <v>0.21447500000000005</v>
          </cell>
          <cell r="G206">
            <v>0.21447500000000005</v>
          </cell>
          <cell r="H206">
            <v>0.21447500000000005</v>
          </cell>
          <cell r="I206">
            <v>0.21447500000000005</v>
          </cell>
          <cell r="J206">
            <v>0.21447500000000005</v>
          </cell>
          <cell r="K206">
            <v>0.21447500000000005</v>
          </cell>
          <cell r="L206">
            <v>0.21447500000000005</v>
          </cell>
          <cell r="M206">
            <v>0.21447500000000005</v>
          </cell>
          <cell r="N206">
            <v>4.2144750000000002</v>
          </cell>
          <cell r="P206">
            <v>1450</v>
          </cell>
          <cell r="Q206" t="str">
            <v>Dues &amp; Subscription</v>
          </cell>
          <cell r="R206">
            <v>3.2144750000000002</v>
          </cell>
          <cell r="S206">
            <v>3.4289500000000004</v>
          </cell>
          <cell r="T206">
            <v>3.6434250000000006</v>
          </cell>
          <cell r="U206">
            <v>3.8579000000000008</v>
          </cell>
          <cell r="V206">
            <v>4.072375000000001</v>
          </cell>
          <cell r="W206">
            <v>4.2868500000000012</v>
          </cell>
          <cell r="X206">
            <v>4.5013250000000014</v>
          </cell>
          <cell r="Y206">
            <v>4.7158000000000015</v>
          </cell>
          <cell r="Z206">
            <v>4.9302750000000017</v>
          </cell>
          <cell r="AA206">
            <v>5.1447500000000019</v>
          </cell>
          <cell r="AB206">
            <v>5.3592250000000021</v>
          </cell>
          <cell r="AC206">
            <v>9.5737000000000023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5</v>
          </cell>
          <cell r="D208">
            <v>0</v>
          </cell>
          <cell r="E208">
            <v>0</v>
          </cell>
          <cell r="F208">
            <v>5</v>
          </cell>
          <cell r="G208">
            <v>0</v>
          </cell>
          <cell r="H208">
            <v>0</v>
          </cell>
          <cell r="I208">
            <v>5</v>
          </cell>
          <cell r="J208">
            <v>0</v>
          </cell>
          <cell r="K208">
            <v>0</v>
          </cell>
          <cell r="L208">
            <v>5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5</v>
          </cell>
          <cell r="S208">
            <v>5</v>
          </cell>
          <cell r="T208">
            <v>5</v>
          </cell>
          <cell r="U208">
            <v>10</v>
          </cell>
          <cell r="V208">
            <v>10</v>
          </cell>
          <cell r="W208">
            <v>10</v>
          </cell>
          <cell r="X208">
            <v>15</v>
          </cell>
          <cell r="Y208">
            <v>15</v>
          </cell>
          <cell r="Z208">
            <v>15</v>
          </cell>
          <cell r="AA208">
            <v>20</v>
          </cell>
          <cell r="AB208">
            <v>20</v>
          </cell>
          <cell r="AC208">
            <v>20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704.85559999999998</v>
          </cell>
          <cell r="D210">
            <v>508.37893500000001</v>
          </cell>
          <cell r="E210">
            <v>493.98405499999996</v>
          </cell>
          <cell r="F210">
            <v>496.52718499999997</v>
          </cell>
          <cell r="G210">
            <v>616.95420000000001</v>
          </cell>
          <cell r="H210">
            <v>602.72019999999998</v>
          </cell>
          <cell r="I210">
            <v>548.43670999999995</v>
          </cell>
          <cell r="J210">
            <v>519.25423999999998</v>
          </cell>
          <cell r="K210">
            <v>526.07490874999996</v>
          </cell>
          <cell r="L210">
            <v>504.76963374999997</v>
          </cell>
          <cell r="M210">
            <v>507.17412374999992</v>
          </cell>
          <cell r="N210">
            <v>673.67051374999994</v>
          </cell>
          <cell r="P210">
            <v>1490</v>
          </cell>
          <cell r="Q210" t="str">
            <v>Other Fixed Expenses</v>
          </cell>
          <cell r="R210">
            <v>704.85559999999998</v>
          </cell>
          <cell r="S210">
            <v>1213.2345350000001</v>
          </cell>
          <cell r="T210">
            <v>1707.2185899999999</v>
          </cell>
          <cell r="U210">
            <v>2203.7457749999999</v>
          </cell>
          <cell r="V210">
            <v>2820.699975</v>
          </cell>
          <cell r="W210">
            <v>3423.4201750000002</v>
          </cell>
          <cell r="X210">
            <v>3971.8568850000001</v>
          </cell>
          <cell r="Y210">
            <v>4491.1111250000004</v>
          </cell>
          <cell r="Z210">
            <v>5017.1860337500002</v>
          </cell>
          <cell r="AA210">
            <v>5521.9556675000003</v>
          </cell>
          <cell r="AB210">
            <v>6029.1297912500004</v>
          </cell>
          <cell r="AC210">
            <v>6702.8003050000007</v>
          </cell>
        </row>
        <row r="211">
          <cell r="A211">
            <v>1500</v>
          </cell>
          <cell r="B211" t="str">
            <v>Total Fixed Costs</v>
          </cell>
          <cell r="C211">
            <v>4786.9714468487182</v>
          </cell>
          <cell r="D211">
            <v>4587.632799048718</v>
          </cell>
          <cell r="E211">
            <v>4589.4828329320508</v>
          </cell>
          <cell r="F211">
            <v>4578.4637571820513</v>
          </cell>
          <cell r="G211">
            <v>4721.0374139487176</v>
          </cell>
          <cell r="H211">
            <v>4750.95747493205</v>
          </cell>
          <cell r="I211">
            <v>4708.1003421320502</v>
          </cell>
          <cell r="J211">
            <v>4659.0978377987176</v>
          </cell>
          <cell r="K211">
            <v>4656.377173265384</v>
          </cell>
          <cell r="L211">
            <v>4682.7883248320504</v>
          </cell>
          <cell r="M211">
            <v>4575.6858016820506</v>
          </cell>
          <cell r="N211">
            <v>4790.0941899974359</v>
          </cell>
          <cell r="P211">
            <v>1500</v>
          </cell>
          <cell r="Q211" t="str">
            <v>Total Fixed Costs</v>
          </cell>
          <cell r="R211">
            <v>4786.9714468487182</v>
          </cell>
          <cell r="S211">
            <v>9374.6042458974352</v>
          </cell>
          <cell r="T211">
            <v>13964.087078829487</v>
          </cell>
          <cell r="U211">
            <v>18542.550836011538</v>
          </cell>
          <cell r="V211">
            <v>23263.588249960256</v>
          </cell>
          <cell r="W211">
            <v>28014.545724892305</v>
          </cell>
          <cell r="X211">
            <v>32722.646067024361</v>
          </cell>
          <cell r="Y211">
            <v>37381.743904823074</v>
          </cell>
          <cell r="Z211">
            <v>42038.121078088458</v>
          </cell>
          <cell r="AA211">
            <v>46720.909402920515</v>
          </cell>
          <cell r="AB211">
            <v>51296.595204602563</v>
          </cell>
          <cell r="AC211">
            <v>56086.689394600005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-4786.9714468487182</v>
          </cell>
          <cell r="D213">
            <v>-4587.632799048718</v>
          </cell>
          <cell r="E213">
            <v>-4589.4828329320508</v>
          </cell>
          <cell r="F213">
            <v>-4578.4637571820513</v>
          </cell>
          <cell r="G213">
            <v>-4721.0374139487176</v>
          </cell>
          <cell r="H213">
            <v>-4750.95747493205</v>
          </cell>
          <cell r="I213">
            <v>-4708.1003421320502</v>
          </cell>
          <cell r="J213">
            <v>-4659.0978377987176</v>
          </cell>
          <cell r="K213">
            <v>-4656.377173265384</v>
          </cell>
          <cell r="L213">
            <v>-4682.7883248320504</v>
          </cell>
          <cell r="M213">
            <v>-4575.6858016820506</v>
          </cell>
          <cell r="N213">
            <v>-4790.0941899974359</v>
          </cell>
          <cell r="P213">
            <v>1520</v>
          </cell>
          <cell r="Q213" t="str">
            <v>OPERATING PROFIT/(LOSS)</v>
          </cell>
          <cell r="R213">
            <v>-4786.9714468487182</v>
          </cell>
          <cell r="S213">
            <v>-9374.6042458974352</v>
          </cell>
          <cell r="T213">
            <v>-13964.087078829487</v>
          </cell>
          <cell r="U213">
            <v>-18542.550836011538</v>
          </cell>
          <cell r="V213">
            <v>-23263.588249960256</v>
          </cell>
          <cell r="W213">
            <v>-28014.545724892305</v>
          </cell>
          <cell r="X213">
            <v>-32722.646067024361</v>
          </cell>
          <cell r="Y213">
            <v>-37381.743904823074</v>
          </cell>
          <cell r="Z213">
            <v>-42038.121078088458</v>
          </cell>
          <cell r="AA213">
            <v>-46720.909402920515</v>
          </cell>
          <cell r="AB213">
            <v>-51296.595204602563</v>
          </cell>
          <cell r="AC213">
            <v>-56086.689394600005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25</v>
          </cell>
          <cell r="D216">
            <v>25</v>
          </cell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P216">
            <v>1550</v>
          </cell>
          <cell r="Q216" t="str">
            <v>Interest Income</v>
          </cell>
          <cell r="R216">
            <v>25</v>
          </cell>
          <cell r="S216">
            <v>50</v>
          </cell>
          <cell r="T216">
            <v>75</v>
          </cell>
          <cell r="U216">
            <v>100</v>
          </cell>
          <cell r="V216">
            <v>125</v>
          </cell>
          <cell r="W216">
            <v>150</v>
          </cell>
          <cell r="X216">
            <v>175</v>
          </cell>
          <cell r="Y216">
            <v>200</v>
          </cell>
          <cell r="Z216">
            <v>225</v>
          </cell>
          <cell r="AA216">
            <v>250</v>
          </cell>
          <cell r="AB216">
            <v>275</v>
          </cell>
          <cell r="AC216">
            <v>300</v>
          </cell>
        </row>
        <row r="217">
          <cell r="A217">
            <v>1560</v>
          </cell>
          <cell r="B217" t="str">
            <v>Interest Expense</v>
          </cell>
          <cell r="C217">
            <v>-3926.51324579428</v>
          </cell>
          <cell r="D217">
            <v>-3926.51324579428</v>
          </cell>
          <cell r="E217">
            <v>-3926.51324579428</v>
          </cell>
          <cell r="F217">
            <v>-3857.5315792655801</v>
          </cell>
          <cell r="G217">
            <v>-3857.5315792655801</v>
          </cell>
          <cell r="H217">
            <v>-3857.5315792655801</v>
          </cell>
          <cell r="I217">
            <v>-3857.5315792655801</v>
          </cell>
          <cell r="J217">
            <v>-3857.5315792655801</v>
          </cell>
          <cell r="K217">
            <v>-3857.5315792655801</v>
          </cell>
          <cell r="L217">
            <v>-3760.9572460702102</v>
          </cell>
          <cell r="M217">
            <v>-3760.9572460702102</v>
          </cell>
          <cell r="N217">
            <v>-3760.9572460702102</v>
          </cell>
          <cell r="P217">
            <v>1560</v>
          </cell>
          <cell r="Q217" t="str">
            <v>Interest Expense</v>
          </cell>
          <cell r="R217">
            <v>-3926.51324579428</v>
          </cell>
          <cell r="S217">
            <v>-7853.02649158856</v>
          </cell>
          <cell r="T217">
            <v>-11779.53973738284</v>
          </cell>
          <cell r="U217">
            <v>-15637.07131664842</v>
          </cell>
          <cell r="V217">
            <v>-19494.602895914002</v>
          </cell>
          <cell r="W217">
            <v>-23352.134475179584</v>
          </cell>
          <cell r="X217">
            <v>-27209.666054445166</v>
          </cell>
          <cell r="Y217">
            <v>-31067.197633710748</v>
          </cell>
          <cell r="Z217">
            <v>-34924.72921297633</v>
          </cell>
          <cell r="AA217">
            <v>-38685.686459046541</v>
          </cell>
          <cell r="AB217">
            <v>-42446.643705116752</v>
          </cell>
          <cell r="AC217">
            <v>-46207.600951186963</v>
          </cell>
        </row>
        <row r="218">
          <cell r="A218">
            <v>1570</v>
          </cell>
          <cell r="B218" t="str">
            <v>Dividends/GMC/Royalties</v>
          </cell>
          <cell r="C218">
            <v>-42.475190456058797</v>
          </cell>
          <cell r="D218">
            <v>-23.760472941681424</v>
          </cell>
          <cell r="E218">
            <v>-45.296020008078457</v>
          </cell>
          <cell r="F218">
            <v>-83.536806142086377</v>
          </cell>
          <cell r="G218">
            <v>-99.575888518422246</v>
          </cell>
          <cell r="H218">
            <v>-115.79857255751635</v>
          </cell>
          <cell r="I218">
            <v>-137.30353828291405</v>
          </cell>
          <cell r="J218">
            <v>-137.23950067555705</v>
          </cell>
          <cell r="K218">
            <v>-127.48245311285385</v>
          </cell>
          <cell r="L218">
            <v>-61.888912051996421</v>
          </cell>
          <cell r="M218">
            <v>-45.352600507080147</v>
          </cell>
          <cell r="N218">
            <v>-45.450293173827994</v>
          </cell>
          <cell r="P218">
            <v>1570</v>
          </cell>
          <cell r="Q218" t="str">
            <v>Dividends/GMC/Royalties</v>
          </cell>
          <cell r="R218">
            <v>-42.475190456058797</v>
          </cell>
          <cell r="S218">
            <v>-66.235663397740225</v>
          </cell>
          <cell r="T218">
            <v>-111.53168340581868</v>
          </cell>
          <cell r="U218">
            <v>-195.06848954790507</v>
          </cell>
          <cell r="V218">
            <v>-294.64437806632731</v>
          </cell>
          <cell r="W218">
            <v>-410.44295062384367</v>
          </cell>
          <cell r="X218">
            <v>-547.74648890675769</v>
          </cell>
          <cell r="Y218">
            <v>-684.98598958231469</v>
          </cell>
          <cell r="Z218">
            <v>-812.46844269516851</v>
          </cell>
          <cell r="AA218">
            <v>-874.35735474716489</v>
          </cell>
          <cell r="AB218">
            <v>-919.70995525424507</v>
          </cell>
          <cell r="AC218">
            <v>-965.16024842807303</v>
          </cell>
        </row>
        <row r="219">
          <cell r="A219">
            <v>1580</v>
          </cell>
          <cell r="B219" t="str">
            <v>Others</v>
          </cell>
          <cell r="C219">
            <v>17</v>
          </cell>
          <cell r="D219">
            <v>17</v>
          </cell>
          <cell r="E219">
            <v>17</v>
          </cell>
          <cell r="F219">
            <v>17</v>
          </cell>
          <cell r="G219">
            <v>17</v>
          </cell>
          <cell r="H219">
            <v>17</v>
          </cell>
          <cell r="I219">
            <v>17</v>
          </cell>
          <cell r="J219">
            <v>17</v>
          </cell>
          <cell r="K219">
            <v>17</v>
          </cell>
          <cell r="L219">
            <v>17</v>
          </cell>
          <cell r="M219">
            <v>17</v>
          </cell>
          <cell r="N219">
            <v>-809</v>
          </cell>
          <cell r="P219">
            <v>1580</v>
          </cell>
          <cell r="Q219" t="str">
            <v>Others</v>
          </cell>
          <cell r="R219">
            <v>17</v>
          </cell>
          <cell r="S219">
            <v>34</v>
          </cell>
          <cell r="T219">
            <v>51</v>
          </cell>
          <cell r="U219">
            <v>68</v>
          </cell>
          <cell r="V219">
            <v>85</v>
          </cell>
          <cell r="W219">
            <v>102</v>
          </cell>
          <cell r="X219">
            <v>119</v>
          </cell>
          <cell r="Y219">
            <v>136</v>
          </cell>
          <cell r="Z219">
            <v>153</v>
          </cell>
          <cell r="AA219">
            <v>170</v>
          </cell>
          <cell r="AB219">
            <v>187</v>
          </cell>
          <cell r="AC219">
            <v>-622</v>
          </cell>
        </row>
        <row r="220">
          <cell r="A220">
            <v>1590</v>
          </cell>
          <cell r="B220" t="str">
            <v>Total other income/(charges)</v>
          </cell>
          <cell r="C220">
            <v>-3926.988436250339</v>
          </cell>
          <cell r="D220">
            <v>-3908.2737187359612</v>
          </cell>
          <cell r="E220">
            <v>-3929.8092658023584</v>
          </cell>
          <cell r="F220">
            <v>-3899.0683854076665</v>
          </cell>
          <cell r="G220">
            <v>-3915.1074677840024</v>
          </cell>
          <cell r="H220">
            <v>-3931.3301518230965</v>
          </cell>
          <cell r="I220">
            <v>-3952.8351175484941</v>
          </cell>
          <cell r="J220">
            <v>-3952.771079941137</v>
          </cell>
          <cell r="K220">
            <v>-3943.014032378434</v>
          </cell>
          <cell r="L220">
            <v>-3780.8461581222068</v>
          </cell>
          <cell r="M220">
            <v>-3764.3098465772905</v>
          </cell>
          <cell r="N220">
            <v>-4590.4075392440382</v>
          </cell>
          <cell r="P220">
            <v>1590</v>
          </cell>
          <cell r="Q220" t="str">
            <v>Total other income/(charges)</v>
          </cell>
          <cell r="R220">
            <v>-3926.988436250339</v>
          </cell>
          <cell r="S220">
            <v>-7835.2621549863006</v>
          </cell>
          <cell r="T220">
            <v>-11765.071420788659</v>
          </cell>
          <cell r="U220">
            <v>-15664.139806196325</v>
          </cell>
          <cell r="V220">
            <v>-19579.247273980331</v>
          </cell>
          <cell r="W220">
            <v>-23510.577425803429</v>
          </cell>
          <cell r="X220">
            <v>-27463.412543351922</v>
          </cell>
          <cell r="Y220">
            <v>-31416.183623293062</v>
          </cell>
          <cell r="Z220">
            <v>-35359.197655671502</v>
          </cell>
          <cell r="AA220">
            <v>-39140.043813793709</v>
          </cell>
          <cell r="AB220">
            <v>-42904.353660370994</v>
          </cell>
          <cell r="AC220">
            <v>-47494.761199615037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382.40181061518064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8" refreshError="1"/>
      <sheetData sheetId="19" refreshError="1">
        <row r="8">
          <cell r="A8">
            <v>30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53315.237799999995</v>
          </cell>
          <cell r="AB9">
            <v>55806.294999999998</v>
          </cell>
          <cell r="AC9">
            <v>64169.956599999998</v>
          </cell>
        </row>
        <row r="10"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P11">
            <v>60</v>
          </cell>
          <cell r="Q11">
            <v>0</v>
          </cell>
        </row>
        <row r="12">
          <cell r="P12">
            <v>70</v>
          </cell>
          <cell r="Q12">
            <v>0</v>
          </cell>
        </row>
        <row r="13">
          <cell r="P13">
            <v>80</v>
          </cell>
          <cell r="Q13">
            <v>0</v>
          </cell>
        </row>
        <row r="14">
          <cell r="P14">
            <v>90</v>
          </cell>
          <cell r="Q14">
            <v>0</v>
          </cell>
        </row>
        <row r="15">
          <cell r="P15">
            <v>100</v>
          </cell>
          <cell r="Q15">
            <v>0</v>
          </cell>
        </row>
        <row r="16">
          <cell r="P16">
            <v>110</v>
          </cell>
          <cell r="Q16">
            <v>0</v>
          </cell>
        </row>
        <row r="17">
          <cell r="P17">
            <v>120</v>
          </cell>
          <cell r="Q17">
            <v>0</v>
          </cell>
        </row>
        <row r="18">
          <cell r="P18">
            <v>122</v>
          </cell>
          <cell r="Q18">
            <v>0</v>
          </cell>
        </row>
        <row r="19"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</v>
          </cell>
          <cell r="T19">
            <v>52325.015400000004</v>
          </cell>
          <cell r="U19">
            <v>92836.154600000009</v>
          </cell>
          <cell r="V19">
            <v>140545.54380000001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387465.02100000007</v>
          </cell>
          <cell r="AA19">
            <v>412011.39100000006</v>
          </cell>
          <cell r="AB19">
            <v>424509.16660000006</v>
          </cell>
          <cell r="AC19">
            <v>442425.33340000006</v>
          </cell>
        </row>
        <row r="20">
          <cell r="P20">
            <v>140</v>
          </cell>
        </row>
        <row r="21">
          <cell r="P21">
            <v>150</v>
          </cell>
          <cell r="Q21" t="str">
            <v>NET SALES REVENUE</v>
          </cell>
        </row>
        <row r="22"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12960.968506199999</v>
          </cell>
          <cell r="T22">
            <v>20765.463860699998</v>
          </cell>
          <cell r="U22">
            <v>31832.741608199998</v>
          </cell>
          <cell r="V22">
            <v>44883.614751299996</v>
          </cell>
          <cell r="W22">
            <v>58148.807885999995</v>
          </cell>
          <cell r="X22">
            <v>73381.897683899995</v>
          </cell>
          <cell r="Y22">
            <v>89325.877715099996</v>
          </cell>
          <cell r="Z22">
            <v>102736.2821823</v>
          </cell>
          <cell r="AA22">
            <v>108592.44426809999</v>
          </cell>
          <cell r="AB22">
            <v>112041.6210459</v>
          </cell>
          <cell r="AC22">
            <v>118449.738342</v>
          </cell>
        </row>
        <row r="23"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P25">
            <v>190</v>
          </cell>
          <cell r="Q25" t="str">
            <v>NET SALES REVENUE</v>
          </cell>
          <cell r="R25">
            <v>8868.0168134999985</v>
          </cell>
          <cell r="S25">
            <v>12907.081348199998</v>
          </cell>
          <cell r="T25">
            <v>20711.576702699997</v>
          </cell>
          <cell r="U25">
            <v>31722.791326199997</v>
          </cell>
          <cell r="V25">
            <v>44732.449113299997</v>
          </cell>
          <cell r="W25">
            <v>57997.642247999996</v>
          </cell>
          <cell r="X25">
            <v>73203.852465899996</v>
          </cell>
          <cell r="Y25">
            <v>89129.912777099991</v>
          </cell>
          <cell r="Z25">
            <v>102513.18166829999</v>
          </cell>
          <cell r="AA25">
            <v>108342.20817809999</v>
          </cell>
          <cell r="AB25">
            <v>111791.38495589999</v>
          </cell>
          <cell r="AC25">
            <v>118199.50225199999</v>
          </cell>
        </row>
        <row r="26">
          <cell r="P26">
            <v>200</v>
          </cell>
        </row>
        <row r="27">
          <cell r="P27">
            <v>210</v>
          </cell>
          <cell r="Q27" t="str">
            <v>VARIABLE COSTS</v>
          </cell>
        </row>
        <row r="28">
          <cell r="P28">
            <v>220</v>
          </cell>
          <cell r="Q28" t="str">
            <v>Production (net of VAT)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12950.865161222941</v>
          </cell>
        </row>
        <row r="31">
          <cell r="P31">
            <v>250</v>
          </cell>
          <cell r="Q31" t="str">
            <v>Direct Labour</v>
          </cell>
          <cell r="R31">
            <v>384.67549300695998</v>
          </cell>
          <cell r="S31">
            <v>658.90711068563905</v>
          </cell>
          <cell r="T31">
            <v>898.65355068563906</v>
          </cell>
          <cell r="U31">
            <v>1175.8434306856391</v>
          </cell>
          <cell r="V31">
            <v>1564.8936406856392</v>
          </cell>
          <cell r="W31">
            <v>1890.055350685639</v>
          </cell>
          <cell r="X31">
            <v>2277.2036406856391</v>
          </cell>
          <cell r="Y31">
            <v>2629.6599906856391</v>
          </cell>
          <cell r="Z31">
            <v>2898.5319106856391</v>
          </cell>
          <cell r="AA31">
            <v>3131.4543406856392</v>
          </cell>
          <cell r="AB31">
            <v>3296.4567596789193</v>
          </cell>
          <cell r="AC31">
            <v>3499.8915196789194</v>
          </cell>
        </row>
        <row r="32"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825.92548644484441</v>
          </cell>
          <cell r="T33">
            <v>1371.5499464448444</v>
          </cell>
          <cell r="U33">
            <v>2170.7178664448443</v>
          </cell>
          <cell r="V33">
            <v>3177.3347364448441</v>
          </cell>
          <cell r="W33">
            <v>4246.4618964448437</v>
          </cell>
          <cell r="X33">
            <v>5543.3207964448438</v>
          </cell>
          <cell r="Y33">
            <v>6814.8159064448437</v>
          </cell>
          <cell r="Z33">
            <v>7791.5417264448442</v>
          </cell>
          <cell r="AA33">
            <v>8294.1960664448452</v>
          </cell>
          <cell r="AB33">
            <v>8668.5974994746048</v>
          </cell>
          <cell r="AC33">
            <v>9101.9992794746049</v>
          </cell>
        </row>
        <row r="34"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826.66846695608399</v>
          </cell>
          <cell r="T34">
            <v>1233.2217069560838</v>
          </cell>
          <cell r="U34">
            <v>1722.983816956084</v>
          </cell>
          <cell r="V34">
            <v>2472.577726956084</v>
          </cell>
          <cell r="W34">
            <v>3084.1633669560842</v>
          </cell>
          <cell r="X34">
            <v>3859.7992569560843</v>
          </cell>
          <cell r="Y34">
            <v>4597.6981369560845</v>
          </cell>
          <cell r="Z34">
            <v>5135.7791769560845</v>
          </cell>
          <cell r="AA34">
            <v>5491.2441269560841</v>
          </cell>
          <cell r="AB34">
            <v>5728.8924306386443</v>
          </cell>
          <cell r="AC34">
            <v>6061.2237106386447</v>
          </cell>
        </row>
        <row r="35"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P38">
            <v>320</v>
          </cell>
          <cell r="Q38" t="str">
            <v>Sub-total</v>
          </cell>
          <cell r="R38">
            <v>4813.8472114987235</v>
          </cell>
          <cell r="S38">
            <v>6928.9069435442252</v>
          </cell>
          <cell r="T38">
            <v>9758.118213544225</v>
          </cell>
          <cell r="U38">
            <v>14865.369843544224</v>
          </cell>
          <cell r="V38">
            <v>20036.265973544221</v>
          </cell>
          <cell r="W38">
            <v>25197.315463544222</v>
          </cell>
          <cell r="X38">
            <v>31218.254883544221</v>
          </cell>
          <cell r="Y38">
            <v>37013.34781354422</v>
          </cell>
          <cell r="Z38">
            <v>42324.314933544221</v>
          </cell>
          <cell r="AA38">
            <v>44743.170563544219</v>
          </cell>
          <cell r="AB38">
            <v>45659.442151041178</v>
          </cell>
          <cell r="AC38">
            <v>48519.572691041176</v>
          </cell>
        </row>
        <row r="39">
          <cell r="P39">
            <v>330</v>
          </cell>
        </row>
        <row r="40">
          <cell r="P40">
            <v>340</v>
          </cell>
          <cell r="Q40" t="str">
            <v>Selling/Distribution</v>
          </cell>
        </row>
        <row r="41"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P44">
            <v>380</v>
          </cell>
          <cell r="Q44" t="str">
            <v>Sales/VAT Output</v>
          </cell>
          <cell r="R44">
            <v>1288.5152634999999</v>
          </cell>
          <cell r="S44">
            <v>1875.3878882000001</v>
          </cell>
          <cell r="T44">
            <v>3009.3743927000005</v>
          </cell>
          <cell r="U44">
            <v>4609.2944662000009</v>
          </cell>
          <cell r="V44">
            <v>6499.5866233000015</v>
          </cell>
          <cell r="W44">
            <v>8427.0078480000011</v>
          </cell>
          <cell r="X44">
            <v>10636.4571959</v>
          </cell>
          <cell r="Y44">
            <v>12950.5001471</v>
          </cell>
          <cell r="Z44">
            <v>14895.0776783</v>
          </cell>
          <cell r="AA44">
            <v>15742.0302481</v>
          </cell>
          <cell r="AB44">
            <v>16243.1926859</v>
          </cell>
          <cell r="AC44">
            <v>17174.286651999999</v>
          </cell>
        </row>
        <row r="45"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P46">
            <v>395</v>
          </cell>
          <cell r="Q46" t="str">
            <v>Beer Tax (Specific/Excise)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P48">
            <v>410</v>
          </cell>
          <cell r="Q48" t="str">
            <v>Sub-total</v>
          </cell>
          <cell r="R48">
            <v>2048.1943234999999</v>
          </cell>
          <cell r="S48">
            <v>3053.7106481999999</v>
          </cell>
          <cell r="T48">
            <v>4987.7170127000009</v>
          </cell>
          <cell r="U48">
            <v>7935.2377362000016</v>
          </cell>
          <cell r="V48">
            <v>11231.551293300003</v>
          </cell>
          <cell r="W48">
            <v>14874.933558000002</v>
          </cell>
          <cell r="X48">
            <v>19812.126015900001</v>
          </cell>
          <cell r="Y48">
            <v>24668.212147099999</v>
          </cell>
          <cell r="Z48">
            <v>28483.020448299998</v>
          </cell>
          <cell r="AA48">
            <v>30183.413578099997</v>
          </cell>
          <cell r="AB48">
            <v>31144.223975899997</v>
          </cell>
          <cell r="AC48">
            <v>34213.274751999998</v>
          </cell>
        </row>
        <row r="49"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9982.617591744227</v>
          </cell>
          <cell r="T49">
            <v>14745.835226244228</v>
          </cell>
          <cell r="U49">
            <v>22800.607579744228</v>
          </cell>
          <cell r="V49">
            <v>31267.817266844228</v>
          </cell>
          <cell r="W49">
            <v>40072.24902154423</v>
          </cell>
          <cell r="X49">
            <v>51030.38089944423</v>
          </cell>
          <cell r="Y49">
            <v>61681.559960644227</v>
          </cell>
          <cell r="Z49">
            <v>70807.335381844227</v>
          </cell>
          <cell r="AA49">
            <v>74926.584141644227</v>
          </cell>
          <cell r="AB49">
            <v>76803.666126941185</v>
          </cell>
          <cell r="AC49">
            <v>82732.847443041188</v>
          </cell>
        </row>
        <row r="50">
          <cell r="P50">
            <v>430</v>
          </cell>
        </row>
        <row r="51"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2924.4637564557725</v>
          </cell>
          <cell r="T51">
            <v>5965.7414764557716</v>
          </cell>
          <cell r="U51">
            <v>8922.1837464557721</v>
          </cell>
          <cell r="V51">
            <v>13464.631846455772</v>
          </cell>
          <cell r="W51">
            <v>17925.39322645577</v>
          </cell>
          <cell r="X51">
            <v>22173.471566455766</v>
          </cell>
          <cell r="Y51">
            <v>27448.352816455765</v>
          </cell>
          <cell r="Z51">
            <v>31705.846286455762</v>
          </cell>
          <cell r="AA51">
            <v>33415.62403645576</v>
          </cell>
          <cell r="AB51">
            <v>34987.718828958801</v>
          </cell>
          <cell r="AC51">
            <v>35466.654808958803</v>
          </cell>
        </row>
        <row r="52">
          <cell r="P52">
            <v>450</v>
          </cell>
        </row>
        <row r="53">
          <cell r="P53">
            <v>460</v>
          </cell>
          <cell r="Q53" t="str">
            <v>FIXED COSTS</v>
          </cell>
        </row>
        <row r="54">
          <cell r="P54">
            <v>470</v>
          </cell>
          <cell r="Q54" t="str">
            <v>Production Expenses</v>
          </cell>
        </row>
        <row r="55">
          <cell r="P55">
            <v>480</v>
          </cell>
          <cell r="Q55" t="str">
            <v>Indirect Labour</v>
          </cell>
          <cell r="R55">
            <v>192.62717000000001</v>
          </cell>
          <cell r="S55">
            <v>406.54003999999998</v>
          </cell>
          <cell r="T55">
            <v>613.17993999999999</v>
          </cell>
          <cell r="U55">
            <v>836.63226999999995</v>
          </cell>
          <cell r="V55">
            <v>1056.80015</v>
          </cell>
          <cell r="W55">
            <v>1271.50116</v>
          </cell>
          <cell r="X55">
            <v>1486.0047300000001</v>
          </cell>
          <cell r="Y55">
            <v>1703.1719300000002</v>
          </cell>
          <cell r="Z55">
            <v>1915.0986100000002</v>
          </cell>
          <cell r="AA55">
            <v>2138.62111</v>
          </cell>
          <cell r="AB55">
            <v>2357.4867199999999</v>
          </cell>
          <cell r="AC55">
            <v>2587.3419899999999</v>
          </cell>
        </row>
        <row r="56">
          <cell r="P56">
            <v>490</v>
          </cell>
          <cell r="Q56" t="str">
            <v>Repairs &amp; Maintenance</v>
          </cell>
          <cell r="R56">
            <v>179.31141</v>
          </cell>
          <cell r="S56">
            <v>222.57771</v>
          </cell>
          <cell r="T56">
            <v>451.27364999999998</v>
          </cell>
          <cell r="U56">
            <v>629.78014999999994</v>
          </cell>
          <cell r="V56">
            <v>893.67203999999992</v>
          </cell>
          <cell r="W56">
            <v>1124.86302</v>
          </cell>
          <cell r="X56">
            <v>1368.6299200000001</v>
          </cell>
          <cell r="Y56">
            <v>1669.0189</v>
          </cell>
          <cell r="Z56">
            <v>1860.1073900000001</v>
          </cell>
          <cell r="AA56">
            <v>2046.1502500000001</v>
          </cell>
          <cell r="AB56">
            <v>2278.8134500000001</v>
          </cell>
          <cell r="AC56">
            <v>2856.9872500000001</v>
          </cell>
        </row>
        <row r="57">
          <cell r="P57">
            <v>500</v>
          </cell>
          <cell r="Q57" t="str">
            <v>Depreciation</v>
          </cell>
          <cell r="R57">
            <v>2633.67067</v>
          </cell>
          <cell r="S57">
            <v>5267.4645600000003</v>
          </cell>
          <cell r="T57">
            <v>7901.4515600000004</v>
          </cell>
          <cell r="U57">
            <v>10535.438560000001</v>
          </cell>
          <cell r="V57">
            <v>13169.42556</v>
          </cell>
          <cell r="W57">
            <v>15803.412560000001</v>
          </cell>
          <cell r="X57">
            <v>18436.90698</v>
          </cell>
          <cell r="Y57">
            <v>21077.157039999998</v>
          </cell>
          <cell r="Z57">
            <v>23711.825929999999</v>
          </cell>
          <cell r="AA57">
            <v>26346.49482</v>
          </cell>
          <cell r="AB57">
            <v>28981.163710000001</v>
          </cell>
          <cell r="AC57">
            <v>31620.14042</v>
          </cell>
        </row>
        <row r="58">
          <cell r="P58">
            <v>510</v>
          </cell>
          <cell r="Q58" t="str">
            <v>Supplies</v>
          </cell>
          <cell r="R58">
            <v>1.8056500000000002</v>
          </cell>
          <cell r="S58">
            <v>7.9906700000000006</v>
          </cell>
          <cell r="T58">
            <v>9.4736700000000003</v>
          </cell>
          <cell r="U58">
            <v>20.03501</v>
          </cell>
          <cell r="V58">
            <v>24.224989999999998</v>
          </cell>
          <cell r="W58">
            <v>28.890359999999998</v>
          </cell>
          <cell r="X58">
            <v>34.208099999999995</v>
          </cell>
          <cell r="Y58">
            <v>38.646379999999994</v>
          </cell>
          <cell r="Z58">
            <v>46.283139999999996</v>
          </cell>
          <cell r="AA58">
            <v>49.312629999999999</v>
          </cell>
          <cell r="AB58">
            <v>57.935670000000002</v>
          </cell>
          <cell r="AC58">
            <v>60.752600000000001</v>
          </cell>
        </row>
        <row r="59"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-3211</v>
          </cell>
        </row>
        <row r="61">
          <cell r="P61">
            <v>540</v>
          </cell>
          <cell r="Q61" t="str">
            <v>Other Fixed Manufacturing Expenses</v>
          </cell>
          <cell r="R61">
            <v>181.19607999999971</v>
          </cell>
          <cell r="S61">
            <v>278.15418999999974</v>
          </cell>
          <cell r="T61">
            <v>349.42785000000003</v>
          </cell>
          <cell r="U61">
            <v>432.37647000000015</v>
          </cell>
          <cell r="V61">
            <v>454.61228000000028</v>
          </cell>
          <cell r="W61">
            <v>532.67840999999999</v>
          </cell>
          <cell r="X61">
            <v>604.38360999999986</v>
          </cell>
          <cell r="Y61">
            <v>666.49071000000004</v>
          </cell>
          <cell r="Z61">
            <v>725.27095000000008</v>
          </cell>
          <cell r="AA61">
            <v>776.22686000000022</v>
          </cell>
          <cell r="AB61">
            <v>827.19052000000056</v>
          </cell>
          <cell r="AC61">
            <v>1025.652790000001</v>
          </cell>
        </row>
        <row r="62">
          <cell r="P62">
            <v>550</v>
          </cell>
          <cell r="Q62" t="str">
            <v>Sub-total</v>
          </cell>
          <cell r="R62">
            <v>3188.6109799999995</v>
          </cell>
          <cell r="S62">
            <v>6182.7271699999992</v>
          </cell>
          <cell r="T62">
            <v>9324.8066699999999</v>
          </cell>
          <cell r="U62">
            <v>12454.26246</v>
          </cell>
          <cell r="V62">
            <v>15598.73502</v>
          </cell>
          <cell r="W62">
            <v>18761.345509999999</v>
          </cell>
          <cell r="X62">
            <v>21930.13334</v>
          </cell>
          <cell r="Y62">
            <v>25154.484960000002</v>
          </cell>
          <cell r="Z62">
            <v>28258.586020000002</v>
          </cell>
          <cell r="AA62">
            <v>31356.805670000002</v>
          </cell>
          <cell r="AB62">
            <v>34502.590069999998</v>
          </cell>
          <cell r="AC62">
            <v>34939.875050000002</v>
          </cell>
        </row>
        <row r="63">
          <cell r="P63">
            <v>560</v>
          </cell>
        </row>
        <row r="64">
          <cell r="P64">
            <v>570</v>
          </cell>
          <cell r="Q64" t="str">
            <v>Marketing &amp; Selling Expenses</v>
          </cell>
        </row>
        <row r="65">
          <cell r="P65">
            <v>580</v>
          </cell>
          <cell r="Q65" t="str">
            <v>Payroll &amp; Benefits</v>
          </cell>
          <cell r="R65">
            <v>0</v>
          </cell>
          <cell r="S65">
            <v>26.797730000000001</v>
          </cell>
          <cell r="T65">
            <v>37.320480000000003</v>
          </cell>
          <cell r="U65">
            <v>52.224150000000002</v>
          </cell>
          <cell r="V65">
            <v>66.501869999999997</v>
          </cell>
          <cell r="W65">
            <v>81.202379999999991</v>
          </cell>
          <cell r="X65">
            <v>100.96376999999998</v>
          </cell>
          <cell r="Y65">
            <v>119.69050999999999</v>
          </cell>
          <cell r="Z65">
            <v>138.98587999999998</v>
          </cell>
          <cell r="AA65">
            <v>155.06520999999998</v>
          </cell>
          <cell r="AB65">
            <v>169.35907999999998</v>
          </cell>
          <cell r="AC65">
            <v>183.34725999999998</v>
          </cell>
        </row>
        <row r="66"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P69">
            <v>620</v>
          </cell>
          <cell r="Q69" t="str">
            <v>Travel/Transportation</v>
          </cell>
          <cell r="R69">
            <v>0.19320000000000001</v>
          </cell>
          <cell r="S69">
            <v>1.1975999999999996</v>
          </cell>
          <cell r="T69">
            <v>3.3270999999999997</v>
          </cell>
          <cell r="U69">
            <v>3.3270999999999997</v>
          </cell>
          <cell r="V69">
            <v>3.3270999999999997</v>
          </cell>
          <cell r="W69">
            <v>3.3270999999999997</v>
          </cell>
          <cell r="X69">
            <v>3.3270999999999997</v>
          </cell>
          <cell r="Y69">
            <v>3.3270999999999997</v>
          </cell>
          <cell r="Z69">
            <v>3.3270999999999997</v>
          </cell>
          <cell r="AA69">
            <v>3.3270999999999997</v>
          </cell>
          <cell r="AB69">
            <v>3.3270999999999997</v>
          </cell>
          <cell r="AC69">
            <v>3.3270999999999997</v>
          </cell>
        </row>
        <row r="70">
          <cell r="P70">
            <v>630</v>
          </cell>
          <cell r="Q70" t="str">
            <v>Entertainment</v>
          </cell>
          <cell r="R70">
            <v>0.5</v>
          </cell>
          <cell r="S70">
            <v>0.5</v>
          </cell>
          <cell r="T70">
            <v>0.5</v>
          </cell>
          <cell r="U70">
            <v>0.5</v>
          </cell>
          <cell r="V70">
            <v>0.5</v>
          </cell>
          <cell r="W70">
            <v>0.5</v>
          </cell>
          <cell r="X70">
            <v>0.5</v>
          </cell>
          <cell r="Y70">
            <v>0.5</v>
          </cell>
          <cell r="Z70">
            <v>0.5</v>
          </cell>
          <cell r="AA70">
            <v>0.5</v>
          </cell>
          <cell r="AB70">
            <v>0.5</v>
          </cell>
          <cell r="AC70">
            <v>0.5</v>
          </cell>
        </row>
        <row r="71">
          <cell r="P71">
            <v>640</v>
          </cell>
          <cell r="Q71" t="str">
            <v>Repairs &amp; Maintenance</v>
          </cell>
          <cell r="R71">
            <v>1.048</v>
          </cell>
          <cell r="S71">
            <v>1.048</v>
          </cell>
          <cell r="T71">
            <v>1.048</v>
          </cell>
          <cell r="U71">
            <v>1.048</v>
          </cell>
          <cell r="V71">
            <v>1.048</v>
          </cell>
          <cell r="W71">
            <v>1.048</v>
          </cell>
          <cell r="X71">
            <v>1.048</v>
          </cell>
          <cell r="Y71">
            <v>1.048</v>
          </cell>
          <cell r="Z71">
            <v>1.048</v>
          </cell>
          <cell r="AA71">
            <v>1.048</v>
          </cell>
          <cell r="AB71">
            <v>1.048</v>
          </cell>
          <cell r="AC71">
            <v>1.048</v>
          </cell>
        </row>
        <row r="72"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P73">
            <v>660</v>
          </cell>
          <cell r="Q73" t="str">
            <v>Rentals</v>
          </cell>
          <cell r="R73">
            <v>6.6227</v>
          </cell>
          <cell r="S73">
            <v>13.242699999999999</v>
          </cell>
          <cell r="T73">
            <v>19.8627</v>
          </cell>
          <cell r="U73">
            <v>28.065580000000001</v>
          </cell>
          <cell r="V73">
            <v>35.088459999999998</v>
          </cell>
          <cell r="W73">
            <v>42.971339999999998</v>
          </cell>
          <cell r="X73">
            <v>50.674669999999999</v>
          </cell>
          <cell r="Y73">
            <v>58.378</v>
          </cell>
          <cell r="Z73">
            <v>66.081299999999999</v>
          </cell>
          <cell r="AA73">
            <v>72.201750000000004</v>
          </cell>
          <cell r="AB73">
            <v>82.822200000000009</v>
          </cell>
          <cell r="AC73">
            <v>93.242650000000012</v>
          </cell>
        </row>
        <row r="74"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P76">
            <v>690</v>
          </cell>
          <cell r="Q76" t="str">
            <v>Supplies</v>
          </cell>
          <cell r="R76">
            <v>0.183</v>
          </cell>
          <cell r="S76">
            <v>0.183</v>
          </cell>
          <cell r="T76">
            <v>0.183</v>
          </cell>
          <cell r="U76">
            <v>0.26300000000000001</v>
          </cell>
          <cell r="V76">
            <v>0.26300000000000001</v>
          </cell>
          <cell r="W76">
            <v>0.26300000000000001</v>
          </cell>
          <cell r="X76">
            <v>0.26300000000000001</v>
          </cell>
          <cell r="Y76">
            <v>6.3155799999999997</v>
          </cell>
          <cell r="Z76">
            <v>6.3155799999999997</v>
          </cell>
          <cell r="AA76">
            <v>6.3269799999999998</v>
          </cell>
          <cell r="AB76">
            <v>6.3269799999999998</v>
          </cell>
          <cell r="AC76">
            <v>6.3269799999999998</v>
          </cell>
        </row>
        <row r="77">
          <cell r="P77">
            <v>700</v>
          </cell>
          <cell r="Q77" t="str">
            <v>Postage, Telephone &amp; Fax</v>
          </cell>
          <cell r="R77">
            <v>7.2499999999999995E-2</v>
          </cell>
          <cell r="S77">
            <v>0.76949999999999996</v>
          </cell>
          <cell r="T77">
            <v>1.7284999999999999</v>
          </cell>
          <cell r="U77">
            <v>3.0580999999999996</v>
          </cell>
          <cell r="V77">
            <v>4.3181199999999995</v>
          </cell>
          <cell r="W77">
            <v>5.6179699999999997</v>
          </cell>
          <cell r="X77">
            <v>7.0094799999999999</v>
          </cell>
          <cell r="Y77">
            <v>8.4556500000000003</v>
          </cell>
          <cell r="Z77">
            <v>9.7905300000000004</v>
          </cell>
          <cell r="AA77">
            <v>10.634030000000001</v>
          </cell>
          <cell r="AB77">
            <v>11.477530000000002</v>
          </cell>
          <cell r="AC77">
            <v>11.690980000000001</v>
          </cell>
        </row>
        <row r="78">
          <cell r="P78">
            <v>710</v>
          </cell>
          <cell r="Q78" t="str">
            <v>Other Fixed Selling Expenses</v>
          </cell>
          <cell r="R78">
            <v>97.174149999999997</v>
          </cell>
          <cell r="S78">
            <v>197.01665</v>
          </cell>
          <cell r="T78">
            <v>304.20406000000003</v>
          </cell>
          <cell r="U78">
            <v>427.86353000000003</v>
          </cell>
          <cell r="V78">
            <v>558.80507</v>
          </cell>
          <cell r="W78">
            <v>703.63338999999996</v>
          </cell>
          <cell r="X78">
            <v>837.06344999999999</v>
          </cell>
          <cell r="Y78">
            <v>991.14081999999996</v>
          </cell>
          <cell r="Z78">
            <v>1150.0404100000001</v>
          </cell>
          <cell r="AA78">
            <v>1298.3730700000001</v>
          </cell>
          <cell r="AB78">
            <v>1446.452</v>
          </cell>
          <cell r="AC78">
            <v>1600.72559</v>
          </cell>
        </row>
        <row r="79">
          <cell r="P79">
            <v>720</v>
          </cell>
          <cell r="Q79" t="str">
            <v>Sub-total</v>
          </cell>
          <cell r="R79">
            <v>105.79355</v>
          </cell>
          <cell r="S79">
            <v>240.75518</v>
          </cell>
          <cell r="T79">
            <v>368.17383999999998</v>
          </cell>
          <cell r="U79">
            <v>516.34946000000002</v>
          </cell>
          <cell r="V79">
            <v>669.85162000000003</v>
          </cell>
          <cell r="W79">
            <v>838.56317999999999</v>
          </cell>
          <cell r="X79">
            <v>1000.84947</v>
          </cell>
          <cell r="Y79">
            <v>1188.8556599999999</v>
          </cell>
          <cell r="Z79">
            <v>1376.0888</v>
          </cell>
          <cell r="AA79">
            <v>1547.47614</v>
          </cell>
          <cell r="AB79">
            <v>1721.3128899999999</v>
          </cell>
          <cell r="AC79">
            <v>1900.20856</v>
          </cell>
        </row>
        <row r="80">
          <cell r="P80">
            <v>730</v>
          </cell>
        </row>
        <row r="81">
          <cell r="P81">
            <v>740</v>
          </cell>
          <cell r="Q81" t="str">
            <v>Administrative Expenses</v>
          </cell>
        </row>
        <row r="82">
          <cell r="P82">
            <v>750</v>
          </cell>
          <cell r="Q82" t="str">
            <v>Payroll &amp; Benefits</v>
          </cell>
          <cell r="R82">
            <v>317.80509999999998</v>
          </cell>
          <cell r="S82">
            <v>622.61769000000004</v>
          </cell>
          <cell r="T82">
            <v>943.38082000000009</v>
          </cell>
          <cell r="U82">
            <v>1286.7309700000001</v>
          </cell>
          <cell r="V82">
            <v>1634.44784</v>
          </cell>
          <cell r="W82">
            <v>1996.9870500000002</v>
          </cell>
          <cell r="X82">
            <v>2346.26541</v>
          </cell>
          <cell r="Y82">
            <v>2702.5298299999999</v>
          </cell>
          <cell r="Z82">
            <v>3039.6342999999997</v>
          </cell>
          <cell r="AA82">
            <v>3364.8530099999998</v>
          </cell>
          <cell r="AB82">
            <v>3656.9216499999998</v>
          </cell>
          <cell r="AC82">
            <v>3950.3188299999997</v>
          </cell>
        </row>
        <row r="83">
          <cell r="P83">
            <v>760</v>
          </cell>
          <cell r="Q83" t="str">
            <v>Travel/Transportation</v>
          </cell>
          <cell r="R83">
            <v>46.323430000000002</v>
          </cell>
          <cell r="S83">
            <v>62.021070000000002</v>
          </cell>
          <cell r="T83">
            <v>104.75534</v>
          </cell>
          <cell r="U83">
            <v>159.67743999999999</v>
          </cell>
          <cell r="V83">
            <v>193.96189999999999</v>
          </cell>
          <cell r="W83">
            <v>250.55554999999998</v>
          </cell>
          <cell r="X83">
            <v>287.66001</v>
          </cell>
          <cell r="Y83">
            <v>313.99540999999999</v>
          </cell>
          <cell r="Z83">
            <v>336.95362999999998</v>
          </cell>
          <cell r="AA83">
            <v>366.26074</v>
          </cell>
          <cell r="AB83">
            <v>423.63515999999998</v>
          </cell>
          <cell r="AC83">
            <v>458.26551999999998</v>
          </cell>
        </row>
        <row r="84">
          <cell r="P84">
            <v>770</v>
          </cell>
          <cell r="Q84" t="str">
            <v>Entertainment</v>
          </cell>
          <cell r="R84">
            <v>3.262</v>
          </cell>
          <cell r="S84">
            <v>14.578000000000001</v>
          </cell>
          <cell r="T84">
            <v>33.461200000000005</v>
          </cell>
          <cell r="U84">
            <v>40.390700000000002</v>
          </cell>
          <cell r="V84">
            <v>45.108699999999999</v>
          </cell>
          <cell r="W84">
            <v>53.711599999999997</v>
          </cell>
          <cell r="X84">
            <v>62.896299999999997</v>
          </cell>
          <cell r="Y84">
            <v>76.802599999999998</v>
          </cell>
          <cell r="Z84">
            <v>88.103399999999993</v>
          </cell>
          <cell r="AA84">
            <v>99.758899999999997</v>
          </cell>
          <cell r="AB84">
            <v>105.0449</v>
          </cell>
          <cell r="AC84">
            <v>112.40779999999999</v>
          </cell>
        </row>
        <row r="85">
          <cell r="P85">
            <v>780</v>
          </cell>
          <cell r="Q85" t="str">
            <v>Repairs &amp; Maintenance</v>
          </cell>
          <cell r="R85">
            <v>16.753679999999999</v>
          </cell>
          <cell r="S85">
            <v>28.12088</v>
          </cell>
          <cell r="T85">
            <v>46.007660000000001</v>
          </cell>
          <cell r="U85">
            <v>50.93826</v>
          </cell>
          <cell r="V85">
            <v>85.508989999999997</v>
          </cell>
          <cell r="W85">
            <v>104.79107999999999</v>
          </cell>
          <cell r="X85">
            <v>136.32536999999999</v>
          </cell>
          <cell r="Y85">
            <v>182.89945</v>
          </cell>
          <cell r="Z85">
            <v>196.50218999999998</v>
          </cell>
          <cell r="AA85">
            <v>222.28876</v>
          </cell>
          <cell r="AB85">
            <v>243.81820999999999</v>
          </cell>
          <cell r="AC85">
            <v>307.42494999999997</v>
          </cell>
        </row>
        <row r="86">
          <cell r="P86">
            <v>790</v>
          </cell>
          <cell r="Q86" t="str">
            <v>Depreciation</v>
          </cell>
          <cell r="R86">
            <v>289.19785999999999</v>
          </cell>
          <cell r="S86">
            <v>571.28659999999991</v>
          </cell>
          <cell r="T86">
            <v>853.38647999999989</v>
          </cell>
          <cell r="U86">
            <v>1135.5113999999999</v>
          </cell>
          <cell r="V86">
            <v>1417.6330899999998</v>
          </cell>
          <cell r="W86">
            <v>1700.1105199999997</v>
          </cell>
          <cell r="X86">
            <v>1982.6900099999998</v>
          </cell>
          <cell r="Y86">
            <v>2265.2694999999999</v>
          </cell>
          <cell r="Z86">
            <v>2552.21171</v>
          </cell>
          <cell r="AA86">
            <v>2840.1659800000002</v>
          </cell>
          <cell r="AB86">
            <v>3128.1202500000004</v>
          </cell>
          <cell r="AC86">
            <v>3413.9819500000003</v>
          </cell>
        </row>
        <row r="87">
          <cell r="P87">
            <v>800</v>
          </cell>
          <cell r="Q87" t="str">
            <v>Rentals</v>
          </cell>
          <cell r="R87">
            <v>20.448</v>
          </cell>
          <cell r="S87">
            <v>5.4</v>
          </cell>
          <cell r="T87">
            <v>12.25</v>
          </cell>
          <cell r="U87">
            <v>13.177</v>
          </cell>
          <cell r="V87">
            <v>15.553519999999999</v>
          </cell>
          <cell r="W87">
            <v>37.208839999999995</v>
          </cell>
          <cell r="X87">
            <v>37.208839999999995</v>
          </cell>
          <cell r="Y87">
            <v>38.478439999999992</v>
          </cell>
          <cell r="Z87">
            <v>51.328439999999993</v>
          </cell>
          <cell r="AA87">
            <v>51.328439999999993</v>
          </cell>
          <cell r="AB87">
            <v>51.328439999999993</v>
          </cell>
          <cell r="AC87">
            <v>123.65527999999998</v>
          </cell>
        </row>
        <row r="88">
          <cell r="P88">
            <v>810</v>
          </cell>
          <cell r="Q88" t="str">
            <v>Professional Fees &amp; Services</v>
          </cell>
          <cell r="R88">
            <v>0.48499999999999999</v>
          </cell>
          <cell r="S88">
            <v>0.48499999999999999</v>
          </cell>
          <cell r="T88">
            <v>0.48499999999999999</v>
          </cell>
          <cell r="U88">
            <v>10.484999999999999</v>
          </cell>
          <cell r="V88">
            <v>81.508289999999988</v>
          </cell>
          <cell r="W88">
            <v>83.356289999999987</v>
          </cell>
          <cell r="X88">
            <v>88.642289999999988</v>
          </cell>
          <cell r="Y88">
            <v>96.642289999999988</v>
          </cell>
          <cell r="Z88">
            <v>96.642289999999988</v>
          </cell>
          <cell r="AA88">
            <v>96.98478999999999</v>
          </cell>
          <cell r="AB88">
            <v>96.98478999999999</v>
          </cell>
          <cell r="AC88">
            <v>426.35341999999997</v>
          </cell>
        </row>
        <row r="89">
          <cell r="P89">
            <v>820</v>
          </cell>
          <cell r="Q89" t="str">
            <v>Seminar/Training Expenses</v>
          </cell>
          <cell r="R89">
            <v>2.6</v>
          </cell>
          <cell r="S89">
            <v>2.6</v>
          </cell>
          <cell r="T89">
            <v>2.6</v>
          </cell>
          <cell r="U89">
            <v>4.2910000000000004</v>
          </cell>
          <cell r="V89">
            <v>5.609</v>
          </cell>
          <cell r="W89">
            <v>5.609</v>
          </cell>
          <cell r="X89">
            <v>5.609</v>
          </cell>
          <cell r="Y89">
            <v>8.3090000000000011</v>
          </cell>
          <cell r="Z89">
            <v>8.3090000000000011</v>
          </cell>
          <cell r="AA89">
            <v>33.153639999999996</v>
          </cell>
          <cell r="AB89">
            <v>33.153639999999996</v>
          </cell>
          <cell r="AC89">
            <v>33.488639999999997</v>
          </cell>
        </row>
        <row r="90">
          <cell r="P90">
            <v>830</v>
          </cell>
          <cell r="Q90" t="str">
            <v>Supplies</v>
          </cell>
          <cell r="R90">
            <v>8.0389800000000005</v>
          </cell>
          <cell r="S90">
            <v>28.922460000000001</v>
          </cell>
          <cell r="T90">
            <v>51.864670000000004</v>
          </cell>
          <cell r="U90">
            <v>161.79928999999998</v>
          </cell>
          <cell r="V90">
            <v>226.4957</v>
          </cell>
          <cell r="W90">
            <v>242.83776</v>
          </cell>
          <cell r="X90">
            <v>252.79481000000001</v>
          </cell>
          <cell r="Y90">
            <v>293.06184000000002</v>
          </cell>
          <cell r="Z90">
            <v>318.49894</v>
          </cell>
          <cell r="AA90">
            <v>331.36093</v>
          </cell>
          <cell r="AB90">
            <v>350.59717000000001</v>
          </cell>
          <cell r="AC90">
            <v>362.19056999999998</v>
          </cell>
        </row>
        <row r="91">
          <cell r="P91">
            <v>840</v>
          </cell>
          <cell r="Q91" t="str">
            <v>Postage, Telephone &amp; Fax</v>
          </cell>
          <cell r="R91">
            <v>18.22373</v>
          </cell>
          <cell r="S91">
            <v>32.556199999999997</v>
          </cell>
          <cell r="T91">
            <v>49.585819999999998</v>
          </cell>
          <cell r="U91">
            <v>69.193629999999999</v>
          </cell>
          <cell r="V91">
            <v>84.376059999999995</v>
          </cell>
          <cell r="W91">
            <v>105.32397</v>
          </cell>
          <cell r="X91">
            <v>130.70582999999999</v>
          </cell>
          <cell r="Y91">
            <v>153.80756</v>
          </cell>
          <cell r="Z91">
            <v>173.84554</v>
          </cell>
          <cell r="AA91">
            <v>191.02644000000001</v>
          </cell>
          <cell r="AB91">
            <v>208.35783000000001</v>
          </cell>
          <cell r="AC91">
            <v>232.07278000000002</v>
          </cell>
        </row>
        <row r="92">
          <cell r="P92">
            <v>850</v>
          </cell>
          <cell r="Q92" t="str">
            <v>Insurance</v>
          </cell>
          <cell r="R92">
            <v>87.045229999999989</v>
          </cell>
          <cell r="S92">
            <v>169.98133999999999</v>
          </cell>
          <cell r="T92">
            <v>252.91744999999997</v>
          </cell>
          <cell r="U92">
            <v>335.85355999999996</v>
          </cell>
          <cell r="V92">
            <v>394.31916999999999</v>
          </cell>
          <cell r="W92">
            <v>473.42098999999996</v>
          </cell>
          <cell r="X92">
            <v>553.35221000000001</v>
          </cell>
          <cell r="Y92">
            <v>631.20389999999998</v>
          </cell>
          <cell r="Z92">
            <v>709.05556999999999</v>
          </cell>
          <cell r="AA92">
            <v>786.90724</v>
          </cell>
          <cell r="AB92">
            <v>864.75891000000001</v>
          </cell>
          <cell r="AC92">
            <v>1118.80484</v>
          </cell>
        </row>
        <row r="93">
          <cell r="P93">
            <v>860</v>
          </cell>
          <cell r="Q93" t="str">
            <v>Dues &amp; Subscription</v>
          </cell>
          <cell r="R93">
            <v>0</v>
          </cell>
          <cell r="S93">
            <v>0.19585</v>
          </cell>
          <cell r="T93">
            <v>0.29585</v>
          </cell>
          <cell r="U93">
            <v>1.34985</v>
          </cell>
          <cell r="V93">
            <v>1.4318500000000001</v>
          </cell>
          <cell r="W93">
            <v>1.7905500000000001</v>
          </cell>
          <cell r="X93">
            <v>2.6264700000000003</v>
          </cell>
          <cell r="Y93">
            <v>2.8554700000000004</v>
          </cell>
          <cell r="Z93">
            <v>2.8554700000000004</v>
          </cell>
          <cell r="AA93">
            <v>3.6384700000000003</v>
          </cell>
          <cell r="AB93">
            <v>4.3414700000000002</v>
          </cell>
          <cell r="AC93">
            <v>5.4212699999999998</v>
          </cell>
        </row>
        <row r="94"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1.2151800000000001</v>
          </cell>
          <cell r="V95">
            <v>1.2151800000000001</v>
          </cell>
          <cell r="W95">
            <v>1.7505500000000001</v>
          </cell>
          <cell r="X95">
            <v>1.7505500000000001</v>
          </cell>
          <cell r="Y95">
            <v>1.7505500000000001</v>
          </cell>
          <cell r="Z95">
            <v>1.7505500000000001</v>
          </cell>
          <cell r="AA95">
            <v>1.7505500000000001</v>
          </cell>
          <cell r="AB95">
            <v>1.7505500000000001</v>
          </cell>
          <cell r="AC95">
            <v>1.7505500000000001</v>
          </cell>
        </row>
        <row r="96"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P97">
            <v>900</v>
          </cell>
          <cell r="Q97" t="str">
            <v>Other Fixed Administrative Expenses</v>
          </cell>
          <cell r="R97">
            <v>780.33702000000017</v>
          </cell>
          <cell r="S97">
            <v>1406.3397100000002</v>
          </cell>
          <cell r="T97">
            <v>2036.9007200000001</v>
          </cell>
          <cell r="U97">
            <v>2677.4582500000001</v>
          </cell>
          <cell r="V97">
            <v>3429.09222</v>
          </cell>
          <cell r="W97">
            <v>4558.3133600000001</v>
          </cell>
          <cell r="X97">
            <v>4838.7981900000004</v>
          </cell>
          <cell r="Y97">
            <v>5497.8654000000006</v>
          </cell>
          <cell r="Z97">
            <v>6102.3217700000005</v>
          </cell>
          <cell r="AA97">
            <v>6723.0160000000005</v>
          </cell>
          <cell r="AB97">
            <v>7449.4602100000011</v>
          </cell>
          <cell r="AC97">
            <v>8228.7562700000017</v>
          </cell>
        </row>
        <row r="98">
          <cell r="P98">
            <v>910</v>
          </cell>
          <cell r="Q98" t="str">
            <v>Sub-total</v>
          </cell>
          <cell r="R98">
            <v>1590.5200300000001</v>
          </cell>
          <cell r="S98">
            <v>2945.1048000000001</v>
          </cell>
          <cell r="T98">
            <v>4387.8910100000003</v>
          </cell>
          <cell r="U98">
            <v>5948.0715300000002</v>
          </cell>
          <cell r="V98">
            <v>7616.2615100000003</v>
          </cell>
          <cell r="W98">
            <v>9615.7671100000007</v>
          </cell>
          <cell r="X98">
            <v>10727.325290000001</v>
          </cell>
          <cell r="Y98">
            <v>12265.471240000001</v>
          </cell>
          <cell r="Z98">
            <v>13678.0128</v>
          </cell>
          <cell r="AA98">
            <v>15112.493890000002</v>
          </cell>
          <cell r="AB98">
            <v>16618.27318</v>
          </cell>
          <cell r="AC98">
            <v>18774.892670000001</v>
          </cell>
        </row>
        <row r="99">
          <cell r="P99">
            <v>920</v>
          </cell>
          <cell r="Q99" t="str">
            <v>TOTAL FIXED COSTS</v>
          </cell>
          <cell r="R99">
            <v>4884.9245599999995</v>
          </cell>
          <cell r="S99">
            <v>9368.5871499999994</v>
          </cell>
          <cell r="T99">
            <v>14080.871520000001</v>
          </cell>
          <cell r="U99">
            <v>18918.68345</v>
          </cell>
          <cell r="V99">
            <v>23884.848149999998</v>
          </cell>
          <cell r="W99">
            <v>29215.675799999997</v>
          </cell>
          <cell r="X99">
            <v>33658.308099999995</v>
          </cell>
          <cell r="Y99">
            <v>38608.811859999994</v>
          </cell>
          <cell r="Z99">
            <v>43312.687619999997</v>
          </cell>
          <cell r="AA99">
            <v>48016.775699999998</v>
          </cell>
          <cell r="AB99">
            <v>52842.176139999996</v>
          </cell>
          <cell r="AC99">
            <v>55614.976279999995</v>
          </cell>
        </row>
        <row r="100">
          <cell r="P100">
            <v>930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P101">
            <v>940</v>
          </cell>
          <cell r="Q101" t="str">
            <v>OPERATING PROFIT/(LOSS)</v>
          </cell>
          <cell r="R101">
            <v>-2878.9492814987243</v>
          </cell>
          <cell r="S101">
            <v>-6444.1233935442269</v>
          </cell>
          <cell r="T101">
            <v>-8115.1300435442281</v>
          </cell>
          <cell r="U101">
            <v>-9996.4997035442284</v>
          </cell>
          <cell r="V101">
            <v>-10420.216303544228</v>
          </cell>
          <cell r="W101">
            <v>-11290.282573544231</v>
          </cell>
          <cell r="X101">
            <v>-11484.836533544232</v>
          </cell>
          <cell r="Y101">
            <v>-11160.459043544233</v>
          </cell>
          <cell r="Z101">
            <v>-11606.841333544235</v>
          </cell>
          <cell r="AA101">
            <v>-14601.151663544235</v>
          </cell>
          <cell r="AB101">
            <v>-17854.457311041195</v>
          </cell>
          <cell r="AC101">
            <v>-20148.321471041196</v>
          </cell>
        </row>
        <row r="102">
          <cell r="P102">
            <v>950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P103">
            <v>960</v>
          </cell>
          <cell r="Q103" t="str">
            <v>OTHER INCOME/(CHARGES)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P104">
            <v>970</v>
          </cell>
          <cell r="Q104" t="str">
            <v>Interest Income</v>
          </cell>
          <cell r="R104">
            <v>0.54969999999999997</v>
          </cell>
          <cell r="S104">
            <v>0.54969999999999997</v>
          </cell>
          <cell r="T104">
            <v>73.583659999999995</v>
          </cell>
          <cell r="U104">
            <v>85.144759999999991</v>
          </cell>
          <cell r="V104">
            <v>92.032819999999987</v>
          </cell>
          <cell r="W104">
            <v>115.03069999999998</v>
          </cell>
          <cell r="X104">
            <v>115.01836999999998</v>
          </cell>
          <cell r="Y104">
            <v>115.01836999999998</v>
          </cell>
          <cell r="Z104">
            <v>130.63478999999998</v>
          </cell>
          <cell r="AA104">
            <v>130.63478999999998</v>
          </cell>
          <cell r="AB104">
            <v>130.63478999999998</v>
          </cell>
          <cell r="AC104">
            <v>135.53284999999997</v>
          </cell>
        </row>
        <row r="105">
          <cell r="P105">
            <v>980</v>
          </cell>
          <cell r="Q105" t="str">
            <v>Interest Expense</v>
          </cell>
          <cell r="R105">
            <v>-2453.9683599999998</v>
          </cell>
          <cell r="S105">
            <v>-4662.9013799999993</v>
          </cell>
          <cell r="T105">
            <v>-7042.2291999999998</v>
          </cell>
          <cell r="U105">
            <v>-9159.6365800000003</v>
          </cell>
          <cell r="V105">
            <v>-11212.086740000001</v>
          </cell>
          <cell r="W105">
            <v>-13294.894490000001</v>
          </cell>
          <cell r="X105">
            <v>-15336.837240000001</v>
          </cell>
          <cell r="Y105">
            <v>-17458.6927</v>
          </cell>
          <cell r="Z105">
            <v>-19617.703549999998</v>
          </cell>
          <cell r="AA105">
            <v>-22186.997499999998</v>
          </cell>
          <cell r="AB105">
            <v>-24232.394689999997</v>
          </cell>
          <cell r="AC105">
            <v>-24856.697849999997</v>
          </cell>
        </row>
        <row r="106">
          <cell r="P106">
            <v>990</v>
          </cell>
          <cell r="Q106" t="str">
            <v>Bank Charges/ Exchange Difference</v>
          </cell>
          <cell r="R106">
            <v>130.79399999999998</v>
          </cell>
          <cell r="S106">
            <v>75.327649999999977</v>
          </cell>
          <cell r="T106">
            <v>50.227349999999973</v>
          </cell>
          <cell r="U106">
            <v>-87.323150000000027</v>
          </cell>
          <cell r="V106">
            <v>212.48512000000002</v>
          </cell>
          <cell r="W106">
            <v>122.40958000000002</v>
          </cell>
          <cell r="X106">
            <v>-35.029539999999983</v>
          </cell>
          <cell r="Y106">
            <v>33.171440000000018</v>
          </cell>
          <cell r="Z106">
            <v>-91.260729999999981</v>
          </cell>
          <cell r="AA106">
            <v>117.35473000000003</v>
          </cell>
          <cell r="AB106">
            <v>181.20163000000002</v>
          </cell>
          <cell r="AC106">
            <v>27.790790000000044</v>
          </cell>
        </row>
        <row r="107"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P113">
            <v>1060</v>
          </cell>
          <cell r="Q113" t="str">
            <v>Others</v>
          </cell>
          <cell r="R113">
            <v>40.8298199999997</v>
          </cell>
          <cell r="S113">
            <v>701.25246999999979</v>
          </cell>
          <cell r="T113">
            <v>529.48158999999987</v>
          </cell>
          <cell r="U113">
            <v>567.13888999999983</v>
          </cell>
          <cell r="V113">
            <v>660.30394999999987</v>
          </cell>
          <cell r="W113">
            <v>463.61389999999989</v>
          </cell>
          <cell r="X113">
            <v>633.8964299999999</v>
          </cell>
          <cell r="Y113">
            <v>679.58479999999986</v>
          </cell>
          <cell r="Z113">
            <v>752.61564999999985</v>
          </cell>
          <cell r="AA113">
            <v>545.0656899999999</v>
          </cell>
          <cell r="AB113">
            <v>537.66729999999995</v>
          </cell>
          <cell r="AC113">
            <v>-331.29858999999999</v>
          </cell>
        </row>
        <row r="114">
          <cell r="P114">
            <v>1070</v>
          </cell>
          <cell r="Q114" t="str">
            <v>TOTAL OTHER INCOME/(CHARGES)</v>
          </cell>
          <cell r="R114">
            <v>-2281.7948400000005</v>
          </cell>
          <cell r="S114">
            <v>-3885.7715600000006</v>
          </cell>
          <cell r="T114">
            <v>-6388.9366000000009</v>
          </cell>
          <cell r="U114">
            <v>-8594.6760800000011</v>
          </cell>
          <cell r="V114">
            <v>-10247.264850000001</v>
          </cell>
          <cell r="W114">
            <v>-12593.840310000001</v>
          </cell>
          <cell r="X114">
            <v>-14622.951980000002</v>
          </cell>
          <cell r="Y114">
            <v>-16630.918090000003</v>
          </cell>
          <cell r="Z114">
            <v>-18825.713840000004</v>
          </cell>
          <cell r="AA114">
            <v>-21393.942290000003</v>
          </cell>
          <cell r="AB114">
            <v>-23382.890970000004</v>
          </cell>
          <cell r="AC114">
            <v>-25024.672800000004</v>
          </cell>
        </row>
        <row r="115">
          <cell r="P115">
            <v>1080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P116">
            <v>1090</v>
          </cell>
          <cell r="Q116" t="str">
            <v>NET INCOME BEFORE TAX</v>
          </cell>
          <cell r="R116">
            <v>-5160.7441214987248</v>
          </cell>
          <cell r="S116">
            <v>-10329.894953544228</v>
          </cell>
          <cell r="T116">
            <v>-14504.066643544229</v>
          </cell>
          <cell r="U116">
            <v>-18591.175783544229</v>
          </cell>
          <cell r="V116">
            <v>-20667.481153544228</v>
          </cell>
          <cell r="W116">
            <v>-23884.122883544231</v>
          </cell>
          <cell r="X116">
            <v>-26107.78851354423</v>
          </cell>
          <cell r="Y116">
            <v>-27791.377133544232</v>
          </cell>
          <cell r="Z116">
            <v>-30432.555173544235</v>
          </cell>
          <cell r="AA116">
            <v>-35995.093953544238</v>
          </cell>
          <cell r="AB116">
            <v>-41237.348281041195</v>
          </cell>
          <cell r="AC116">
            <v>-45172.9942710412</v>
          </cell>
        </row>
        <row r="117">
          <cell r="P117">
            <v>1100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P119">
            <v>1120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P120">
            <v>1130</v>
          </cell>
          <cell r="Q120" t="str">
            <v>NET INCOME AFTER TAX</v>
          </cell>
          <cell r="R120">
            <v>-5160.7441214987248</v>
          </cell>
          <cell r="S120">
            <v>-10329.894953544228</v>
          </cell>
          <cell r="T120">
            <v>-14504.066643544229</v>
          </cell>
          <cell r="U120">
            <v>-18591.175783544229</v>
          </cell>
          <cell r="V120">
            <v>-20667.481153544228</v>
          </cell>
          <cell r="W120">
            <v>-23884.122883544231</v>
          </cell>
          <cell r="X120">
            <v>-26107.78851354423</v>
          </cell>
          <cell r="Y120">
            <v>-27791.377133544232</v>
          </cell>
          <cell r="Z120">
            <v>-30432.555173544235</v>
          </cell>
          <cell r="AA120">
            <v>-35995.093953544238</v>
          </cell>
          <cell r="AB120">
            <v>-41237.348281041195</v>
          </cell>
          <cell r="AC120">
            <v>-45172.9942710412</v>
          </cell>
        </row>
        <row r="121">
          <cell r="P121">
            <v>1140</v>
          </cell>
        </row>
        <row r="122">
          <cell r="P122">
            <v>1150</v>
          </cell>
          <cell r="Q122" t="str">
            <v>MEMO:</v>
          </cell>
        </row>
        <row r="123">
          <cell r="P123">
            <v>1160</v>
          </cell>
          <cell r="Q123" t="str">
            <v>RETAINED EARNINGS</v>
          </cell>
        </row>
        <row r="124">
          <cell r="P124">
            <v>1170</v>
          </cell>
          <cell r="Q124" t="str">
            <v>Opening Balance</v>
          </cell>
          <cell r="R124">
            <v>-165221.25782981134</v>
          </cell>
          <cell r="S124">
            <v>-165221.25782981134</v>
          </cell>
          <cell r="T124">
            <v>-175551.15278335556</v>
          </cell>
          <cell r="U124">
            <v>-190055.2194268998</v>
          </cell>
          <cell r="V124">
            <v>-208646.39521044402</v>
          </cell>
          <cell r="W124">
            <v>-229313.87636398827</v>
          </cell>
          <cell r="X124">
            <v>-253197.99924753251</v>
          </cell>
          <cell r="Y124">
            <v>-279305.78776107676</v>
          </cell>
          <cell r="Z124">
            <v>-307097.164894621</v>
          </cell>
          <cell r="AA124">
            <v>-337529.72006816522</v>
          </cell>
          <cell r="AB124">
            <v>-373524.81402170943</v>
          </cell>
          <cell r="AC124">
            <v>-414762.16230275063</v>
          </cell>
        </row>
        <row r="125">
          <cell r="P125">
            <v>1180</v>
          </cell>
          <cell r="Q125" t="str">
            <v>Net Profit</v>
          </cell>
          <cell r="R125">
            <v>-5160.7441214987248</v>
          </cell>
          <cell r="S125">
            <v>-10329.894953544228</v>
          </cell>
          <cell r="T125">
            <v>-14504.066643544229</v>
          </cell>
          <cell r="U125">
            <v>-18591.175783544229</v>
          </cell>
          <cell r="V125">
            <v>-20667.481153544228</v>
          </cell>
          <cell r="W125">
            <v>-23884.122883544231</v>
          </cell>
          <cell r="X125">
            <v>-26107.78851354423</v>
          </cell>
          <cell r="Y125">
            <v>-27791.377133544232</v>
          </cell>
          <cell r="Z125">
            <v>-30432.555173544235</v>
          </cell>
          <cell r="AA125">
            <v>-35995.093953544238</v>
          </cell>
          <cell r="AB125">
            <v>-41237.348281041195</v>
          </cell>
          <cell r="AC125">
            <v>-45172.9942710412</v>
          </cell>
        </row>
        <row r="126"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P127">
            <v>1200</v>
          </cell>
          <cell r="Q127" t="str">
            <v>Ending Balance</v>
          </cell>
          <cell r="R127">
            <v>-170382.00195131006</v>
          </cell>
          <cell r="S127">
            <v>-175551.15278335556</v>
          </cell>
          <cell r="T127">
            <v>-190055.2194268998</v>
          </cell>
          <cell r="U127">
            <v>-208646.39521044402</v>
          </cell>
          <cell r="V127">
            <v>-229313.87636398827</v>
          </cell>
          <cell r="W127">
            <v>-253197.99924753251</v>
          </cell>
          <cell r="X127">
            <v>-279305.78776107676</v>
          </cell>
          <cell r="Y127">
            <v>-307097.164894621</v>
          </cell>
          <cell r="Z127">
            <v>-337529.72006816522</v>
          </cell>
          <cell r="AA127">
            <v>-373524.81402170943</v>
          </cell>
          <cell r="AB127">
            <v>-414762.16230275063</v>
          </cell>
          <cell r="AC127">
            <v>-459935.15657379181</v>
          </cell>
        </row>
        <row r="128">
          <cell r="P128">
            <v>1210</v>
          </cell>
        </row>
        <row r="129">
          <cell r="P129">
            <v>1220</v>
          </cell>
          <cell r="Q129" t="str">
            <v>OTHER INFORMATION</v>
          </cell>
        </row>
        <row r="130"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P131">
            <v>1240</v>
          </cell>
          <cell r="Q131" t="str">
            <v>Total Number of Employees</v>
          </cell>
          <cell r="R131">
            <v>346</v>
          </cell>
          <cell r="S131">
            <v>343</v>
          </cell>
          <cell r="T131">
            <v>351</v>
          </cell>
          <cell r="U131">
            <v>395</v>
          </cell>
          <cell r="V131">
            <v>424</v>
          </cell>
          <cell r="W131">
            <v>426</v>
          </cell>
          <cell r="X131">
            <v>423</v>
          </cell>
          <cell r="Y131">
            <v>415</v>
          </cell>
          <cell r="Z131">
            <v>408</v>
          </cell>
          <cell r="AA131">
            <v>401</v>
          </cell>
          <cell r="AB131">
            <v>402</v>
          </cell>
          <cell r="AC131">
            <v>280</v>
          </cell>
        </row>
        <row r="132">
          <cell r="P132">
            <v>1250</v>
          </cell>
          <cell r="Q132" t="str">
            <v>Production Volume (HL)</v>
          </cell>
          <cell r="R132">
            <v>14329.308000000001</v>
          </cell>
          <cell r="S132">
            <v>9488.7199999999993</v>
          </cell>
          <cell r="T132">
            <v>26803.02</v>
          </cell>
          <cell r="U132">
            <v>43712.68</v>
          </cell>
          <cell r="V132">
            <v>44321.09</v>
          </cell>
          <cell r="W132">
            <v>60455.1</v>
          </cell>
          <cell r="X132">
            <v>64123.199999999997</v>
          </cell>
          <cell r="Y132">
            <v>71149.899999999994</v>
          </cell>
          <cell r="Z132">
            <v>54882.1</v>
          </cell>
          <cell r="AA132">
            <v>20746.400000000001</v>
          </cell>
          <cell r="AB132">
            <v>13618</v>
          </cell>
          <cell r="AC132">
            <v>16694</v>
          </cell>
        </row>
        <row r="133">
          <cell r="P133">
            <v>1260</v>
          </cell>
          <cell r="Q133" t="str">
            <v>Beer Recovery (%)</v>
          </cell>
          <cell r="R133">
            <v>0.92</v>
          </cell>
          <cell r="S133">
            <v>0.92100000000000004</v>
          </cell>
          <cell r="T133">
            <v>0.92500000000000004</v>
          </cell>
          <cell r="U133">
            <v>0.93200000000000005</v>
          </cell>
          <cell r="V133">
            <v>0.93</v>
          </cell>
          <cell r="W133">
            <v>0.92900000000000005</v>
          </cell>
          <cell r="X133">
            <v>0.92900000000000005</v>
          </cell>
          <cell r="Y133">
            <v>0.92500000000000004</v>
          </cell>
          <cell r="Z133">
            <v>0.92300000000000004</v>
          </cell>
          <cell r="AA133">
            <v>0.92200000000000004</v>
          </cell>
          <cell r="AB133">
            <v>0.9</v>
          </cell>
          <cell r="AC133">
            <v>0.91300000000000003</v>
          </cell>
        </row>
        <row r="134">
          <cell r="P134">
            <v>1270</v>
          </cell>
          <cell r="Q134" t="str">
            <v>Beer Yield (%)</v>
          </cell>
          <cell r="R134">
            <v>0.97689999999999999</v>
          </cell>
          <cell r="S134">
            <v>0.97</v>
          </cell>
          <cell r="T134">
            <v>0.97240000000000004</v>
          </cell>
          <cell r="U134">
            <v>0.97099999999999997</v>
          </cell>
          <cell r="V134">
            <v>0.96489999999999998</v>
          </cell>
          <cell r="W134">
            <v>0.96430000000000005</v>
          </cell>
          <cell r="X134">
            <v>0.9637</v>
          </cell>
          <cell r="Y134">
            <v>0.97030000000000005</v>
          </cell>
          <cell r="Z134">
            <v>0.97670000000000001</v>
          </cell>
          <cell r="AA134">
            <v>0.96519999999999995</v>
          </cell>
          <cell r="AB134">
            <v>0.97789999999999999</v>
          </cell>
          <cell r="AC134">
            <v>0.98050000000000004</v>
          </cell>
        </row>
        <row r="135">
          <cell r="P135">
            <v>1280</v>
          </cell>
          <cell r="Q135" t="str">
            <v>Bottling Plant Efficiency (%)</v>
          </cell>
          <cell r="R135">
            <v>0.80500000000000005</v>
          </cell>
          <cell r="S135">
            <v>0.75700000000000001</v>
          </cell>
          <cell r="T135">
            <v>0.73799999999999999</v>
          </cell>
          <cell r="U135">
            <v>0.72799999999999998</v>
          </cell>
          <cell r="V135">
            <v>0.76</v>
          </cell>
          <cell r="W135">
            <v>0.75900000000000001</v>
          </cell>
          <cell r="X135">
            <v>0.76200000000000001</v>
          </cell>
          <cell r="Y135">
            <v>0.80900000000000005</v>
          </cell>
          <cell r="Z135">
            <v>0.82879999999999998</v>
          </cell>
          <cell r="AA135">
            <v>0.80700000000000005</v>
          </cell>
          <cell r="AB135">
            <v>0.82299999999999995</v>
          </cell>
          <cell r="AC135">
            <v>0.82</v>
          </cell>
        </row>
        <row r="136">
          <cell r="P136">
            <v>1290</v>
          </cell>
          <cell r="Q136" t="str">
            <v>Canning Plant Efficiency (%)</v>
          </cell>
          <cell r="R136">
            <v>0.85799999999999998</v>
          </cell>
          <cell r="S136">
            <v>0.85699999999999998</v>
          </cell>
          <cell r="T136">
            <v>0.77900000000000003</v>
          </cell>
          <cell r="U136">
            <v>0.72199999999999998</v>
          </cell>
          <cell r="V136">
            <v>0.81699999999999995</v>
          </cell>
          <cell r="W136">
            <v>0.82299999999999995</v>
          </cell>
          <cell r="X136">
            <v>0.78300000000000003</v>
          </cell>
          <cell r="Y136">
            <v>0.82399999999999995</v>
          </cell>
          <cell r="Z136">
            <v>0.83589999999999998</v>
          </cell>
          <cell r="AA136">
            <v>0.876</v>
          </cell>
          <cell r="AB136">
            <v>0.82799999999999996</v>
          </cell>
          <cell r="AC136">
            <v>0</v>
          </cell>
        </row>
        <row r="137">
          <cell r="P137">
            <v>1300</v>
          </cell>
        </row>
        <row r="138">
          <cell r="Q138" t="str">
            <v xml:space="preserve">ADDITIONAL INFORMATION </v>
          </cell>
        </row>
        <row r="139">
          <cell r="Q139" t="str">
            <v>INTER-COMPANY TRANSACTIONS</v>
          </cell>
        </row>
        <row r="140">
          <cell r="Q140" t="str">
            <v xml:space="preserve">Inter-company Sales Volume (HL) </v>
          </cell>
        </row>
        <row r="141"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Q156" t="str">
            <v>Inter-company Sales Revenue</v>
          </cell>
        </row>
        <row r="157"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Q172" t="str">
            <v>Inter-company Purchase</v>
          </cell>
        </row>
        <row r="173"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Q191" t="str">
            <v>Fixed Costs</v>
          </cell>
        </row>
        <row r="192">
          <cell r="P192">
            <v>1310</v>
          </cell>
          <cell r="Q192" t="str">
            <v>Payroll &amp; Benefits</v>
          </cell>
          <cell r="R192">
            <v>510.43227000000002</v>
          </cell>
          <cell r="S192">
            <v>1055.9554600000001</v>
          </cell>
          <cell r="T192">
            <v>1593.8812400000002</v>
          </cell>
          <cell r="U192">
            <v>2175.5873900000001</v>
          </cell>
          <cell r="V192">
            <v>2757.7498599999999</v>
          </cell>
          <cell r="W192">
            <v>3349.6905900000002</v>
          </cell>
          <cell r="X192">
            <v>3933.2339099999999</v>
          </cell>
          <cell r="Y192">
            <v>4525.3922700000003</v>
          </cell>
          <cell r="Z192">
            <v>5093.7187899999999</v>
          </cell>
          <cell r="AA192">
            <v>5658.5393299999996</v>
          </cell>
          <cell r="AB192">
            <v>6183.7674499999994</v>
          </cell>
          <cell r="AC192">
            <v>6721.0080799999996</v>
          </cell>
        </row>
        <row r="193"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P196">
            <v>1350</v>
          </cell>
          <cell r="Q196" t="str">
            <v>Travel/Transportation</v>
          </cell>
          <cell r="R196">
            <v>46.516629999999999</v>
          </cell>
          <cell r="S196">
            <v>63.218670000000003</v>
          </cell>
          <cell r="T196">
            <v>108.08244000000001</v>
          </cell>
          <cell r="U196">
            <v>163.00454000000002</v>
          </cell>
          <cell r="V196">
            <v>197.28900000000002</v>
          </cell>
          <cell r="W196">
            <v>253.88265000000001</v>
          </cell>
          <cell r="X196">
            <v>290.98711000000003</v>
          </cell>
          <cell r="Y196">
            <v>317.32251000000002</v>
          </cell>
          <cell r="Z196">
            <v>340.28073000000001</v>
          </cell>
          <cell r="AA196">
            <v>369.58784000000003</v>
          </cell>
          <cell r="AB196">
            <v>426.96226000000001</v>
          </cell>
          <cell r="AC196">
            <v>461.59262000000001</v>
          </cell>
        </row>
        <row r="197">
          <cell r="P197">
            <v>1360</v>
          </cell>
          <cell r="Q197" t="str">
            <v>Entertainment</v>
          </cell>
          <cell r="R197">
            <v>3.762</v>
          </cell>
          <cell r="S197">
            <v>15.078000000000001</v>
          </cell>
          <cell r="T197">
            <v>33.961200000000005</v>
          </cell>
          <cell r="U197">
            <v>40.890700000000002</v>
          </cell>
          <cell r="V197">
            <v>45.608699999999999</v>
          </cell>
          <cell r="W197">
            <v>54.211599999999997</v>
          </cell>
          <cell r="X197">
            <v>63.396299999999997</v>
          </cell>
          <cell r="Y197">
            <v>77.302599999999998</v>
          </cell>
          <cell r="Z197">
            <v>88.603399999999993</v>
          </cell>
          <cell r="AA197">
            <v>100.2589</v>
          </cell>
          <cell r="AB197">
            <v>105.5449</v>
          </cell>
          <cell r="AC197">
            <v>112.90779999999999</v>
          </cell>
        </row>
        <row r="198">
          <cell r="P198">
            <v>1370</v>
          </cell>
          <cell r="Q198" t="str">
            <v>Repairs &amp; Maintenance</v>
          </cell>
          <cell r="R198">
            <v>197.11309</v>
          </cell>
          <cell r="S198">
            <v>251.74659</v>
          </cell>
          <cell r="T198">
            <v>498.32930999999996</v>
          </cell>
          <cell r="U198">
            <v>681.76640999999995</v>
          </cell>
          <cell r="V198">
            <v>980.22902999999997</v>
          </cell>
          <cell r="W198">
            <v>1230.7021</v>
          </cell>
          <cell r="X198">
            <v>1506.0032900000001</v>
          </cell>
          <cell r="Y198">
            <v>1852.9663500000001</v>
          </cell>
          <cell r="Z198">
            <v>2057.6575800000001</v>
          </cell>
          <cell r="AA198">
            <v>2269.4870099999998</v>
          </cell>
          <cell r="AB198">
            <v>2523.6796599999998</v>
          </cell>
          <cell r="AC198">
            <v>3165.4601999999995</v>
          </cell>
        </row>
        <row r="199">
          <cell r="P199">
            <v>1380</v>
          </cell>
          <cell r="Q199" t="str">
            <v>Depreciation</v>
          </cell>
          <cell r="R199">
            <v>2922.8685299999997</v>
          </cell>
          <cell r="S199">
            <v>5838.7511599999998</v>
          </cell>
          <cell r="T199">
            <v>8754.8380399999987</v>
          </cell>
          <cell r="U199">
            <v>11670.949959999998</v>
          </cell>
          <cell r="V199">
            <v>14587.058649999999</v>
          </cell>
          <cell r="W199">
            <v>17503.523079999999</v>
          </cell>
          <cell r="X199">
            <v>20419.596989999998</v>
          </cell>
          <cell r="Y199">
            <v>23342.426539999997</v>
          </cell>
          <cell r="Z199">
            <v>26264.037639999995</v>
          </cell>
          <cell r="AA199">
            <v>29186.660799999994</v>
          </cell>
          <cell r="AB199">
            <v>32109.283959999993</v>
          </cell>
          <cell r="AC199">
            <v>35034.12236999999</v>
          </cell>
        </row>
        <row r="200">
          <cell r="P200">
            <v>1390</v>
          </cell>
          <cell r="Q200" t="str">
            <v>Rentals</v>
          </cell>
          <cell r="R200">
            <v>27.070700000000002</v>
          </cell>
          <cell r="S200">
            <v>18.642700000000001</v>
          </cell>
          <cell r="T200">
            <v>32.112700000000004</v>
          </cell>
          <cell r="U200">
            <v>41.242580000000004</v>
          </cell>
          <cell r="V200">
            <v>50.641980000000004</v>
          </cell>
          <cell r="W200">
            <v>80.180180000000007</v>
          </cell>
          <cell r="X200">
            <v>87.883510000000001</v>
          </cell>
          <cell r="Y200">
            <v>96.856440000000006</v>
          </cell>
          <cell r="Z200">
            <v>117.40974</v>
          </cell>
          <cell r="AA200">
            <v>123.53019</v>
          </cell>
          <cell r="AB200">
            <v>134.15064000000001</v>
          </cell>
          <cell r="AC200">
            <v>216.89793</v>
          </cell>
        </row>
        <row r="201">
          <cell r="P201">
            <v>1400</v>
          </cell>
          <cell r="Q201" t="str">
            <v>Professional Fees &amp; Services</v>
          </cell>
          <cell r="R201">
            <v>0.48499999999999999</v>
          </cell>
          <cell r="S201">
            <v>0.48499999999999999</v>
          </cell>
          <cell r="T201">
            <v>0.48499999999999999</v>
          </cell>
          <cell r="U201">
            <v>10.484999999999999</v>
          </cell>
          <cell r="V201">
            <v>81.508289999999988</v>
          </cell>
          <cell r="W201">
            <v>83.356289999999987</v>
          </cell>
          <cell r="X201">
            <v>88.642289999999988</v>
          </cell>
          <cell r="Y201">
            <v>96.642289999999988</v>
          </cell>
          <cell r="Z201">
            <v>96.642289999999988</v>
          </cell>
          <cell r="AA201">
            <v>96.98478999999999</v>
          </cell>
          <cell r="AB201">
            <v>96.98478999999999</v>
          </cell>
          <cell r="AC201">
            <v>426.35341999999997</v>
          </cell>
        </row>
        <row r="202">
          <cell r="P202">
            <v>1410</v>
          </cell>
          <cell r="Q202" t="str">
            <v>Seminar/Training Expenses</v>
          </cell>
          <cell r="R202">
            <v>2.6</v>
          </cell>
          <cell r="S202">
            <v>2.6</v>
          </cell>
          <cell r="T202">
            <v>2.6</v>
          </cell>
          <cell r="U202">
            <v>4.2910000000000004</v>
          </cell>
          <cell r="V202">
            <v>5.609</v>
          </cell>
          <cell r="W202">
            <v>5.609</v>
          </cell>
          <cell r="X202">
            <v>5.609</v>
          </cell>
          <cell r="Y202">
            <v>8.3090000000000011</v>
          </cell>
          <cell r="Z202">
            <v>8.3090000000000011</v>
          </cell>
          <cell r="AA202">
            <v>33.153639999999996</v>
          </cell>
          <cell r="AB202">
            <v>33.153639999999996</v>
          </cell>
          <cell r="AC202">
            <v>33.488639999999997</v>
          </cell>
        </row>
        <row r="203">
          <cell r="P203">
            <v>1420</v>
          </cell>
          <cell r="Q203" t="str">
            <v>Supplies</v>
          </cell>
          <cell r="R203">
            <v>10.02763</v>
          </cell>
          <cell r="S203">
            <v>37.096130000000002</v>
          </cell>
          <cell r="T203">
            <v>61.521340000000009</v>
          </cell>
          <cell r="U203">
            <v>182.09730000000002</v>
          </cell>
          <cell r="V203">
            <v>250.98369000000002</v>
          </cell>
          <cell r="W203">
            <v>271.99112000000002</v>
          </cell>
          <cell r="X203">
            <v>287.26591000000002</v>
          </cell>
          <cell r="Y203">
            <v>338.02379999999999</v>
          </cell>
          <cell r="Z203">
            <v>371.09766000000002</v>
          </cell>
          <cell r="AA203">
            <v>387.00054</v>
          </cell>
          <cell r="AB203">
            <v>414.85982000000001</v>
          </cell>
          <cell r="AC203">
            <v>429.27015</v>
          </cell>
        </row>
        <row r="204">
          <cell r="P204">
            <v>1430</v>
          </cell>
          <cell r="Q204" t="str">
            <v>Postage, Telephone &amp; Fax</v>
          </cell>
          <cell r="R204">
            <v>18.296230000000001</v>
          </cell>
          <cell r="S204">
            <v>33.325699999999998</v>
          </cell>
          <cell r="T204">
            <v>51.314319999999995</v>
          </cell>
          <cell r="U204">
            <v>72.251729999999995</v>
          </cell>
          <cell r="V204">
            <v>88.694179999999989</v>
          </cell>
          <cell r="W204">
            <v>110.94193999999999</v>
          </cell>
          <cell r="X204">
            <v>137.71530999999999</v>
          </cell>
          <cell r="Y204">
            <v>162.26320999999999</v>
          </cell>
          <cell r="Z204">
            <v>183.63606999999999</v>
          </cell>
          <cell r="AA204">
            <v>201.66046999999998</v>
          </cell>
          <cell r="AB204">
            <v>219.83535999999998</v>
          </cell>
          <cell r="AC204">
            <v>243.76375999999999</v>
          </cell>
        </row>
        <row r="205">
          <cell r="P205">
            <v>1440</v>
          </cell>
          <cell r="Q205" t="str">
            <v>Insurance</v>
          </cell>
          <cell r="R205">
            <v>87.045229999999989</v>
          </cell>
          <cell r="S205">
            <v>169.98133999999999</v>
          </cell>
          <cell r="T205">
            <v>252.91744999999997</v>
          </cell>
          <cell r="U205">
            <v>335.85355999999996</v>
          </cell>
          <cell r="V205">
            <v>394.31916999999999</v>
          </cell>
          <cell r="W205">
            <v>473.42098999999996</v>
          </cell>
          <cell r="X205">
            <v>553.35221000000001</v>
          </cell>
          <cell r="Y205">
            <v>631.20389999999998</v>
          </cell>
          <cell r="Z205">
            <v>709.05556999999999</v>
          </cell>
          <cell r="AA205">
            <v>786.90724</v>
          </cell>
          <cell r="AB205">
            <v>864.75891000000001</v>
          </cell>
          <cell r="AC205">
            <v>1118.80484</v>
          </cell>
        </row>
        <row r="206">
          <cell r="P206">
            <v>1450</v>
          </cell>
          <cell r="Q206" t="str">
            <v>Dues &amp; Subscription</v>
          </cell>
          <cell r="R206">
            <v>0</v>
          </cell>
          <cell r="S206">
            <v>0.19585</v>
          </cell>
          <cell r="T206">
            <v>0.29585</v>
          </cell>
          <cell r="U206">
            <v>1.34985</v>
          </cell>
          <cell r="V206">
            <v>1.4318500000000001</v>
          </cell>
          <cell r="W206">
            <v>1.7905500000000001</v>
          </cell>
          <cell r="X206">
            <v>2.6264700000000003</v>
          </cell>
          <cell r="Y206">
            <v>2.8554700000000004</v>
          </cell>
          <cell r="Z206">
            <v>2.8554700000000004</v>
          </cell>
          <cell r="AA206">
            <v>3.6384700000000003</v>
          </cell>
          <cell r="AB206">
            <v>4.3414700000000002</v>
          </cell>
          <cell r="AC206">
            <v>5.4212699999999998</v>
          </cell>
        </row>
        <row r="207"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1.2151800000000001</v>
          </cell>
          <cell r="V208">
            <v>1.2151800000000001</v>
          </cell>
          <cell r="W208">
            <v>1.7505500000000001</v>
          </cell>
          <cell r="X208">
            <v>1.7505500000000001</v>
          </cell>
          <cell r="Y208">
            <v>1.7505500000000001</v>
          </cell>
          <cell r="Z208">
            <v>1.7505500000000001</v>
          </cell>
          <cell r="AA208">
            <v>1.7505500000000001</v>
          </cell>
          <cell r="AB208">
            <v>1.7505500000000001</v>
          </cell>
          <cell r="AC208">
            <v>1.7505500000000001</v>
          </cell>
        </row>
        <row r="209"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P210">
            <v>1490</v>
          </cell>
          <cell r="Q210" t="str">
            <v>Other Fixed Expenses</v>
          </cell>
          <cell r="R210">
            <v>1058.7072499999999</v>
          </cell>
          <cell r="S210">
            <v>1881.51055</v>
          </cell>
          <cell r="T210">
            <v>2690.5326300000002</v>
          </cell>
          <cell r="U210">
            <v>3537.6982500000004</v>
          </cell>
          <cell r="V210">
            <v>4442.5095700000002</v>
          </cell>
          <cell r="W210">
            <v>5794.6251599999996</v>
          </cell>
          <cell r="X210">
            <v>6280.2452499999999</v>
          </cell>
          <cell r="Y210">
            <v>7155.4969300000002</v>
          </cell>
          <cell r="Z210">
            <v>7977.6331300000002</v>
          </cell>
          <cell r="AA210">
            <v>8797.6159299999999</v>
          </cell>
          <cell r="AB210">
            <v>9723.1027300000005</v>
          </cell>
          <cell r="AC210">
            <v>7644.1346500000009</v>
          </cell>
        </row>
        <row r="211">
          <cell r="P211">
            <v>1500</v>
          </cell>
          <cell r="Q211" t="str">
            <v>Total Fixed Costs</v>
          </cell>
          <cell r="R211">
            <v>4884.9245599999995</v>
          </cell>
          <cell r="S211">
            <v>9368.5871499999994</v>
          </cell>
          <cell r="T211">
            <v>14080.871519999999</v>
          </cell>
          <cell r="U211">
            <v>18918.683449999997</v>
          </cell>
          <cell r="V211">
            <v>23884.848149999998</v>
          </cell>
          <cell r="W211">
            <v>29215.675800000001</v>
          </cell>
          <cell r="X211">
            <v>33658.308099999995</v>
          </cell>
          <cell r="Y211">
            <v>38608.811859999994</v>
          </cell>
          <cell r="Z211">
            <v>43312.687620000004</v>
          </cell>
          <cell r="AA211">
            <v>48016.775699999991</v>
          </cell>
          <cell r="AB211">
            <v>52842.176139999974</v>
          </cell>
          <cell r="AC211">
            <v>55614.976279999981</v>
          </cell>
        </row>
        <row r="212">
          <cell r="P212">
            <v>1510</v>
          </cell>
        </row>
        <row r="213">
          <cell r="P213">
            <v>1520</v>
          </cell>
          <cell r="Q213" t="str">
            <v>OPERATING PROFIT/(LOSS)</v>
          </cell>
          <cell r="R213">
            <v>-4884.9245599999995</v>
          </cell>
          <cell r="S213">
            <v>-9368.5871499999994</v>
          </cell>
          <cell r="T213">
            <v>-14080.871519999999</v>
          </cell>
          <cell r="U213">
            <v>-18918.683449999997</v>
          </cell>
          <cell r="V213">
            <v>-23884.848149999998</v>
          </cell>
          <cell r="W213">
            <v>-29215.675800000001</v>
          </cell>
          <cell r="X213">
            <v>-33658.308099999995</v>
          </cell>
          <cell r="Y213">
            <v>-38608.811859999994</v>
          </cell>
          <cell r="Z213">
            <v>-43312.687620000004</v>
          </cell>
          <cell r="AA213">
            <v>-48016.775699999991</v>
          </cell>
          <cell r="AB213">
            <v>-52842.176139999974</v>
          </cell>
          <cell r="AC213">
            <v>-55614.976279999981</v>
          </cell>
        </row>
        <row r="214">
          <cell r="P214">
            <v>1530</v>
          </cell>
        </row>
        <row r="215">
          <cell r="P215">
            <v>1540</v>
          </cell>
          <cell r="Q215" t="str">
            <v>OTHER INCOME/(CHARGES)</v>
          </cell>
        </row>
        <row r="216">
          <cell r="P216">
            <v>1550</v>
          </cell>
          <cell r="Q216" t="str">
            <v>Interest Income</v>
          </cell>
          <cell r="R216">
            <v>0.54969999999999997</v>
          </cell>
          <cell r="S216">
            <v>0.54969999999999997</v>
          </cell>
          <cell r="T216">
            <v>73.583659999999995</v>
          </cell>
          <cell r="U216">
            <v>85.144759999999991</v>
          </cell>
          <cell r="V216">
            <v>92.032819999999987</v>
          </cell>
          <cell r="W216">
            <v>115.03069999999998</v>
          </cell>
          <cell r="X216">
            <v>115.01836999999998</v>
          </cell>
          <cell r="Y216">
            <v>115.01836999999998</v>
          </cell>
          <cell r="Z216">
            <v>130.63478999999998</v>
          </cell>
          <cell r="AA216">
            <v>130.63478999999998</v>
          </cell>
          <cell r="AB216">
            <v>130.63478999999998</v>
          </cell>
          <cell r="AC216">
            <v>135.53284999999997</v>
          </cell>
        </row>
        <row r="217">
          <cell r="P217">
            <v>1560</v>
          </cell>
          <cell r="Q217" t="str">
            <v>Interest Expense</v>
          </cell>
          <cell r="R217">
            <v>-2453.9683599999998</v>
          </cell>
          <cell r="S217">
            <v>-4662.9013799999993</v>
          </cell>
          <cell r="T217">
            <v>-7042.2291999999998</v>
          </cell>
          <cell r="U217">
            <v>-9159.6365800000003</v>
          </cell>
          <cell r="V217">
            <v>-11212.086740000001</v>
          </cell>
          <cell r="W217">
            <v>-13294.894490000001</v>
          </cell>
          <cell r="X217">
            <v>-15336.837240000001</v>
          </cell>
          <cell r="Y217">
            <v>-17458.6927</v>
          </cell>
          <cell r="Z217">
            <v>-19617.703549999998</v>
          </cell>
          <cell r="AA217">
            <v>-22186.997499999998</v>
          </cell>
          <cell r="AB217">
            <v>-24232.394689999997</v>
          </cell>
          <cell r="AC217">
            <v>-24856.697849999997</v>
          </cell>
        </row>
        <row r="218"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P219">
            <v>1580</v>
          </cell>
          <cell r="Q219" t="str">
            <v>Others</v>
          </cell>
          <cell r="R219">
            <v>171.62381999999968</v>
          </cell>
          <cell r="S219">
            <v>776.58011999999974</v>
          </cell>
          <cell r="T219">
            <v>579.70893999999987</v>
          </cell>
          <cell r="U219">
            <v>479.81573999999978</v>
          </cell>
          <cell r="V219">
            <v>872.78906999999992</v>
          </cell>
          <cell r="W219">
            <v>586.02347999999995</v>
          </cell>
          <cell r="X219">
            <v>598.8668899999999</v>
          </cell>
          <cell r="Y219">
            <v>712.75623999999993</v>
          </cell>
          <cell r="Z219">
            <v>661.35491999999988</v>
          </cell>
          <cell r="AA219">
            <v>662.42041999999992</v>
          </cell>
          <cell r="AB219">
            <v>718.86892999999998</v>
          </cell>
          <cell r="AC219">
            <v>-303.50779999999997</v>
          </cell>
        </row>
        <row r="220">
          <cell r="P220">
            <v>1590</v>
          </cell>
          <cell r="Q220" t="str">
            <v>Total other income/(charges)</v>
          </cell>
          <cell r="R220">
            <v>-2281.79484</v>
          </cell>
          <cell r="S220">
            <v>-3885.7715600000001</v>
          </cell>
          <cell r="T220">
            <v>-6388.9366</v>
          </cell>
          <cell r="U220">
            <v>-8594.6760800000011</v>
          </cell>
          <cell r="V220">
            <v>-10247.26485</v>
          </cell>
          <cell r="W220">
            <v>-12593.840310000001</v>
          </cell>
          <cell r="X220">
            <v>-14622.951980000002</v>
          </cell>
          <cell r="Y220">
            <v>-16630.918089999999</v>
          </cell>
          <cell r="Z220">
            <v>-18825.713839999997</v>
          </cell>
          <cell r="AA220">
            <v>-21393.942289999999</v>
          </cell>
          <cell r="AB220">
            <v>-23382.890969999997</v>
          </cell>
          <cell r="AC220">
            <v>-25024.672799999997</v>
          </cell>
        </row>
        <row r="221">
          <cell r="P221">
            <v>1600</v>
          </cell>
          <cell r="Q221" t="str">
            <v>Ratio Analysis</v>
          </cell>
        </row>
        <row r="222">
          <cell r="P222">
            <v>1610</v>
          </cell>
          <cell r="Q222" t="str">
            <v>$ per HL</v>
          </cell>
        </row>
        <row r="223"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P225">
            <v>1640</v>
          </cell>
          <cell r="Q225" t="str">
            <v>% of Gross Sales</v>
          </cell>
        </row>
        <row r="226"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20" refreshError="1"/>
      <sheetData sheetId="21" refreshError="1">
        <row r="8">
          <cell r="A8">
            <v>30</v>
          </cell>
          <cell r="B8" t="str">
            <v>SMPP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400</v>
          </cell>
          <cell r="B46" t="str">
            <v>Other Variable Selling Costs</v>
          </cell>
          <cell r="P46">
            <v>400</v>
          </cell>
          <cell r="Q46" t="str">
            <v>Other Variable Selling Costs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410</v>
          </cell>
          <cell r="B47" t="str">
            <v>Sub-total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410</v>
          </cell>
          <cell r="Q47" t="str">
            <v>Sub-total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420</v>
          </cell>
          <cell r="B48" t="str">
            <v>TOTAL VARIABLE COSTS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420</v>
          </cell>
          <cell r="Q48" t="str">
            <v>TOTAL VARIABLE COSTS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430</v>
          </cell>
          <cell r="P49">
            <v>430</v>
          </cell>
        </row>
        <row r="50">
          <cell r="A50">
            <v>440</v>
          </cell>
          <cell r="B50" t="str">
            <v>GROSS CONTRIBUTION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440</v>
          </cell>
          <cell r="Q50" t="str">
            <v>GROSS CONTRIBUTION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>
            <v>450</v>
          </cell>
          <cell r="P51">
            <v>450</v>
          </cell>
        </row>
        <row r="52">
          <cell r="A52">
            <v>460</v>
          </cell>
          <cell r="B52" t="str">
            <v>FIXED COSTS</v>
          </cell>
          <cell r="P52">
            <v>460</v>
          </cell>
          <cell r="Q52" t="str">
            <v>FIXED COSTS</v>
          </cell>
        </row>
        <row r="53">
          <cell r="A53">
            <v>470</v>
          </cell>
          <cell r="B53" t="str">
            <v>Production Expenses</v>
          </cell>
          <cell r="P53">
            <v>470</v>
          </cell>
          <cell r="Q53" t="str">
            <v>Production Expenses</v>
          </cell>
        </row>
        <row r="54">
          <cell r="A54">
            <v>480</v>
          </cell>
          <cell r="B54" t="str">
            <v>Indirect Labour</v>
          </cell>
          <cell r="P54">
            <v>480</v>
          </cell>
          <cell r="Q54" t="str">
            <v>Indirect Labour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>
            <v>490</v>
          </cell>
          <cell r="B55" t="str">
            <v>Repairs &amp; Maintenance</v>
          </cell>
          <cell r="P55">
            <v>490</v>
          </cell>
          <cell r="Q55" t="str">
            <v>Repairs &amp; Maintenance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500</v>
          </cell>
          <cell r="B56" t="str">
            <v>Depreciation</v>
          </cell>
          <cell r="P56">
            <v>500</v>
          </cell>
          <cell r="Q56" t="str">
            <v>Depreciation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510</v>
          </cell>
          <cell r="B57" t="str">
            <v>Supplies</v>
          </cell>
          <cell r="P57">
            <v>510</v>
          </cell>
          <cell r="Q57" t="str">
            <v>Supplies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520</v>
          </cell>
          <cell r="B58" t="str">
            <v>Utilities</v>
          </cell>
          <cell r="P58">
            <v>520</v>
          </cell>
          <cell r="Q58" t="str">
            <v>Utilities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530</v>
          </cell>
          <cell r="B59" t="str">
            <v>Net Inventory Movement</v>
          </cell>
          <cell r="P59">
            <v>530</v>
          </cell>
          <cell r="Q59" t="str">
            <v>Net Inventory Movement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540</v>
          </cell>
          <cell r="B60" t="str">
            <v>Other Fixed Manufacturing Expenses</v>
          </cell>
          <cell r="P60">
            <v>540</v>
          </cell>
          <cell r="Q60" t="str">
            <v>Other Fixed Manufacturing Expenses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550</v>
          </cell>
          <cell r="B61" t="str">
            <v>Sub-total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550</v>
          </cell>
          <cell r="Q61" t="str">
            <v>Sub-total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560</v>
          </cell>
          <cell r="P62">
            <v>560</v>
          </cell>
        </row>
        <row r="63">
          <cell r="A63">
            <v>570</v>
          </cell>
          <cell r="B63" t="str">
            <v>Marketing &amp; Selling Expenses</v>
          </cell>
          <cell r="P63">
            <v>570</v>
          </cell>
          <cell r="Q63" t="str">
            <v>Marketing &amp; Selling Expenses</v>
          </cell>
        </row>
        <row r="64">
          <cell r="A64">
            <v>580</v>
          </cell>
          <cell r="B64" t="str">
            <v>Payroll &amp; Benefits</v>
          </cell>
          <cell r="P64">
            <v>580</v>
          </cell>
          <cell r="Q64" t="str">
            <v>Payroll &amp; Benefits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590</v>
          </cell>
          <cell r="B65" t="str">
            <v>Advertising</v>
          </cell>
          <cell r="P65">
            <v>590</v>
          </cell>
          <cell r="Q65" t="str">
            <v>Advertising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600</v>
          </cell>
          <cell r="B66" t="str">
            <v>Sales Promotions</v>
          </cell>
          <cell r="P66">
            <v>600</v>
          </cell>
          <cell r="Q66" t="str">
            <v>Sales Promotions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610</v>
          </cell>
          <cell r="B67" t="str">
            <v>Research &amp; Development</v>
          </cell>
          <cell r="P67">
            <v>610</v>
          </cell>
          <cell r="Q67" t="str">
            <v>Research &amp; Development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620</v>
          </cell>
          <cell r="B68" t="str">
            <v>Travel/Transportation</v>
          </cell>
          <cell r="P68">
            <v>620</v>
          </cell>
          <cell r="Q68" t="str">
            <v>Travel/Transportation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630</v>
          </cell>
          <cell r="B69" t="str">
            <v>Entertainment</v>
          </cell>
          <cell r="P69">
            <v>630</v>
          </cell>
          <cell r="Q69" t="str">
            <v>Entertainment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640</v>
          </cell>
          <cell r="B70" t="str">
            <v>Repairs &amp; Maintenance</v>
          </cell>
          <cell r="P70">
            <v>640</v>
          </cell>
          <cell r="Q70" t="str">
            <v>Repairs &amp; Maintenance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650</v>
          </cell>
          <cell r="B71" t="str">
            <v>Depreciation</v>
          </cell>
          <cell r="P71">
            <v>650</v>
          </cell>
          <cell r="Q71" t="str">
            <v>Depreciation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660</v>
          </cell>
          <cell r="B72" t="str">
            <v>Rentals</v>
          </cell>
          <cell r="P72">
            <v>660</v>
          </cell>
          <cell r="Q72" t="str">
            <v>Rentals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670</v>
          </cell>
          <cell r="B73" t="str">
            <v>Professional Fees &amp; Services</v>
          </cell>
          <cell r="P73">
            <v>670</v>
          </cell>
          <cell r="Q73" t="str">
            <v>Professional Fees &amp; Services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680</v>
          </cell>
          <cell r="B74" t="str">
            <v>Seminar/Training Expenses</v>
          </cell>
          <cell r="P74">
            <v>680</v>
          </cell>
          <cell r="Q74" t="str">
            <v>Seminar/Training Expenses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690</v>
          </cell>
          <cell r="B75" t="str">
            <v>Supplies</v>
          </cell>
          <cell r="P75">
            <v>690</v>
          </cell>
          <cell r="Q75" t="str">
            <v>Supplies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700</v>
          </cell>
          <cell r="B76" t="str">
            <v>Postage, Telephone &amp; Fax</v>
          </cell>
          <cell r="P76">
            <v>700</v>
          </cell>
          <cell r="Q76" t="str">
            <v>Postage, Telephone &amp; Fax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710</v>
          </cell>
          <cell r="B77" t="str">
            <v>Other Fixed Selling Expenses</v>
          </cell>
          <cell r="P77">
            <v>710</v>
          </cell>
          <cell r="Q77" t="str">
            <v>Other Fixed Selling Expenses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720</v>
          </cell>
          <cell r="B78" t="str">
            <v>Sub-total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720</v>
          </cell>
          <cell r="Q78" t="str">
            <v>Sub-total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730</v>
          </cell>
          <cell r="P79">
            <v>730</v>
          </cell>
        </row>
        <row r="80">
          <cell r="A80">
            <v>740</v>
          </cell>
          <cell r="B80" t="str">
            <v>Administrative Expenses</v>
          </cell>
          <cell r="P80">
            <v>740</v>
          </cell>
          <cell r="Q80" t="str">
            <v>Administrative Expenses</v>
          </cell>
        </row>
        <row r="81">
          <cell r="A81">
            <v>750</v>
          </cell>
          <cell r="B81" t="str">
            <v>Payroll &amp; Benefits</v>
          </cell>
          <cell r="P81">
            <v>750</v>
          </cell>
          <cell r="Q81" t="str">
            <v>Payroll &amp; Benefits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760</v>
          </cell>
          <cell r="B82" t="str">
            <v>Travel/Transportation</v>
          </cell>
          <cell r="P82">
            <v>760</v>
          </cell>
          <cell r="Q82" t="str">
            <v>Travel/Transportation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770</v>
          </cell>
          <cell r="B83" t="str">
            <v>Entertainment</v>
          </cell>
          <cell r="P83">
            <v>770</v>
          </cell>
          <cell r="Q83" t="str">
            <v>Entertainment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780</v>
          </cell>
          <cell r="B84" t="str">
            <v>Repairs &amp; Maintenance</v>
          </cell>
          <cell r="P84">
            <v>780</v>
          </cell>
          <cell r="Q84" t="str">
            <v>Repairs &amp; Maintenance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790</v>
          </cell>
          <cell r="B85" t="str">
            <v>Depreciation</v>
          </cell>
          <cell r="P85">
            <v>790</v>
          </cell>
          <cell r="Q85" t="str">
            <v>Depreciation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800</v>
          </cell>
          <cell r="B86" t="str">
            <v>Rentals</v>
          </cell>
          <cell r="P86">
            <v>800</v>
          </cell>
          <cell r="Q86" t="str">
            <v>Rentals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810</v>
          </cell>
          <cell r="B87" t="str">
            <v>Professional Fees &amp; Services</v>
          </cell>
          <cell r="P87">
            <v>810</v>
          </cell>
          <cell r="Q87" t="str">
            <v>Professional Fees &amp; Services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820</v>
          </cell>
          <cell r="B88" t="str">
            <v>Seminar/Training Expenses</v>
          </cell>
          <cell r="P88">
            <v>820</v>
          </cell>
          <cell r="Q88" t="str">
            <v>Seminar/Training Expenses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830</v>
          </cell>
          <cell r="B89" t="str">
            <v>Supplies</v>
          </cell>
          <cell r="P89">
            <v>830</v>
          </cell>
          <cell r="Q89" t="str">
            <v>Supplies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840</v>
          </cell>
          <cell r="B90" t="str">
            <v>Postage, Telephone &amp; Fax</v>
          </cell>
          <cell r="P90">
            <v>840</v>
          </cell>
          <cell r="Q90" t="str">
            <v>Postage, Telephone &amp; Fax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850</v>
          </cell>
          <cell r="B91" t="str">
            <v>Insurance</v>
          </cell>
          <cell r="P91">
            <v>850</v>
          </cell>
          <cell r="Q91" t="str">
            <v>Insurance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860</v>
          </cell>
          <cell r="B92" t="str">
            <v>Dues &amp; Subscription</v>
          </cell>
          <cell r="P92">
            <v>860</v>
          </cell>
          <cell r="Q92" t="str">
            <v>Dues &amp; Subscription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870</v>
          </cell>
          <cell r="B93" t="str">
            <v>Donation</v>
          </cell>
          <cell r="P93">
            <v>870</v>
          </cell>
          <cell r="Q93" t="str">
            <v>Donation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880</v>
          </cell>
          <cell r="B94" t="str">
            <v>Board Meeting Expenses</v>
          </cell>
          <cell r="P94">
            <v>880</v>
          </cell>
          <cell r="Q94" t="str">
            <v>Board Meeting Expenses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890</v>
          </cell>
          <cell r="B95" t="str">
            <v>Bad Debt Expenses</v>
          </cell>
          <cell r="P95">
            <v>890</v>
          </cell>
          <cell r="Q95" t="str">
            <v>Bad Debt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900</v>
          </cell>
          <cell r="B96" t="str">
            <v>Other Fixed Administrative Expenses</v>
          </cell>
          <cell r="P96">
            <v>900</v>
          </cell>
          <cell r="Q96" t="str">
            <v>Other Fixed Administrative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910</v>
          </cell>
          <cell r="B97" t="str">
            <v>Sub-total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910</v>
          </cell>
          <cell r="Q97" t="str">
            <v>Sub-total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920</v>
          </cell>
          <cell r="B98" t="str">
            <v>TOTAL FIXED COSTS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920</v>
          </cell>
          <cell r="Q98" t="str">
            <v>TOTAL FIXED COSTS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930</v>
          </cell>
          <cell r="P99">
            <v>930</v>
          </cell>
        </row>
        <row r="100">
          <cell r="A100">
            <v>940</v>
          </cell>
          <cell r="B100" t="str">
            <v>OPERATING PROFIT/(LOSS)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940</v>
          </cell>
          <cell r="Q100" t="str">
            <v>OPERATING PROFIT/(LOSS)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>
            <v>950</v>
          </cell>
          <cell r="P101">
            <v>950</v>
          </cell>
        </row>
        <row r="102">
          <cell r="A102">
            <v>960</v>
          </cell>
          <cell r="B102" t="str">
            <v>OTHER INCOME/(CHARGES)</v>
          </cell>
          <cell r="P102">
            <v>960</v>
          </cell>
          <cell r="Q102" t="str">
            <v>OTHER INCOME/(CHARGES)</v>
          </cell>
        </row>
        <row r="103">
          <cell r="A103">
            <v>970</v>
          </cell>
          <cell r="B103" t="str">
            <v>Interest Income</v>
          </cell>
          <cell r="P103">
            <v>970</v>
          </cell>
          <cell r="Q103" t="str">
            <v>Interest Income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980</v>
          </cell>
          <cell r="B104" t="str">
            <v>Interest Expense</v>
          </cell>
          <cell r="P104">
            <v>980</v>
          </cell>
          <cell r="Q104" t="str">
            <v>Interest Expense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990</v>
          </cell>
          <cell r="B105" t="str">
            <v>Bank Charges/ Exchange Difference</v>
          </cell>
          <cell r="P105">
            <v>990</v>
          </cell>
          <cell r="Q105" t="str">
            <v>Bank Charges/ Exchange Difference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1000</v>
          </cell>
          <cell r="B106" t="str">
            <v>Dividend Income</v>
          </cell>
          <cell r="P106">
            <v>1000</v>
          </cell>
          <cell r="Q106" t="str">
            <v>Dividend Income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1010</v>
          </cell>
          <cell r="B107" t="str">
            <v>Royalty Income</v>
          </cell>
          <cell r="P107">
            <v>1010</v>
          </cell>
          <cell r="Q107" t="str">
            <v>Royalty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1020</v>
          </cell>
          <cell r="B108" t="str">
            <v>General Management Commission</v>
          </cell>
          <cell r="P108">
            <v>1020</v>
          </cell>
          <cell r="Q108" t="str">
            <v>General Management Commission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1030</v>
          </cell>
          <cell r="B109" t="str">
            <v>Management Fee Income/(Expense)</v>
          </cell>
          <cell r="P109">
            <v>1030</v>
          </cell>
          <cell r="Q109" t="str">
            <v>Management Fee Income/(Expense)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1040</v>
          </cell>
          <cell r="B110" t="str">
            <v>Investment Income/(Loss)</v>
          </cell>
          <cell r="P110">
            <v>1040</v>
          </cell>
          <cell r="Q110" t="str">
            <v>Investment Income/(Loss)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1050</v>
          </cell>
          <cell r="B111" t="str">
            <v>Amortization</v>
          </cell>
          <cell r="P111">
            <v>1050</v>
          </cell>
          <cell r="Q111" t="str">
            <v>Amortization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1060</v>
          </cell>
          <cell r="B112" t="str">
            <v>Others</v>
          </cell>
          <cell r="P112">
            <v>1060</v>
          </cell>
          <cell r="Q112" t="str">
            <v>Others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1070</v>
          </cell>
          <cell r="B113" t="str">
            <v>TOTAL OTHER INCOME/(CHARGES)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1070</v>
          </cell>
          <cell r="Q113" t="str">
            <v>TOTAL OTHER INCOME/(CHARGES)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1080</v>
          </cell>
          <cell r="P114">
            <v>1080</v>
          </cell>
        </row>
        <row r="115">
          <cell r="A115">
            <v>1090</v>
          </cell>
          <cell r="B115" t="str">
            <v>NET INCOME BEFORE TAX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1090</v>
          </cell>
          <cell r="Q115" t="str">
            <v>NET INCOME BEFORE TAX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1100</v>
          </cell>
          <cell r="P116">
            <v>1100</v>
          </cell>
        </row>
        <row r="117">
          <cell r="A117">
            <v>1110</v>
          </cell>
          <cell r="B117" t="str">
            <v>TAXATION</v>
          </cell>
          <cell r="P117">
            <v>1110</v>
          </cell>
          <cell r="Q117" t="str">
            <v>TAXATION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1120</v>
          </cell>
          <cell r="P118">
            <v>1120</v>
          </cell>
        </row>
        <row r="119">
          <cell r="A119">
            <v>1130</v>
          </cell>
          <cell r="B119" t="str">
            <v>NET INCOME AFTER TAX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1130</v>
          </cell>
          <cell r="Q119" t="str">
            <v>NET INCOME AFTER TAX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1140</v>
          </cell>
          <cell r="P120">
            <v>1140</v>
          </cell>
        </row>
        <row r="121">
          <cell r="A121">
            <v>1150</v>
          </cell>
          <cell r="B121" t="str">
            <v>MEMO:</v>
          </cell>
          <cell r="P121">
            <v>1150</v>
          </cell>
          <cell r="Q121" t="str">
            <v>MEMO:</v>
          </cell>
        </row>
        <row r="122">
          <cell r="A122">
            <v>1160</v>
          </cell>
          <cell r="B122" t="str">
            <v>RETAINED EARNINGS</v>
          </cell>
          <cell r="P122">
            <v>1160</v>
          </cell>
          <cell r="Q122" t="str">
            <v>RETAINED EARNINGS</v>
          </cell>
        </row>
        <row r="123">
          <cell r="A123">
            <v>1170</v>
          </cell>
          <cell r="B123" t="str">
            <v>Opening Balance</v>
          </cell>
          <cell r="C123">
            <v>-210394.25210085249</v>
          </cell>
          <cell r="D123">
            <v>-210394.25210085249</v>
          </cell>
          <cell r="E123">
            <v>-210394.25210085249</v>
          </cell>
          <cell r="F123">
            <v>-210394.25210085249</v>
          </cell>
          <cell r="G123">
            <v>-210394.25210085249</v>
          </cell>
          <cell r="H123">
            <v>-210394.25210085249</v>
          </cell>
          <cell r="I123">
            <v>-210394.25210085249</v>
          </cell>
          <cell r="J123">
            <v>-210394.25210085249</v>
          </cell>
          <cell r="K123">
            <v>-210394.25210085249</v>
          </cell>
          <cell r="L123">
            <v>-210394.25210085249</v>
          </cell>
          <cell r="M123">
            <v>-210394.25210085249</v>
          </cell>
          <cell r="N123">
            <v>-210394.25210085249</v>
          </cell>
          <cell r="P123">
            <v>1170</v>
          </cell>
          <cell r="Q123" t="str">
            <v>Opening Balance</v>
          </cell>
          <cell r="R123">
            <v>-210394.25210085249</v>
          </cell>
          <cell r="S123">
            <v>-210394.25210085249</v>
          </cell>
          <cell r="T123">
            <v>-210394.25210085249</v>
          </cell>
          <cell r="U123">
            <v>-210394.25210085249</v>
          </cell>
          <cell r="V123">
            <v>-210394.25210085249</v>
          </cell>
          <cell r="W123">
            <v>-210394.25210085249</v>
          </cell>
          <cell r="X123">
            <v>-210394.25210085249</v>
          </cell>
          <cell r="Y123">
            <v>-210394.25210085249</v>
          </cell>
          <cell r="Z123">
            <v>-210394.25210085249</v>
          </cell>
          <cell r="AA123">
            <v>-210394.25210085249</v>
          </cell>
          <cell r="AB123">
            <v>-210394.25210085249</v>
          </cell>
          <cell r="AC123">
            <v>-210394.25210085249</v>
          </cell>
        </row>
        <row r="124">
          <cell r="A124">
            <v>1180</v>
          </cell>
          <cell r="B124" t="str">
            <v>Net Profit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1180</v>
          </cell>
          <cell r="Q124" t="str">
            <v>Net Profit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1190</v>
          </cell>
          <cell r="B125" t="str">
            <v>Dividend</v>
          </cell>
          <cell r="P125">
            <v>1190</v>
          </cell>
          <cell r="Q125" t="str">
            <v>Dividend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1200</v>
          </cell>
          <cell r="B126" t="str">
            <v>Ending Balance</v>
          </cell>
          <cell r="C126">
            <v>-210394.25210085249</v>
          </cell>
          <cell r="D126">
            <v>-210394.25210085249</v>
          </cell>
          <cell r="E126">
            <v>-210394.25210085249</v>
          </cell>
          <cell r="F126">
            <v>-210394.25210085249</v>
          </cell>
          <cell r="G126">
            <v>-210394.25210085249</v>
          </cell>
          <cell r="H126">
            <v>-210394.25210085249</v>
          </cell>
          <cell r="I126">
            <v>-210394.25210085249</v>
          </cell>
          <cell r="J126">
            <v>-210394.25210085249</v>
          </cell>
          <cell r="K126">
            <v>-210394.25210085249</v>
          </cell>
          <cell r="L126">
            <v>-210394.25210085249</v>
          </cell>
          <cell r="M126">
            <v>-210394.25210085249</v>
          </cell>
          <cell r="N126">
            <v>-210394.25210085249</v>
          </cell>
          <cell r="P126">
            <v>1200</v>
          </cell>
          <cell r="Q126" t="str">
            <v>Ending Balance</v>
          </cell>
          <cell r="R126">
            <v>-210394.25210085249</v>
          </cell>
          <cell r="S126">
            <v>-210394.25210085249</v>
          </cell>
          <cell r="T126">
            <v>-210394.25210085249</v>
          </cell>
          <cell r="U126">
            <v>-210394.25210085249</v>
          </cell>
          <cell r="V126">
            <v>-210394.25210085249</v>
          </cell>
          <cell r="W126">
            <v>-210394.25210085249</v>
          </cell>
          <cell r="X126">
            <v>-210394.25210085249</v>
          </cell>
          <cell r="Y126">
            <v>-210394.25210085249</v>
          </cell>
          <cell r="Z126">
            <v>-210394.25210085249</v>
          </cell>
          <cell r="AA126">
            <v>-210394.25210085249</v>
          </cell>
          <cell r="AB126">
            <v>-210394.25210085249</v>
          </cell>
          <cell r="AC126">
            <v>-210394.25210085249</v>
          </cell>
        </row>
        <row r="127">
          <cell r="A127">
            <v>1210</v>
          </cell>
          <cell r="P127">
            <v>1210</v>
          </cell>
        </row>
        <row r="128">
          <cell r="A128">
            <v>1220</v>
          </cell>
          <cell r="B128" t="str">
            <v>OTHER INFORMATION</v>
          </cell>
          <cell r="P128">
            <v>1220</v>
          </cell>
          <cell r="Q128" t="str">
            <v>OTHER INFORMATION</v>
          </cell>
        </row>
        <row r="129">
          <cell r="A129">
            <v>1230</v>
          </cell>
          <cell r="B129" t="str">
            <v>Market Share (%)</v>
          </cell>
          <cell r="P129">
            <v>1230</v>
          </cell>
          <cell r="Q129" t="str">
            <v>Market Share (%)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>
            <v>1240</v>
          </cell>
          <cell r="B130" t="str">
            <v>Total Number of Employees</v>
          </cell>
          <cell r="P130">
            <v>1240</v>
          </cell>
          <cell r="Q130" t="str">
            <v>Total Number of Employees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1250</v>
          </cell>
          <cell r="B131" t="str">
            <v>Production Volume (HL)</v>
          </cell>
          <cell r="P131">
            <v>1250</v>
          </cell>
          <cell r="Q131" t="str">
            <v>Production Volume (HL)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1260</v>
          </cell>
          <cell r="B132" t="str">
            <v>Beer Recovery (%)</v>
          </cell>
          <cell r="P132">
            <v>1260</v>
          </cell>
          <cell r="Q132" t="str">
            <v>Beer Recovery (%)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1270</v>
          </cell>
          <cell r="B133" t="str">
            <v>Beer Yield (%)</v>
          </cell>
          <cell r="P133">
            <v>1270</v>
          </cell>
          <cell r="Q133" t="str">
            <v>Beer Yield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1280</v>
          </cell>
          <cell r="B134" t="str">
            <v>Bottling Plant Efficiency (%)</v>
          </cell>
          <cell r="P134">
            <v>1280</v>
          </cell>
          <cell r="Q134" t="str">
            <v>Bottling Plant Efficiency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1290</v>
          </cell>
          <cell r="B135" t="str">
            <v>Canning Plant Efficiency (%)</v>
          </cell>
          <cell r="P135">
            <v>1290</v>
          </cell>
          <cell r="Q135" t="str">
            <v>Canning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1300</v>
          </cell>
          <cell r="P136">
            <v>1300</v>
          </cell>
        </row>
        <row r="137">
          <cell r="B137" t="str">
            <v xml:space="preserve">ADDITIONAL INFORMATION </v>
          </cell>
          <cell r="Q137" t="str">
            <v xml:space="preserve">ADDITIONAL INFORMATION </v>
          </cell>
        </row>
        <row r="138">
          <cell r="B138" t="str">
            <v>INTER-COMPANY TRANSACTIONS</v>
          </cell>
          <cell r="Q138" t="str">
            <v>INTER-COMPANY TRANSACTIONS</v>
          </cell>
        </row>
        <row r="139">
          <cell r="B139" t="str">
            <v xml:space="preserve">Inter-company Sales Volume (HL) </v>
          </cell>
          <cell r="Q139" t="str">
            <v xml:space="preserve">Inter-company Sales Volume (HL) </v>
          </cell>
        </row>
        <row r="140">
          <cell r="B140" t="str">
            <v>San Miguel Brewing International Ltd.</v>
          </cell>
          <cell r="Q140" t="str">
            <v>San Miguel Brewing International Ltd.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B141" t="str">
            <v>San Remo Investment Ltd - Taiwan Branch</v>
          </cell>
          <cell r="Q141" t="str">
            <v>San Remo Investment Ltd - Taiwan Branch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Miguel Brewery HK Ltd</v>
          </cell>
          <cell r="Q142" t="str">
            <v>San Miguel Brewery HK Ltd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Guangzhou San Miguel Brewery Co. Ltd.</v>
          </cell>
          <cell r="Q143" t="str">
            <v>Guangzhou San Miguel Brewery Co. Ltd.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San Miguel Shunde Brewery Ltd.</v>
          </cell>
          <cell r="Q144" t="str">
            <v>San Miguel Shunde Brewery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Bada Baoding Brewery Co. Ltd.</v>
          </cell>
          <cell r="Q145" t="str">
            <v>San Miguel Bada Baoding Brewery Co.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SMCIC</v>
          </cell>
          <cell r="Q146" t="str">
            <v>SMCIC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GBJ Sales Offices</v>
          </cell>
          <cell r="Q147" t="str">
            <v>GBJ Sales Offices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YRD Sales Offices</v>
          </cell>
          <cell r="Q148" t="str">
            <v>YRD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North East Sales Offices</v>
          </cell>
          <cell r="Q149" t="str">
            <v>North East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Central Provinces Offices</v>
          </cell>
          <cell r="Q150" t="str">
            <v>Central Provinces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 xml:space="preserve">PT Delta Djakarta </v>
          </cell>
          <cell r="Q151" t="str">
            <v xml:space="preserve">PT Delta Djakarta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Golden Dragon Brewery Ltd.</v>
          </cell>
          <cell r="Q152" t="str">
            <v>Golden Dragon Brewery Ltd.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Total Inter-company Volume (HL)</v>
          </cell>
          <cell r="Q153" t="str">
            <v>Total Inter-company Volume (HL)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5">
          <cell r="B155" t="str">
            <v>Inter-company Sales Revenue</v>
          </cell>
          <cell r="Q155" t="str">
            <v>Inter-company Sales Revenue</v>
          </cell>
        </row>
        <row r="156">
          <cell r="B156" t="str">
            <v>San Miguel Brewing International Ltd.</v>
          </cell>
          <cell r="Q156" t="str">
            <v>San Miguel Brewing International Ltd.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San Remo Investment Ltd - Taiwan Branch</v>
          </cell>
          <cell r="Q157" t="str">
            <v>San Remo Investment Ltd - Taiwan Branch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Miguel Brewery HK Ltd</v>
          </cell>
          <cell r="Q158" t="str">
            <v>San Miguel Brewery HK Ltd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Guangzhou San Miguel Brewery Co. Ltd.</v>
          </cell>
          <cell r="Q159" t="str">
            <v>Guangzhou San Miguel Brewery Co. Ltd.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San Miguel Shunde Brewery Ltd.</v>
          </cell>
          <cell r="Q160" t="str">
            <v>San Miguel Shunde Brewery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Bada Baoding Brewery Co. Ltd.</v>
          </cell>
          <cell r="Q161" t="str">
            <v>San Miguel Bada Baoding Brewery Co.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SMCIC</v>
          </cell>
          <cell r="Q162" t="str">
            <v>SMCIC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GBJ Sales Offices</v>
          </cell>
          <cell r="Q163" t="str">
            <v>GBJ Sales Offices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YRD Sales Offices</v>
          </cell>
          <cell r="Q164" t="str">
            <v>YRD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North East Sales Offices</v>
          </cell>
          <cell r="Q165" t="str">
            <v>North East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Central Provinces Offices</v>
          </cell>
          <cell r="Q166" t="str">
            <v>Central Provinces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PT Delta Djakarta </v>
          </cell>
          <cell r="Q167" t="str">
            <v xml:space="preserve">PT Delta Djakarta 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Golden Dragon Brewery Ltd.</v>
          </cell>
          <cell r="Q168" t="str">
            <v>Golden Dragon Brewery Ltd.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Total Inter-company Sales Revenue</v>
          </cell>
          <cell r="Q169" t="str">
            <v>Total Inter-company Sales Revenue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1">
          <cell r="B171" t="str">
            <v>Inter-company Purchase</v>
          </cell>
          <cell r="Q171" t="str">
            <v>Inter-company Purchase</v>
          </cell>
        </row>
        <row r="172">
          <cell r="B172" t="str">
            <v>San Miguel Brewing International Ltd.</v>
          </cell>
          <cell r="Q172" t="str">
            <v>San Miguel Brewing International Ltd.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San Remo Investment Ltd - Taiwan Branch</v>
          </cell>
          <cell r="Q173" t="str">
            <v>San Remo Investment Ltd - Taiwan Branch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Miguel Brewery HK Ltd</v>
          </cell>
          <cell r="Q174" t="str">
            <v>San Miguel Brewery HK Ltd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Guangzhou San Miguel Brewery Co. Ltd.</v>
          </cell>
          <cell r="Q175" t="str">
            <v>Guangzhou San Miguel Brewery Co. Ltd.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San Miguel Shunde Brewery Ltd.</v>
          </cell>
          <cell r="Q176" t="str">
            <v>San Miguel Shunde Brewery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Bada Baoding Brewery Co. Ltd.</v>
          </cell>
          <cell r="Q177" t="str">
            <v>San Miguel Bada Baoding Brewery Co.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SMCIC</v>
          </cell>
          <cell r="Q178" t="str">
            <v>SMCIC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GBJ Sales Offices</v>
          </cell>
          <cell r="Q179" t="str">
            <v>GBJ Sales Offices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YRD Sales Offices</v>
          </cell>
          <cell r="Q180" t="str">
            <v>YRD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North East Sales Offices</v>
          </cell>
          <cell r="Q181" t="str">
            <v>North East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Central Provinces Offices</v>
          </cell>
          <cell r="Q182" t="str">
            <v>Central Provinces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 xml:space="preserve">PT Delta Djakarta </v>
          </cell>
          <cell r="Q183" t="str">
            <v xml:space="preserve">PT Delta Djakarta 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Golden Dragon Brewery Ltd.</v>
          </cell>
          <cell r="Q184" t="str">
            <v>Golden Dragon Brewery Ltd.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Total Inter-company Purchase</v>
          </cell>
          <cell r="Q185" t="str">
            <v>Total Inter-company Purchase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9">
          <cell r="B189" t="str">
            <v>Summary</v>
          </cell>
          <cell r="C189" t="str">
            <v>Jan</v>
          </cell>
          <cell r="D189" t="str">
            <v>Feb</v>
          </cell>
          <cell r="E189" t="str">
            <v>Mar</v>
          </cell>
          <cell r="F189" t="str">
            <v>Apr</v>
          </cell>
          <cell r="G189" t="str">
            <v>May</v>
          </cell>
          <cell r="H189" t="str">
            <v>Jun</v>
          </cell>
          <cell r="I189" t="str">
            <v>Jul</v>
          </cell>
          <cell r="J189" t="str">
            <v>Aug</v>
          </cell>
          <cell r="K189" t="str">
            <v>Sep</v>
          </cell>
          <cell r="L189" t="str">
            <v>Oct</v>
          </cell>
          <cell r="M189" t="str">
            <v>Nov</v>
          </cell>
          <cell r="N189" t="str">
            <v>Dec</v>
          </cell>
          <cell r="R189" t="str">
            <v>1997 Jan</v>
          </cell>
          <cell r="S189" t="str">
            <v>Feb</v>
          </cell>
          <cell r="T189" t="str">
            <v>Mar</v>
          </cell>
          <cell r="U189" t="str">
            <v>Apr</v>
          </cell>
          <cell r="V189" t="str">
            <v>May</v>
          </cell>
          <cell r="W189" t="str">
            <v>Jun</v>
          </cell>
          <cell r="X189" t="str">
            <v>Jul</v>
          </cell>
          <cell r="Y189" t="str">
            <v>Aug</v>
          </cell>
          <cell r="Z189" t="str">
            <v>Sep</v>
          </cell>
          <cell r="AA189" t="str">
            <v>Oct</v>
          </cell>
          <cell r="AB189" t="str">
            <v>Nov</v>
          </cell>
          <cell r="AC189" t="str">
            <v>Dec</v>
          </cell>
        </row>
        <row r="190">
          <cell r="B190" t="str">
            <v>Fixed Costs</v>
          </cell>
          <cell r="Q190" t="str">
            <v>Fixed Costs</v>
          </cell>
        </row>
        <row r="191">
          <cell r="A191">
            <v>1310</v>
          </cell>
          <cell r="B191" t="str">
            <v>Payroll &amp; Benefits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1310</v>
          </cell>
          <cell r="Q191" t="str">
            <v>Payroll &amp; Benefits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1320</v>
          </cell>
          <cell r="B192" t="str">
            <v>Advertising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1320</v>
          </cell>
          <cell r="Q192" t="str">
            <v>Advertising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1330</v>
          </cell>
          <cell r="B193" t="str">
            <v>Sales Promotions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1330</v>
          </cell>
          <cell r="Q193" t="str">
            <v>Sales Promotions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1340</v>
          </cell>
          <cell r="B194" t="str">
            <v>Research &amp; Development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1340</v>
          </cell>
          <cell r="Q194" t="str">
            <v>Research &amp; Development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1350</v>
          </cell>
          <cell r="B195" t="str">
            <v>Travel/Transportation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1350</v>
          </cell>
          <cell r="Q195" t="str">
            <v>Travel/Transportation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1360</v>
          </cell>
          <cell r="B196" t="str">
            <v>Entertainment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1360</v>
          </cell>
          <cell r="Q196" t="str">
            <v>Entertainment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1370</v>
          </cell>
          <cell r="B197" t="str">
            <v>Repairs &amp; Maintenance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1370</v>
          </cell>
          <cell r="Q197" t="str">
            <v>Repairs &amp; Maintenance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1380</v>
          </cell>
          <cell r="B198" t="str">
            <v>Depreciation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1380</v>
          </cell>
          <cell r="Q198" t="str">
            <v>Depreciation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1390</v>
          </cell>
          <cell r="B199" t="str">
            <v>Rentals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1390</v>
          </cell>
          <cell r="Q199" t="str">
            <v>Rentals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1400</v>
          </cell>
          <cell r="B200" t="str">
            <v>Professional Fees &amp; Services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1400</v>
          </cell>
          <cell r="Q200" t="str">
            <v>Professional Fees &amp; Services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1410</v>
          </cell>
          <cell r="B201" t="str">
            <v>Seminar/Training Expenses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1410</v>
          </cell>
          <cell r="Q201" t="str">
            <v>Seminar/Training Expenses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1420</v>
          </cell>
          <cell r="B202" t="str">
            <v>Supplies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1420</v>
          </cell>
          <cell r="Q202" t="str">
            <v>Supplies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1430</v>
          </cell>
          <cell r="B203" t="str">
            <v>Postage, Telephone &amp; Fax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1430</v>
          </cell>
          <cell r="Q203" t="str">
            <v>Postage, Telephone &amp; Fax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1440</v>
          </cell>
          <cell r="B204" t="str">
            <v>Insurance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1440</v>
          </cell>
          <cell r="Q204" t="str">
            <v>Insurance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1450</v>
          </cell>
          <cell r="B205" t="str">
            <v>Dues &amp; Subscription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1450</v>
          </cell>
          <cell r="Q205" t="str">
            <v>Dues &amp; Subscription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1460</v>
          </cell>
          <cell r="B206" t="str">
            <v>Donation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1460</v>
          </cell>
          <cell r="Q206" t="str">
            <v>Donation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1470</v>
          </cell>
          <cell r="B207" t="str">
            <v>Board Meeting Expenses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1470</v>
          </cell>
          <cell r="Q207" t="str">
            <v>Board Meeting Expenses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1480</v>
          </cell>
          <cell r="B208" t="str">
            <v>Bad Debt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1480</v>
          </cell>
          <cell r="Q208" t="str">
            <v>Bad Debt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1490</v>
          </cell>
          <cell r="B209" t="str">
            <v>Other Fixed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1490</v>
          </cell>
          <cell r="Q209" t="str">
            <v>Other Fixed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1500</v>
          </cell>
          <cell r="B210" t="str">
            <v>Total Fixed Costs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1500</v>
          </cell>
          <cell r="Q210" t="str">
            <v>Total Fixed Costs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1510</v>
          </cell>
          <cell r="P211">
            <v>1510</v>
          </cell>
        </row>
        <row r="212">
          <cell r="A212">
            <v>1520</v>
          </cell>
          <cell r="B212" t="str">
            <v>OPERATING PROFIT/(LOSS)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1520</v>
          </cell>
          <cell r="Q212" t="str">
            <v>OPERATING PROFIT/(LOSS)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1530</v>
          </cell>
          <cell r="P213">
            <v>1530</v>
          </cell>
        </row>
        <row r="214">
          <cell r="A214">
            <v>1540</v>
          </cell>
          <cell r="B214" t="str">
            <v>OTHER INCOME/(CHARGES)</v>
          </cell>
          <cell r="P214">
            <v>1540</v>
          </cell>
          <cell r="Q214" t="str">
            <v>OTHER INCOME/(CHARGES)</v>
          </cell>
        </row>
        <row r="215">
          <cell r="A215">
            <v>1550</v>
          </cell>
          <cell r="B215" t="str">
            <v>Interest Income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1550</v>
          </cell>
          <cell r="Q215" t="str">
            <v>Interest Income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1560</v>
          </cell>
          <cell r="B216" t="str">
            <v>Interest Expense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1560</v>
          </cell>
          <cell r="Q216" t="str">
            <v>Interest Expense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1570</v>
          </cell>
          <cell r="B217" t="str">
            <v>Dividends/GMC/Royalties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1570</v>
          </cell>
          <cell r="Q217" t="str">
            <v>Dividends/GMC/Royalties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1580</v>
          </cell>
          <cell r="B218" t="str">
            <v>Others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1580</v>
          </cell>
          <cell r="Q218" t="str">
            <v>Others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1590</v>
          </cell>
          <cell r="B219" t="str">
            <v>Total other income/(charges)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1590</v>
          </cell>
          <cell r="Q219" t="str">
            <v>Total other income/(charges)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1600</v>
          </cell>
          <cell r="B220" t="str">
            <v>Ratio Analysis</v>
          </cell>
          <cell r="P220">
            <v>1600</v>
          </cell>
          <cell r="Q220" t="str">
            <v>Ratio Analysis</v>
          </cell>
        </row>
        <row r="221">
          <cell r="A221">
            <v>1610</v>
          </cell>
          <cell r="B221" t="str">
            <v>$ per HL</v>
          </cell>
          <cell r="P221">
            <v>1610</v>
          </cell>
          <cell r="Q221" t="str">
            <v>$ per HL</v>
          </cell>
        </row>
        <row r="222">
          <cell r="A222">
            <v>1620</v>
          </cell>
          <cell r="B222" t="str">
            <v>Net Sales Revenue Per HL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1620</v>
          </cell>
          <cell r="Q222" t="str">
            <v>Net Sales Revenue Per HL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1630</v>
          </cell>
          <cell r="B223" t="str">
            <v>Production Cost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1630</v>
          </cell>
          <cell r="Q223" t="str">
            <v>Production Cost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1640</v>
          </cell>
          <cell r="B224" t="str">
            <v>% of Gross Sales</v>
          </cell>
          <cell r="P224">
            <v>1640</v>
          </cell>
          <cell r="Q224" t="str">
            <v>% of Gross Sales</v>
          </cell>
        </row>
        <row r="225">
          <cell r="A225">
            <v>1650</v>
          </cell>
          <cell r="B225" t="str">
            <v>Gross Contribution %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1650</v>
          </cell>
          <cell r="Q225" t="str">
            <v>Gross Contribution %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A226">
            <v>1660</v>
          </cell>
          <cell r="B226" t="str">
            <v>A &amp; P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1660</v>
          </cell>
          <cell r="Q226" t="str">
            <v>A &amp; P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1670</v>
          </cell>
          <cell r="B227" t="str">
            <v>Operating Profit/(Loss)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1670</v>
          </cell>
          <cell r="Q227" t="str">
            <v>Operating Profit/(Loss)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1680</v>
          </cell>
          <cell r="B228" t="str">
            <v>Net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1680</v>
          </cell>
          <cell r="Q228" t="str">
            <v>Net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tched Budget"/>
      <sheetName val="PY-pp"/>
      <sheetName val="Bud-pp"/>
      <sheetName val="MYF-pp"/>
      <sheetName val="Str-Bud Sales Volume"/>
      <sheetName val="P&amp;L PP"/>
      <sheetName val="Flash-pp"/>
      <sheetName val="Flash Report-PP"/>
      <sheetName val="Flash Report-Str"/>
      <sheetName val="Sales Volume Analysis"/>
      <sheetName val="Sales Volume Analysis Str"/>
      <sheetName val="P&amp;L Report-S-PP"/>
      <sheetName val="P&amp;L Report-S-Str"/>
      <sheetName val="Sales Volume by Area"/>
      <sheetName val="Sales Volume by Area Str"/>
      <sheetName val="P&amp;L Report-PP"/>
      <sheetName val="P&amp;L Report-Str"/>
      <sheetName val="Fixed Expenses_Str"/>
      <sheetName val="AR-last month"/>
      <sheetName val="Sales Volume"/>
      <sheetName val="1999 Actual"/>
      <sheetName val="SMBBB-PROD. BUG."/>
      <sheetName val="SVol by Area"/>
      <sheetName val="Budget"/>
      <sheetName val="databank"/>
      <sheetName val="highlights"/>
      <sheetName val="per hl"/>
      <sheetName val="graph"/>
      <sheetName val="databank of MYF"/>
      <sheetName val="highlights of MYF"/>
      <sheetName val="per hl of MYF"/>
      <sheetName val="Sales Volume Analysis of MYF"/>
      <sheetName val="Sales Volume Analysis of Str"/>
      <sheetName val="Sales Volume by Area of MYF"/>
      <sheetName val="Sales Volume by Area of Str"/>
      <sheetName val="PP"/>
      <sheetName val="Sales Perf.  RB"/>
      <sheetName val="Fixed Expenses_PP  of MYF"/>
      <sheetName val="Fixed Expenses_PP  of Str"/>
      <sheetName val="Other Fixed Expenses_PP  of MYF"/>
      <sheetName val="P&amp;L Report-PP of MYF"/>
      <sheetName val="P&amp;L Report-PP of Str"/>
      <sheetName val="AR-pp"/>
      <sheetName val="graph of RB"/>
      <sheetName val="Input-Act"/>
      <sheetName val="Input-Act-Adj"/>
      <sheetName val="Input-Bud"/>
      <sheetName val="Input-PY"/>
      <sheetName val="Sheet3"/>
      <sheetName val="H2 lead"/>
      <sheetName val="Sheet2"/>
      <sheetName val="5040 loan movement"/>
      <sheetName val="#REF!"/>
      <sheetName val="利息资本化"/>
      <sheetName val="资产负债表"/>
      <sheetName val="PY_pp"/>
      <sheetName val="MYF_pp"/>
      <sheetName val="P_L PP"/>
      <sheetName val="Flash_pp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月度工资分析"/>
      <sheetName val="1月"/>
      <sheetName val="Schedule 1.0. HYP"/>
      <sheetName val="Schedule 1.0."/>
      <sheetName val="Sheet1"/>
      <sheetName val="Main"/>
      <sheetName val="20021231电汇统计"/>
      <sheetName val="设备部房屋"/>
      <sheetName val="C101"/>
      <sheetName val="1 资产负债表"/>
      <sheetName val="SAGbehov"/>
      <sheetName val="3.2"/>
      <sheetName val="#REF"/>
      <sheetName val="Lookup Lists"/>
      <sheetName val="U1.6"/>
      <sheetName val="Note 5.2"/>
      <sheetName val="ADJTBL 3100"/>
      <sheetName val="outstanding invoices0"/>
      <sheetName val="3rd"/>
      <sheetName val="sapactivexlhiddensheet"/>
      <sheetName val="sumdepn01"/>
      <sheetName val="参数表"/>
      <sheetName val="Interco Sales"/>
      <sheetName val="Net Bookings"/>
      <sheetName val="Net Sales &amp; Cost of Sales"/>
      <sheetName val="应收预收对冲"/>
      <sheetName val="Sum"/>
      <sheetName val="Input"/>
      <sheetName val="P&amp;L Report-S"/>
      <sheetName val="P&amp;L Report-M"/>
      <sheetName val="name list"/>
      <sheetName val="2004年1-3月销售明细"/>
      <sheetName val="Repayment Summary"/>
      <sheetName val="索引"/>
      <sheetName val="TargetReports"/>
      <sheetName val="Internals"/>
      <sheetName val="KIINAS"/>
      <sheetName val="cos 2007"/>
      <sheetName val="Initialize"/>
      <sheetName val="sz2"/>
      <sheetName val="Cashflow(Scenario)"/>
      <sheetName val="Volume Overview from local "/>
      <sheetName val="Stat A"/>
      <sheetName val="Stat B"/>
      <sheetName val="P&amp;L"/>
      <sheetName val="financials"/>
      <sheetName val="Index"/>
      <sheetName val="Two Step Revenue Testing Master"/>
      <sheetName val="PBC尚需提供资料"/>
      <sheetName val="Invested Capital"/>
      <sheetName val="cover"/>
      <sheetName val="Accuracy Check"/>
      <sheetName val="04.9.30"/>
      <sheetName val="_003.3固定资产"/>
      <sheetName val="G301(01)"/>
      <sheetName val="A"/>
      <sheetName val="发薪单位名称"/>
      <sheetName val="Assumption"/>
      <sheetName val="各地社保信息"/>
      <sheetName val="进口设备FOB总价表"/>
      <sheetName val="Parameters"/>
      <sheetName val="FORGING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ChargeOutRate"/>
      <sheetName val="Quarterly and Annual"/>
      <sheetName val="MD&amp;A Links"/>
      <sheetName val="YS02-02"/>
      <sheetName val="Scoping"/>
      <sheetName val="Tearsheet"/>
      <sheetName val="W"/>
      <sheetName val="Sales Ops People"/>
      <sheetName val="总行金融市场部保本产品销售部门台账汇总"/>
      <sheetName val="rate"/>
      <sheetName val="8.0债券投资"/>
      <sheetName val="Assumptions"/>
      <sheetName val="投行部保本理财产品清单"/>
      <sheetName val="ENG_Cons"/>
      <sheetName val="NAO"/>
      <sheetName val="PAO_Cons"/>
      <sheetName val="WHQ_Cons"/>
      <sheetName val="Procedures "/>
      <sheetName val="内贸合同总价表"/>
      <sheetName val="玛赛软件合同总价表"/>
      <sheetName val="内贸采购合同总价表"/>
      <sheetName val="PRC_ 080630-Parent-Mgt"/>
      <sheetName val="List"/>
      <sheetName val="6.Substantive Pro"/>
      <sheetName val="利润分析"/>
      <sheetName val="资产负债分析"/>
      <sheetName val="CRITERIA1"/>
      <sheetName val="CRITERIA2"/>
      <sheetName val="项目"/>
      <sheetName val="Currency"/>
      <sheetName val="Non-Statistical Sampling"/>
      <sheetName val="AR Drop Downs"/>
      <sheetName val="DropDown"/>
      <sheetName val="科目名称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主要财务指标表"/>
      <sheetName val="Income statement"/>
      <sheetName val="电话清单"/>
      <sheetName val="Collateral"/>
      <sheetName val="Disposition"/>
      <sheetName val="序列表"/>
      <sheetName val="联想集团"/>
      <sheetName val="BaseData"/>
      <sheetName val="Lib"/>
      <sheetName val="Accounts Database"/>
      <sheetName val="FiedValidationSheet"/>
      <sheetName val="Lead&amp;Breakdown"/>
      <sheetName val="Currencies"/>
      <sheetName val="填表说明"/>
      <sheetName val="替代程序 CDE"/>
      <sheetName val="Area Budget"/>
      <sheetName val="Ag Sector P&amp;L 01F"/>
      <sheetName val="PRICE SET"/>
      <sheetName val="FACTORS"/>
      <sheetName val="acc list"/>
      <sheetName val="安全服务"/>
      <sheetName val="P1"/>
      <sheetName val="IS Summary-96"/>
      <sheetName val="Financ. Overview"/>
      <sheetName val="Toolbox"/>
      <sheetName val="BE"/>
      <sheetName val="CH"/>
      <sheetName val="RU"/>
      <sheetName val="Rev provit"/>
      <sheetName val="基本情况表"/>
      <sheetName val="Validation source1"/>
      <sheetName val="MP_CAP "/>
      <sheetName val="PopCache"/>
      <sheetName val="Earnings"/>
      <sheetName val="1-基础资料"/>
      <sheetName val="抵消科目"/>
      <sheetName val="-SH"/>
      <sheetName val="-GZ"/>
      <sheetName val="-SZ"/>
      <sheetName val="-WZ"/>
      <sheetName val="OTA"/>
      <sheetName val="FMT"/>
      <sheetName val="CDFMA"/>
      <sheetName val="NJFMA"/>
      <sheetName val="WHFMA"/>
      <sheetName val="Summary"/>
      <sheetName val="-BJ"/>
      <sheetName val="Fixed Expenses_PP"/>
      <sheetName val="fixed costs"/>
      <sheetName val="fixed costs of MYF"/>
      <sheetName val="RB-pp"/>
      <sheetName val="databank of RB"/>
      <sheetName val="highlights of RB"/>
      <sheetName val="fixed costs of rb"/>
      <sheetName val="per hl of RB"/>
      <sheetName val="Sales Volume Analysis of RB"/>
      <sheetName val="Sales Volume by Area of RB"/>
      <sheetName val="Fixed Expenses_PP  of RB"/>
      <sheetName val="Other Fixed Expenses_PP  of RB"/>
      <sheetName val="P&amp;L Report-PP of RB"/>
      <sheetName val="gl"/>
      <sheetName val="Segment"/>
      <sheetName val="开发费摊"/>
      <sheetName val="面积指标"/>
      <sheetName val="以前年度损益调整"/>
      <sheetName val="DATA"/>
      <sheetName val="EAA792479_ONC"/>
      <sheetName val="B"/>
      <sheetName val="选择键"/>
      <sheetName val="XREF"/>
      <sheetName val="Bottoms Up Mkt Sh"/>
      <sheetName val="WorkData"/>
      <sheetName val="US-主表"/>
      <sheetName val="SET_UP"/>
      <sheetName val="Company name"/>
      <sheetName val="Cost Data"/>
      <sheetName val="SCH-A,B,C"/>
      <sheetName val="公司清单"/>
      <sheetName val="Analytical Review"/>
      <sheetName val="OrgList"/>
      <sheetName val="1"/>
      <sheetName val="MasterSheet"/>
      <sheetName val="200702"/>
      <sheetName val="key parameter1st"/>
      <sheetName val="input data"/>
      <sheetName val="企业表一"/>
      <sheetName val="Holiday 05"/>
      <sheetName val="PRTN CAP"/>
      <sheetName val="Stretched_Budget"/>
      <sheetName val="Str-Bud_Sales_Volume"/>
      <sheetName val="P&amp;L_PP"/>
      <sheetName val="Flash_Report-PP"/>
      <sheetName val="Flash_Report-Str"/>
      <sheetName val="Sales_Volume_Analysis"/>
      <sheetName val="Sales_Volume_Analysis_Str"/>
      <sheetName val="P&amp;L_Report-S-PP"/>
      <sheetName val="P&amp;L_Report-S-Str"/>
      <sheetName val="Sales_Volume_by_Area"/>
      <sheetName val="Sales_Volume_by_Area_Str"/>
      <sheetName val="P&amp;L_Report-PP"/>
      <sheetName val="P&amp;L_Report-Str"/>
      <sheetName val="Fixed_Expenses_Str"/>
      <sheetName val="AR-last_month"/>
      <sheetName val="Sales_Volume"/>
      <sheetName val="1999_Actual"/>
      <sheetName val="SMBBB-PROD__BUG_"/>
      <sheetName val="SVol_by_Area"/>
      <sheetName val="per_hl"/>
      <sheetName val="databank_of_MYF"/>
      <sheetName val="highlights_of_MYF"/>
      <sheetName val="per_hl_of_MYF"/>
      <sheetName val="Sales_Volume_Analysis_of_MYF"/>
      <sheetName val="Sales_Volume_Analysis_of_Str"/>
      <sheetName val="Sales_Volume_by_Area_of_MYF"/>
      <sheetName val="Sales_Volume_by_Area_of_Str"/>
      <sheetName val="Sales_Perf___RB"/>
      <sheetName val="Fixed_Expenses_PP__of_MYF"/>
      <sheetName val="Fixed_Expenses_PP__of_Str"/>
      <sheetName val="Other_Fixed_Expenses_PP__of_MYF"/>
      <sheetName val="P&amp;L_Report-PP_of_MYF"/>
      <sheetName val="P&amp;L_Report-PP_of_Str"/>
      <sheetName val="graph_of_RB"/>
      <sheetName val="Validation"/>
      <sheetName val="Equity"/>
      <sheetName val="M-5C"/>
      <sheetName val="M-5A"/>
      <sheetName val="XL4Poppy"/>
      <sheetName val="_8022"/>
      <sheetName val="说明"/>
      <sheetName val="收入"/>
      <sheetName val="其他货币资金.dbf"/>
      <sheetName val="银行存款.dbf"/>
      <sheetName val="Finsum-NAS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AcctCode"/>
      <sheetName val="RECONCILIATION"/>
      <sheetName val="Values"/>
      <sheetName val="LocalTtl"/>
      <sheetName val="chitiet"/>
      <sheetName val="OTR AR"/>
      <sheetName val="WACC Analysis"/>
      <sheetName val="ACT_NSB_CY"/>
      <sheetName val="ACT_NSB_PY"/>
      <sheetName val="ACT_PRC_CY"/>
      <sheetName val="OP_NSB"/>
      <sheetName val="OP_PRICE"/>
      <sheetName val="p2.1 Sensitivity Analysis 0612"/>
      <sheetName val="Balance Sheet"/>
      <sheetName val="SAR on Depreciation"/>
      <sheetName val="co_code"/>
      <sheetName val="估值结果-确成硅化"/>
      <sheetName val="비교"/>
      <sheetName val="京王井の頭線"/>
      <sheetName val="Office"/>
      <sheetName val="YTD"/>
      <sheetName val="HFM Retrieve"/>
      <sheetName val="A-General"/>
      <sheetName val="应收账款"/>
      <sheetName val="试算平衡表"/>
      <sheetName val="Sheet1 (11)"/>
      <sheetName val="TB"/>
      <sheetName val="ABSORBED"/>
      <sheetName val="PRC 15"/>
      <sheetName val="BLLP-GL Link"/>
      <sheetName val="100.4.01.0010 現金及約當現金變動分析"/>
      <sheetName val="Suppliers"/>
      <sheetName val="WX"/>
      <sheetName val="8042"/>
      <sheetName val="File List"/>
      <sheetName val="GT Job List"/>
      <sheetName val="Pivot_Employees"/>
      <sheetName val="INPUTS - Comps (LINKED)"/>
      <sheetName val="INPUTS - Comps (FP)"/>
      <sheetName val="I"/>
      <sheetName val="CLC Mults"/>
      <sheetName val="WACC Chart"/>
      <sheetName val="Allowance Rates"/>
      <sheetName val="Lookup Table"/>
      <sheetName val="jhcxl"/>
      <sheetName val="2014开元8风险转移测试-按DTT"/>
      <sheetName val="PopCache_Sheet1"/>
      <sheetName val="LBO"/>
      <sheetName val="Comps"/>
      <sheetName val="EVA"/>
      <sheetName val="LTM"/>
      <sheetName val="Dic"/>
      <sheetName val="敏感参数"/>
      <sheetName val="Gen"/>
      <sheetName val="5040_loan_movement"/>
      <sheetName val="P&amp;L_Report-S"/>
      <sheetName val="P&amp;L_Report-M"/>
      <sheetName val="NA QTR PROD"/>
      <sheetName val="Official Lehman PROD Sched"/>
      <sheetName val="BC Data Page"/>
      <sheetName val="2.2-1-商品排行榜"/>
      <sheetName val="2.1-采销概览"/>
      <sheetName val="Source"/>
      <sheetName val="100172"/>
      <sheetName val="Control Sheet 1"/>
      <sheetName val="HongKong"/>
      <sheetName val="N719(NC)"/>
      <sheetName val="accode"/>
      <sheetName val="本期调整分录"/>
      <sheetName val="报表格式"/>
      <sheetName val="上期调整分录"/>
      <sheetName val="现流上期编制分录"/>
      <sheetName val="现流本期编制分录"/>
      <sheetName val="上期抵销分录"/>
      <sheetName val="销售发票序时簿"/>
      <sheetName val="销售毛利润表"/>
      <sheetName val="POWER ASSUMPTIONS"/>
      <sheetName val="eqpmad2"/>
      <sheetName val="完"/>
      <sheetName val="DEPN 2001"/>
      <sheetName val="3 - Balance Sheet"/>
      <sheetName val="Stretched_Budget1"/>
      <sheetName val="Str-Bud_Sales_Volume1"/>
      <sheetName val="P&amp;L_PP1"/>
      <sheetName val="Flash_Report-PP1"/>
      <sheetName val="Flash_Report-Str1"/>
      <sheetName val="Sales_Volume_Analysis1"/>
      <sheetName val="Sales_Volume_Analysis_Str1"/>
      <sheetName val="P&amp;L_Report-S-PP1"/>
      <sheetName val="P&amp;L_Report-S-Str1"/>
      <sheetName val="Sales_Volume_by_Area1"/>
      <sheetName val="Sales_Volume_by_Area_Str1"/>
      <sheetName val="P&amp;L_Report-PP1"/>
      <sheetName val="P&amp;L_Report-Str1"/>
      <sheetName val="Fixed_Expenses_Str1"/>
      <sheetName val="AR-last_month1"/>
      <sheetName val="Sales_Volume1"/>
      <sheetName val="1999_Actual1"/>
      <sheetName val="SMBBB-PROD__BUG_1"/>
      <sheetName val="SVol_by_Area1"/>
      <sheetName val="per_hl1"/>
      <sheetName val="databank_of_MYF1"/>
      <sheetName val="highlights_of_MYF1"/>
      <sheetName val="per_hl_of_MYF1"/>
      <sheetName val="Sales_Volume_Analysis_of_MYF1"/>
      <sheetName val="Sales_Volume_Analysis_of_Str1"/>
      <sheetName val="Sales_Volume_by_Area_of_MYF1"/>
      <sheetName val="Sales_Volume_by_Area_of_Str1"/>
      <sheetName val="Sales_Perf___RB1"/>
      <sheetName val="Fixed_Expenses_PP__of_MYF1"/>
      <sheetName val="Fixed_Expenses_PP__of_Str1"/>
      <sheetName val="Other_Fixed_Expenses_PP__of_MY1"/>
      <sheetName val="P&amp;L_Report-PP_of_MYF1"/>
      <sheetName val="P&amp;L_Report-PP_of_Str1"/>
      <sheetName val="graph_of_RB1"/>
      <sheetName val="DEPN_2001"/>
      <sheetName val="3_-_Balance_Sheet"/>
      <sheetName val="Fixed_Expenses_PP"/>
      <sheetName val="fixed_costs"/>
      <sheetName val="fixed_costs_of_MYF"/>
      <sheetName val="databank_of_RB"/>
      <sheetName val="highlights_of_RB"/>
      <sheetName val="fixed_costs_of_rb"/>
      <sheetName val="per_hl_of_RB"/>
      <sheetName val="Sales_Volume_Analysis_of_RB"/>
      <sheetName val="Sales_Volume_by_Area_of_RB"/>
      <sheetName val="Fixed_Expenses_PP__of_RB"/>
      <sheetName val="Other_Fixed_Expenses_PP__of_RB"/>
      <sheetName val="P&amp;L_Report-PP_of_RB"/>
      <sheetName val="name_list"/>
      <sheetName val="Repayment_Summary"/>
      <sheetName val="H2_lead"/>
      <sheetName val="ADJTBL_3100"/>
      <sheetName val="J"/>
      <sheetName val="Occ, Other Rev, Exp, Dispo"/>
      <sheetName val="BAS"/>
      <sheetName val="RMB"/>
      <sheetName val="Lists"/>
      <sheetName val="封面"/>
      <sheetName val="Elements"/>
      <sheetName val="30.09.2017"/>
      <sheetName val="TREND BUDGET"/>
      <sheetName val="한계원가"/>
      <sheetName val="General Input"/>
      <sheetName val="Company Information"/>
      <sheetName val="Universe Analysis"/>
      <sheetName val="Expenses(ACTUAL)"/>
      <sheetName val="Expenses(Budget)"/>
      <sheetName val="Expenses(FLASH)"/>
      <sheetName val="Expenses(LYR_ACTUAL)"/>
    </sheetNames>
    <sheetDataSet>
      <sheetData sheetId="0" refreshError="1"/>
      <sheetData sheetId="1" refreshError="1">
        <row r="1">
          <cell r="B1" t="str">
            <v xml:space="preserve">Company : </v>
          </cell>
          <cell r="C1" t="str">
            <v>San Miguel Bada (Baoding) Brewery Co., Ltd.</v>
          </cell>
        </row>
        <row r="2">
          <cell r="B2" t="str">
            <v>Profit &amp; Loss Statement for theYear 1999</v>
          </cell>
          <cell r="C2" t="str">
            <v>Jan</v>
          </cell>
          <cell r="D2" t="str">
            <v>'2000</v>
          </cell>
        </row>
        <row r="3">
          <cell r="B3" t="str">
            <v xml:space="preserve">Currency : </v>
          </cell>
          <cell r="C3" t="str">
            <v>RMB</v>
          </cell>
          <cell r="D3" t="str">
            <v>"000</v>
          </cell>
        </row>
        <row r="4">
          <cell r="B4" t="str">
            <v>INPUT AREA</v>
          </cell>
        </row>
        <row r="5">
          <cell r="A5" t="str">
            <v>Line No.</v>
          </cell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Total</v>
          </cell>
        </row>
        <row r="6">
          <cell r="A6">
            <v>10</v>
          </cell>
          <cell r="B6" t="str">
            <v>Exchange Rate :</v>
          </cell>
          <cell r="C6">
            <v>8.2777999999999992</v>
          </cell>
          <cell r="D6">
            <v>8.2790999999999997</v>
          </cell>
          <cell r="E6">
            <v>8.2799999999999994</v>
          </cell>
          <cell r="F6">
            <v>8.2794000000000008</v>
          </cell>
          <cell r="G6">
            <v>8.2786000000000008</v>
          </cell>
          <cell r="H6">
            <v>8.2786000000000008</v>
          </cell>
          <cell r="I6">
            <v>8.2773000000000003</v>
          </cell>
          <cell r="J6">
            <v>8.2771000000000008</v>
          </cell>
          <cell r="K6">
            <v>8.2774999999999999</v>
          </cell>
          <cell r="L6">
            <v>8.2775999999999996</v>
          </cell>
          <cell r="M6">
            <v>8.2789000000000001</v>
          </cell>
          <cell r="N6">
            <v>8.2792999999999992</v>
          </cell>
        </row>
        <row r="7">
          <cell r="A7">
            <v>20</v>
          </cell>
          <cell r="B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2933.3580000000002</v>
          </cell>
          <cell r="D8">
            <v>2446.3535999999995</v>
          </cell>
          <cell r="E8">
            <v>3985.1076000000003</v>
          </cell>
          <cell r="F8">
            <v>5648.4624000000003</v>
          </cell>
          <cell r="G8">
            <v>4984.6163999999999</v>
          </cell>
          <cell r="H8">
            <v>4807.6715999999997</v>
          </cell>
          <cell r="I8">
            <v>6109.5936000000002</v>
          </cell>
          <cell r="J8">
            <v>3977.4480000000003</v>
          </cell>
          <cell r="K8">
            <v>4251.9611999999997</v>
          </cell>
          <cell r="L8">
            <v>1956.8111999999996</v>
          </cell>
          <cell r="M8">
            <v>3038.4384</v>
          </cell>
          <cell r="N8">
            <v>1486.3055999999999</v>
          </cell>
          <cell r="O8">
            <v>45626.127599999993</v>
          </cell>
          <cell r="P8">
            <v>30</v>
          </cell>
          <cell r="Q8" t="str">
            <v>SMPP</v>
          </cell>
          <cell r="R8">
            <v>2933.3580000000002</v>
          </cell>
          <cell r="S8">
            <v>5379.7115999999996</v>
          </cell>
          <cell r="T8">
            <v>9364.8191999999999</v>
          </cell>
          <cell r="U8">
            <v>15013.2816</v>
          </cell>
          <cell r="V8">
            <v>19997.898000000001</v>
          </cell>
          <cell r="W8">
            <v>24805.569600000003</v>
          </cell>
          <cell r="X8">
            <v>30915.163200000003</v>
          </cell>
          <cell r="Y8">
            <v>34892.611199999999</v>
          </cell>
          <cell r="Z8">
            <v>39144.572399999997</v>
          </cell>
          <cell r="AA8">
            <v>41101.383599999994</v>
          </cell>
          <cell r="AB8">
            <v>44139.821999999993</v>
          </cell>
          <cell r="AC8">
            <v>45626.127599999993</v>
          </cell>
        </row>
        <row r="9">
          <cell r="A9">
            <v>40</v>
          </cell>
          <cell r="B9" t="str">
            <v>VALOR</v>
          </cell>
          <cell r="C9">
            <v>8430.7176001999997</v>
          </cell>
          <cell r="D9">
            <v>5780.0580001999988</v>
          </cell>
          <cell r="E9">
            <v>6111.0528001999992</v>
          </cell>
          <cell r="F9">
            <v>8253.9168002000006</v>
          </cell>
          <cell r="G9">
            <v>7133.8092001999994</v>
          </cell>
          <cell r="H9">
            <v>5039.2908001999995</v>
          </cell>
          <cell r="I9">
            <v>3956.8908002000003</v>
          </cell>
          <cell r="J9">
            <v>5325.0168001999991</v>
          </cell>
          <cell r="K9">
            <v>9621.0768001999986</v>
          </cell>
          <cell r="L9">
            <v>1058.7204001999999</v>
          </cell>
          <cell r="M9">
            <v>1156.1448001999997</v>
          </cell>
          <cell r="N9">
            <v>2284.0236002000001</v>
          </cell>
          <cell r="O9">
            <v>64150.718402399987</v>
          </cell>
          <cell r="P9">
            <v>40</v>
          </cell>
          <cell r="Q9" t="str">
            <v>VALOR</v>
          </cell>
          <cell r="R9">
            <v>8430.7176001999997</v>
          </cell>
          <cell r="S9">
            <v>14210.775600399998</v>
          </cell>
          <cell r="T9">
            <v>20321.828400599996</v>
          </cell>
          <cell r="U9">
            <v>28575.745200799996</v>
          </cell>
          <cell r="V9">
            <v>35709.554400999994</v>
          </cell>
          <cell r="W9">
            <v>40748.845201199991</v>
          </cell>
          <cell r="X9">
            <v>44705.736001399993</v>
          </cell>
          <cell r="Y9">
            <v>50030.752801599992</v>
          </cell>
          <cell r="Z9">
            <v>59651.829601799989</v>
          </cell>
          <cell r="AA9">
            <v>60710.550001999989</v>
          </cell>
          <cell r="AB9">
            <v>61866.694802199985</v>
          </cell>
          <cell r="AC9">
            <v>64150.718402399987</v>
          </cell>
        </row>
        <row r="10">
          <cell r="A10">
            <v>50</v>
          </cell>
          <cell r="B10" t="str">
            <v>BLUE STAR</v>
          </cell>
          <cell r="C10">
            <v>0</v>
          </cell>
          <cell r="D10">
            <v>2439.3215999999998</v>
          </cell>
          <cell r="E10">
            <v>3524.4287999999997</v>
          </cell>
          <cell r="F10">
            <v>2552.6783999999998</v>
          </cell>
          <cell r="G10">
            <v>4519.6031999999996</v>
          </cell>
          <cell r="H10">
            <v>9639.4751999999989</v>
          </cell>
          <cell r="I10">
            <v>17803.008000000002</v>
          </cell>
          <cell r="J10">
            <v>13311.756000000001</v>
          </cell>
          <cell r="K10">
            <v>3817.3919999999998</v>
          </cell>
          <cell r="L10">
            <v>389.44639999999998</v>
          </cell>
          <cell r="M10">
            <v>1097.0584000000001</v>
          </cell>
          <cell r="N10">
            <v>1923.2991999999999</v>
          </cell>
          <cell r="O10">
            <v>61017.467199999999</v>
          </cell>
          <cell r="P10">
            <v>50</v>
          </cell>
          <cell r="Q10" t="str">
            <v>BLUE STAR</v>
          </cell>
          <cell r="R10">
            <v>0</v>
          </cell>
          <cell r="S10">
            <v>2439.3215999999998</v>
          </cell>
          <cell r="T10">
            <v>5963.750399999999</v>
          </cell>
          <cell r="U10">
            <v>8516.4287999999979</v>
          </cell>
          <cell r="V10">
            <v>13036.031999999997</v>
          </cell>
          <cell r="W10">
            <v>22675.507199999996</v>
          </cell>
          <cell r="X10">
            <v>40478.515199999994</v>
          </cell>
          <cell r="Y10">
            <v>53790.271199999996</v>
          </cell>
          <cell r="Z10">
            <v>57607.663199999995</v>
          </cell>
          <cell r="AA10">
            <v>57997.109599999996</v>
          </cell>
          <cell r="AB10">
            <v>59094.167999999998</v>
          </cell>
          <cell r="AC10">
            <v>61017.467199999999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11364.0756002</v>
          </cell>
          <cell r="D19">
            <v>10665.733200199997</v>
          </cell>
          <cell r="E19">
            <v>13620.589200199998</v>
          </cell>
          <cell r="F19">
            <v>16455.057600200002</v>
          </cell>
          <cell r="G19">
            <v>16638.028800200002</v>
          </cell>
          <cell r="H19">
            <v>19486.437600199999</v>
          </cell>
          <cell r="I19">
            <v>27869.492400200004</v>
          </cell>
          <cell r="J19">
            <v>22614.220800200001</v>
          </cell>
          <cell r="K19">
            <v>17690.430000199998</v>
          </cell>
          <cell r="L19">
            <v>3404.9780001999993</v>
          </cell>
          <cell r="M19">
            <v>5291.6416001999996</v>
          </cell>
          <cell r="N19">
            <v>5693.6284001999993</v>
          </cell>
          <cell r="O19">
            <v>170794.31320239999</v>
          </cell>
          <cell r="P19">
            <v>130</v>
          </cell>
          <cell r="Q19" t="str">
            <v>TOTAL SALES VOLUME</v>
          </cell>
          <cell r="R19">
            <v>11364.0756002</v>
          </cell>
          <cell r="S19">
            <v>22029.808800399998</v>
          </cell>
          <cell r="T19">
            <v>35650.398000599991</v>
          </cell>
          <cell r="U19">
            <v>52105.455600799993</v>
          </cell>
          <cell r="V19">
            <v>68743.484400999994</v>
          </cell>
          <cell r="W19">
            <v>88229.922001199986</v>
          </cell>
          <cell r="X19">
            <v>116099.41440139999</v>
          </cell>
          <cell r="Y19">
            <v>138713.63520159997</v>
          </cell>
          <cell r="Z19">
            <v>156404.06520179997</v>
          </cell>
          <cell r="AA19">
            <v>159809.04320199997</v>
          </cell>
          <cell r="AB19">
            <v>165100.68480219998</v>
          </cell>
          <cell r="AC19">
            <v>170794.31320239999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5706.2389877999994</v>
          </cell>
          <cell r="D22">
            <v>4978.403972099999</v>
          </cell>
          <cell r="E22">
            <v>6353.4990987000001</v>
          </cell>
          <cell r="F22">
            <v>7673.0241275999988</v>
          </cell>
          <cell r="G22">
            <v>7328.8486556999997</v>
          </cell>
          <cell r="H22">
            <v>6829.1881280999996</v>
          </cell>
          <cell r="I22">
            <v>9227.6024957999998</v>
          </cell>
          <cell r="J22">
            <v>7252.6565474999998</v>
          </cell>
          <cell r="K22">
            <v>7998.6811085999998</v>
          </cell>
          <cell r="L22">
            <v>1716.4531682999998</v>
          </cell>
          <cell r="M22">
            <v>2599.8421877999999</v>
          </cell>
          <cell r="N22">
            <v>2430.6181379999998</v>
          </cell>
          <cell r="O22">
            <v>70095.056616000002</v>
          </cell>
          <cell r="P22">
            <v>160</v>
          </cell>
          <cell r="Q22" t="str">
            <v>Gross Sales (Inclusive of Tax)</v>
          </cell>
          <cell r="R22">
            <v>5706.2389877999994</v>
          </cell>
          <cell r="S22">
            <v>10684.642959899998</v>
          </cell>
          <cell r="T22">
            <v>17038.142058599999</v>
          </cell>
          <cell r="U22">
            <v>24711.166186199996</v>
          </cell>
          <cell r="V22">
            <v>32040.014841899996</v>
          </cell>
          <cell r="W22">
            <v>38869.202969999998</v>
          </cell>
          <cell r="X22">
            <v>48096.805465799996</v>
          </cell>
          <cell r="Y22">
            <v>55349.462013299999</v>
          </cell>
          <cell r="Z22">
            <v>63348.143121900001</v>
          </cell>
          <cell r="AA22">
            <v>65064.596290200003</v>
          </cell>
          <cell r="AB22">
            <v>67664.438477999996</v>
          </cell>
          <cell r="AC22">
            <v>70095.056616000002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88.440767999999991</v>
          </cell>
          <cell r="K23">
            <v>22.143654000000002</v>
          </cell>
          <cell r="L23">
            <v>0</v>
          </cell>
          <cell r="M23">
            <v>27.647568</v>
          </cell>
          <cell r="N23">
            <v>25.983594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88.440767999999991</v>
          </cell>
          <cell r="Z23">
            <v>110.58442199999999</v>
          </cell>
          <cell r="AA23">
            <v>110.58442199999999</v>
          </cell>
          <cell r="AB23">
            <v>138.23199</v>
          </cell>
          <cell r="AC23">
            <v>164.21558400000001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5706.2389877999994</v>
          </cell>
          <cell r="D25">
            <v>4978.403972099999</v>
          </cell>
          <cell r="E25">
            <v>6353.4990987000001</v>
          </cell>
          <cell r="F25">
            <v>7673.0241275999988</v>
          </cell>
          <cell r="G25">
            <v>7328.8486556999997</v>
          </cell>
          <cell r="H25">
            <v>6829.1881280999996</v>
          </cell>
          <cell r="I25">
            <v>9227.6024957999998</v>
          </cell>
          <cell r="J25">
            <v>7164.2157794999994</v>
          </cell>
          <cell r="K25">
            <v>7976.5374545999994</v>
          </cell>
          <cell r="L25">
            <v>1716.4531682999998</v>
          </cell>
          <cell r="M25">
            <v>2572.1946198000001</v>
          </cell>
          <cell r="N25">
            <v>2404.634544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5706.2389877999994</v>
          </cell>
          <cell r="S25">
            <v>10684.642959899998</v>
          </cell>
          <cell r="T25">
            <v>17038.142058599999</v>
          </cell>
          <cell r="U25">
            <v>24711.166186199996</v>
          </cell>
          <cell r="V25">
            <v>32040.014841899996</v>
          </cell>
          <cell r="W25">
            <v>38869.202969999998</v>
          </cell>
          <cell r="X25">
            <v>48096.805465799996</v>
          </cell>
          <cell r="Y25">
            <v>55261.021245299999</v>
          </cell>
          <cell r="Z25">
            <v>63237.558699900001</v>
          </cell>
          <cell r="AA25">
            <v>64954.011868200003</v>
          </cell>
          <cell r="AB25">
            <v>67526.206487999996</v>
          </cell>
          <cell r="AC25">
            <v>69930.841031999997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538.09105289932484</v>
          </cell>
          <cell r="D30">
            <v>472.01936029471932</v>
          </cell>
          <cell r="E30">
            <v>606.32526343841846</v>
          </cell>
          <cell r="F30">
            <v>656.72644754261034</v>
          </cell>
          <cell r="G30">
            <v>605.02178033413259</v>
          </cell>
          <cell r="H30">
            <v>689.80329860030292</v>
          </cell>
          <cell r="I30">
            <v>959.4946575324044</v>
          </cell>
          <cell r="J30">
            <v>777.58584008970365</v>
          </cell>
          <cell r="K30">
            <v>640.23534852528655</v>
          </cell>
          <cell r="L30">
            <v>127.70268315556352</v>
          </cell>
          <cell r="M30">
            <v>200.5827289129939</v>
          </cell>
          <cell r="N30">
            <v>243.12768457432691</v>
          </cell>
          <cell r="O30">
            <v>6516.7161458997871</v>
          </cell>
          <cell r="P30">
            <v>240</v>
          </cell>
          <cell r="Q30" t="str">
            <v>Direct Materials</v>
          </cell>
          <cell r="R30">
            <v>538.09105289932484</v>
          </cell>
          <cell r="S30">
            <v>1010.1104131940442</v>
          </cell>
          <cell r="T30">
            <v>1616.4356766324627</v>
          </cell>
          <cell r="U30">
            <v>2273.1621241750731</v>
          </cell>
          <cell r="V30">
            <v>2878.1839045092056</v>
          </cell>
          <cell r="W30">
            <v>3567.9872031095083</v>
          </cell>
          <cell r="X30">
            <v>4527.481860641913</v>
          </cell>
          <cell r="Y30">
            <v>5305.0677007316172</v>
          </cell>
          <cell r="Z30">
            <v>5945.3030492569033</v>
          </cell>
          <cell r="AA30">
            <v>6073.0057324124664</v>
          </cell>
          <cell r="AB30">
            <v>6273.5884613254602</v>
          </cell>
          <cell r="AC30">
            <v>6516.7161458997871</v>
          </cell>
        </row>
        <row r="31">
          <cell r="A31">
            <v>250</v>
          </cell>
          <cell r="B31" t="str">
            <v>Direct Labour</v>
          </cell>
          <cell r="C31">
            <v>116.7272390105763</v>
          </cell>
          <cell r="D31">
            <v>141.83991514527079</v>
          </cell>
          <cell r="E31">
            <v>164.15090259540119</v>
          </cell>
          <cell r="F31">
            <v>115.06164932361673</v>
          </cell>
          <cell r="G31">
            <v>70.296677721652102</v>
          </cell>
          <cell r="H31">
            <v>170.62411375271324</v>
          </cell>
          <cell r="I31">
            <v>239.03052378509071</v>
          </cell>
          <cell r="J31">
            <v>200.55864305295935</v>
          </cell>
          <cell r="K31">
            <v>121.7584291820091</v>
          </cell>
          <cell r="L31">
            <v>49.452149498928996</v>
          </cell>
          <cell r="M31">
            <v>139.15178268307656</v>
          </cell>
          <cell r="N31">
            <v>154.79764911798779</v>
          </cell>
          <cell r="O31">
            <v>1683.4496748692829</v>
          </cell>
          <cell r="P31">
            <v>250</v>
          </cell>
          <cell r="Q31" t="str">
            <v>Direct Labour</v>
          </cell>
          <cell r="R31">
            <v>116.7272390105763</v>
          </cell>
          <cell r="S31">
            <v>258.56715415584711</v>
          </cell>
          <cell r="T31">
            <v>422.7180567512483</v>
          </cell>
          <cell r="U31">
            <v>537.77970607486509</v>
          </cell>
          <cell r="V31">
            <v>608.07638379651723</v>
          </cell>
          <cell r="W31">
            <v>778.70049754923048</v>
          </cell>
          <cell r="X31">
            <v>1017.7310213343212</v>
          </cell>
          <cell r="Y31">
            <v>1218.2896643872805</v>
          </cell>
          <cell r="Z31">
            <v>1340.0480935692897</v>
          </cell>
          <cell r="AA31">
            <v>1389.5002430682187</v>
          </cell>
          <cell r="AB31">
            <v>1528.6520257512952</v>
          </cell>
          <cell r="AC31">
            <v>1683.4496748692829</v>
          </cell>
        </row>
        <row r="32">
          <cell r="A32">
            <v>260</v>
          </cell>
          <cell r="B32" t="str">
            <v>Direct Containers</v>
          </cell>
          <cell r="C32">
            <v>1696.7583556005613</v>
          </cell>
          <cell r="D32">
            <v>1471.5326615863357</v>
          </cell>
          <cell r="E32">
            <v>1527.0603789429222</v>
          </cell>
          <cell r="F32">
            <v>1931.2881023979646</v>
          </cell>
          <cell r="G32">
            <v>1581.6228371560239</v>
          </cell>
          <cell r="H32">
            <v>1314.7725500342565</v>
          </cell>
          <cell r="I32">
            <v>1318.0516428567798</v>
          </cell>
          <cell r="J32">
            <v>1141.2683094858214</v>
          </cell>
          <cell r="K32">
            <v>2078.0193671181637</v>
          </cell>
          <cell r="L32">
            <v>87.466750700466591</v>
          </cell>
          <cell r="M32">
            <v>333.08210288105903</v>
          </cell>
          <cell r="N32">
            <v>487.97472446669644</v>
          </cell>
          <cell r="O32">
            <v>14968.897783227052</v>
          </cell>
          <cell r="P32">
            <v>260</v>
          </cell>
          <cell r="Q32" t="str">
            <v>Direct Containers</v>
          </cell>
          <cell r="R32">
            <v>1696.7583556005613</v>
          </cell>
          <cell r="S32">
            <v>3168.2910171868971</v>
          </cell>
          <cell r="T32">
            <v>4695.3513961298195</v>
          </cell>
          <cell r="U32">
            <v>6626.6394985277839</v>
          </cell>
          <cell r="V32">
            <v>8208.2623356838085</v>
          </cell>
          <cell r="W32">
            <v>9523.0348857180652</v>
          </cell>
          <cell r="X32">
            <v>10841.086528574844</v>
          </cell>
          <cell r="Y32">
            <v>11982.354838060666</v>
          </cell>
          <cell r="Z32">
            <v>14060.37420517883</v>
          </cell>
          <cell r="AA32">
            <v>14147.840955879297</v>
          </cell>
          <cell r="AB32">
            <v>14480.923058760356</v>
          </cell>
          <cell r="AC32">
            <v>14968.897783227052</v>
          </cell>
        </row>
        <row r="33">
          <cell r="A33">
            <v>270</v>
          </cell>
          <cell r="B33" t="str">
            <v>Direct Manufacturing Supplies</v>
          </cell>
          <cell r="C33">
            <v>261.04501325253017</v>
          </cell>
          <cell r="D33">
            <v>347.15808134881081</v>
          </cell>
          <cell r="E33">
            <v>451.20199545479358</v>
          </cell>
          <cell r="F33">
            <v>440.55793741896048</v>
          </cell>
          <cell r="G33">
            <v>484.56472652601894</v>
          </cell>
          <cell r="H33">
            <v>487.93817956139577</v>
          </cell>
          <cell r="I33">
            <v>609.89774295071129</v>
          </cell>
          <cell r="J33">
            <v>427.11566503722037</v>
          </cell>
          <cell r="K33">
            <v>357.38990594000899</v>
          </cell>
          <cell r="L33">
            <v>99.356994653477997</v>
          </cell>
          <cell r="M33">
            <v>189.13411554421316</v>
          </cell>
          <cell r="N33">
            <v>187.79090002188531</v>
          </cell>
          <cell r="O33">
            <v>4343.1512577100275</v>
          </cell>
          <cell r="P33">
            <v>270</v>
          </cell>
          <cell r="Q33" t="str">
            <v>Direct Manufacturing Supplies</v>
          </cell>
          <cell r="R33">
            <v>261.04501325253017</v>
          </cell>
          <cell r="S33">
            <v>608.20309460134104</v>
          </cell>
          <cell r="T33">
            <v>1059.4050900561347</v>
          </cell>
          <cell r="U33">
            <v>1499.9630274750953</v>
          </cell>
          <cell r="V33">
            <v>1984.5277540011143</v>
          </cell>
          <cell r="W33">
            <v>2472.4659335625101</v>
          </cell>
          <cell r="X33">
            <v>3082.3636765132214</v>
          </cell>
          <cell r="Y33">
            <v>3509.4793415504419</v>
          </cell>
          <cell r="Z33">
            <v>3866.869247490451</v>
          </cell>
          <cell r="AA33">
            <v>3966.2262421439291</v>
          </cell>
          <cell r="AB33">
            <v>4155.3603576881424</v>
          </cell>
          <cell r="AC33">
            <v>4343.1512577100275</v>
          </cell>
        </row>
        <row r="34">
          <cell r="A34">
            <v>280</v>
          </cell>
          <cell r="B34" t="str">
            <v>Direct Utilities (Power &amp; Water)</v>
          </cell>
          <cell r="C34">
            <v>180.76723718297356</v>
          </cell>
          <cell r="D34">
            <v>163.9734039267498</v>
          </cell>
          <cell r="E34">
            <v>230.74251464386793</v>
          </cell>
          <cell r="F34">
            <v>151.31570106916291</v>
          </cell>
          <cell r="G34">
            <v>161.46705425469705</v>
          </cell>
          <cell r="H34">
            <v>231.46244745599947</v>
          </cell>
          <cell r="I34">
            <v>359.87526448996164</v>
          </cell>
          <cell r="J34">
            <v>289.61936820976501</v>
          </cell>
          <cell r="K34">
            <v>204.28283717487989</v>
          </cell>
          <cell r="L34">
            <v>48.6667138054584</v>
          </cell>
          <cell r="M34">
            <v>111.90069485477686</v>
          </cell>
          <cell r="N34">
            <v>143.2958081770598</v>
          </cell>
          <cell r="O34">
            <v>2277.3690452453525</v>
          </cell>
          <cell r="P34">
            <v>280</v>
          </cell>
          <cell r="Q34" t="str">
            <v>Direct Utilities (Power &amp; Water)</v>
          </cell>
          <cell r="R34">
            <v>180.76723718297356</v>
          </cell>
          <cell r="S34">
            <v>344.74064110972336</v>
          </cell>
          <cell r="T34">
            <v>575.48315575359129</v>
          </cell>
          <cell r="U34">
            <v>726.79885682275426</v>
          </cell>
          <cell r="V34">
            <v>888.26591107745128</v>
          </cell>
          <cell r="W34">
            <v>1119.7283585334508</v>
          </cell>
          <cell r="X34">
            <v>1479.6036230234124</v>
          </cell>
          <cell r="Y34">
            <v>1769.2229912331775</v>
          </cell>
          <cell r="Z34">
            <v>1973.5058284080574</v>
          </cell>
          <cell r="AA34">
            <v>2022.1725422135157</v>
          </cell>
          <cell r="AB34">
            <v>2134.0732370682927</v>
          </cell>
          <cell r="AC34">
            <v>2277.3690452453525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80.73111999999999</v>
          </cell>
          <cell r="D36">
            <v>64.534299999999988</v>
          </cell>
          <cell r="E36">
            <v>98.243110000000001</v>
          </cell>
          <cell r="F36">
            <v>123.59007000000001</v>
          </cell>
          <cell r="G36">
            <v>127.02876000000003</v>
          </cell>
          <cell r="H36">
            <v>127.43761000000001</v>
          </cell>
          <cell r="I36">
            <v>214.48715000000001</v>
          </cell>
          <cell r="J36">
            <v>133.81005999999999</v>
          </cell>
          <cell r="K36">
            <v>150.53395</v>
          </cell>
          <cell r="L36">
            <v>-4263.1263099999996</v>
          </cell>
          <cell r="M36">
            <v>0</v>
          </cell>
          <cell r="N36">
            <v>0</v>
          </cell>
          <cell r="O36">
            <v>-3142.7301799999996</v>
          </cell>
          <cell r="P36">
            <v>300</v>
          </cell>
          <cell r="Q36" t="str">
            <v>Technical Assistance Fee</v>
          </cell>
          <cell r="R36">
            <v>80.73111999999999</v>
          </cell>
          <cell r="S36">
            <v>145.26541999999998</v>
          </cell>
          <cell r="T36">
            <v>243.50852999999998</v>
          </cell>
          <cell r="U36">
            <v>367.09859999999998</v>
          </cell>
          <cell r="V36">
            <v>494.12736000000001</v>
          </cell>
          <cell r="W36">
            <v>621.56497000000002</v>
          </cell>
          <cell r="X36">
            <v>836.05212000000006</v>
          </cell>
          <cell r="Y36">
            <v>969.86218000000008</v>
          </cell>
          <cell r="Z36">
            <v>1120.3961300000001</v>
          </cell>
          <cell r="AA36">
            <v>-3142.7301799999996</v>
          </cell>
          <cell r="AB36">
            <v>-3142.7301799999996</v>
          </cell>
          <cell r="AC36">
            <v>-3142.7301799999996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2874.1200179459661</v>
          </cell>
          <cell r="D38">
            <v>2661.0577223018859</v>
          </cell>
          <cell r="E38">
            <v>3077.7241650754036</v>
          </cell>
          <cell r="F38">
            <v>3418.5399077523157</v>
          </cell>
          <cell r="G38">
            <v>3030.0018359925248</v>
          </cell>
          <cell r="H38">
            <v>3022.0381994046679</v>
          </cell>
          <cell r="I38">
            <v>3700.8369816149479</v>
          </cell>
          <cell r="J38">
            <v>2969.9578858754699</v>
          </cell>
          <cell r="K38">
            <v>3552.219837940348</v>
          </cell>
          <cell r="L38">
            <v>-3850.4810181861039</v>
          </cell>
          <cell r="M38">
            <v>973.85142487611938</v>
          </cell>
          <cell r="N38">
            <v>1216.9867663579562</v>
          </cell>
          <cell r="O38">
            <v>26646.853726951507</v>
          </cell>
          <cell r="P38">
            <v>320</v>
          </cell>
          <cell r="Q38" t="str">
            <v>Sub-total</v>
          </cell>
          <cell r="R38">
            <v>2874.1200179459661</v>
          </cell>
          <cell r="S38">
            <v>5535.1777402478519</v>
          </cell>
          <cell r="T38">
            <v>8612.9019053232551</v>
          </cell>
          <cell r="U38">
            <v>12031.441813075571</v>
          </cell>
          <cell r="V38">
            <v>15061.443649068096</v>
          </cell>
          <cell r="W38">
            <v>18083.481848472766</v>
          </cell>
          <cell r="X38">
            <v>21784.318830087715</v>
          </cell>
          <cell r="Y38">
            <v>24754.276715963184</v>
          </cell>
          <cell r="Z38">
            <v>28306.496553903533</v>
          </cell>
          <cell r="AA38">
            <v>24456.01553571743</v>
          </cell>
          <cell r="AB38">
            <v>25429.86696059355</v>
          </cell>
          <cell r="AC38">
            <v>26646.853726951507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177.6523</v>
          </cell>
          <cell r="D41">
            <v>135.08813000000001</v>
          </cell>
          <cell r="E41">
            <v>111.11683000000001</v>
          </cell>
          <cell r="F41">
            <v>252.24303000000003</v>
          </cell>
          <cell r="G41">
            <v>209.39831000000001</v>
          </cell>
          <cell r="H41">
            <v>174.99485000000001</v>
          </cell>
          <cell r="I41">
            <v>163.8185</v>
          </cell>
          <cell r="J41">
            <v>185.69578000000001</v>
          </cell>
          <cell r="K41">
            <v>139.50826000000001</v>
          </cell>
          <cell r="L41">
            <v>66.897890000000004</v>
          </cell>
          <cell r="M41">
            <v>103.75123000000001</v>
          </cell>
          <cell r="N41">
            <v>145.54069000000001</v>
          </cell>
          <cell r="O41">
            <v>1865.7058000000004</v>
          </cell>
          <cell r="P41">
            <v>350</v>
          </cell>
          <cell r="Q41" t="str">
            <v>Freight, Trucking &amp; Handling</v>
          </cell>
          <cell r="R41">
            <v>177.6523</v>
          </cell>
          <cell r="S41">
            <v>312.74043</v>
          </cell>
          <cell r="T41">
            <v>423.85726</v>
          </cell>
          <cell r="U41">
            <v>676.10029000000009</v>
          </cell>
          <cell r="V41">
            <v>885.49860000000012</v>
          </cell>
          <cell r="W41">
            <v>1060.4934500000002</v>
          </cell>
          <cell r="X41">
            <v>1224.3119500000003</v>
          </cell>
          <cell r="Y41">
            <v>1410.0077300000003</v>
          </cell>
          <cell r="Z41">
            <v>1549.5159900000003</v>
          </cell>
          <cell r="AA41">
            <v>1616.4138800000003</v>
          </cell>
          <cell r="AB41">
            <v>1720.1651100000004</v>
          </cell>
          <cell r="AC41">
            <v>1865.7058000000004</v>
          </cell>
        </row>
        <row r="42">
          <cell r="A42">
            <v>360</v>
          </cell>
          <cell r="B42" t="str">
            <v>Breakages (Transport &amp; Sales Office)</v>
          </cell>
          <cell r="C42">
            <v>0.29222000000000004</v>
          </cell>
          <cell r="D42">
            <v>0.26417000000000002</v>
          </cell>
          <cell r="E42">
            <v>0.34570999999999996</v>
          </cell>
          <cell r="F42">
            <v>1.2078000000000002</v>
          </cell>
          <cell r="G42">
            <v>1.17666</v>
          </cell>
          <cell r="H42">
            <v>12.562250000000001</v>
          </cell>
          <cell r="I42">
            <v>15.06147</v>
          </cell>
          <cell r="J42">
            <v>4.6465500000000004</v>
          </cell>
          <cell r="K42">
            <v>1.71671</v>
          </cell>
          <cell r="L42">
            <v>0.50343000000000004</v>
          </cell>
          <cell r="M42">
            <v>4.6069399999999998</v>
          </cell>
          <cell r="N42">
            <v>0.28965999999999997</v>
          </cell>
          <cell r="O42">
            <v>42.673569999999998</v>
          </cell>
          <cell r="P42">
            <v>360</v>
          </cell>
          <cell r="Q42" t="str">
            <v>Breakages (Transport &amp; Sales Office)</v>
          </cell>
          <cell r="R42">
            <v>0.29222000000000004</v>
          </cell>
          <cell r="S42">
            <v>0.55639000000000005</v>
          </cell>
          <cell r="T42">
            <v>0.90210000000000001</v>
          </cell>
          <cell r="U42">
            <v>2.1099000000000001</v>
          </cell>
          <cell r="V42">
            <v>3.2865600000000001</v>
          </cell>
          <cell r="W42">
            <v>15.84881</v>
          </cell>
          <cell r="X42">
            <v>30.91028</v>
          </cell>
          <cell r="Y42">
            <v>35.556829999999998</v>
          </cell>
          <cell r="Z42">
            <v>37.273539999999997</v>
          </cell>
          <cell r="AA42">
            <v>37.776969999999999</v>
          </cell>
          <cell r="AB42">
            <v>42.38391</v>
          </cell>
          <cell r="AC42">
            <v>42.673569999999998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829.11164780000001</v>
          </cell>
          <cell r="D44">
            <v>723.35784209999997</v>
          </cell>
          <cell r="E44">
            <v>923.15798870000015</v>
          </cell>
          <cell r="F44">
            <v>1114.8838476000001</v>
          </cell>
          <cell r="G44">
            <v>1064.8754457</v>
          </cell>
          <cell r="H44">
            <v>992.27519810000013</v>
          </cell>
          <cell r="I44">
            <v>1340.7627558000001</v>
          </cell>
          <cell r="J44">
            <v>1040.9544295000001</v>
          </cell>
          <cell r="K44">
            <v>1158.9840746000002</v>
          </cell>
          <cell r="L44">
            <v>249.39917829999999</v>
          </cell>
          <cell r="M44">
            <v>373.73767980000002</v>
          </cell>
          <cell r="N44">
            <v>349.39134400000006</v>
          </cell>
          <cell r="O44">
            <v>10160.891432000002</v>
          </cell>
          <cell r="P44">
            <v>380</v>
          </cell>
          <cell r="Q44" t="str">
            <v>Sales/VAT Output</v>
          </cell>
          <cell r="R44">
            <v>829.11164780000001</v>
          </cell>
          <cell r="S44">
            <v>1552.4694899000001</v>
          </cell>
          <cell r="T44">
            <v>2475.6274786000004</v>
          </cell>
          <cell r="U44">
            <v>3590.5113262000004</v>
          </cell>
          <cell r="V44">
            <v>4655.3867719000009</v>
          </cell>
          <cell r="W44">
            <v>5647.661970000001</v>
          </cell>
          <cell r="X44">
            <v>6988.4247258000014</v>
          </cell>
          <cell r="Y44">
            <v>8029.379155300001</v>
          </cell>
          <cell r="Z44">
            <v>9188.3632299000019</v>
          </cell>
          <cell r="AA44">
            <v>9437.762408200002</v>
          </cell>
          <cell r="AB44">
            <v>9811.5000880000025</v>
          </cell>
          <cell r="AC44">
            <v>10160.891432000002</v>
          </cell>
        </row>
        <row r="45">
          <cell r="A45">
            <v>390</v>
          </cell>
          <cell r="B45" t="str">
            <v>Royalty Fees</v>
          </cell>
          <cell r="C45">
            <v>37.236959999999996</v>
          </cell>
          <cell r="D45">
            <v>45.521909999999998</v>
          </cell>
          <cell r="E45">
            <v>72.917580000000001</v>
          </cell>
          <cell r="F45">
            <v>76.894549999999995</v>
          </cell>
          <cell r="G45">
            <v>86.159429999999986</v>
          </cell>
          <cell r="H45">
            <v>88.522530000000003</v>
          </cell>
          <cell r="I45">
            <v>142.94275999999999</v>
          </cell>
          <cell r="J45">
            <v>85.948139999999995</v>
          </cell>
          <cell r="K45">
            <v>64.099109999999996</v>
          </cell>
          <cell r="L45">
            <v>-5431.6754099999998</v>
          </cell>
          <cell r="M45">
            <v>3.8991699999999998</v>
          </cell>
          <cell r="N45">
            <v>3.83236</v>
          </cell>
          <cell r="O45">
            <v>-4723.7009099999996</v>
          </cell>
          <cell r="P45">
            <v>390</v>
          </cell>
          <cell r="Q45" t="str">
            <v>Royalty Fees</v>
          </cell>
          <cell r="R45">
            <v>37.236959999999996</v>
          </cell>
          <cell r="S45">
            <v>82.758870000000002</v>
          </cell>
          <cell r="T45">
            <v>155.67644999999999</v>
          </cell>
          <cell r="U45">
            <v>232.57099999999997</v>
          </cell>
          <cell r="V45">
            <v>318.73042999999996</v>
          </cell>
          <cell r="W45">
            <v>407.25295999999997</v>
          </cell>
          <cell r="X45">
            <v>550.19571999999994</v>
          </cell>
          <cell r="Y45">
            <v>636.1438599999999</v>
          </cell>
          <cell r="Z45">
            <v>700.2429699999999</v>
          </cell>
          <cell r="AA45">
            <v>-4731.4324399999996</v>
          </cell>
          <cell r="AB45">
            <v>-4727.5332699999999</v>
          </cell>
          <cell r="AC45">
            <v>-4723.7009099999996</v>
          </cell>
        </row>
        <row r="46">
          <cell r="A46">
            <v>395</v>
          </cell>
          <cell r="B46" t="str">
            <v>Consumption Tax</v>
          </cell>
          <cell r="C46">
            <v>253.04718</v>
          </cell>
          <cell r="D46">
            <v>237.49808000000002</v>
          </cell>
          <cell r="E46">
            <v>303.29277000000002</v>
          </cell>
          <cell r="F46">
            <v>366.40708999999998</v>
          </cell>
          <cell r="G46">
            <v>370.48381999999998</v>
          </cell>
          <cell r="H46">
            <v>433.90666999999996</v>
          </cell>
          <cell r="I46">
            <v>547.23293999999999</v>
          </cell>
          <cell r="J46">
            <v>574.99982999999997</v>
          </cell>
          <cell r="K46">
            <v>393.38567999999998</v>
          </cell>
          <cell r="L46">
            <v>75.818119999999993</v>
          </cell>
          <cell r="M46">
            <v>115.71070999999999</v>
          </cell>
          <cell r="N46">
            <v>124.62019000000001</v>
          </cell>
          <cell r="O46">
            <v>3796.4030799999996</v>
          </cell>
          <cell r="P46">
            <v>395</v>
          </cell>
          <cell r="R46">
            <v>253.04718</v>
          </cell>
          <cell r="S46">
            <v>490.54525999999998</v>
          </cell>
          <cell r="T46">
            <v>793.83803</v>
          </cell>
          <cell r="U46">
            <v>1160.24512</v>
          </cell>
          <cell r="V46">
            <v>1530.72894</v>
          </cell>
          <cell r="W46">
            <v>1964.6356099999998</v>
          </cell>
          <cell r="X46">
            <v>2511.8685499999997</v>
          </cell>
          <cell r="Y46">
            <v>3086.8683799999999</v>
          </cell>
          <cell r="Z46">
            <v>3480.2540599999998</v>
          </cell>
          <cell r="AA46">
            <v>3556.0721799999997</v>
          </cell>
          <cell r="AB46">
            <v>3671.7828899999995</v>
          </cell>
          <cell r="AC46">
            <v>3796.4030799999996</v>
          </cell>
        </row>
        <row r="47">
          <cell r="A47">
            <v>400</v>
          </cell>
          <cell r="B47" t="str">
            <v>Other Variable Selling Costs</v>
          </cell>
          <cell r="C47">
            <v>156.89664999999994</v>
          </cell>
          <cell r="D47">
            <v>148.11887999999993</v>
          </cell>
          <cell r="E47">
            <v>146.93887999999987</v>
          </cell>
          <cell r="F47">
            <v>171.65488000000011</v>
          </cell>
          <cell r="G47">
            <v>151.61419999999993</v>
          </cell>
          <cell r="H47">
            <v>165.04704000000004</v>
          </cell>
          <cell r="I47">
            <v>158.50463999999999</v>
          </cell>
          <cell r="J47">
            <v>105.62728000000004</v>
          </cell>
          <cell r="K47">
            <v>211.62458000000004</v>
          </cell>
          <cell r="L47">
            <v>276.25699999999995</v>
          </cell>
          <cell r="M47">
            <v>83.170840000000013</v>
          </cell>
          <cell r="N47">
            <v>151.59034</v>
          </cell>
          <cell r="O47">
            <v>1927.0452100000002</v>
          </cell>
          <cell r="P47">
            <v>400</v>
          </cell>
          <cell r="Q47" t="str">
            <v>Other Variable Selling Costs</v>
          </cell>
          <cell r="R47">
            <v>156.89664999999994</v>
          </cell>
          <cell r="S47">
            <v>305.0155299999999</v>
          </cell>
          <cell r="T47">
            <v>451.95440999999977</v>
          </cell>
          <cell r="U47">
            <v>623.60928999999987</v>
          </cell>
          <cell r="V47">
            <v>775.22348999999986</v>
          </cell>
          <cell r="W47">
            <v>940.27052999999989</v>
          </cell>
          <cell r="X47">
            <v>1098.7751699999999</v>
          </cell>
          <cell r="Y47">
            <v>1204.40245</v>
          </cell>
          <cell r="Z47">
            <v>1416.0270300000002</v>
          </cell>
          <cell r="AA47">
            <v>1692.2840300000003</v>
          </cell>
          <cell r="AB47">
            <v>1775.4548700000003</v>
          </cell>
          <cell r="AC47">
            <v>1927.0452100000002</v>
          </cell>
        </row>
        <row r="48">
          <cell r="A48">
            <v>410</v>
          </cell>
          <cell r="B48" t="str">
            <v>Sub-total</v>
          </cell>
          <cell r="C48">
            <v>1454.2369578</v>
          </cell>
          <cell r="D48">
            <v>1289.8490121</v>
          </cell>
          <cell r="E48">
            <v>1557.7697587000002</v>
          </cell>
          <cell r="F48">
            <v>1983.2911976</v>
          </cell>
          <cell r="G48">
            <v>1883.7078657</v>
          </cell>
          <cell r="H48">
            <v>1867.3085381000001</v>
          </cell>
          <cell r="I48">
            <v>2368.3230658000002</v>
          </cell>
          <cell r="J48">
            <v>1997.8720094999999</v>
          </cell>
          <cell r="K48">
            <v>1969.3184146000003</v>
          </cell>
          <cell r="L48">
            <v>-4762.7997917000002</v>
          </cell>
          <cell r="M48">
            <v>684.87656979999997</v>
          </cell>
          <cell r="N48">
            <v>775.26458400000001</v>
          </cell>
          <cell r="O48">
            <v>13069.018182000003</v>
          </cell>
          <cell r="P48">
            <v>410</v>
          </cell>
          <cell r="Q48" t="str">
            <v>Sub-total</v>
          </cell>
          <cell r="R48">
            <v>1454.2369578</v>
          </cell>
          <cell r="S48">
            <v>2744.0859699000002</v>
          </cell>
          <cell r="T48">
            <v>4301.8557286000005</v>
          </cell>
          <cell r="U48">
            <v>6285.146926200001</v>
          </cell>
          <cell r="V48">
            <v>8168.8547919000011</v>
          </cell>
          <cell r="W48">
            <v>10036.163330000001</v>
          </cell>
          <cell r="X48">
            <v>12404.486395800002</v>
          </cell>
          <cell r="Y48">
            <v>14402.358405300001</v>
          </cell>
          <cell r="Z48">
            <v>16371.676819900002</v>
          </cell>
          <cell r="AA48">
            <v>11608.8770282</v>
          </cell>
          <cell r="AB48">
            <v>12293.753598000001</v>
          </cell>
          <cell r="AC48">
            <v>13069.018182000002</v>
          </cell>
        </row>
        <row r="49">
          <cell r="A49">
            <v>420</v>
          </cell>
          <cell r="B49" t="str">
            <v>TOTAL VARIABLE COSTS</v>
          </cell>
          <cell r="C49">
            <v>4328.3569757459663</v>
          </cell>
          <cell r="D49">
            <v>3950.9067344018858</v>
          </cell>
          <cell r="E49">
            <v>4635.4939237754043</v>
          </cell>
          <cell r="F49">
            <v>5401.8311053523157</v>
          </cell>
          <cell r="G49">
            <v>4913.7097016925245</v>
          </cell>
          <cell r="H49">
            <v>4889.3467375046675</v>
          </cell>
          <cell r="I49">
            <v>6069.1600474149482</v>
          </cell>
          <cell r="J49">
            <v>4967.8298953754693</v>
          </cell>
          <cell r="K49">
            <v>5521.5382525403484</v>
          </cell>
          <cell r="L49">
            <v>-8613.2808098861042</v>
          </cell>
          <cell r="M49">
            <v>1658.7279946761194</v>
          </cell>
          <cell r="N49">
            <v>1992.2513503579562</v>
          </cell>
          <cell r="O49">
            <v>39715.871908951507</v>
          </cell>
          <cell r="P49">
            <v>420</v>
          </cell>
          <cell r="Q49" t="str">
            <v>TOTAL VARIABLE COSTS</v>
          </cell>
          <cell r="R49">
            <v>4328.3569757459663</v>
          </cell>
          <cell r="S49">
            <v>8279.2637101478522</v>
          </cell>
          <cell r="T49">
            <v>12914.757633923256</v>
          </cell>
          <cell r="U49">
            <v>18316.588739275572</v>
          </cell>
          <cell r="V49">
            <v>23230.298440968098</v>
          </cell>
          <cell r="W49">
            <v>28119.645178472765</v>
          </cell>
          <cell r="X49">
            <v>34188.805225887714</v>
          </cell>
          <cell r="Y49">
            <v>39156.635121263185</v>
          </cell>
          <cell r="Z49">
            <v>44678.173373803533</v>
          </cell>
          <cell r="AA49">
            <v>36064.892563917427</v>
          </cell>
          <cell r="AB49">
            <v>37723.620558593546</v>
          </cell>
          <cell r="AC49">
            <v>39715.8719089515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1377.8820120540331</v>
          </cell>
          <cell r="D51">
            <v>1027.4972376981132</v>
          </cell>
          <cell r="E51">
            <v>1718.0051749245958</v>
          </cell>
          <cell r="F51">
            <v>2271.1930222476831</v>
          </cell>
          <cell r="G51">
            <v>2415.1389540074751</v>
          </cell>
          <cell r="H51">
            <v>1939.8413905953321</v>
          </cell>
          <cell r="I51">
            <v>3158.4424483850516</v>
          </cell>
          <cell r="J51">
            <v>2196.3858841245301</v>
          </cell>
          <cell r="K51">
            <v>2454.999202059651</v>
          </cell>
          <cell r="L51">
            <v>10329.733978186103</v>
          </cell>
          <cell r="M51">
            <v>913.4666251238807</v>
          </cell>
          <cell r="N51">
            <v>412.38319364204381</v>
          </cell>
          <cell r="O51">
            <v>30214.969123048493</v>
          </cell>
          <cell r="P51">
            <v>440</v>
          </cell>
          <cell r="Q51" t="str">
            <v>GROSS CONTRIBUTION</v>
          </cell>
          <cell r="R51">
            <v>1377.8820120540331</v>
          </cell>
          <cell r="S51">
            <v>2405.3792497521463</v>
          </cell>
          <cell r="T51">
            <v>4123.3844246767421</v>
          </cell>
          <cell r="U51">
            <v>6394.5774469244252</v>
          </cell>
          <cell r="V51">
            <v>8809.7164009319004</v>
          </cell>
          <cell r="W51">
            <v>10749.557791527233</v>
          </cell>
          <cell r="X51">
            <v>13908.000239912286</v>
          </cell>
          <cell r="Y51">
            <v>16104.386124036817</v>
          </cell>
          <cell r="Z51">
            <v>18559.385326096468</v>
          </cell>
          <cell r="AA51">
            <v>28889.119304282569</v>
          </cell>
          <cell r="AB51">
            <v>29802.58592940645</v>
          </cell>
          <cell r="AC51">
            <v>30214.969123048493</v>
          </cell>
        </row>
        <row r="52">
          <cell r="A52">
            <v>450</v>
          </cell>
          <cell r="B52" t="str">
            <v>Tolling Income of Ice Tea</v>
          </cell>
          <cell r="C52">
            <v>282.46098999999998</v>
          </cell>
          <cell r="D52">
            <v>98.543570000000003</v>
          </cell>
          <cell r="E52">
            <v>632.57717000000002</v>
          </cell>
          <cell r="F52">
            <v>1736.8504599999999</v>
          </cell>
          <cell r="G52">
            <v>1067.5925460000001</v>
          </cell>
          <cell r="H52">
            <v>4.8721860000000126</v>
          </cell>
          <cell r="I52">
            <v>87.477236000000005</v>
          </cell>
          <cell r="J52">
            <v>523.71953000000008</v>
          </cell>
          <cell r="K52">
            <v>900.94696599999986</v>
          </cell>
          <cell r="L52">
            <v>173.24089999999995</v>
          </cell>
          <cell r="M52">
            <v>90.022938461538459</v>
          </cell>
          <cell r="N52">
            <v>90.022938461538459</v>
          </cell>
          <cell r="O52">
            <v>5508.2815540000001</v>
          </cell>
          <cell r="P52">
            <v>450</v>
          </cell>
          <cell r="Q52" t="str">
            <v>Tolling Income of Ice Tea</v>
          </cell>
          <cell r="R52">
            <v>282.46098999999998</v>
          </cell>
          <cell r="S52">
            <v>381.00455999999997</v>
          </cell>
          <cell r="T52">
            <v>1013.58173</v>
          </cell>
          <cell r="U52">
            <v>2750.43219</v>
          </cell>
          <cell r="V52">
            <v>3818.0247360000003</v>
          </cell>
          <cell r="W52">
            <v>3822.8969220000004</v>
          </cell>
          <cell r="X52">
            <v>3910.3741580000005</v>
          </cell>
          <cell r="Y52">
            <v>4434.0936880000008</v>
          </cell>
          <cell r="Z52">
            <v>5335.0406540000004</v>
          </cell>
          <cell r="AA52">
            <v>5508.2815540000001</v>
          </cell>
          <cell r="AB52">
            <v>5508.2815540000001</v>
          </cell>
          <cell r="AC52">
            <v>5508.2815540000001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750</v>
          </cell>
          <cell r="B55" t="str">
            <v>Payroll &amp; Benefits</v>
          </cell>
          <cell r="C55">
            <v>316.49714</v>
          </cell>
          <cell r="D55">
            <v>345.58228000000003</v>
          </cell>
          <cell r="E55">
            <v>339.31923999999998</v>
          </cell>
          <cell r="F55">
            <v>337.93485999999996</v>
          </cell>
          <cell r="G55">
            <v>326.65095000000002</v>
          </cell>
          <cell r="H55">
            <v>339.79624000000001</v>
          </cell>
          <cell r="I55">
            <v>333.96634999999998</v>
          </cell>
          <cell r="J55">
            <v>340.16640999999998</v>
          </cell>
          <cell r="K55">
            <v>213.13412</v>
          </cell>
          <cell r="L55">
            <v>341.29403000000002</v>
          </cell>
          <cell r="M55">
            <v>319.51348999999999</v>
          </cell>
          <cell r="N55">
            <v>390.62670000000003</v>
          </cell>
          <cell r="O55">
            <v>3944.4818100000002</v>
          </cell>
          <cell r="P55">
            <v>750</v>
          </cell>
          <cell r="Q55" t="str">
            <v>Payroll &amp; Benefits</v>
          </cell>
          <cell r="R55">
            <v>316.49714</v>
          </cell>
          <cell r="S55">
            <v>662.07942000000003</v>
          </cell>
          <cell r="T55">
            <v>1001.3986600000001</v>
          </cell>
          <cell r="U55">
            <v>1339.3335200000001</v>
          </cell>
          <cell r="V55">
            <v>1665.9844700000001</v>
          </cell>
          <cell r="W55">
            <v>2005.78071</v>
          </cell>
          <cell r="X55">
            <v>2339.7470600000001</v>
          </cell>
          <cell r="Y55">
            <v>2679.91347</v>
          </cell>
          <cell r="Z55">
            <v>2893.0475900000001</v>
          </cell>
          <cell r="AA55">
            <v>3234.3416200000001</v>
          </cell>
          <cell r="AB55">
            <v>3553.85511</v>
          </cell>
          <cell r="AC55">
            <v>3944.4818100000002</v>
          </cell>
        </row>
        <row r="56">
          <cell r="A56">
            <v>760</v>
          </cell>
          <cell r="B56" t="str">
            <v>Travel/Transportation</v>
          </cell>
          <cell r="C56">
            <v>26.571339999999999</v>
          </cell>
          <cell r="D56">
            <v>23.818939999999998</v>
          </cell>
          <cell r="E56">
            <v>14.61506</v>
          </cell>
          <cell r="F56">
            <v>11.0844</v>
          </cell>
          <cell r="G56">
            <v>14.101190000000001</v>
          </cell>
          <cell r="H56">
            <v>1.8279000000000001</v>
          </cell>
          <cell r="I56">
            <v>7.3090000000000002</v>
          </cell>
          <cell r="J56">
            <v>6.2656000000000001</v>
          </cell>
          <cell r="K56">
            <v>10.43633</v>
          </cell>
          <cell r="L56">
            <v>1.9704999999999999</v>
          </cell>
          <cell r="M56">
            <v>1.1039000000000001</v>
          </cell>
          <cell r="N56">
            <v>3.9716</v>
          </cell>
          <cell r="O56">
            <v>123.07575999999999</v>
          </cell>
          <cell r="P56">
            <v>760</v>
          </cell>
          <cell r="Q56" t="str">
            <v>Travel/Transportation</v>
          </cell>
          <cell r="R56">
            <v>26.571339999999999</v>
          </cell>
          <cell r="S56">
            <v>50.390279999999997</v>
          </cell>
          <cell r="T56">
            <v>65.00533999999999</v>
          </cell>
          <cell r="U56">
            <v>76.089739999999992</v>
          </cell>
          <cell r="V56">
            <v>90.190929999999994</v>
          </cell>
          <cell r="W56">
            <v>92.018829999999994</v>
          </cell>
          <cell r="X56">
            <v>99.327829999999992</v>
          </cell>
          <cell r="Y56">
            <v>105.59343</v>
          </cell>
          <cell r="Z56">
            <v>116.02976</v>
          </cell>
          <cell r="AA56">
            <v>118.00026</v>
          </cell>
          <cell r="AB56">
            <v>119.10415999999999</v>
          </cell>
          <cell r="AC56">
            <v>123.07575999999999</v>
          </cell>
        </row>
        <row r="57">
          <cell r="A57">
            <v>770</v>
          </cell>
          <cell r="B57" t="str">
            <v>Entertainment</v>
          </cell>
          <cell r="C57">
            <v>6.9820000000000002</v>
          </cell>
          <cell r="D57">
            <v>8.1248000000000005</v>
          </cell>
          <cell r="E57">
            <v>7.1183000000000005</v>
          </cell>
          <cell r="F57">
            <v>3.1166</v>
          </cell>
          <cell r="G57">
            <v>1.0557000000000001</v>
          </cell>
          <cell r="H57">
            <v>5.4646000000000008</v>
          </cell>
          <cell r="I57">
            <v>8.8145000000000007</v>
          </cell>
          <cell r="J57">
            <v>5.1050000000000004</v>
          </cell>
          <cell r="K57">
            <v>5.0549999999999997</v>
          </cell>
          <cell r="L57">
            <v>3.7364999999999999</v>
          </cell>
          <cell r="M57">
            <v>6.0084</v>
          </cell>
          <cell r="N57">
            <v>4.8434999999999997</v>
          </cell>
          <cell r="O57">
            <v>65.424900000000008</v>
          </cell>
          <cell r="P57">
            <v>770</v>
          </cell>
          <cell r="Q57" t="str">
            <v>Entertainment</v>
          </cell>
          <cell r="R57">
            <v>6.9820000000000002</v>
          </cell>
          <cell r="S57">
            <v>15.1068</v>
          </cell>
          <cell r="T57">
            <v>22.225100000000001</v>
          </cell>
          <cell r="U57">
            <v>25.341700000000003</v>
          </cell>
          <cell r="V57">
            <v>26.397400000000005</v>
          </cell>
          <cell r="W57">
            <v>31.862000000000005</v>
          </cell>
          <cell r="X57">
            <v>40.676500000000004</v>
          </cell>
          <cell r="Y57">
            <v>45.781500000000008</v>
          </cell>
          <cell r="Z57">
            <v>50.836500000000008</v>
          </cell>
          <cell r="AA57">
            <v>54.573000000000008</v>
          </cell>
          <cell r="AB57">
            <v>60.581400000000009</v>
          </cell>
          <cell r="AC57">
            <v>65.424900000000008</v>
          </cell>
        </row>
        <row r="58">
          <cell r="A58">
            <v>780</v>
          </cell>
          <cell r="B58" t="str">
            <v>Repairs &amp; Maintenance</v>
          </cell>
          <cell r="C58">
            <v>252.73445000000001</v>
          </cell>
          <cell r="D58">
            <v>300.16543999999999</v>
          </cell>
          <cell r="E58">
            <v>240.85887</v>
          </cell>
          <cell r="F58">
            <v>419.4744</v>
          </cell>
          <cell r="G58">
            <v>352.74633</v>
          </cell>
          <cell r="H58">
            <v>190.31960999999998</v>
          </cell>
          <cell r="I58">
            <v>157.84860999999998</v>
          </cell>
          <cell r="J58">
            <v>401.70132000000001</v>
          </cell>
          <cell r="K58">
            <v>274.35951</v>
          </cell>
          <cell r="L58">
            <v>131.83679000000001</v>
          </cell>
          <cell r="M58">
            <v>136.31486999999998</v>
          </cell>
          <cell r="N58">
            <v>274.61246999999997</v>
          </cell>
          <cell r="O58">
            <v>3132.9726699999997</v>
          </cell>
          <cell r="P58">
            <v>780</v>
          </cell>
          <cell r="Q58" t="str">
            <v>Repairs &amp; Maintenance</v>
          </cell>
          <cell r="R58">
            <v>252.73445000000001</v>
          </cell>
          <cell r="S58">
            <v>552.89989000000003</v>
          </cell>
          <cell r="T58">
            <v>793.75876000000005</v>
          </cell>
          <cell r="U58">
            <v>1213.23316</v>
          </cell>
          <cell r="V58">
            <v>1565.9794899999999</v>
          </cell>
          <cell r="W58">
            <v>1756.2991</v>
          </cell>
          <cell r="X58">
            <v>1914.14771</v>
          </cell>
          <cell r="Y58">
            <v>2315.8490299999999</v>
          </cell>
          <cell r="Z58">
            <v>2590.2085399999996</v>
          </cell>
          <cell r="AA58">
            <v>2722.0453299999995</v>
          </cell>
          <cell r="AB58">
            <v>2858.3601999999996</v>
          </cell>
          <cell r="AC58">
            <v>3132.9726699999997</v>
          </cell>
        </row>
        <row r="59">
          <cell r="A59">
            <v>790</v>
          </cell>
          <cell r="B59" t="str">
            <v>Depreciation</v>
          </cell>
          <cell r="C59">
            <v>2666.9059600000001</v>
          </cell>
          <cell r="D59">
            <v>2667.8249799999999</v>
          </cell>
          <cell r="E59">
            <v>2669.3903300000002</v>
          </cell>
          <cell r="F59">
            <v>2666.93867</v>
          </cell>
          <cell r="G59">
            <v>2666.6486</v>
          </cell>
          <cell r="H59">
            <v>2666.7419599999998</v>
          </cell>
          <cell r="I59">
            <v>2667.8697499999998</v>
          </cell>
          <cell r="J59">
            <v>2667.8697599999996</v>
          </cell>
          <cell r="K59">
            <v>2667.8697599999996</v>
          </cell>
          <cell r="L59">
            <v>2665.7890299999999</v>
          </cell>
          <cell r="M59">
            <v>2666.2041300000001</v>
          </cell>
          <cell r="N59">
            <v>2666.2041300000001</v>
          </cell>
          <cell r="O59">
            <v>32006.257059999996</v>
          </cell>
          <cell r="P59">
            <v>790</v>
          </cell>
          <cell r="Q59" t="str">
            <v>Depreciation</v>
          </cell>
          <cell r="R59">
            <v>2666.9059600000001</v>
          </cell>
          <cell r="S59">
            <v>5334.7309399999995</v>
          </cell>
          <cell r="T59">
            <v>8004.1212699999996</v>
          </cell>
          <cell r="U59">
            <v>10671.059939999999</v>
          </cell>
          <cell r="V59">
            <v>13337.70854</v>
          </cell>
          <cell r="W59">
            <v>16004.450499999999</v>
          </cell>
          <cell r="X59">
            <v>18672.320249999997</v>
          </cell>
          <cell r="Y59">
            <v>21340.190009999998</v>
          </cell>
          <cell r="Z59">
            <v>24008.05977</v>
          </cell>
          <cell r="AA59">
            <v>26673.8488</v>
          </cell>
          <cell r="AB59">
            <v>29340.052929999998</v>
          </cell>
          <cell r="AC59">
            <v>32006.257059999996</v>
          </cell>
        </row>
        <row r="60">
          <cell r="A60">
            <v>800</v>
          </cell>
          <cell r="B60" t="str">
            <v>Rentals</v>
          </cell>
          <cell r="C60">
            <v>0</v>
          </cell>
          <cell r="D60">
            <v>0</v>
          </cell>
          <cell r="E60">
            <v>2</v>
          </cell>
          <cell r="F60">
            <v>0</v>
          </cell>
          <cell r="G60">
            <v>0</v>
          </cell>
          <cell r="H60">
            <v>1.966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3.03</v>
          </cell>
          <cell r="O60">
            <v>6.9960000000000004</v>
          </cell>
          <cell r="P60">
            <v>800</v>
          </cell>
          <cell r="Q60" t="str">
            <v>Rentals</v>
          </cell>
          <cell r="R60">
            <v>0</v>
          </cell>
          <cell r="S60">
            <v>0</v>
          </cell>
          <cell r="T60">
            <v>2</v>
          </cell>
          <cell r="U60">
            <v>2</v>
          </cell>
          <cell r="V60">
            <v>2</v>
          </cell>
          <cell r="W60">
            <v>3.9660000000000002</v>
          </cell>
          <cell r="X60">
            <v>3.9660000000000002</v>
          </cell>
          <cell r="Y60">
            <v>3.9660000000000002</v>
          </cell>
          <cell r="Z60">
            <v>3.9660000000000002</v>
          </cell>
          <cell r="AA60">
            <v>3.9660000000000002</v>
          </cell>
          <cell r="AB60">
            <v>3.9660000000000002</v>
          </cell>
          <cell r="AC60">
            <v>6.9960000000000004</v>
          </cell>
        </row>
        <row r="61">
          <cell r="A61">
            <v>810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810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820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820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830</v>
          </cell>
          <cell r="B63" t="str">
            <v>Supplies</v>
          </cell>
          <cell r="C63">
            <v>11.70574</v>
          </cell>
          <cell r="D63">
            <v>13.36032</v>
          </cell>
          <cell r="E63">
            <v>13.85249</v>
          </cell>
          <cell r="F63">
            <v>35.108980000000003</v>
          </cell>
          <cell r="G63">
            <v>9.6345499999999991</v>
          </cell>
          <cell r="H63">
            <v>13.517340000000001</v>
          </cell>
          <cell r="I63">
            <v>5.3875099999999998</v>
          </cell>
          <cell r="J63">
            <v>12.2698</v>
          </cell>
          <cell r="K63">
            <v>15.88039</v>
          </cell>
          <cell r="L63">
            <v>2.37141</v>
          </cell>
          <cell r="M63">
            <v>6.1028900000000004</v>
          </cell>
          <cell r="N63">
            <v>11.120149999999999</v>
          </cell>
          <cell r="O63">
            <v>150.31157000000002</v>
          </cell>
          <cell r="P63">
            <v>830</v>
          </cell>
          <cell r="Q63" t="str">
            <v>Supplies</v>
          </cell>
          <cell r="R63">
            <v>11.70574</v>
          </cell>
          <cell r="S63">
            <v>25.06606</v>
          </cell>
          <cell r="T63">
            <v>38.918549999999996</v>
          </cell>
          <cell r="U63">
            <v>74.027529999999999</v>
          </cell>
          <cell r="V63">
            <v>83.662080000000003</v>
          </cell>
          <cell r="W63">
            <v>97.179420000000007</v>
          </cell>
          <cell r="X63">
            <v>102.56693000000001</v>
          </cell>
          <cell r="Y63">
            <v>114.83673000000002</v>
          </cell>
          <cell r="Z63">
            <v>130.71712000000002</v>
          </cell>
          <cell r="AA63">
            <v>133.08853000000002</v>
          </cell>
          <cell r="AB63">
            <v>139.19142000000002</v>
          </cell>
          <cell r="AC63">
            <v>150.31157000000002</v>
          </cell>
        </row>
        <row r="64">
          <cell r="A64">
            <v>840</v>
          </cell>
          <cell r="B64" t="str">
            <v>Postage, Telephone &amp; Fax</v>
          </cell>
          <cell r="C64">
            <v>21.855400000000003</v>
          </cell>
          <cell r="D64">
            <v>16.822970000000002</v>
          </cell>
          <cell r="E64">
            <v>21.02169</v>
          </cell>
          <cell r="F64">
            <v>27.370169999999998</v>
          </cell>
          <cell r="G64">
            <v>16.09355</v>
          </cell>
          <cell r="H64">
            <v>13.004620000000001</v>
          </cell>
          <cell r="I64">
            <v>12.102499999999999</v>
          </cell>
          <cell r="J64">
            <v>19.089880000000001</v>
          </cell>
          <cell r="K64">
            <v>9.348889999999999</v>
          </cell>
          <cell r="L64">
            <v>9.3572000000000006</v>
          </cell>
          <cell r="M64">
            <v>9.7067600000000009</v>
          </cell>
          <cell r="N64">
            <v>17.475069999999999</v>
          </cell>
          <cell r="O64">
            <v>193.24870000000001</v>
          </cell>
          <cell r="P64">
            <v>840</v>
          </cell>
          <cell r="Q64" t="str">
            <v>Postage, Telephone &amp; Fax</v>
          </cell>
          <cell r="R64">
            <v>21.855400000000003</v>
          </cell>
          <cell r="S64">
            <v>38.678370000000001</v>
          </cell>
          <cell r="T64">
            <v>59.700060000000001</v>
          </cell>
          <cell r="U64">
            <v>87.070229999999995</v>
          </cell>
          <cell r="V64">
            <v>103.16378</v>
          </cell>
          <cell r="W64">
            <v>116.16840000000001</v>
          </cell>
          <cell r="X64">
            <v>128.27090000000001</v>
          </cell>
          <cell r="Y64">
            <v>147.36078000000001</v>
          </cell>
          <cell r="Z64">
            <v>156.70967000000002</v>
          </cell>
          <cell r="AA64">
            <v>166.06687000000002</v>
          </cell>
          <cell r="AB64">
            <v>175.77363000000003</v>
          </cell>
          <cell r="AC64">
            <v>193.24870000000001</v>
          </cell>
        </row>
        <row r="65">
          <cell r="A65">
            <v>850</v>
          </cell>
          <cell r="B65" t="str">
            <v>Insurance</v>
          </cell>
          <cell r="C65">
            <v>12.975899999999999</v>
          </cell>
          <cell r="D65">
            <v>12.975899999999999</v>
          </cell>
          <cell r="E65">
            <v>12.975899999999999</v>
          </cell>
          <cell r="F65">
            <v>12.975899999999999</v>
          </cell>
          <cell r="G65">
            <v>12.975899999999999</v>
          </cell>
          <cell r="H65">
            <v>12.975899999999999</v>
          </cell>
          <cell r="I65">
            <v>12.975899999999999</v>
          </cell>
          <cell r="J65">
            <v>12.975899999999999</v>
          </cell>
          <cell r="K65">
            <v>12.975899999999999</v>
          </cell>
          <cell r="L65">
            <v>12.975899999999999</v>
          </cell>
          <cell r="M65">
            <v>12.975899999999999</v>
          </cell>
          <cell r="N65">
            <v>12.975899999999999</v>
          </cell>
          <cell r="O65">
            <v>155.71079999999998</v>
          </cell>
          <cell r="P65">
            <v>850</v>
          </cell>
          <cell r="Q65" t="str">
            <v>Insurance</v>
          </cell>
          <cell r="R65">
            <v>12.975899999999999</v>
          </cell>
          <cell r="S65">
            <v>25.951799999999999</v>
          </cell>
          <cell r="T65">
            <v>38.927700000000002</v>
          </cell>
          <cell r="U65">
            <v>51.903599999999997</v>
          </cell>
          <cell r="V65">
            <v>64.879499999999993</v>
          </cell>
          <cell r="W65">
            <v>77.855399999999989</v>
          </cell>
          <cell r="X65">
            <v>90.831299999999985</v>
          </cell>
          <cell r="Y65">
            <v>103.80719999999998</v>
          </cell>
          <cell r="Z65">
            <v>116.78309999999998</v>
          </cell>
          <cell r="AA65">
            <v>129.75899999999999</v>
          </cell>
          <cell r="AB65">
            <v>142.73489999999998</v>
          </cell>
          <cell r="AC65">
            <v>155.71079999999998</v>
          </cell>
        </row>
        <row r="66">
          <cell r="A66">
            <v>860</v>
          </cell>
          <cell r="B66" t="str">
            <v>Dues &amp; Subscription</v>
          </cell>
          <cell r="C66">
            <v>9.2799999999999994E-2</v>
          </cell>
          <cell r="D66">
            <v>6.5000000000000002E-2</v>
          </cell>
          <cell r="E66">
            <v>0</v>
          </cell>
          <cell r="F66">
            <v>0.376</v>
          </cell>
          <cell r="G66">
            <v>0.15790000000000001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0.93600000000000005</v>
          </cell>
          <cell r="O66">
            <v>1.6277000000000001</v>
          </cell>
          <cell r="P66">
            <v>860</v>
          </cell>
          <cell r="Q66" t="str">
            <v>Dues &amp; Subscription</v>
          </cell>
          <cell r="R66">
            <v>9.2799999999999994E-2</v>
          </cell>
          <cell r="S66">
            <v>0.1578</v>
          </cell>
          <cell r="T66">
            <v>0.1578</v>
          </cell>
          <cell r="U66">
            <v>0.53380000000000005</v>
          </cell>
          <cell r="V66">
            <v>0.69170000000000009</v>
          </cell>
          <cell r="W66">
            <v>0.69170000000000009</v>
          </cell>
          <cell r="X66">
            <v>0.69170000000000009</v>
          </cell>
          <cell r="Y66">
            <v>0.69170000000000009</v>
          </cell>
          <cell r="Z66">
            <v>0.69170000000000009</v>
          </cell>
          <cell r="AA66">
            <v>0.69170000000000009</v>
          </cell>
          <cell r="AB66">
            <v>0.69170000000000009</v>
          </cell>
          <cell r="AC66">
            <v>1.6277000000000001</v>
          </cell>
        </row>
        <row r="67">
          <cell r="A67">
            <v>870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870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880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880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890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890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900</v>
          </cell>
          <cell r="B70" t="str">
            <v>Other Fixed Administrative Expenses</v>
          </cell>
          <cell r="C70">
            <v>193.82463000000001</v>
          </cell>
          <cell r="D70">
            <v>139.51201</v>
          </cell>
          <cell r="E70">
            <v>68.082149999999999</v>
          </cell>
          <cell r="F70">
            <v>47.536120000000004</v>
          </cell>
          <cell r="G70">
            <v>100.59589</v>
          </cell>
          <cell r="H70">
            <v>58.955080000000002</v>
          </cell>
          <cell r="I70">
            <v>32.859610000000004</v>
          </cell>
          <cell r="J70">
            <v>25.446740000000002</v>
          </cell>
          <cell r="K70">
            <v>35.888179999999998</v>
          </cell>
          <cell r="L70">
            <v>22.097729999999999</v>
          </cell>
          <cell r="M70">
            <v>76.752600000000001</v>
          </cell>
          <cell r="N70">
            <v>106.22311999999999</v>
          </cell>
          <cell r="O70">
            <v>907.7738599999999</v>
          </cell>
          <cell r="P70">
            <v>900</v>
          </cell>
          <cell r="Q70" t="str">
            <v>Other Fixed Administrative Expenses</v>
          </cell>
          <cell r="R70">
            <v>193.82463000000001</v>
          </cell>
          <cell r="S70">
            <v>333.33663999999999</v>
          </cell>
          <cell r="T70">
            <v>401.41879</v>
          </cell>
          <cell r="U70">
            <v>448.95490999999998</v>
          </cell>
          <cell r="V70">
            <v>549.55079999999998</v>
          </cell>
          <cell r="W70">
            <v>608.50587999999993</v>
          </cell>
          <cell r="X70">
            <v>641.36548999999991</v>
          </cell>
          <cell r="Y70">
            <v>666.81222999999989</v>
          </cell>
          <cell r="Z70">
            <v>702.70040999999992</v>
          </cell>
          <cell r="AA70">
            <v>724.79813999999988</v>
          </cell>
          <cell r="AB70">
            <v>801.55073999999991</v>
          </cell>
          <cell r="AC70">
            <v>907.7738599999999</v>
          </cell>
        </row>
        <row r="71">
          <cell r="A71">
            <v>910</v>
          </cell>
          <cell r="B71" t="str">
            <v>Sub-total</v>
          </cell>
          <cell r="C71">
            <v>3510.1453599999995</v>
          </cell>
          <cell r="D71">
            <v>3528.2526399999997</v>
          </cell>
          <cell r="E71">
            <v>3389.2340300000005</v>
          </cell>
          <cell r="F71">
            <v>3561.9161000000004</v>
          </cell>
          <cell r="G71">
            <v>3500.6605600000003</v>
          </cell>
          <cell r="H71">
            <v>3304.56925</v>
          </cell>
          <cell r="I71">
            <v>3239.1337299999996</v>
          </cell>
          <cell r="J71">
            <v>3490.8904099999995</v>
          </cell>
          <cell r="K71">
            <v>3244.9480799999992</v>
          </cell>
          <cell r="L71">
            <v>3191.4290900000001</v>
          </cell>
          <cell r="M71">
            <v>3234.6829400000001</v>
          </cell>
          <cell r="N71">
            <v>3492.0186400000007</v>
          </cell>
          <cell r="O71">
            <v>40687.880829999987</v>
          </cell>
          <cell r="P71">
            <v>910</v>
          </cell>
          <cell r="Q71" t="str">
            <v>Sub-total</v>
          </cell>
          <cell r="R71">
            <v>3510.1453599999995</v>
          </cell>
          <cell r="S71">
            <v>7038.3979999999992</v>
          </cell>
          <cell r="T71">
            <v>10427.632030000001</v>
          </cell>
          <cell r="U71">
            <v>13989.548130000001</v>
          </cell>
          <cell r="V71">
            <v>17490.208689999999</v>
          </cell>
          <cell r="W71">
            <v>20794.77794</v>
          </cell>
          <cell r="X71">
            <v>24033.911670000001</v>
          </cell>
          <cell r="Y71">
            <v>27524.802080000001</v>
          </cell>
          <cell r="Z71">
            <v>30769.75016</v>
          </cell>
          <cell r="AA71">
            <v>33961.179250000001</v>
          </cell>
          <cell r="AB71">
            <v>37195.86219</v>
          </cell>
          <cell r="AC71">
            <v>40687.880830000002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O74">
            <v>0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620</v>
          </cell>
          <cell r="Q78" t="str">
            <v>Travel/Transportation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630</v>
          </cell>
          <cell r="Q79" t="str">
            <v>Entertainment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640</v>
          </cell>
          <cell r="Q80" t="str">
            <v>Repairs &amp; Maintenance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O82">
            <v>0</v>
          </cell>
          <cell r="P82">
            <v>660</v>
          </cell>
          <cell r="Q82" t="str">
            <v>Rentals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O85">
            <v>0</v>
          </cell>
          <cell r="P85">
            <v>690</v>
          </cell>
          <cell r="Q85" t="str">
            <v>Supplies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O86">
            <v>0</v>
          </cell>
          <cell r="P86">
            <v>700</v>
          </cell>
          <cell r="Q86" t="str">
            <v>Postage, Telephone &amp; Fax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O87">
            <v>0</v>
          </cell>
          <cell r="P87">
            <v>710</v>
          </cell>
          <cell r="Q87" t="str">
            <v>Other Fixed Selling Expenses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720</v>
          </cell>
          <cell r="B88" t="str">
            <v>Sub-total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720</v>
          </cell>
          <cell r="Q88" t="str">
            <v>Sub-total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304.06711000000001</v>
          </cell>
          <cell r="D91">
            <v>334.13890000000004</v>
          </cell>
          <cell r="E91">
            <v>317.94044000000002</v>
          </cell>
          <cell r="F91">
            <v>315.93385999999998</v>
          </cell>
          <cell r="G91">
            <v>331.44665999999995</v>
          </cell>
          <cell r="H91">
            <v>264.91194999999999</v>
          </cell>
          <cell r="I91">
            <v>382.20188000000002</v>
          </cell>
          <cell r="J91">
            <v>250.03679</v>
          </cell>
          <cell r="K91">
            <v>129.88514999999998</v>
          </cell>
          <cell r="L91">
            <v>217.22120000000001</v>
          </cell>
          <cell r="M91">
            <v>213.93448000000001</v>
          </cell>
          <cell r="N91">
            <v>236.32603</v>
          </cell>
          <cell r="O91">
            <v>3298.0444500000003</v>
          </cell>
          <cell r="P91">
            <v>750</v>
          </cell>
          <cell r="Q91" t="str">
            <v>Payroll &amp; Benefits</v>
          </cell>
          <cell r="R91">
            <v>304.06711000000001</v>
          </cell>
          <cell r="S91">
            <v>638.20601000000011</v>
          </cell>
          <cell r="T91">
            <v>956.14645000000019</v>
          </cell>
          <cell r="U91">
            <v>1272.0803100000003</v>
          </cell>
          <cell r="V91">
            <v>1603.5269700000003</v>
          </cell>
          <cell r="W91">
            <v>1868.4389200000003</v>
          </cell>
          <cell r="X91">
            <v>2250.6408000000001</v>
          </cell>
          <cell r="Y91">
            <v>2500.6775900000002</v>
          </cell>
          <cell r="Z91">
            <v>2630.5627400000003</v>
          </cell>
          <cell r="AA91">
            <v>2847.7839400000003</v>
          </cell>
          <cell r="AB91">
            <v>3061.7184200000002</v>
          </cell>
          <cell r="AC91">
            <v>3298.0444500000003</v>
          </cell>
        </row>
        <row r="92">
          <cell r="A92">
            <v>760</v>
          </cell>
          <cell r="B92" t="str">
            <v>Travel/Transportation</v>
          </cell>
          <cell r="C92">
            <v>62.926029999999997</v>
          </cell>
          <cell r="D92">
            <v>66.476380000000006</v>
          </cell>
          <cell r="E92">
            <v>60.530699999999996</v>
          </cell>
          <cell r="F92">
            <v>15.69552</v>
          </cell>
          <cell r="G92">
            <v>28.329819999999998</v>
          </cell>
          <cell r="H92">
            <v>9.6593799999999987</v>
          </cell>
          <cell r="I92">
            <v>19.893349999999998</v>
          </cell>
          <cell r="J92">
            <v>15.04519</v>
          </cell>
          <cell r="K92">
            <v>14.72757</v>
          </cell>
          <cell r="L92">
            <v>7.0796000000000001</v>
          </cell>
          <cell r="M92">
            <v>46.138599999999997</v>
          </cell>
          <cell r="N92">
            <v>78.403089999999992</v>
          </cell>
          <cell r="O92">
            <v>424.90522999999996</v>
          </cell>
          <cell r="P92">
            <v>760</v>
          </cell>
          <cell r="Q92" t="str">
            <v>Travel/Transportation</v>
          </cell>
          <cell r="R92">
            <v>62.926029999999997</v>
          </cell>
          <cell r="S92">
            <v>129.40241</v>
          </cell>
          <cell r="T92">
            <v>189.93311</v>
          </cell>
          <cell r="U92">
            <v>205.62862999999999</v>
          </cell>
          <cell r="V92">
            <v>233.95844999999997</v>
          </cell>
          <cell r="W92">
            <v>243.61782999999997</v>
          </cell>
          <cell r="X92">
            <v>263.51117999999997</v>
          </cell>
          <cell r="Y92">
            <v>278.55636999999996</v>
          </cell>
          <cell r="Z92">
            <v>293.28393999999997</v>
          </cell>
          <cell r="AA92">
            <v>300.36354</v>
          </cell>
          <cell r="AB92">
            <v>346.50214</v>
          </cell>
          <cell r="AC92">
            <v>424.90522999999996</v>
          </cell>
        </row>
        <row r="93">
          <cell r="A93">
            <v>770</v>
          </cell>
          <cell r="B93" t="str">
            <v>Entertainment</v>
          </cell>
          <cell r="C93">
            <v>19.39752</v>
          </cell>
          <cell r="D93">
            <v>70.117399999999989</v>
          </cell>
          <cell r="E93">
            <v>18.538690000000003</v>
          </cell>
          <cell r="F93">
            <v>5.6609999999999996</v>
          </cell>
          <cell r="G93">
            <v>7.0176999999999996</v>
          </cell>
          <cell r="H93">
            <v>8.2805999999999997</v>
          </cell>
          <cell r="I93">
            <v>2.4723999999999999</v>
          </cell>
          <cell r="J93">
            <v>10.095969999999999</v>
          </cell>
          <cell r="K93">
            <v>6.7759999999999998</v>
          </cell>
          <cell r="L93">
            <v>3.4940000000000002</v>
          </cell>
          <cell r="M93">
            <v>2.9510000000000001</v>
          </cell>
          <cell r="N93">
            <v>7.0220000000000002</v>
          </cell>
          <cell r="O93">
            <v>161.82427999999999</v>
          </cell>
          <cell r="P93">
            <v>770</v>
          </cell>
          <cell r="Q93" t="str">
            <v>Entertainment</v>
          </cell>
          <cell r="R93">
            <v>19.39752</v>
          </cell>
          <cell r="S93">
            <v>89.514919999999989</v>
          </cell>
          <cell r="T93">
            <v>108.05360999999999</v>
          </cell>
          <cell r="U93">
            <v>113.71460999999999</v>
          </cell>
          <cell r="V93">
            <v>120.73231</v>
          </cell>
          <cell r="W93">
            <v>129.01291000000001</v>
          </cell>
          <cell r="X93">
            <v>131.48531</v>
          </cell>
          <cell r="Y93">
            <v>141.58127999999999</v>
          </cell>
          <cell r="Z93">
            <v>148.35728</v>
          </cell>
          <cell r="AA93">
            <v>151.85128</v>
          </cell>
          <cell r="AB93">
            <v>154.80228</v>
          </cell>
          <cell r="AC93">
            <v>161.82427999999999</v>
          </cell>
        </row>
        <row r="94">
          <cell r="A94">
            <v>780</v>
          </cell>
          <cell r="B94" t="str">
            <v>Repairs &amp; Maintenance</v>
          </cell>
          <cell r="C94">
            <v>40.984989999999996</v>
          </cell>
          <cell r="D94">
            <v>49.808720000000001</v>
          </cell>
          <cell r="E94">
            <v>83.993880000000004</v>
          </cell>
          <cell r="F94">
            <v>76.389150000000001</v>
          </cell>
          <cell r="G94">
            <v>48.00573</v>
          </cell>
          <cell r="H94">
            <v>56.935229999999997</v>
          </cell>
          <cell r="I94">
            <v>52.527740000000001</v>
          </cell>
          <cell r="J94">
            <v>41.389780000000002</v>
          </cell>
          <cell r="K94">
            <v>32.148129999999995</v>
          </cell>
          <cell r="L94">
            <v>27.192229999999999</v>
          </cell>
          <cell r="M94">
            <v>48.010680000000001</v>
          </cell>
          <cell r="N94">
            <v>40.975610000000003</v>
          </cell>
          <cell r="O94">
            <v>598.36186999999995</v>
          </cell>
          <cell r="P94">
            <v>780</v>
          </cell>
          <cell r="Q94" t="str">
            <v>Repairs &amp; Maintenance</v>
          </cell>
          <cell r="R94">
            <v>40.984989999999996</v>
          </cell>
          <cell r="S94">
            <v>90.793710000000004</v>
          </cell>
          <cell r="T94">
            <v>174.78759000000002</v>
          </cell>
          <cell r="U94">
            <v>251.17674000000002</v>
          </cell>
          <cell r="V94">
            <v>299.18247000000002</v>
          </cell>
          <cell r="W94">
            <v>356.11770000000001</v>
          </cell>
          <cell r="X94">
            <v>408.64544000000001</v>
          </cell>
          <cell r="Y94">
            <v>450.03521999999998</v>
          </cell>
          <cell r="Z94">
            <v>482.18334999999996</v>
          </cell>
          <cell r="AA94">
            <v>509.37557999999996</v>
          </cell>
          <cell r="AB94">
            <v>557.38625999999999</v>
          </cell>
          <cell r="AC94">
            <v>598.36186999999995</v>
          </cell>
        </row>
        <row r="95">
          <cell r="A95">
            <v>790</v>
          </cell>
          <cell r="B95" t="str">
            <v>Depreciation</v>
          </cell>
          <cell r="C95">
            <v>279.00536999999997</v>
          </cell>
          <cell r="D95">
            <v>276.97689000000003</v>
          </cell>
          <cell r="E95">
            <v>277.99113</v>
          </cell>
          <cell r="F95">
            <v>270.22836999999998</v>
          </cell>
          <cell r="G95">
            <v>270.22836999999998</v>
          </cell>
          <cell r="H95">
            <v>269.58</v>
          </cell>
          <cell r="I95">
            <v>262.64213000000001</v>
          </cell>
          <cell r="J95">
            <v>262.65909999999997</v>
          </cell>
          <cell r="K95">
            <v>262.63822999999996</v>
          </cell>
          <cell r="L95">
            <v>262.17194000000001</v>
          </cell>
          <cell r="M95">
            <v>256.6644</v>
          </cell>
          <cell r="N95">
            <v>256.6644</v>
          </cell>
          <cell r="O95">
            <v>3207.4503300000001</v>
          </cell>
          <cell r="P95">
            <v>790</v>
          </cell>
          <cell r="Q95" t="str">
            <v>Depreciation</v>
          </cell>
          <cell r="R95">
            <v>279.00536999999997</v>
          </cell>
          <cell r="S95">
            <v>555.98226</v>
          </cell>
          <cell r="T95">
            <v>833.97338999999999</v>
          </cell>
          <cell r="U95">
            <v>1104.2017599999999</v>
          </cell>
          <cell r="V95">
            <v>1374.43013</v>
          </cell>
          <cell r="W95">
            <v>1644.0101299999999</v>
          </cell>
          <cell r="X95">
            <v>1906.6522599999998</v>
          </cell>
          <cell r="Y95">
            <v>2169.3113599999997</v>
          </cell>
          <cell r="Z95">
            <v>2431.9495899999997</v>
          </cell>
          <cell r="AA95">
            <v>2694.1215299999999</v>
          </cell>
          <cell r="AB95">
            <v>2950.78593</v>
          </cell>
          <cell r="AC95">
            <v>3207.4503300000001</v>
          </cell>
        </row>
        <row r="96">
          <cell r="A96">
            <v>800</v>
          </cell>
          <cell r="B96" t="str">
            <v>Rentals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15.048</v>
          </cell>
          <cell r="L96">
            <v>0</v>
          </cell>
          <cell r="M96">
            <v>0</v>
          </cell>
          <cell r="N96">
            <v>0</v>
          </cell>
          <cell r="O96">
            <v>15.048</v>
          </cell>
          <cell r="P96">
            <v>800</v>
          </cell>
          <cell r="Q96" t="str">
            <v>Rentals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15.048</v>
          </cell>
          <cell r="AA96">
            <v>15.048</v>
          </cell>
          <cell r="AB96">
            <v>15.048</v>
          </cell>
          <cell r="AC96">
            <v>15.048</v>
          </cell>
        </row>
        <row r="97">
          <cell r="A97">
            <v>810</v>
          </cell>
          <cell r="B97" t="str">
            <v>Professional Fees &amp; Services</v>
          </cell>
          <cell r="C97">
            <v>13.927899999999999</v>
          </cell>
          <cell r="D97">
            <v>0</v>
          </cell>
          <cell r="E97">
            <v>0.03</v>
          </cell>
          <cell r="F97">
            <v>3.5000000000000003E-2</v>
          </cell>
          <cell r="G97">
            <v>0</v>
          </cell>
          <cell r="H97">
            <v>69.816500000000005</v>
          </cell>
          <cell r="I97">
            <v>3.1</v>
          </cell>
          <cell r="J97">
            <v>0</v>
          </cell>
          <cell r="K97">
            <v>26.245000000000001</v>
          </cell>
          <cell r="L97">
            <v>1.1949700000000001</v>
          </cell>
          <cell r="M97">
            <v>1.5580499999999999</v>
          </cell>
          <cell r="N97">
            <v>359.18901</v>
          </cell>
          <cell r="O97">
            <v>475.09643</v>
          </cell>
          <cell r="P97">
            <v>810</v>
          </cell>
          <cell r="Q97" t="str">
            <v>Professional Fees &amp; Services</v>
          </cell>
          <cell r="R97">
            <v>13.927899999999999</v>
          </cell>
          <cell r="S97">
            <v>13.927899999999999</v>
          </cell>
          <cell r="T97">
            <v>13.957899999999999</v>
          </cell>
          <cell r="U97">
            <v>13.992899999999999</v>
          </cell>
          <cell r="V97">
            <v>13.992899999999999</v>
          </cell>
          <cell r="W97">
            <v>83.809400000000011</v>
          </cell>
          <cell r="X97">
            <v>86.909400000000005</v>
          </cell>
          <cell r="Y97">
            <v>86.909400000000005</v>
          </cell>
          <cell r="Z97">
            <v>113.15440000000001</v>
          </cell>
          <cell r="AA97">
            <v>114.34937000000001</v>
          </cell>
          <cell r="AB97">
            <v>115.90742</v>
          </cell>
          <cell r="AC97">
            <v>475.09643</v>
          </cell>
        </row>
        <row r="98">
          <cell r="A98">
            <v>820</v>
          </cell>
          <cell r="B98" t="str">
            <v>Seminar/Training Expenses</v>
          </cell>
          <cell r="C98">
            <v>2.9683999999999999</v>
          </cell>
          <cell r="D98">
            <v>21.793900000000001</v>
          </cell>
          <cell r="E98">
            <v>46.360620000000004</v>
          </cell>
          <cell r="F98">
            <v>77.030670000000001</v>
          </cell>
          <cell r="G98">
            <v>3.9073000000000002</v>
          </cell>
          <cell r="H98">
            <v>31.982230000000001</v>
          </cell>
          <cell r="I98">
            <v>0.18544999999999998</v>
          </cell>
          <cell r="J98">
            <v>3.66954</v>
          </cell>
          <cell r="K98">
            <v>-3.1127500000000001</v>
          </cell>
          <cell r="L98">
            <v>0.55500000000000005</v>
          </cell>
          <cell r="M98">
            <v>1.0895999999999999</v>
          </cell>
          <cell r="N98">
            <v>1.0627</v>
          </cell>
          <cell r="O98">
            <v>187.49266</v>
          </cell>
          <cell r="P98">
            <v>820</v>
          </cell>
          <cell r="Q98" t="str">
            <v>Seminar/Training Expenses</v>
          </cell>
          <cell r="R98">
            <v>2.9683999999999999</v>
          </cell>
          <cell r="S98">
            <v>24.7623</v>
          </cell>
          <cell r="T98">
            <v>71.122920000000008</v>
          </cell>
          <cell r="U98">
            <v>148.15359000000001</v>
          </cell>
          <cell r="V98">
            <v>152.06089</v>
          </cell>
          <cell r="W98">
            <v>184.04311999999999</v>
          </cell>
          <cell r="X98">
            <v>184.22856999999999</v>
          </cell>
          <cell r="Y98">
            <v>187.89811</v>
          </cell>
          <cell r="Z98">
            <v>184.78536</v>
          </cell>
          <cell r="AA98">
            <v>185.34036</v>
          </cell>
          <cell r="AB98">
            <v>186.42995999999999</v>
          </cell>
          <cell r="AC98">
            <v>187.49266</v>
          </cell>
        </row>
        <row r="99">
          <cell r="A99">
            <v>830</v>
          </cell>
          <cell r="B99" t="str">
            <v>Supplies</v>
          </cell>
          <cell r="C99">
            <v>9.3891300000000015</v>
          </cell>
          <cell r="D99">
            <v>11.000159999999999</v>
          </cell>
          <cell r="E99">
            <v>13.865189999999998</v>
          </cell>
          <cell r="F99">
            <v>11.37645</v>
          </cell>
          <cell r="G99">
            <v>5.6074599999999997</v>
          </cell>
          <cell r="H99">
            <v>10.7128</v>
          </cell>
          <cell r="I99">
            <v>2.0925699999999998</v>
          </cell>
          <cell r="J99">
            <v>6.03104</v>
          </cell>
          <cell r="K99">
            <v>5.9300199999999998</v>
          </cell>
          <cell r="L99">
            <v>2.8742100000000002</v>
          </cell>
          <cell r="M99">
            <v>5.28972</v>
          </cell>
          <cell r="N99">
            <v>10.289819999999999</v>
          </cell>
          <cell r="O99">
            <v>94.458570000000009</v>
          </cell>
          <cell r="P99">
            <v>830</v>
          </cell>
          <cell r="Q99" t="str">
            <v>Supplies</v>
          </cell>
          <cell r="R99">
            <v>9.3891300000000015</v>
          </cell>
          <cell r="S99">
            <v>20.389290000000003</v>
          </cell>
          <cell r="T99">
            <v>34.254480000000001</v>
          </cell>
          <cell r="U99">
            <v>45.630929999999999</v>
          </cell>
          <cell r="V99">
            <v>51.238389999999995</v>
          </cell>
          <cell r="W99">
            <v>61.951189999999997</v>
          </cell>
          <cell r="X99">
            <v>64.043759999999992</v>
          </cell>
          <cell r="Y99">
            <v>70.074799999999996</v>
          </cell>
          <cell r="Z99">
            <v>76.004819999999995</v>
          </cell>
          <cell r="AA99">
            <v>78.87903</v>
          </cell>
          <cell r="AB99">
            <v>84.168750000000003</v>
          </cell>
          <cell r="AC99">
            <v>94.458570000000009</v>
          </cell>
        </row>
        <row r="100">
          <cell r="A100">
            <v>840</v>
          </cell>
          <cell r="B100" t="str">
            <v>Postage, Telephone &amp; Fax</v>
          </cell>
          <cell r="C100">
            <v>31.512160000000002</v>
          </cell>
          <cell r="D100">
            <v>21.704849999999997</v>
          </cell>
          <cell r="E100">
            <v>20.280999999999999</v>
          </cell>
          <cell r="F100">
            <v>13.30536</v>
          </cell>
          <cell r="G100">
            <v>12.056520000000001</v>
          </cell>
          <cell r="H100">
            <v>17.77955</v>
          </cell>
          <cell r="I100">
            <v>10.45898</v>
          </cell>
          <cell r="J100">
            <v>12.298159999999999</v>
          </cell>
          <cell r="K100">
            <v>8.9139099999999996</v>
          </cell>
          <cell r="L100">
            <v>9.0793499999999998</v>
          </cell>
          <cell r="M100">
            <v>11.503399999999999</v>
          </cell>
          <cell r="N100">
            <v>19.490389999999998</v>
          </cell>
          <cell r="O100">
            <v>188.38362999999998</v>
          </cell>
          <cell r="P100">
            <v>840</v>
          </cell>
          <cell r="Q100" t="str">
            <v>Postage, Telephone &amp; Fax</v>
          </cell>
          <cell r="R100">
            <v>31.512160000000002</v>
          </cell>
          <cell r="S100">
            <v>53.217010000000002</v>
          </cell>
          <cell r="T100">
            <v>73.498009999999994</v>
          </cell>
          <cell r="U100">
            <v>86.803370000000001</v>
          </cell>
          <cell r="V100">
            <v>98.859890000000007</v>
          </cell>
          <cell r="W100">
            <v>116.63944000000001</v>
          </cell>
          <cell r="X100">
            <v>127.09842</v>
          </cell>
          <cell r="Y100">
            <v>139.39658</v>
          </cell>
          <cell r="Z100">
            <v>148.31048999999999</v>
          </cell>
          <cell r="AA100">
            <v>157.38983999999999</v>
          </cell>
          <cell r="AB100">
            <v>168.89323999999999</v>
          </cell>
          <cell r="AC100">
            <v>188.38362999999998</v>
          </cell>
        </row>
        <row r="101">
          <cell r="A101">
            <v>850</v>
          </cell>
          <cell r="B101" t="str">
            <v>Insurance</v>
          </cell>
          <cell r="C101">
            <v>93.384129999999999</v>
          </cell>
          <cell r="D101">
            <v>105.66996</v>
          </cell>
          <cell r="E101">
            <v>105.66996</v>
          </cell>
          <cell r="F101">
            <v>105.66996</v>
          </cell>
          <cell r="G101">
            <v>105.66996</v>
          </cell>
          <cell r="H101">
            <v>105.66996</v>
          </cell>
          <cell r="I101">
            <v>105.66996</v>
          </cell>
          <cell r="J101">
            <v>105.66996</v>
          </cell>
          <cell r="K101">
            <v>-99.563990000000004</v>
          </cell>
          <cell r="L101">
            <v>105.66996</v>
          </cell>
          <cell r="M101">
            <v>105.66996</v>
          </cell>
          <cell r="N101">
            <v>105.66995</v>
          </cell>
          <cell r="O101">
            <v>1050.51973</v>
          </cell>
          <cell r="P101">
            <v>850</v>
          </cell>
          <cell r="Q101" t="str">
            <v>Insurance</v>
          </cell>
          <cell r="R101">
            <v>93.384129999999999</v>
          </cell>
          <cell r="S101">
            <v>199.05409</v>
          </cell>
          <cell r="T101">
            <v>304.72405000000003</v>
          </cell>
          <cell r="U101">
            <v>410.39401000000004</v>
          </cell>
          <cell r="V101">
            <v>516.06397000000004</v>
          </cell>
          <cell r="W101">
            <v>621.7339300000001</v>
          </cell>
          <cell r="X101">
            <v>727.40389000000005</v>
          </cell>
          <cell r="Y101">
            <v>833.07384999999999</v>
          </cell>
          <cell r="Z101">
            <v>733.50986</v>
          </cell>
          <cell r="AA101">
            <v>839.17982000000006</v>
          </cell>
          <cell r="AB101">
            <v>944.84978000000001</v>
          </cell>
          <cell r="AC101">
            <v>1050.51973</v>
          </cell>
        </row>
        <row r="102">
          <cell r="A102">
            <v>860</v>
          </cell>
          <cell r="B102" t="str">
            <v>Dues &amp; Subscription</v>
          </cell>
          <cell r="C102">
            <v>1.3140000000000001</v>
          </cell>
          <cell r="D102">
            <v>0</v>
          </cell>
          <cell r="E102">
            <v>0.02</v>
          </cell>
          <cell r="F102">
            <v>1.8119000000000001</v>
          </cell>
          <cell r="G102">
            <v>7.1999999999999995E-2</v>
          </cell>
          <cell r="H102">
            <v>0</v>
          </cell>
          <cell r="I102">
            <v>0</v>
          </cell>
          <cell r="J102">
            <v>0</v>
          </cell>
          <cell r="K102">
            <v>0.39889999999999998</v>
          </cell>
          <cell r="L102">
            <v>0.36660000000000004</v>
          </cell>
          <cell r="M102">
            <v>0.54879999999999995</v>
          </cell>
          <cell r="N102">
            <v>0.43099999999999999</v>
          </cell>
          <cell r="O102">
            <v>4.9631999999999996</v>
          </cell>
          <cell r="P102">
            <v>860</v>
          </cell>
          <cell r="Q102" t="str">
            <v>Dues &amp; Subscription</v>
          </cell>
          <cell r="R102">
            <v>1.3140000000000001</v>
          </cell>
          <cell r="S102">
            <v>1.3140000000000001</v>
          </cell>
          <cell r="T102">
            <v>1.3340000000000001</v>
          </cell>
          <cell r="U102">
            <v>3.1459000000000001</v>
          </cell>
          <cell r="V102">
            <v>3.2179000000000002</v>
          </cell>
          <cell r="W102">
            <v>3.2179000000000002</v>
          </cell>
          <cell r="X102">
            <v>3.2179000000000002</v>
          </cell>
          <cell r="Y102">
            <v>3.2179000000000002</v>
          </cell>
          <cell r="Z102">
            <v>3.6168</v>
          </cell>
          <cell r="AA102">
            <v>3.9834000000000001</v>
          </cell>
          <cell r="AB102">
            <v>4.5321999999999996</v>
          </cell>
          <cell r="AC102">
            <v>4.9631999999999996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2.25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2.25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2.25</v>
          </cell>
          <cell r="W103">
            <v>2.25</v>
          </cell>
          <cell r="X103">
            <v>2.25</v>
          </cell>
          <cell r="Y103">
            <v>2.25</v>
          </cell>
          <cell r="Z103">
            <v>2.25</v>
          </cell>
          <cell r="AA103">
            <v>2.25</v>
          </cell>
          <cell r="AB103">
            <v>2.25</v>
          </cell>
          <cell r="AC103">
            <v>2.25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78.240350000000007</v>
          </cell>
          <cell r="E104">
            <v>42.673879999999997</v>
          </cell>
          <cell r="F104">
            <v>0</v>
          </cell>
          <cell r="G104">
            <v>3.5184099999999998</v>
          </cell>
          <cell r="H104">
            <v>13.62909</v>
          </cell>
          <cell r="I104">
            <v>0</v>
          </cell>
          <cell r="J104">
            <v>0</v>
          </cell>
          <cell r="K104">
            <v>0.5</v>
          </cell>
          <cell r="L104">
            <v>0</v>
          </cell>
          <cell r="M104">
            <v>0</v>
          </cell>
          <cell r="N104">
            <v>32.900449999999999</v>
          </cell>
          <cell r="O104">
            <v>171.46218000000002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78.240350000000007</v>
          </cell>
          <cell r="T104">
            <v>120.91423</v>
          </cell>
          <cell r="U104">
            <v>120.91423</v>
          </cell>
          <cell r="V104">
            <v>124.43264000000001</v>
          </cell>
          <cell r="W104">
            <v>138.06173000000001</v>
          </cell>
          <cell r="X104">
            <v>138.06173000000001</v>
          </cell>
          <cell r="Y104">
            <v>138.06173000000001</v>
          </cell>
          <cell r="Z104">
            <v>138.56173000000001</v>
          </cell>
          <cell r="AA104">
            <v>138.56173000000001</v>
          </cell>
          <cell r="AB104">
            <v>138.56173000000001</v>
          </cell>
          <cell r="AC104">
            <v>171.46218000000002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1097.54242</v>
          </cell>
          <cell r="D106">
            <v>974.56236000000001</v>
          </cell>
          <cell r="E106">
            <v>801.74490999999989</v>
          </cell>
          <cell r="F106">
            <v>780.35103000000004</v>
          </cell>
          <cell r="G106">
            <v>990.59145000000012</v>
          </cell>
          <cell r="H106">
            <v>762.02693000000011</v>
          </cell>
          <cell r="I106">
            <v>775.39326000000005</v>
          </cell>
          <cell r="J106">
            <v>815.95849999999984</v>
          </cell>
          <cell r="K106">
            <v>704.64257000000009</v>
          </cell>
          <cell r="L106">
            <v>1088.9048599999999</v>
          </cell>
          <cell r="M106">
            <v>677.50914</v>
          </cell>
          <cell r="N106">
            <v>877.67208000000005</v>
          </cell>
          <cell r="O106">
            <v>10346.899509999999</v>
          </cell>
          <cell r="P106">
            <v>900</v>
          </cell>
          <cell r="Q106" t="str">
            <v>Other Fixed Administrative Expenses</v>
          </cell>
          <cell r="R106">
            <v>1097.54242</v>
          </cell>
          <cell r="S106">
            <v>2072.1047800000001</v>
          </cell>
          <cell r="T106">
            <v>2873.84969</v>
          </cell>
          <cell r="U106">
            <v>3654.2007199999998</v>
          </cell>
          <cell r="V106">
            <v>4644.7921699999997</v>
          </cell>
          <cell r="W106">
            <v>5406.8190999999997</v>
          </cell>
          <cell r="X106">
            <v>6182.2123599999995</v>
          </cell>
          <cell r="Y106">
            <v>6998.1708599999993</v>
          </cell>
          <cell r="Z106">
            <v>7702.8134299999992</v>
          </cell>
          <cell r="AA106">
            <v>8791.7182899999989</v>
          </cell>
          <cell r="AB106">
            <v>9469.227429999999</v>
          </cell>
          <cell r="AC106">
            <v>10346.899509999999</v>
          </cell>
        </row>
        <row r="107">
          <cell r="A107">
            <v>910</v>
          </cell>
          <cell r="B107" t="str">
            <v>Sub-total</v>
          </cell>
          <cell r="C107">
            <v>1956.4191599999999</v>
          </cell>
          <cell r="D107">
            <v>2010.4898700000003</v>
          </cell>
          <cell r="E107">
            <v>1789.6403999999998</v>
          </cell>
          <cell r="F107">
            <v>1673.4882699999998</v>
          </cell>
          <cell r="G107">
            <v>1808.70138</v>
          </cell>
          <cell r="H107">
            <v>1620.9842200000001</v>
          </cell>
          <cell r="I107">
            <v>1616.6377199999999</v>
          </cell>
          <cell r="J107">
            <v>1522.85403</v>
          </cell>
          <cell r="K107">
            <v>1105.1767400000001</v>
          </cell>
          <cell r="L107">
            <v>1725.8039199999998</v>
          </cell>
          <cell r="M107">
            <v>1370.8678300000001</v>
          </cell>
          <cell r="N107">
            <v>2026.0965300000003</v>
          </cell>
          <cell r="O107">
            <v>20227.160070000002</v>
          </cell>
          <cell r="P107">
            <v>910</v>
          </cell>
          <cell r="Q107" t="str">
            <v>Sub-total</v>
          </cell>
          <cell r="R107">
            <v>1956.4191599999999</v>
          </cell>
          <cell r="S107">
            <v>3966.9090300000003</v>
          </cell>
          <cell r="T107">
            <v>5756.54943</v>
          </cell>
          <cell r="U107">
            <v>7430.0376999999999</v>
          </cell>
          <cell r="V107">
            <v>9238.7390799999994</v>
          </cell>
          <cell r="W107">
            <v>10859.7233</v>
          </cell>
          <cell r="X107">
            <v>12476.36102</v>
          </cell>
          <cell r="Y107">
            <v>13999.215050000001</v>
          </cell>
          <cell r="Z107">
            <v>15104.391790000001</v>
          </cell>
          <cell r="AA107">
            <v>16830.19571</v>
          </cell>
          <cell r="AB107">
            <v>18201.063539999999</v>
          </cell>
          <cell r="AC107">
            <v>20227.160069999998</v>
          </cell>
        </row>
        <row r="108">
          <cell r="A108">
            <v>920</v>
          </cell>
          <cell r="B108" t="str">
            <v>TOTAL FIXED COSTS</v>
          </cell>
          <cell r="C108">
            <v>5466.5645199999999</v>
          </cell>
          <cell r="D108">
            <v>5538.74251</v>
          </cell>
          <cell r="E108">
            <v>5178.8744299999998</v>
          </cell>
          <cell r="F108">
            <v>5235.4043700000002</v>
          </cell>
          <cell r="G108">
            <v>5309.3619400000007</v>
          </cell>
          <cell r="H108">
            <v>4925.5534699999998</v>
          </cell>
          <cell r="I108">
            <v>4855.7714499999993</v>
          </cell>
          <cell r="J108">
            <v>5013.7444399999995</v>
          </cell>
          <cell r="K108">
            <v>4350.1248199999991</v>
          </cell>
          <cell r="L108">
            <v>4917.2330099999999</v>
          </cell>
          <cell r="M108">
            <v>4605.5507699999998</v>
          </cell>
          <cell r="N108">
            <v>5518.1151700000009</v>
          </cell>
          <cell r="O108">
            <v>60915.040899999993</v>
          </cell>
          <cell r="P108">
            <v>920</v>
          </cell>
          <cell r="Q108" t="str">
            <v>TOTAL FIXED COSTS</v>
          </cell>
          <cell r="R108">
            <v>5466.5645199999999</v>
          </cell>
          <cell r="S108">
            <v>11005.30703</v>
          </cell>
          <cell r="T108">
            <v>16184.18146</v>
          </cell>
          <cell r="U108">
            <v>21419.58583</v>
          </cell>
          <cell r="V108">
            <v>26728.947769999999</v>
          </cell>
          <cell r="W108">
            <v>31654.501239999998</v>
          </cell>
          <cell r="X108">
            <v>36510.272689999998</v>
          </cell>
          <cell r="Y108">
            <v>41524.01713</v>
          </cell>
          <cell r="Z108">
            <v>45874.141949999997</v>
          </cell>
          <cell r="AA108">
            <v>50791.374960000001</v>
          </cell>
          <cell r="AB108">
            <v>55396.925730000003</v>
          </cell>
          <cell r="AC108">
            <v>60915.040900000007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-3806.2215179459668</v>
          </cell>
          <cell r="D110">
            <v>-4412.7017023018871</v>
          </cell>
          <cell r="E110">
            <v>-2828.292085075404</v>
          </cell>
          <cell r="F110">
            <v>-1227.3608877523175</v>
          </cell>
          <cell r="G110">
            <v>-1826.6304399925257</v>
          </cell>
          <cell r="H110">
            <v>-2980.8398934046677</v>
          </cell>
          <cell r="I110">
            <v>-1609.8517656149475</v>
          </cell>
          <cell r="J110">
            <v>-2293.6390258754691</v>
          </cell>
          <cell r="K110">
            <v>-994.17865194034812</v>
          </cell>
          <cell r="L110">
            <v>5585.7418681861036</v>
          </cell>
          <cell r="M110">
            <v>-3692.0841448761194</v>
          </cell>
          <cell r="N110">
            <v>-5105.7319763579571</v>
          </cell>
          <cell r="O110">
            <v>-25191.790222951502</v>
          </cell>
          <cell r="P110">
            <v>940</v>
          </cell>
          <cell r="Q110" t="str">
            <v>OPERATING PROFIT/(LOSS)</v>
          </cell>
          <cell r="R110">
            <v>-3806.2215179459668</v>
          </cell>
          <cell r="S110">
            <v>-8218.9232202478543</v>
          </cell>
          <cell r="T110">
            <v>-11047.215305323258</v>
          </cell>
          <cell r="U110">
            <v>-12274.576193075576</v>
          </cell>
          <cell r="V110">
            <v>-14101.206633068101</v>
          </cell>
          <cell r="W110">
            <v>-17082.046526472768</v>
          </cell>
          <cell r="X110">
            <v>-18691.898292087717</v>
          </cell>
          <cell r="Y110">
            <v>-20985.537317963186</v>
          </cell>
          <cell r="Z110">
            <v>-21979.715969903533</v>
          </cell>
          <cell r="AA110">
            <v>-16393.974101717431</v>
          </cell>
          <cell r="AB110">
            <v>-20086.058246593551</v>
          </cell>
          <cell r="AC110">
            <v>-25191.790222951509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</v>
          </cell>
          <cell r="D113">
            <v>0</v>
          </cell>
          <cell r="E113">
            <v>26.093520000000002</v>
          </cell>
          <cell r="F113">
            <v>8.5306899999999999</v>
          </cell>
          <cell r="G113">
            <v>0</v>
          </cell>
          <cell r="H113">
            <v>25.603000000000002</v>
          </cell>
          <cell r="I113">
            <v>0</v>
          </cell>
          <cell r="J113">
            <v>0</v>
          </cell>
          <cell r="K113">
            <v>21.068180000000002</v>
          </cell>
          <cell r="L113">
            <v>1.274</v>
          </cell>
          <cell r="M113">
            <v>16.69483</v>
          </cell>
          <cell r="N113">
            <v>37.329419999999999</v>
          </cell>
          <cell r="O113">
            <v>136.59363999999999</v>
          </cell>
          <cell r="P113">
            <v>970</v>
          </cell>
          <cell r="Q113" t="str">
            <v>Interest Income</v>
          </cell>
          <cell r="R113">
            <v>0</v>
          </cell>
          <cell r="S113">
            <v>0</v>
          </cell>
          <cell r="T113">
            <v>26.093520000000002</v>
          </cell>
          <cell r="U113">
            <v>34.624210000000005</v>
          </cell>
          <cell r="V113">
            <v>34.624210000000005</v>
          </cell>
          <cell r="W113">
            <v>60.227210000000007</v>
          </cell>
          <cell r="X113">
            <v>60.227210000000007</v>
          </cell>
          <cell r="Y113">
            <v>60.227210000000007</v>
          </cell>
          <cell r="Z113">
            <v>81.295390000000012</v>
          </cell>
          <cell r="AA113">
            <v>82.569390000000013</v>
          </cell>
          <cell r="AB113">
            <v>99.264220000000009</v>
          </cell>
          <cell r="AC113">
            <v>136.59363999999999</v>
          </cell>
        </row>
        <row r="114">
          <cell r="A114">
            <v>980</v>
          </cell>
          <cell r="B114" t="str">
            <v>Interest Expense</v>
          </cell>
          <cell r="C114">
            <v>-3861.3706099999999</v>
          </cell>
          <cell r="D114">
            <v>-3487.26595</v>
          </cell>
          <cell r="E114">
            <v>-3854.3707599999998</v>
          </cell>
          <cell r="F114">
            <v>-3657.4170899999999</v>
          </cell>
          <cell r="G114">
            <v>-3458.3147899999999</v>
          </cell>
          <cell r="H114">
            <v>-3402.3330599999999</v>
          </cell>
          <cell r="I114">
            <v>-3833.6573899999999</v>
          </cell>
          <cell r="J114">
            <v>-3829.11519</v>
          </cell>
          <cell r="K114">
            <v>-3703.3957500000001</v>
          </cell>
          <cell r="L114">
            <v>123267.88583</v>
          </cell>
          <cell r="M114">
            <v>-2235.3946999999998</v>
          </cell>
          <cell r="N114">
            <v>-2250.5778399999999</v>
          </cell>
          <cell r="O114">
            <v>85694.672699999996</v>
          </cell>
          <cell r="P114">
            <v>980</v>
          </cell>
          <cell r="Q114" t="str">
            <v>Interest Expense</v>
          </cell>
          <cell r="R114">
            <v>-3861.3706099999999</v>
          </cell>
          <cell r="S114">
            <v>-7348.6365599999999</v>
          </cell>
          <cell r="T114">
            <v>-11203.007320000001</v>
          </cell>
          <cell r="U114">
            <v>-14860.42441</v>
          </cell>
          <cell r="V114">
            <v>-18318.7392</v>
          </cell>
          <cell r="W114">
            <v>-21721.072260000001</v>
          </cell>
          <cell r="X114">
            <v>-25554.729650000001</v>
          </cell>
          <cell r="Y114">
            <v>-29383.844840000002</v>
          </cell>
          <cell r="Z114">
            <v>-33087.240590000001</v>
          </cell>
          <cell r="AA114">
            <v>90180.645239999998</v>
          </cell>
          <cell r="AB114">
            <v>87945.250539999994</v>
          </cell>
          <cell r="AC114">
            <v>85694.672699999996</v>
          </cell>
        </row>
        <row r="115">
          <cell r="A115">
            <v>990</v>
          </cell>
          <cell r="B115" t="str">
            <v>Bank Charges/ Exchange Difference</v>
          </cell>
          <cell r="C115">
            <v>90.860219999999998</v>
          </cell>
          <cell r="D115">
            <v>-140.56799999999998</v>
          </cell>
          <cell r="E115">
            <v>-109.51683</v>
          </cell>
          <cell r="F115">
            <v>63.611379999999997</v>
          </cell>
          <cell r="G115">
            <v>86.515839999999997</v>
          </cell>
          <cell r="H115">
            <v>6.4549999999999996E-2</v>
          </cell>
          <cell r="I115">
            <v>155.48521000000002</v>
          </cell>
          <cell r="J115">
            <v>25.87706</v>
          </cell>
          <cell r="K115">
            <v>-51.237009999999998</v>
          </cell>
          <cell r="L115">
            <v>-15.896229999999999</v>
          </cell>
          <cell r="M115">
            <v>-144.11145999999999</v>
          </cell>
          <cell r="N115">
            <v>-50.337730000000001</v>
          </cell>
          <cell r="O115">
            <v>-89.252999999999957</v>
          </cell>
          <cell r="P115">
            <v>990</v>
          </cell>
          <cell r="Q115" t="str">
            <v>Bank Charges/ Exchange Difference</v>
          </cell>
          <cell r="R115">
            <v>90.860219999999998</v>
          </cell>
          <cell r="S115">
            <v>-49.707779999999985</v>
          </cell>
          <cell r="T115">
            <v>-159.22460999999998</v>
          </cell>
          <cell r="U115">
            <v>-95.613229999999987</v>
          </cell>
          <cell r="V115">
            <v>-9.0973899999999901</v>
          </cell>
          <cell r="W115">
            <v>-9.0328399999999895</v>
          </cell>
          <cell r="X115">
            <v>146.45237000000003</v>
          </cell>
          <cell r="Y115">
            <v>172.32943000000003</v>
          </cell>
          <cell r="Z115">
            <v>121.09242000000003</v>
          </cell>
          <cell r="AA115">
            <v>105.19619000000003</v>
          </cell>
          <cell r="AB115">
            <v>-38.915269999999964</v>
          </cell>
          <cell r="AC115">
            <v>-89.252999999999957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200.82659000000018</v>
          </cell>
          <cell r="D122">
            <v>-185.3500699999999</v>
          </cell>
          <cell r="E122">
            <v>-3.4541500000002543</v>
          </cell>
          <cell r="F122">
            <v>-427.1450399999992</v>
          </cell>
          <cell r="G122">
            <v>58.880583999999999</v>
          </cell>
          <cell r="H122">
            <v>-231.82629599999996</v>
          </cell>
          <cell r="I122">
            <v>75.535824000000076</v>
          </cell>
          <cell r="J122">
            <v>191.61176000000034</v>
          </cell>
          <cell r="K122">
            <v>249.55255800000123</v>
          </cell>
          <cell r="L122">
            <v>-766.47756999999058</v>
          </cell>
          <cell r="M122">
            <v>-136.31666000000001</v>
          </cell>
          <cell r="N122">
            <v>-840.00545</v>
          </cell>
          <cell r="O122">
            <v>-1814.167919999988</v>
          </cell>
          <cell r="P122">
            <v>1060</v>
          </cell>
          <cell r="Q122" t="str">
            <v>Others</v>
          </cell>
          <cell r="R122">
            <v>200.82659000000018</v>
          </cell>
          <cell r="S122">
            <v>15.476520000000278</v>
          </cell>
          <cell r="T122">
            <v>12.022370000000024</v>
          </cell>
          <cell r="U122">
            <v>-415.12266999999918</v>
          </cell>
          <cell r="V122">
            <v>-356.24208599999918</v>
          </cell>
          <cell r="W122">
            <v>-588.06838199999913</v>
          </cell>
          <cell r="X122">
            <v>-512.53255799999909</v>
          </cell>
          <cell r="Y122">
            <v>-320.92079799999874</v>
          </cell>
          <cell r="Z122">
            <v>-71.368239999997513</v>
          </cell>
          <cell r="AA122">
            <v>-837.84580999998809</v>
          </cell>
          <cell r="AB122">
            <v>-974.16246999998816</v>
          </cell>
          <cell r="AC122">
            <v>-1814.167919999988</v>
          </cell>
        </row>
        <row r="123">
          <cell r="A123">
            <v>1070</v>
          </cell>
          <cell r="B123" t="str">
            <v>TOTAL OTHER INCOME/(CHARGES)</v>
          </cell>
          <cell r="C123">
            <v>-3569.6837999999998</v>
          </cell>
          <cell r="D123">
            <v>-3813.1840200000001</v>
          </cell>
          <cell r="E123">
            <v>-3941.2482200000004</v>
          </cell>
          <cell r="F123">
            <v>-4012.4200599999995</v>
          </cell>
          <cell r="G123">
            <v>-3312.9183659999999</v>
          </cell>
          <cell r="H123">
            <v>-3608.491806</v>
          </cell>
          <cell r="I123">
            <v>-3602.636356</v>
          </cell>
          <cell r="J123">
            <v>-3611.62637</v>
          </cell>
          <cell r="K123">
            <v>-3484.0120219999985</v>
          </cell>
          <cell r="L123">
            <v>122486.78603000002</v>
          </cell>
          <cell r="M123">
            <v>-2499.12799</v>
          </cell>
          <cell r="N123">
            <v>-3103.5916000000002</v>
          </cell>
          <cell r="O123">
            <v>83927.845420000012</v>
          </cell>
          <cell r="P123">
            <v>1070</v>
          </cell>
          <cell r="Q123" t="str">
            <v>TOTAL OTHER INCOME/(CHARGES)</v>
          </cell>
          <cell r="R123">
            <v>-3569.6837999999998</v>
          </cell>
          <cell r="S123">
            <v>-7382.8678199999995</v>
          </cell>
          <cell r="T123">
            <v>-11324.116040000001</v>
          </cell>
          <cell r="U123">
            <v>-15336.536100000001</v>
          </cell>
          <cell r="V123">
            <v>-18649.454466000003</v>
          </cell>
          <cell r="W123">
            <v>-22257.946272000001</v>
          </cell>
          <cell r="X123">
            <v>-25860.582628</v>
          </cell>
          <cell r="Y123">
            <v>-29472.208998000002</v>
          </cell>
          <cell r="Z123">
            <v>-32956.221019999997</v>
          </cell>
          <cell r="AA123">
            <v>89530.56501000002</v>
          </cell>
          <cell r="AB123">
            <v>87031.437020000027</v>
          </cell>
          <cell r="AC123">
            <v>83927.845420000027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-7375.9053179459661</v>
          </cell>
          <cell r="D125">
            <v>-8225.8857223018877</v>
          </cell>
          <cell r="E125">
            <v>-6769.5403050754048</v>
          </cell>
          <cell r="F125">
            <v>-5239.7809477523169</v>
          </cell>
          <cell r="G125">
            <v>-5139.5488059925256</v>
          </cell>
          <cell r="H125">
            <v>-6589.3316994046672</v>
          </cell>
          <cell r="I125">
            <v>-5212.4881216149479</v>
          </cell>
          <cell r="J125">
            <v>-5905.265395875469</v>
          </cell>
          <cell r="K125">
            <v>-4478.1906739403466</v>
          </cell>
          <cell r="L125">
            <v>128072.52789818612</v>
          </cell>
          <cell r="M125">
            <v>-6191.2121348761193</v>
          </cell>
          <cell r="N125">
            <v>-8209.3235763579578</v>
          </cell>
          <cell r="O125">
            <v>58736.05519704851</v>
          </cell>
          <cell r="P125">
            <v>2010</v>
          </cell>
          <cell r="Q125" t="str">
            <v>NET INCOME BEFORE TAX</v>
          </cell>
          <cell r="R125">
            <v>-7375.9053179459661</v>
          </cell>
          <cell r="S125">
            <v>-15601.791040247854</v>
          </cell>
          <cell r="T125">
            <v>-22371.331345323259</v>
          </cell>
          <cell r="U125">
            <v>-27611.112293075574</v>
          </cell>
          <cell r="V125">
            <v>-32750.6610990681</v>
          </cell>
          <cell r="W125">
            <v>-39339.992798472769</v>
          </cell>
          <cell r="X125">
            <v>-44552.480920087721</v>
          </cell>
          <cell r="Y125">
            <v>-50457.746315963188</v>
          </cell>
          <cell r="Z125">
            <v>-54935.936989903537</v>
          </cell>
          <cell r="AA125">
            <v>73136.590908282582</v>
          </cell>
          <cell r="AB125">
            <v>66945.378773406468</v>
          </cell>
          <cell r="AC125">
            <v>58736.05519704851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O127">
            <v>0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-7375.9053179459661</v>
          </cell>
          <cell r="D129">
            <v>-8225.8857223018877</v>
          </cell>
          <cell r="E129">
            <v>-6769.5403050754048</v>
          </cell>
          <cell r="F129">
            <v>-5239.7809477523169</v>
          </cell>
          <cell r="G129">
            <v>-5139.5488059925256</v>
          </cell>
          <cell r="H129">
            <v>-6589.3316994046672</v>
          </cell>
          <cell r="I129">
            <v>-5212.4881216149479</v>
          </cell>
          <cell r="J129">
            <v>-5905.265395875469</v>
          </cell>
          <cell r="K129">
            <v>-4478.1906739403466</v>
          </cell>
          <cell r="L129">
            <v>128072.52789818612</v>
          </cell>
          <cell r="M129">
            <v>-6191.2121348761193</v>
          </cell>
          <cell r="N129">
            <v>-8209.3235763579578</v>
          </cell>
          <cell r="O129">
            <v>58736.05519704851</v>
          </cell>
          <cell r="P129">
            <v>1130</v>
          </cell>
          <cell r="Q129" t="str">
            <v>NET INCOME AFTER TAX</v>
          </cell>
          <cell r="R129">
            <v>-7375.9053179459661</v>
          </cell>
          <cell r="S129">
            <v>-15601.791040247854</v>
          </cell>
          <cell r="T129">
            <v>-22371.331345323259</v>
          </cell>
          <cell r="U129">
            <v>-27611.112293075574</v>
          </cell>
          <cell r="V129">
            <v>-32750.6610990681</v>
          </cell>
          <cell r="W129">
            <v>-39339.992798472769</v>
          </cell>
          <cell r="X129">
            <v>-44552.480920087721</v>
          </cell>
          <cell r="Y129">
            <v>-50457.746315963188</v>
          </cell>
          <cell r="Z129">
            <v>-54935.936989903537</v>
          </cell>
          <cell r="AA129">
            <v>73136.590908282582</v>
          </cell>
          <cell r="AB129">
            <v>66945.378773406468</v>
          </cell>
          <cell r="AC129">
            <v>58736.05519704851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-223957.31302685983</v>
          </cell>
          <cell r="D133">
            <v>-231333.21834480579</v>
          </cell>
          <cell r="E133">
            <v>-239559.10406710766</v>
          </cell>
          <cell r="F133">
            <v>-246328.64437218307</v>
          </cell>
          <cell r="G133">
            <v>-251568.4253199354</v>
          </cell>
          <cell r="H133">
            <v>-256707.97412592793</v>
          </cell>
          <cell r="I133">
            <v>-263297.30582533259</v>
          </cell>
          <cell r="J133">
            <v>-268509.79394694755</v>
          </cell>
          <cell r="K133">
            <v>-274415.05934282305</v>
          </cell>
          <cell r="L133">
            <v>-278893.2500167634</v>
          </cell>
          <cell r="M133">
            <v>-150820.72211857728</v>
          </cell>
          <cell r="N133">
            <v>-157011.93425345339</v>
          </cell>
          <cell r="O133">
            <v>-223957.31302685983</v>
          </cell>
          <cell r="P133">
            <v>1170</v>
          </cell>
          <cell r="Q133" t="str">
            <v>Opening Balance</v>
          </cell>
          <cell r="R133">
            <v>-223957.31302685983</v>
          </cell>
          <cell r="S133">
            <v>-223957.31302685983</v>
          </cell>
          <cell r="T133">
            <v>-223957.31302685983</v>
          </cell>
          <cell r="U133">
            <v>-223957.31302685983</v>
          </cell>
          <cell r="V133">
            <v>-223957.31302685983</v>
          </cell>
          <cell r="W133">
            <v>-223957.31302685983</v>
          </cell>
          <cell r="X133">
            <v>-223957.31302685983</v>
          </cell>
          <cell r="Y133">
            <v>-223957.31302685983</v>
          </cell>
          <cell r="Z133">
            <v>-223957.31302685983</v>
          </cell>
          <cell r="AA133">
            <v>-223957.31302685983</v>
          </cell>
          <cell r="AB133">
            <v>-223957.31302685983</v>
          </cell>
          <cell r="AC133">
            <v>-223957.31302685983</v>
          </cell>
        </row>
        <row r="134">
          <cell r="A134">
            <v>1180</v>
          </cell>
          <cell r="B134" t="str">
            <v>Net Profit</v>
          </cell>
          <cell r="C134">
            <v>-7375.9053179459661</v>
          </cell>
          <cell r="D134">
            <v>-8225.8857223018858</v>
          </cell>
          <cell r="E134">
            <v>-6769.5403050754039</v>
          </cell>
          <cell r="F134">
            <v>-5239.7809477523169</v>
          </cell>
          <cell r="G134">
            <v>-5139.5488059925256</v>
          </cell>
          <cell r="H134">
            <v>-6589.3316994046672</v>
          </cell>
          <cell r="I134">
            <v>-5212.4881216149479</v>
          </cell>
          <cell r="J134">
            <v>-5905.265395875469</v>
          </cell>
          <cell r="K134">
            <v>-4478.1906739403476</v>
          </cell>
          <cell r="L134">
            <v>128072.5278981861</v>
          </cell>
          <cell r="M134">
            <v>-6191.2121348761193</v>
          </cell>
          <cell r="N134">
            <v>-8209.323576357956</v>
          </cell>
          <cell r="O134">
            <v>58736.055197048496</v>
          </cell>
          <cell r="P134">
            <v>1180</v>
          </cell>
          <cell r="Q134" t="str">
            <v>Net Profit</v>
          </cell>
          <cell r="R134">
            <v>-7375.9053179459661</v>
          </cell>
          <cell r="S134">
            <v>-15601.791040247856</v>
          </cell>
          <cell r="T134">
            <v>-22371.331345323255</v>
          </cell>
          <cell r="U134">
            <v>-27611.112293075574</v>
          </cell>
          <cell r="V134">
            <v>-32750.661099068097</v>
          </cell>
          <cell r="W134">
            <v>-39339.992798472769</v>
          </cell>
          <cell r="X134">
            <v>-44552.480920087721</v>
          </cell>
          <cell r="Y134">
            <v>-50457.746315963173</v>
          </cell>
          <cell r="Z134">
            <v>-54935.93698990353</v>
          </cell>
          <cell r="AA134">
            <v>73136.590908282567</v>
          </cell>
          <cell r="AB134">
            <v>66945.378773406439</v>
          </cell>
          <cell r="AC134">
            <v>58736.055197048503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-231333.21834480579</v>
          </cell>
          <cell r="D136">
            <v>-239559.10406710766</v>
          </cell>
          <cell r="E136">
            <v>-246328.64437218307</v>
          </cell>
          <cell r="F136">
            <v>-251568.4253199354</v>
          </cell>
          <cell r="G136">
            <v>-256707.97412592793</v>
          </cell>
          <cell r="H136">
            <v>-263297.30582533259</v>
          </cell>
          <cell r="I136">
            <v>-268509.79394694755</v>
          </cell>
          <cell r="J136">
            <v>-274415.05934282305</v>
          </cell>
          <cell r="K136">
            <v>-278893.2500167634</v>
          </cell>
          <cell r="L136">
            <v>-150820.72211857728</v>
          </cell>
          <cell r="M136">
            <v>-157011.93425345339</v>
          </cell>
          <cell r="N136">
            <v>-165221.25782981134</v>
          </cell>
          <cell r="O136">
            <v>-165221.25782981134</v>
          </cell>
          <cell r="P136">
            <v>1200</v>
          </cell>
          <cell r="Q136" t="str">
            <v>Ending Balance</v>
          </cell>
          <cell r="R136">
            <v>-231333.21834480579</v>
          </cell>
          <cell r="S136">
            <v>-239559.10406710769</v>
          </cell>
          <cell r="T136">
            <v>-246328.64437218307</v>
          </cell>
          <cell r="U136">
            <v>-251568.4253199354</v>
          </cell>
          <cell r="V136">
            <v>-256707.97412592793</v>
          </cell>
          <cell r="W136">
            <v>-263297.30582533259</v>
          </cell>
          <cell r="X136">
            <v>-268509.79394694755</v>
          </cell>
          <cell r="Y136">
            <v>-274415.05934282299</v>
          </cell>
          <cell r="Z136">
            <v>-278893.25001676334</v>
          </cell>
          <cell r="AA136">
            <v>-150820.72211857728</v>
          </cell>
          <cell r="AB136">
            <v>-157011.93425345339</v>
          </cell>
          <cell r="AC136">
            <v>-165221.25782981134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390</v>
          </cell>
          <cell r="D140">
            <v>393</v>
          </cell>
          <cell r="E140">
            <v>391</v>
          </cell>
          <cell r="F140">
            <v>383</v>
          </cell>
          <cell r="G140">
            <v>373</v>
          </cell>
          <cell r="H140">
            <v>374</v>
          </cell>
          <cell r="I140">
            <v>365</v>
          </cell>
          <cell r="J140">
            <v>362</v>
          </cell>
          <cell r="K140">
            <v>261</v>
          </cell>
          <cell r="L140">
            <v>358</v>
          </cell>
          <cell r="M140">
            <v>353</v>
          </cell>
          <cell r="N140">
            <v>352</v>
          </cell>
          <cell r="O140">
            <v>352</v>
          </cell>
          <cell r="P140">
            <v>1240</v>
          </cell>
          <cell r="Q140" t="str">
            <v>Total Number of Employees</v>
          </cell>
          <cell r="R140">
            <v>390</v>
          </cell>
          <cell r="S140">
            <v>393</v>
          </cell>
          <cell r="T140">
            <v>391</v>
          </cell>
          <cell r="U140">
            <v>383</v>
          </cell>
          <cell r="V140">
            <v>373</v>
          </cell>
          <cell r="W140">
            <v>374</v>
          </cell>
          <cell r="X140">
            <v>365</v>
          </cell>
          <cell r="Y140">
            <v>362</v>
          </cell>
          <cell r="Z140">
            <v>261</v>
          </cell>
          <cell r="AA140">
            <v>358</v>
          </cell>
          <cell r="AB140">
            <v>353</v>
          </cell>
          <cell r="AC140">
            <v>352</v>
          </cell>
        </row>
        <row r="141">
          <cell r="A141">
            <v>1250</v>
          </cell>
          <cell r="B141" t="str">
            <v>Production Volume (HL)</v>
          </cell>
          <cell r="C141">
            <v>10307.99</v>
          </cell>
          <cell r="D141">
            <v>11476.54</v>
          </cell>
          <cell r="E141">
            <v>13833.08</v>
          </cell>
          <cell r="F141">
            <v>20549.14</v>
          </cell>
          <cell r="G141">
            <v>15022.08</v>
          </cell>
          <cell r="H141">
            <v>21139.37</v>
          </cell>
          <cell r="I141">
            <v>23021.29</v>
          </cell>
          <cell r="J141">
            <v>25573.35</v>
          </cell>
          <cell r="K141">
            <v>15857.4</v>
          </cell>
          <cell r="L141">
            <v>6849.89</v>
          </cell>
          <cell r="M141">
            <v>4910.6499999999996</v>
          </cell>
          <cell r="N141">
            <v>7059.05</v>
          </cell>
          <cell r="O141">
            <v>175599.83</v>
          </cell>
          <cell r="P141">
            <v>1250</v>
          </cell>
          <cell r="Q141" t="str">
            <v>Production Volume (HL)</v>
          </cell>
          <cell r="R141">
            <v>10307.99</v>
          </cell>
          <cell r="S141">
            <v>21784.53</v>
          </cell>
          <cell r="T141">
            <v>35617.61</v>
          </cell>
          <cell r="U141">
            <v>56166.75</v>
          </cell>
          <cell r="V141">
            <v>71188.83</v>
          </cell>
          <cell r="W141">
            <v>92328.2</v>
          </cell>
          <cell r="X141">
            <v>115349.48999999999</v>
          </cell>
          <cell r="Y141">
            <v>140922.84</v>
          </cell>
          <cell r="Z141">
            <v>156780.24</v>
          </cell>
          <cell r="AA141">
            <v>163630.13</v>
          </cell>
          <cell r="AB141">
            <v>168540.78</v>
          </cell>
          <cell r="AC141">
            <v>175599.83</v>
          </cell>
        </row>
        <row r="142">
          <cell r="A142">
            <v>1260</v>
          </cell>
          <cell r="B142" t="str">
            <v>Beer Recovery (%)</v>
          </cell>
          <cell r="C142">
            <v>0.90110000000000001</v>
          </cell>
          <cell r="D142">
            <v>0.91700000000000004</v>
          </cell>
          <cell r="E142">
            <v>0.93200000000000005</v>
          </cell>
          <cell r="F142">
            <v>0.93600000000000005</v>
          </cell>
          <cell r="G142">
            <v>0.93500000000000005</v>
          </cell>
          <cell r="H142">
            <v>0.93200000000000005</v>
          </cell>
          <cell r="I142">
            <v>0.92300000000000004</v>
          </cell>
          <cell r="J142">
            <v>0.92300000000000004</v>
          </cell>
          <cell r="K142">
            <v>0.92</v>
          </cell>
          <cell r="L142">
            <v>0.91500000000000004</v>
          </cell>
          <cell r="M142">
            <v>0.91700000000000004</v>
          </cell>
          <cell r="N142">
            <v>0.93700000000000006</v>
          </cell>
          <cell r="O142">
            <v>0.92400833333333343</v>
          </cell>
          <cell r="P142">
            <v>1260</v>
          </cell>
          <cell r="Q142" t="str">
            <v>Beer Recovery (%)</v>
          </cell>
          <cell r="R142">
            <v>0.90110000000000001</v>
          </cell>
          <cell r="S142">
            <v>0.90905000000000002</v>
          </cell>
          <cell r="T142">
            <v>0.91670000000000007</v>
          </cell>
          <cell r="U142">
            <v>0.92152500000000004</v>
          </cell>
          <cell r="V142">
            <v>0.92422000000000004</v>
          </cell>
          <cell r="W142">
            <v>0.92551666666666677</v>
          </cell>
          <cell r="X142">
            <v>0.9251571428571429</v>
          </cell>
          <cell r="Y142">
            <v>0.92488750000000008</v>
          </cell>
          <cell r="Z142">
            <v>0.92434444444444452</v>
          </cell>
          <cell r="AA142">
            <v>0.92341000000000018</v>
          </cell>
          <cell r="AB142">
            <v>0.92282727272727283</v>
          </cell>
          <cell r="AC142">
            <v>0.92400833333333343</v>
          </cell>
        </row>
        <row r="143">
          <cell r="A143">
            <v>1270</v>
          </cell>
          <cell r="B143" t="str">
            <v>Beer Yield (%)</v>
          </cell>
          <cell r="C143">
            <v>0.95779999999999998</v>
          </cell>
          <cell r="D143">
            <v>0.96660000000000001</v>
          </cell>
          <cell r="E143">
            <v>0.96345000000000003</v>
          </cell>
          <cell r="F143">
            <v>0.96430000000000005</v>
          </cell>
          <cell r="G143">
            <v>0.96360000000000001</v>
          </cell>
          <cell r="H143">
            <v>0.96899999999999997</v>
          </cell>
          <cell r="I143">
            <v>0.96599999999999997</v>
          </cell>
          <cell r="J143">
            <v>0.95509999999999995</v>
          </cell>
          <cell r="K143">
            <v>0.96489999999999998</v>
          </cell>
          <cell r="L143">
            <v>0.96499999999999997</v>
          </cell>
          <cell r="M143">
            <v>0.96650000000000003</v>
          </cell>
          <cell r="N143">
            <v>0.96</v>
          </cell>
          <cell r="O143">
            <v>0.96352083333333327</v>
          </cell>
          <cell r="P143">
            <v>1270</v>
          </cell>
          <cell r="Q143" t="str">
            <v>Beer Yield (%)</v>
          </cell>
          <cell r="R143">
            <v>0.95779999999999998</v>
          </cell>
          <cell r="S143">
            <v>0.96219999999999994</v>
          </cell>
          <cell r="T143">
            <v>0.96261666666666656</v>
          </cell>
          <cell r="U143">
            <v>0.96303749999999999</v>
          </cell>
          <cell r="V143">
            <v>0.96314999999999995</v>
          </cell>
          <cell r="W143">
            <v>0.96412500000000001</v>
          </cell>
          <cell r="X143">
            <v>0.96439285714285716</v>
          </cell>
          <cell r="Y143">
            <v>0.96323124999999998</v>
          </cell>
          <cell r="Z143">
            <v>0.9634166666666667</v>
          </cell>
          <cell r="AA143">
            <v>0.96357499999999996</v>
          </cell>
          <cell r="AB143">
            <v>0.96384090909090903</v>
          </cell>
          <cell r="AC143">
            <v>0.96352083333333327</v>
          </cell>
        </row>
        <row r="144">
          <cell r="A144">
            <v>1280</v>
          </cell>
          <cell r="B144" t="str">
            <v>Bottling Plant Efficiency (%)</v>
          </cell>
          <cell r="C144">
            <v>0.74219999999999997</v>
          </cell>
          <cell r="D144">
            <v>0.68140000000000001</v>
          </cell>
          <cell r="E144">
            <v>0.71099999999999997</v>
          </cell>
          <cell r="F144">
            <v>0.64300000000000002</v>
          </cell>
          <cell r="G144">
            <v>0.70299999999999996</v>
          </cell>
          <cell r="H144">
            <v>0.75800000000000001</v>
          </cell>
          <cell r="I144">
            <v>0.754</v>
          </cell>
          <cell r="J144">
            <v>0.78500000000000003</v>
          </cell>
          <cell r="K144">
            <v>0.72399999999999998</v>
          </cell>
          <cell r="L144">
            <v>0.80700000000000005</v>
          </cell>
          <cell r="M144">
            <v>0.81899999999999995</v>
          </cell>
          <cell r="N144">
            <v>0.72099999999999997</v>
          </cell>
          <cell r="O144">
            <v>0.73738333333333339</v>
          </cell>
          <cell r="P144">
            <v>1280</v>
          </cell>
          <cell r="Q144" t="str">
            <v>Bottling Plant Efficiency (%)</v>
          </cell>
          <cell r="R144">
            <v>0.74219999999999997</v>
          </cell>
          <cell r="S144">
            <v>0.71179999999999999</v>
          </cell>
          <cell r="T144">
            <v>0.71153333333333324</v>
          </cell>
          <cell r="U144">
            <v>0.69439999999999991</v>
          </cell>
          <cell r="V144">
            <v>0.69611999999999985</v>
          </cell>
          <cell r="W144">
            <v>0.70643333333333336</v>
          </cell>
          <cell r="X144">
            <v>0.71322857142857132</v>
          </cell>
          <cell r="Y144">
            <v>0.72219999999999995</v>
          </cell>
          <cell r="Z144">
            <v>0.72239999999999993</v>
          </cell>
          <cell r="AA144">
            <v>0.73086000000000007</v>
          </cell>
          <cell r="AB144">
            <v>0.73887272727272735</v>
          </cell>
          <cell r="AC144">
            <v>0.73738333333333339</v>
          </cell>
        </row>
        <row r="145">
          <cell r="A145">
            <v>1290</v>
          </cell>
          <cell r="B145" t="str">
            <v>Canning Plant Efficiency (%)</v>
          </cell>
          <cell r="C145">
            <v>0.65269999999999995</v>
          </cell>
          <cell r="D145">
            <v>0.6673</v>
          </cell>
          <cell r="E145">
            <v>0.74299999999999999</v>
          </cell>
          <cell r="F145">
            <v>0.83499999999999996</v>
          </cell>
          <cell r="G145">
            <v>0.84599999999999997</v>
          </cell>
          <cell r="H145">
            <v>0.73899999999999999</v>
          </cell>
          <cell r="I145">
            <v>0.74199999999999999</v>
          </cell>
          <cell r="J145">
            <v>0.77800000000000002</v>
          </cell>
          <cell r="K145">
            <v>0.78300000000000003</v>
          </cell>
          <cell r="L145">
            <v>0.69699999999999995</v>
          </cell>
          <cell r="M145">
            <v>0.74099999999999999</v>
          </cell>
          <cell r="N145">
            <v>0.76300000000000001</v>
          </cell>
          <cell r="O145">
            <v>0.74891666666666667</v>
          </cell>
          <cell r="P145">
            <v>1290</v>
          </cell>
          <cell r="Q145" t="str">
            <v>Canning Plant Efficiency (%)</v>
          </cell>
          <cell r="R145">
            <v>0.65269999999999995</v>
          </cell>
          <cell r="S145">
            <v>0.65999999999999992</v>
          </cell>
          <cell r="T145">
            <v>0.68766666666666654</v>
          </cell>
          <cell r="U145">
            <v>0.72449999999999992</v>
          </cell>
          <cell r="V145">
            <v>0.74879999999999991</v>
          </cell>
          <cell r="W145">
            <v>0.74716666666666665</v>
          </cell>
          <cell r="X145">
            <v>0.74642857142857133</v>
          </cell>
          <cell r="Y145">
            <v>0.75037500000000001</v>
          </cell>
          <cell r="Z145">
            <v>0.754</v>
          </cell>
          <cell r="AA145">
            <v>0.74830000000000008</v>
          </cell>
          <cell r="AB145">
            <v>0.74763636363636365</v>
          </cell>
          <cell r="AC145">
            <v>0.74891666666666667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620.56425000000002</v>
          </cell>
          <cell r="D201">
            <v>679.72118</v>
          </cell>
          <cell r="E201">
            <v>657.25968</v>
          </cell>
          <cell r="F201">
            <v>653.86871999999994</v>
          </cell>
          <cell r="G201">
            <v>658.09761000000003</v>
          </cell>
          <cell r="H201">
            <v>604.70819000000006</v>
          </cell>
          <cell r="I201">
            <v>716.16822999999999</v>
          </cell>
          <cell r="J201">
            <v>590.20319999999992</v>
          </cell>
          <cell r="K201">
            <v>343.01927000000001</v>
          </cell>
          <cell r="L201">
            <v>558.51522999999997</v>
          </cell>
          <cell r="M201">
            <v>533.44796999999994</v>
          </cell>
          <cell r="N201">
            <v>626.95272999999997</v>
          </cell>
          <cell r="P201">
            <v>1310</v>
          </cell>
          <cell r="Q201" t="str">
            <v>Payroll &amp; Benefits</v>
          </cell>
          <cell r="R201">
            <v>620.56425000000002</v>
          </cell>
          <cell r="S201">
            <v>1300.2854299999999</v>
          </cell>
          <cell r="T201">
            <v>1957.54511</v>
          </cell>
          <cell r="U201">
            <v>2611.41383</v>
          </cell>
          <cell r="V201">
            <v>3269.5114400000002</v>
          </cell>
          <cell r="W201">
            <v>3874.2196300000005</v>
          </cell>
          <cell r="X201">
            <v>4590.3878600000007</v>
          </cell>
          <cell r="Y201">
            <v>5180.5910600000007</v>
          </cell>
          <cell r="Z201">
            <v>5523.6103300000004</v>
          </cell>
          <cell r="AA201">
            <v>6082.1255600000004</v>
          </cell>
          <cell r="AB201">
            <v>6615.5735300000006</v>
          </cell>
          <cell r="AC201">
            <v>7242.5262600000005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89.497369999999989</v>
          </cell>
          <cell r="D205">
            <v>90.295320000000004</v>
          </cell>
          <cell r="E205">
            <v>75.145759999999996</v>
          </cell>
          <cell r="F205">
            <v>26.779920000000001</v>
          </cell>
          <cell r="G205">
            <v>42.431010000000001</v>
          </cell>
          <cell r="H205">
            <v>11.487279999999998</v>
          </cell>
          <cell r="I205">
            <v>27.202349999999999</v>
          </cell>
          <cell r="J205">
            <v>21.310790000000001</v>
          </cell>
          <cell r="K205">
            <v>25.163899999999998</v>
          </cell>
          <cell r="L205">
            <v>9.0501000000000005</v>
          </cell>
          <cell r="M205">
            <v>47.2425</v>
          </cell>
          <cell r="N205">
            <v>82.374689999999987</v>
          </cell>
          <cell r="P205">
            <v>1350</v>
          </cell>
          <cell r="Q205" t="str">
            <v>Travel/Transportation</v>
          </cell>
          <cell r="R205">
            <v>89.497369999999989</v>
          </cell>
          <cell r="S205">
            <v>179.79268999999999</v>
          </cell>
          <cell r="T205">
            <v>254.93844999999999</v>
          </cell>
          <cell r="U205">
            <v>281.71836999999999</v>
          </cell>
          <cell r="V205">
            <v>324.14938000000001</v>
          </cell>
          <cell r="W205">
            <v>335.63666000000001</v>
          </cell>
          <cell r="X205">
            <v>362.83901000000003</v>
          </cell>
          <cell r="Y205">
            <v>384.14980000000003</v>
          </cell>
          <cell r="Z205">
            <v>409.31370000000004</v>
          </cell>
          <cell r="AA205">
            <v>418.36380000000003</v>
          </cell>
          <cell r="AB205">
            <v>465.60630000000003</v>
          </cell>
          <cell r="AC205">
            <v>547.98099000000002</v>
          </cell>
        </row>
        <row r="206">
          <cell r="A206">
            <v>1360</v>
          </cell>
          <cell r="B206" t="str">
            <v>Entertainment</v>
          </cell>
          <cell r="C206">
            <v>26.379519999999999</v>
          </cell>
          <cell r="D206">
            <v>78.242199999999997</v>
          </cell>
          <cell r="E206">
            <v>25.656990000000004</v>
          </cell>
          <cell r="F206">
            <v>8.7775999999999996</v>
          </cell>
          <cell r="G206">
            <v>8.0733999999999995</v>
          </cell>
          <cell r="H206">
            <v>13.745200000000001</v>
          </cell>
          <cell r="I206">
            <v>11.286900000000001</v>
          </cell>
          <cell r="J206">
            <v>15.20097</v>
          </cell>
          <cell r="K206">
            <v>11.831</v>
          </cell>
          <cell r="L206">
            <v>7.2305000000000001</v>
          </cell>
          <cell r="M206">
            <v>8.9594000000000005</v>
          </cell>
          <cell r="N206">
            <v>11.865500000000001</v>
          </cell>
          <cell r="P206">
            <v>1360</v>
          </cell>
          <cell r="Q206" t="str">
            <v>Entertainment</v>
          </cell>
          <cell r="R206">
            <v>26.379519999999999</v>
          </cell>
          <cell r="S206">
            <v>104.62172</v>
          </cell>
          <cell r="T206">
            <v>130.27870999999999</v>
          </cell>
          <cell r="U206">
            <v>139.05631</v>
          </cell>
          <cell r="V206">
            <v>147.12970999999999</v>
          </cell>
          <cell r="W206">
            <v>160.87491</v>
          </cell>
          <cell r="X206">
            <v>172.16181</v>
          </cell>
          <cell r="Y206">
            <v>187.36278000000001</v>
          </cell>
          <cell r="Z206">
            <v>199.19378</v>
          </cell>
          <cell r="AA206">
            <v>206.42428000000001</v>
          </cell>
          <cell r="AB206">
            <v>215.38368</v>
          </cell>
          <cell r="AC206">
            <v>227.24918</v>
          </cell>
        </row>
        <row r="207">
          <cell r="A207">
            <v>1370</v>
          </cell>
          <cell r="B207" t="str">
            <v>Repairs &amp; Maintenance</v>
          </cell>
          <cell r="C207">
            <v>293.71944000000002</v>
          </cell>
          <cell r="D207">
            <v>349.97415999999998</v>
          </cell>
          <cell r="E207">
            <v>324.85275000000001</v>
          </cell>
          <cell r="F207">
            <v>495.86355000000003</v>
          </cell>
          <cell r="G207">
            <v>400.75206000000003</v>
          </cell>
          <cell r="H207">
            <v>247.25483999999997</v>
          </cell>
          <cell r="I207">
            <v>210.37634999999997</v>
          </cell>
          <cell r="J207">
            <v>443.09109999999998</v>
          </cell>
          <cell r="K207">
            <v>306.50763999999998</v>
          </cell>
          <cell r="L207">
            <v>159.02902</v>
          </cell>
          <cell r="M207">
            <v>184.32554999999999</v>
          </cell>
          <cell r="N207">
            <v>315.58807999999999</v>
          </cell>
          <cell r="P207">
            <v>1370</v>
          </cell>
          <cell r="Q207" t="str">
            <v>Repairs &amp; Maintenance</v>
          </cell>
          <cell r="R207">
            <v>293.71944000000002</v>
          </cell>
          <cell r="S207">
            <v>643.69360000000006</v>
          </cell>
          <cell r="T207">
            <v>968.54635000000007</v>
          </cell>
          <cell r="U207">
            <v>1464.4099000000001</v>
          </cell>
          <cell r="V207">
            <v>1865.1619600000001</v>
          </cell>
          <cell r="W207">
            <v>2112.4168</v>
          </cell>
          <cell r="X207">
            <v>2322.79315</v>
          </cell>
          <cell r="Y207">
            <v>2765.8842500000001</v>
          </cell>
          <cell r="Z207">
            <v>3072.3918899999999</v>
          </cell>
          <cell r="AA207">
            <v>3231.4209099999998</v>
          </cell>
          <cell r="AB207">
            <v>3415.7464599999998</v>
          </cell>
          <cell r="AC207">
            <v>3731.3345399999998</v>
          </cell>
        </row>
        <row r="208">
          <cell r="A208">
            <v>1380</v>
          </cell>
          <cell r="B208" t="str">
            <v>Depreciation</v>
          </cell>
          <cell r="C208">
            <v>2945.9113299999999</v>
          </cell>
          <cell r="D208">
            <v>2944.8018699999998</v>
          </cell>
          <cell r="E208">
            <v>2947.3814600000001</v>
          </cell>
          <cell r="F208">
            <v>2937.1670399999998</v>
          </cell>
          <cell r="G208">
            <v>2936.8769699999998</v>
          </cell>
          <cell r="H208">
            <v>2936.3219599999998</v>
          </cell>
          <cell r="I208">
            <v>2930.51188</v>
          </cell>
          <cell r="J208">
            <v>2930.5288599999994</v>
          </cell>
          <cell r="K208">
            <v>2930.5079899999996</v>
          </cell>
          <cell r="L208">
            <v>2927.9609700000001</v>
          </cell>
          <cell r="M208">
            <v>2922.8685300000002</v>
          </cell>
          <cell r="N208">
            <v>2922.8685300000002</v>
          </cell>
          <cell r="P208">
            <v>1380</v>
          </cell>
          <cell r="Q208" t="str">
            <v>Depreciation</v>
          </cell>
          <cell r="R208">
            <v>2945.9113299999999</v>
          </cell>
          <cell r="S208">
            <v>5890.7132000000001</v>
          </cell>
          <cell r="T208">
            <v>8838.0946600000007</v>
          </cell>
          <cell r="U208">
            <v>11775.261700000001</v>
          </cell>
          <cell r="V208">
            <v>14712.13867</v>
          </cell>
          <cell r="W208">
            <v>17648.460630000001</v>
          </cell>
          <cell r="X208">
            <v>20578.97251</v>
          </cell>
          <cell r="Y208">
            <v>23509.501369999998</v>
          </cell>
          <cell r="Z208">
            <v>26440.009359999996</v>
          </cell>
          <cell r="AA208">
            <v>29367.970329999996</v>
          </cell>
          <cell r="AB208">
            <v>32290.838859999996</v>
          </cell>
          <cell r="AC208">
            <v>35213.707389999996</v>
          </cell>
        </row>
        <row r="209">
          <cell r="A209">
            <v>1390</v>
          </cell>
          <cell r="B209" t="str">
            <v>Rentals</v>
          </cell>
          <cell r="C209">
            <v>0</v>
          </cell>
          <cell r="D209">
            <v>0</v>
          </cell>
          <cell r="E209">
            <v>2</v>
          </cell>
          <cell r="F209">
            <v>0</v>
          </cell>
          <cell r="G209">
            <v>0</v>
          </cell>
          <cell r="H209">
            <v>1.966</v>
          </cell>
          <cell r="I209">
            <v>0</v>
          </cell>
          <cell r="J209">
            <v>0</v>
          </cell>
          <cell r="K209">
            <v>15.048</v>
          </cell>
          <cell r="L209">
            <v>0</v>
          </cell>
          <cell r="M209">
            <v>0</v>
          </cell>
          <cell r="N209">
            <v>3.03</v>
          </cell>
          <cell r="P209">
            <v>1390</v>
          </cell>
          <cell r="Q209" t="str">
            <v>Rentals</v>
          </cell>
          <cell r="R209">
            <v>0</v>
          </cell>
          <cell r="S209">
            <v>0</v>
          </cell>
          <cell r="T209">
            <v>2</v>
          </cell>
          <cell r="U209">
            <v>2</v>
          </cell>
          <cell r="V209">
            <v>2</v>
          </cell>
          <cell r="W209">
            <v>3.9660000000000002</v>
          </cell>
          <cell r="X209">
            <v>3.9660000000000002</v>
          </cell>
          <cell r="Y209">
            <v>3.9660000000000002</v>
          </cell>
          <cell r="Z209">
            <v>19.013999999999999</v>
          </cell>
          <cell r="AA209">
            <v>19.013999999999999</v>
          </cell>
          <cell r="AB209">
            <v>19.013999999999999</v>
          </cell>
          <cell r="AC209">
            <v>22.044</v>
          </cell>
        </row>
        <row r="210">
          <cell r="A210">
            <v>1400</v>
          </cell>
          <cell r="B210" t="str">
            <v>Professional Fees &amp; Services</v>
          </cell>
          <cell r="C210">
            <v>13.927899999999999</v>
          </cell>
          <cell r="D210">
            <v>0</v>
          </cell>
          <cell r="E210">
            <v>0.03</v>
          </cell>
          <cell r="F210">
            <v>3.5000000000000003E-2</v>
          </cell>
          <cell r="G210">
            <v>0</v>
          </cell>
          <cell r="H210">
            <v>69.816500000000005</v>
          </cell>
          <cell r="I210">
            <v>3.1</v>
          </cell>
          <cell r="J210">
            <v>0</v>
          </cell>
          <cell r="K210">
            <v>26.245000000000001</v>
          </cell>
          <cell r="L210">
            <v>1.1949700000000001</v>
          </cell>
          <cell r="M210">
            <v>1.5580499999999999</v>
          </cell>
          <cell r="N210">
            <v>359.18901</v>
          </cell>
          <cell r="P210">
            <v>1400</v>
          </cell>
          <cell r="Q210" t="str">
            <v>Professional Fees &amp; Services</v>
          </cell>
          <cell r="R210">
            <v>13.927899999999999</v>
          </cell>
          <cell r="S210">
            <v>13.927899999999999</v>
          </cell>
          <cell r="T210">
            <v>13.957899999999999</v>
          </cell>
          <cell r="U210">
            <v>13.992899999999999</v>
          </cell>
          <cell r="V210">
            <v>13.992899999999999</v>
          </cell>
          <cell r="W210">
            <v>83.809400000000011</v>
          </cell>
          <cell r="X210">
            <v>86.909400000000005</v>
          </cell>
          <cell r="Y210">
            <v>86.909400000000005</v>
          </cell>
          <cell r="Z210">
            <v>113.15440000000001</v>
          </cell>
          <cell r="AA210">
            <v>114.34937000000001</v>
          </cell>
          <cell r="AB210">
            <v>115.90742</v>
          </cell>
          <cell r="AC210">
            <v>475.09643</v>
          </cell>
        </row>
        <row r="211">
          <cell r="A211">
            <v>1410</v>
          </cell>
          <cell r="B211" t="str">
            <v>Seminar/Training Expenses</v>
          </cell>
          <cell r="C211">
            <v>2.9683999999999999</v>
          </cell>
          <cell r="D211">
            <v>21.793900000000001</v>
          </cell>
          <cell r="E211">
            <v>46.360620000000004</v>
          </cell>
          <cell r="F211">
            <v>77.030670000000001</v>
          </cell>
          <cell r="G211">
            <v>3.9073000000000002</v>
          </cell>
          <cell r="H211">
            <v>31.982230000000001</v>
          </cell>
          <cell r="I211">
            <v>0.18544999999999998</v>
          </cell>
          <cell r="J211">
            <v>3.66954</v>
          </cell>
          <cell r="K211">
            <v>-3.1127500000000001</v>
          </cell>
          <cell r="L211">
            <v>0.55500000000000005</v>
          </cell>
          <cell r="M211">
            <v>1.0895999999999999</v>
          </cell>
          <cell r="N211">
            <v>1.0627</v>
          </cell>
          <cell r="P211">
            <v>1410</v>
          </cell>
          <cell r="Q211" t="str">
            <v>Seminar/Training Expenses</v>
          </cell>
          <cell r="R211">
            <v>2.9683999999999999</v>
          </cell>
          <cell r="S211">
            <v>24.7623</v>
          </cell>
          <cell r="T211">
            <v>71.122920000000008</v>
          </cell>
          <cell r="U211">
            <v>148.15359000000001</v>
          </cell>
          <cell r="V211">
            <v>152.06089</v>
          </cell>
          <cell r="W211">
            <v>184.04311999999999</v>
          </cell>
          <cell r="X211">
            <v>184.22856999999999</v>
          </cell>
          <cell r="Y211">
            <v>187.89811</v>
          </cell>
          <cell r="Z211">
            <v>184.78536</v>
          </cell>
          <cell r="AA211">
            <v>185.34036</v>
          </cell>
          <cell r="AB211">
            <v>186.42995999999999</v>
          </cell>
          <cell r="AC211">
            <v>187.49266</v>
          </cell>
        </row>
        <row r="212">
          <cell r="A212">
            <v>1420</v>
          </cell>
          <cell r="B212" t="str">
            <v>Supplies</v>
          </cell>
          <cell r="C212">
            <v>21.09487</v>
          </cell>
          <cell r="D212">
            <v>24.360479999999999</v>
          </cell>
          <cell r="E212">
            <v>27.717679999999998</v>
          </cell>
          <cell r="F212">
            <v>46.485430000000001</v>
          </cell>
          <cell r="G212">
            <v>15.242009999999999</v>
          </cell>
          <cell r="H212">
            <v>24.230139999999999</v>
          </cell>
          <cell r="I212">
            <v>7.4800799999999992</v>
          </cell>
          <cell r="J212">
            <v>18.300840000000001</v>
          </cell>
          <cell r="K212">
            <v>21.810410000000001</v>
          </cell>
          <cell r="L212">
            <v>5.2456200000000006</v>
          </cell>
          <cell r="M212">
            <v>11.392610000000001</v>
          </cell>
          <cell r="N212">
            <v>21.409969999999998</v>
          </cell>
          <cell r="P212">
            <v>1420</v>
          </cell>
          <cell r="Q212" t="str">
            <v>Supplies</v>
          </cell>
          <cell r="R212">
            <v>21.09487</v>
          </cell>
          <cell r="S212">
            <v>45.455349999999996</v>
          </cell>
          <cell r="T212">
            <v>73.173029999999997</v>
          </cell>
          <cell r="U212">
            <v>119.65845999999999</v>
          </cell>
          <cell r="V212">
            <v>134.90046999999998</v>
          </cell>
          <cell r="W212">
            <v>159.13060999999999</v>
          </cell>
          <cell r="X212">
            <v>166.61068999999998</v>
          </cell>
          <cell r="Y212">
            <v>184.91152999999997</v>
          </cell>
          <cell r="Z212">
            <v>206.72193999999996</v>
          </cell>
          <cell r="AA212">
            <v>211.96755999999996</v>
          </cell>
          <cell r="AB212">
            <v>223.36016999999995</v>
          </cell>
          <cell r="AC212">
            <v>244.77013999999994</v>
          </cell>
        </row>
        <row r="213">
          <cell r="A213">
            <v>1430</v>
          </cell>
          <cell r="B213" t="str">
            <v>Postage, Telephone &amp; Fax</v>
          </cell>
          <cell r="C213">
            <v>53.367560000000005</v>
          </cell>
          <cell r="D213">
            <v>38.527819999999998</v>
          </cell>
          <cell r="E213">
            <v>41.302689999999998</v>
          </cell>
          <cell r="F213">
            <v>40.675529999999995</v>
          </cell>
          <cell r="G213">
            <v>28.150069999999999</v>
          </cell>
          <cell r="H213">
            <v>30.784170000000003</v>
          </cell>
          <cell r="I213">
            <v>22.56148</v>
          </cell>
          <cell r="J213">
            <v>31.38804</v>
          </cell>
          <cell r="K213">
            <v>18.262799999999999</v>
          </cell>
          <cell r="L213">
            <v>18.43655</v>
          </cell>
          <cell r="M213">
            <v>21.210160000000002</v>
          </cell>
          <cell r="N213">
            <v>36.965459999999993</v>
          </cell>
          <cell r="P213">
            <v>1430</v>
          </cell>
          <cell r="Q213" t="str">
            <v>Postage, Telephone &amp; Fax</v>
          </cell>
          <cell r="R213">
            <v>53.367560000000005</v>
          </cell>
          <cell r="S213">
            <v>91.895380000000003</v>
          </cell>
          <cell r="T213">
            <v>133.19807</v>
          </cell>
          <cell r="U213">
            <v>173.87360000000001</v>
          </cell>
          <cell r="V213">
            <v>202.02367000000001</v>
          </cell>
          <cell r="W213">
            <v>232.80784</v>
          </cell>
          <cell r="X213">
            <v>255.36931999999999</v>
          </cell>
          <cell r="Y213">
            <v>286.75736000000001</v>
          </cell>
          <cell r="Z213">
            <v>305.02016000000003</v>
          </cell>
          <cell r="AA213">
            <v>323.45671000000004</v>
          </cell>
          <cell r="AB213">
            <v>344.66687000000002</v>
          </cell>
          <cell r="AC213">
            <v>381.63233000000002</v>
          </cell>
        </row>
        <row r="214">
          <cell r="A214">
            <v>1440</v>
          </cell>
          <cell r="B214" t="str">
            <v>Insurance</v>
          </cell>
          <cell r="C214">
            <v>106.36002999999999</v>
          </cell>
          <cell r="D214">
            <v>118.64586</v>
          </cell>
          <cell r="E214">
            <v>118.64586</v>
          </cell>
          <cell r="F214">
            <v>118.64586</v>
          </cell>
          <cell r="G214">
            <v>118.64586</v>
          </cell>
          <cell r="H214">
            <v>118.64586</v>
          </cell>
          <cell r="I214">
            <v>118.64586</v>
          </cell>
          <cell r="J214">
            <v>118.64586</v>
          </cell>
          <cell r="K214">
            <v>-86.588090000000008</v>
          </cell>
          <cell r="L214">
            <v>118.64586</v>
          </cell>
          <cell r="M214">
            <v>118.64586</v>
          </cell>
          <cell r="N214">
            <v>118.64585</v>
          </cell>
          <cell r="P214">
            <v>1440</v>
          </cell>
          <cell r="Q214" t="str">
            <v>Insurance</v>
          </cell>
          <cell r="R214">
            <v>106.36002999999999</v>
          </cell>
          <cell r="S214">
            <v>225.00588999999999</v>
          </cell>
          <cell r="T214">
            <v>343.65174999999999</v>
          </cell>
          <cell r="U214">
            <v>462.29760999999996</v>
          </cell>
          <cell r="V214">
            <v>580.94346999999993</v>
          </cell>
          <cell r="W214">
            <v>699.5893299999999</v>
          </cell>
          <cell r="X214">
            <v>818.23518999999987</v>
          </cell>
          <cell r="Y214">
            <v>936.88104999999985</v>
          </cell>
          <cell r="Z214">
            <v>850.29295999999988</v>
          </cell>
          <cell r="AA214">
            <v>968.93881999999985</v>
          </cell>
          <cell r="AB214">
            <v>1087.5846799999999</v>
          </cell>
          <cell r="AC214">
            <v>1206.2305299999998</v>
          </cell>
        </row>
        <row r="215">
          <cell r="A215">
            <v>1450</v>
          </cell>
          <cell r="B215" t="str">
            <v>Dues &amp; Subscription</v>
          </cell>
          <cell r="C215">
            <v>1.4068000000000001</v>
          </cell>
          <cell r="D215">
            <v>6.5000000000000002E-2</v>
          </cell>
          <cell r="E215">
            <v>0.02</v>
          </cell>
          <cell r="F215">
            <v>2.1879</v>
          </cell>
          <cell r="G215">
            <v>0.22989999999999999</v>
          </cell>
          <cell r="H215">
            <v>0</v>
          </cell>
          <cell r="I215">
            <v>0</v>
          </cell>
          <cell r="J215">
            <v>0</v>
          </cell>
          <cell r="K215">
            <v>0.39889999999999998</v>
          </cell>
          <cell r="L215">
            <v>0.36660000000000004</v>
          </cell>
          <cell r="M215">
            <v>0.54879999999999995</v>
          </cell>
          <cell r="N215">
            <v>1.367</v>
          </cell>
          <cell r="P215">
            <v>1450</v>
          </cell>
          <cell r="Q215" t="str">
            <v>Dues &amp; Subscription</v>
          </cell>
          <cell r="R215">
            <v>1.4068000000000001</v>
          </cell>
          <cell r="S215">
            <v>1.4718</v>
          </cell>
          <cell r="T215">
            <v>1.4918</v>
          </cell>
          <cell r="U215">
            <v>3.6797</v>
          </cell>
          <cell r="V215">
            <v>3.9096000000000002</v>
          </cell>
          <cell r="W215">
            <v>3.9096000000000002</v>
          </cell>
          <cell r="X215">
            <v>3.9096000000000002</v>
          </cell>
          <cell r="Y215">
            <v>3.9096000000000002</v>
          </cell>
          <cell r="Z215">
            <v>4.3085000000000004</v>
          </cell>
          <cell r="AA215">
            <v>4.6751000000000005</v>
          </cell>
          <cell r="AB215">
            <v>5.2239000000000004</v>
          </cell>
          <cell r="AC215">
            <v>6.5909000000000004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2.25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2.25</v>
          </cell>
          <cell r="W216">
            <v>2.25</v>
          </cell>
          <cell r="X216">
            <v>2.25</v>
          </cell>
          <cell r="Y216">
            <v>2.25</v>
          </cell>
          <cell r="Z216">
            <v>2.25</v>
          </cell>
          <cell r="AA216">
            <v>2.25</v>
          </cell>
          <cell r="AB216">
            <v>2.25</v>
          </cell>
          <cell r="AC216">
            <v>2.25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78.240350000000007</v>
          </cell>
          <cell r="E217">
            <v>42.673879999999997</v>
          </cell>
          <cell r="F217">
            <v>0</v>
          </cell>
          <cell r="G217">
            <v>3.5184099999999998</v>
          </cell>
          <cell r="H217">
            <v>13.62909</v>
          </cell>
          <cell r="I217">
            <v>0</v>
          </cell>
          <cell r="J217">
            <v>0</v>
          </cell>
          <cell r="K217">
            <v>0.5</v>
          </cell>
          <cell r="L217">
            <v>0</v>
          </cell>
          <cell r="M217">
            <v>0</v>
          </cell>
          <cell r="N217">
            <v>32.900449999999999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78.240350000000007</v>
          </cell>
          <cell r="T217">
            <v>120.91423</v>
          </cell>
          <cell r="U217">
            <v>120.91423</v>
          </cell>
          <cell r="V217">
            <v>124.43264000000001</v>
          </cell>
          <cell r="W217">
            <v>138.06173000000001</v>
          </cell>
          <cell r="X217">
            <v>138.06173000000001</v>
          </cell>
          <cell r="Y217">
            <v>138.06173000000001</v>
          </cell>
          <cell r="Z217">
            <v>138.56173000000001</v>
          </cell>
          <cell r="AA217">
            <v>138.56173000000001</v>
          </cell>
          <cell r="AB217">
            <v>138.56173000000001</v>
          </cell>
          <cell r="AC217">
            <v>171.46218000000002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1291.3670500000001</v>
          </cell>
          <cell r="D219">
            <v>1114.07437</v>
          </cell>
          <cell r="E219">
            <v>869.82705999999985</v>
          </cell>
          <cell r="F219">
            <v>827.88715000000002</v>
          </cell>
          <cell r="G219">
            <v>1091.1873400000002</v>
          </cell>
          <cell r="H219">
            <v>820.98201000000006</v>
          </cell>
          <cell r="I219">
            <v>808.25287000000003</v>
          </cell>
          <cell r="J219">
            <v>841.40523999999982</v>
          </cell>
          <cell r="K219">
            <v>740.53075000000013</v>
          </cell>
          <cell r="L219">
            <v>1111.0025899999998</v>
          </cell>
          <cell r="M219">
            <v>754.26174000000003</v>
          </cell>
          <cell r="N219">
            <v>983.89520000000005</v>
          </cell>
          <cell r="P219">
            <v>1490</v>
          </cell>
          <cell r="Q219" t="str">
            <v>Other Fixed Expenses</v>
          </cell>
          <cell r="R219">
            <v>1291.3670500000001</v>
          </cell>
          <cell r="S219">
            <v>2405.4414200000001</v>
          </cell>
          <cell r="T219">
            <v>3275.2684799999997</v>
          </cell>
          <cell r="U219">
            <v>4103.1556299999993</v>
          </cell>
          <cell r="V219">
            <v>5194.3429699999997</v>
          </cell>
          <cell r="W219">
            <v>6015.3249799999994</v>
          </cell>
          <cell r="X219">
            <v>6823.5778499999997</v>
          </cell>
          <cell r="Y219">
            <v>7664.9830899999997</v>
          </cell>
          <cell r="Z219">
            <v>8405.5138399999996</v>
          </cell>
          <cell r="AA219">
            <v>9516.5164299999997</v>
          </cell>
          <cell r="AB219">
            <v>10270.77817</v>
          </cell>
          <cell r="AC219">
            <v>11254.67337</v>
          </cell>
        </row>
        <row r="220">
          <cell r="A220">
            <v>1500</v>
          </cell>
          <cell r="B220" t="str">
            <v>Total Fixed Costs</v>
          </cell>
          <cell r="C220">
            <v>5466.5645199999999</v>
          </cell>
          <cell r="D220">
            <v>5538.7425099999991</v>
          </cell>
          <cell r="E220">
            <v>5178.8744300000008</v>
          </cell>
          <cell r="F220">
            <v>5235.4043699999984</v>
          </cell>
          <cell r="G220">
            <v>5309.3619399999998</v>
          </cell>
          <cell r="H220">
            <v>4925.5534699999998</v>
          </cell>
          <cell r="I220">
            <v>4855.7714499999993</v>
          </cell>
          <cell r="J220">
            <v>5013.7444399999986</v>
          </cell>
          <cell r="K220">
            <v>4350.1248199999991</v>
          </cell>
          <cell r="L220">
            <v>4917.2330099999999</v>
          </cell>
          <cell r="M220">
            <v>4605.5507699999998</v>
          </cell>
          <cell r="N220">
            <v>5518.1151700000009</v>
          </cell>
          <cell r="P220">
            <v>1500</v>
          </cell>
          <cell r="Q220" t="str">
            <v>Total Fixed Costs</v>
          </cell>
          <cell r="R220">
            <v>5466.5645199999999</v>
          </cell>
          <cell r="S220">
            <v>11005.30703</v>
          </cell>
          <cell r="T220">
            <v>16184.18146</v>
          </cell>
          <cell r="U220">
            <v>21419.585829999996</v>
          </cell>
          <cell r="V220">
            <v>26728.947769999999</v>
          </cell>
          <cell r="W220">
            <v>31654.501239999998</v>
          </cell>
          <cell r="X220">
            <v>36510.272690000005</v>
          </cell>
          <cell r="Y220">
            <v>41524.01713</v>
          </cell>
          <cell r="Z220">
            <v>45874.141949999997</v>
          </cell>
          <cell r="AA220">
            <v>50791.374960000001</v>
          </cell>
          <cell r="AB220">
            <v>55396.925730000003</v>
          </cell>
          <cell r="AC220">
            <v>60915.040900000007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-5466.5645200000008</v>
          </cell>
          <cell r="D222">
            <v>-5538.74251</v>
          </cell>
          <cell r="E222">
            <v>-5178.8744300000017</v>
          </cell>
          <cell r="F222">
            <v>-5235.4043699999993</v>
          </cell>
          <cell r="G222">
            <v>-5309.3619399999998</v>
          </cell>
          <cell r="H222">
            <v>-4925.5534700000007</v>
          </cell>
          <cell r="I222">
            <v>-4855.7714500000002</v>
          </cell>
          <cell r="J222">
            <v>-5013.7444399999986</v>
          </cell>
          <cell r="K222">
            <v>-4350.12482</v>
          </cell>
          <cell r="L222">
            <v>-4917.2330099999999</v>
          </cell>
          <cell r="M222">
            <v>-4605.5507699999998</v>
          </cell>
          <cell r="N222">
            <v>-5518.11517</v>
          </cell>
          <cell r="P222">
            <v>1520</v>
          </cell>
          <cell r="Q222" t="str">
            <v>OPERATING PROFIT/(LOSS)</v>
          </cell>
          <cell r="R222">
            <v>-5466.5645200000008</v>
          </cell>
          <cell r="S222">
            <v>-11005.30703</v>
          </cell>
          <cell r="T222">
            <v>-16184.181460000002</v>
          </cell>
          <cell r="U222">
            <v>-21419.58583</v>
          </cell>
          <cell r="V222">
            <v>-26728.947769999999</v>
          </cell>
          <cell r="W222">
            <v>-31654.501239999998</v>
          </cell>
          <cell r="X222">
            <v>-36510.272690000005</v>
          </cell>
          <cell r="Y222">
            <v>-41524.017130000007</v>
          </cell>
          <cell r="Z222">
            <v>-45874.141950000012</v>
          </cell>
          <cell r="AA222">
            <v>-50791.374960000001</v>
          </cell>
          <cell r="AB222">
            <v>-55396.925730000003</v>
          </cell>
          <cell r="AC222">
            <v>-60915.040899999993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</v>
          </cell>
          <cell r="D225">
            <v>0</v>
          </cell>
          <cell r="E225">
            <v>26.093520000000002</v>
          </cell>
          <cell r="F225">
            <v>8.5306899999999999</v>
          </cell>
          <cell r="G225">
            <v>0</v>
          </cell>
          <cell r="H225">
            <v>25.603000000000002</v>
          </cell>
          <cell r="I225">
            <v>0</v>
          </cell>
          <cell r="J225">
            <v>0</v>
          </cell>
          <cell r="K225">
            <v>21.068180000000002</v>
          </cell>
          <cell r="L225">
            <v>1.274</v>
          </cell>
          <cell r="M225">
            <v>16.69483</v>
          </cell>
          <cell r="N225">
            <v>37.329419999999999</v>
          </cell>
          <cell r="P225">
            <v>1550</v>
          </cell>
          <cell r="Q225" t="str">
            <v>Interest Income</v>
          </cell>
          <cell r="R225">
            <v>0</v>
          </cell>
          <cell r="S225">
            <v>0</v>
          </cell>
          <cell r="T225">
            <v>26.093520000000002</v>
          </cell>
          <cell r="U225">
            <v>34.624210000000005</v>
          </cell>
          <cell r="V225">
            <v>34.624210000000005</v>
          </cell>
          <cell r="W225">
            <v>60.227210000000007</v>
          </cell>
          <cell r="X225">
            <v>60.227210000000007</v>
          </cell>
          <cell r="Y225">
            <v>60.227210000000007</v>
          </cell>
          <cell r="Z225">
            <v>81.295390000000012</v>
          </cell>
          <cell r="AA225">
            <v>82.569390000000013</v>
          </cell>
          <cell r="AB225">
            <v>99.264220000000009</v>
          </cell>
          <cell r="AC225">
            <v>136.59363999999999</v>
          </cell>
        </row>
        <row r="226">
          <cell r="A226">
            <v>1560</v>
          </cell>
          <cell r="B226" t="str">
            <v>Interest Expense</v>
          </cell>
          <cell r="C226">
            <v>-3861.3706099999999</v>
          </cell>
          <cell r="D226">
            <v>-3487.26595</v>
          </cell>
          <cell r="E226">
            <v>-3854.3707599999998</v>
          </cell>
          <cell r="F226">
            <v>-3657.4170899999999</v>
          </cell>
          <cell r="G226">
            <v>-3458.3147899999999</v>
          </cell>
          <cell r="H226">
            <v>-3402.3330599999999</v>
          </cell>
          <cell r="I226">
            <v>-3833.6573899999999</v>
          </cell>
          <cell r="J226">
            <v>-3829.11519</v>
          </cell>
          <cell r="K226">
            <v>-3703.3957500000001</v>
          </cell>
          <cell r="L226">
            <v>123267.88583</v>
          </cell>
          <cell r="M226">
            <v>-2235.3946999999998</v>
          </cell>
          <cell r="N226">
            <v>-2250.5778399999999</v>
          </cell>
          <cell r="P226">
            <v>1560</v>
          </cell>
          <cell r="Q226" t="str">
            <v>Interest Expense</v>
          </cell>
          <cell r="R226">
            <v>-3861.3706099999999</v>
          </cell>
          <cell r="S226">
            <v>-7348.6365599999999</v>
          </cell>
          <cell r="T226">
            <v>-11203.007320000001</v>
          </cell>
          <cell r="U226">
            <v>-14860.42441</v>
          </cell>
          <cell r="V226">
            <v>-18318.7392</v>
          </cell>
          <cell r="W226">
            <v>-21721.072260000001</v>
          </cell>
          <cell r="X226">
            <v>-25554.729650000001</v>
          </cell>
          <cell r="Y226">
            <v>-29383.844840000002</v>
          </cell>
          <cell r="Z226">
            <v>-33087.240590000001</v>
          </cell>
          <cell r="AA226">
            <v>90180.645239999998</v>
          </cell>
          <cell r="AB226">
            <v>87945.250539999994</v>
          </cell>
          <cell r="AC226">
            <v>85694.672699999996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291.68681000000015</v>
          </cell>
          <cell r="D228">
            <v>-325.91806999999989</v>
          </cell>
          <cell r="E228">
            <v>-112.97098000000025</v>
          </cell>
          <cell r="F228">
            <v>-363.5336599999992</v>
          </cell>
          <cell r="G228">
            <v>145.396424</v>
          </cell>
          <cell r="H228">
            <v>-231.76174599999996</v>
          </cell>
          <cell r="I228">
            <v>231.0210340000001</v>
          </cell>
          <cell r="J228">
            <v>217.48882000000035</v>
          </cell>
          <cell r="K228">
            <v>198.31554800000123</v>
          </cell>
          <cell r="L228">
            <v>-782.37379999999052</v>
          </cell>
          <cell r="M228">
            <v>-280.42812000000004</v>
          </cell>
          <cell r="N228">
            <v>-890.34317999999996</v>
          </cell>
          <cell r="P228">
            <v>1580</v>
          </cell>
          <cell r="Q228" t="str">
            <v>Others</v>
          </cell>
          <cell r="R228">
            <v>291.68681000000015</v>
          </cell>
          <cell r="S228">
            <v>-34.231259999999736</v>
          </cell>
          <cell r="T228">
            <v>-147.20223999999999</v>
          </cell>
          <cell r="U228">
            <v>-510.73589999999922</v>
          </cell>
          <cell r="V228">
            <v>-365.33947599999919</v>
          </cell>
          <cell r="W228">
            <v>-597.1012219999991</v>
          </cell>
          <cell r="X228">
            <v>-366.080187999999</v>
          </cell>
          <cell r="Y228">
            <v>-148.59136799999865</v>
          </cell>
          <cell r="Z228">
            <v>49.724180000002576</v>
          </cell>
          <cell r="AA228">
            <v>-732.64961999998798</v>
          </cell>
          <cell r="AB228">
            <v>-1013.077739999988</v>
          </cell>
          <cell r="AC228">
            <v>-1903.420919999988</v>
          </cell>
        </row>
        <row r="229">
          <cell r="A229">
            <v>1590</v>
          </cell>
          <cell r="B229" t="str">
            <v>Total other income/(charges)</v>
          </cell>
          <cell r="C229">
            <v>-3287.2228099999998</v>
          </cell>
          <cell r="D229">
            <v>-3714.6404499999999</v>
          </cell>
          <cell r="E229">
            <v>-3308.6710499999999</v>
          </cell>
          <cell r="F229">
            <v>-2275.5695999999989</v>
          </cell>
          <cell r="G229">
            <v>-2245.32582</v>
          </cell>
          <cell r="H229">
            <v>-3603.6196199999999</v>
          </cell>
          <cell r="I229">
            <v>-3515.1591199999998</v>
          </cell>
          <cell r="J229">
            <v>-3087.9068399999996</v>
          </cell>
          <cell r="K229">
            <v>-7918.1057099999998</v>
          </cell>
          <cell r="L229">
            <v>122486.78603</v>
          </cell>
          <cell r="M229">
            <v>-2499.12799</v>
          </cell>
          <cell r="N229">
            <v>-3103.5915999999997</v>
          </cell>
          <cell r="P229">
            <v>1590</v>
          </cell>
          <cell r="Q229" t="str">
            <v>Total other income/(charges)</v>
          </cell>
          <cell r="R229">
            <v>-3287.2228099999998</v>
          </cell>
          <cell r="S229">
            <v>-7001.8632600000001</v>
          </cell>
          <cell r="T229">
            <v>-10310.534309999999</v>
          </cell>
          <cell r="U229">
            <v>-12586.103909999998</v>
          </cell>
          <cell r="V229">
            <v>-14831.429729999998</v>
          </cell>
          <cell r="W229">
            <v>-18435.049349999998</v>
          </cell>
          <cell r="X229">
            <v>-21950.208469999998</v>
          </cell>
          <cell r="Y229">
            <v>-25038.115309999997</v>
          </cell>
          <cell r="Z229">
            <v>-32956.221019999997</v>
          </cell>
          <cell r="AA229">
            <v>89530.565010000006</v>
          </cell>
          <cell r="AB229">
            <v>87031.437020000012</v>
          </cell>
          <cell r="AC229">
            <v>83927.845420000012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502.12962221053857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2" refreshError="1"/>
      <sheetData sheetId="3" refreshError="1">
        <row r="8">
          <cell r="A8">
            <v>30</v>
          </cell>
          <cell r="B8" t="str">
            <v>SMPP</v>
          </cell>
          <cell r="C8">
            <v>3508</v>
          </cell>
          <cell r="D8">
            <v>3219</v>
          </cell>
          <cell r="E8">
            <v>4451.3999999999996</v>
          </cell>
          <cell r="F8">
            <v>4157.5</v>
          </cell>
          <cell r="G8">
            <v>4057</v>
          </cell>
          <cell r="H8">
            <v>4630.2</v>
          </cell>
          <cell r="I8">
            <v>5671.0236111532768</v>
          </cell>
          <cell r="J8">
            <v>5844.0045004500453</v>
          </cell>
          <cell r="K8">
            <v>5492.0280373831774</v>
          </cell>
          <cell r="L8">
            <v>4435.0000000010004</v>
          </cell>
          <cell r="M8">
            <v>3738.3</v>
          </cell>
          <cell r="N8">
            <v>3581.2</v>
          </cell>
          <cell r="P8">
            <v>30</v>
          </cell>
          <cell r="Q8" t="str">
            <v>SMPP</v>
          </cell>
          <cell r="R8">
            <v>3508</v>
          </cell>
          <cell r="S8">
            <v>6727</v>
          </cell>
          <cell r="T8">
            <v>11178.4</v>
          </cell>
          <cell r="U8">
            <v>15335.9</v>
          </cell>
          <cell r="V8">
            <v>19392.900000000001</v>
          </cell>
          <cell r="W8">
            <v>24023.100000000002</v>
          </cell>
          <cell r="X8">
            <v>29694.123611153278</v>
          </cell>
          <cell r="Y8">
            <v>35538.128111603321</v>
          </cell>
          <cell r="Z8">
            <v>41030.156148986498</v>
          </cell>
          <cell r="AA8">
            <v>45465.156148987502</v>
          </cell>
          <cell r="AB8">
            <v>49203.456148987505</v>
          </cell>
          <cell r="AC8">
            <v>52784.656148987502</v>
          </cell>
        </row>
        <row r="9">
          <cell r="A9">
            <v>40</v>
          </cell>
          <cell r="B9" t="str">
            <v>VALOR</v>
          </cell>
          <cell r="C9">
            <v>15675.3</v>
          </cell>
          <cell r="D9">
            <v>3123</v>
          </cell>
          <cell r="E9">
            <v>4638.2</v>
          </cell>
          <cell r="F9">
            <v>4530.5</v>
          </cell>
          <cell r="G9">
            <v>4166.8</v>
          </cell>
          <cell r="H9">
            <v>3548</v>
          </cell>
          <cell r="I9">
            <v>4759.4937996820354</v>
          </cell>
          <cell r="J9">
            <v>5377</v>
          </cell>
          <cell r="K9">
            <v>9506</v>
          </cell>
          <cell r="L9">
            <v>5161</v>
          </cell>
          <cell r="M9">
            <v>4428.3004769475356</v>
          </cell>
          <cell r="N9">
            <v>5533.897853736089</v>
          </cell>
          <cell r="P9">
            <v>40</v>
          </cell>
          <cell r="Q9" t="str">
            <v>VALOR</v>
          </cell>
          <cell r="R9">
            <v>15675.3</v>
          </cell>
          <cell r="S9">
            <v>18798.3</v>
          </cell>
          <cell r="T9">
            <v>23436.5</v>
          </cell>
          <cell r="U9">
            <v>27967</v>
          </cell>
          <cell r="V9">
            <v>32133.8</v>
          </cell>
          <cell r="W9">
            <v>35681.800000000003</v>
          </cell>
          <cell r="X9">
            <v>40441.29379968204</v>
          </cell>
          <cell r="Y9">
            <v>45818.29379968204</v>
          </cell>
          <cell r="Z9">
            <v>55324.29379968204</v>
          </cell>
          <cell r="AA9">
            <v>60485.29379968204</v>
          </cell>
          <cell r="AB9">
            <v>64913.594276629578</v>
          </cell>
          <cell r="AC9">
            <v>70447.492130365659</v>
          </cell>
        </row>
        <row r="10">
          <cell r="A10">
            <v>50</v>
          </cell>
          <cell r="B10" t="str">
            <v>BLUE STAR</v>
          </cell>
          <cell r="C10">
            <v>2277.4</v>
          </cell>
          <cell r="D10">
            <v>4424.5</v>
          </cell>
          <cell r="E10">
            <v>15752</v>
          </cell>
          <cell r="F10">
            <v>31755</v>
          </cell>
          <cell r="G10">
            <v>40642.300000000003</v>
          </cell>
          <cell r="H10">
            <v>47145.5</v>
          </cell>
          <cell r="I10">
            <v>52374</v>
          </cell>
          <cell r="J10">
            <v>69130</v>
          </cell>
          <cell r="K10">
            <v>60228</v>
          </cell>
          <cell r="L10">
            <v>28957</v>
          </cell>
          <cell r="M10">
            <v>24082</v>
          </cell>
          <cell r="N10">
            <v>24157</v>
          </cell>
          <cell r="P10">
            <v>50</v>
          </cell>
          <cell r="Q10" t="str">
            <v>BLUE STAR</v>
          </cell>
          <cell r="R10">
            <v>2277.4</v>
          </cell>
          <cell r="S10">
            <v>6701.9</v>
          </cell>
          <cell r="T10">
            <v>22453.9</v>
          </cell>
          <cell r="U10">
            <v>54208.9</v>
          </cell>
          <cell r="V10">
            <v>94851.200000000012</v>
          </cell>
          <cell r="W10">
            <v>141996.70000000001</v>
          </cell>
          <cell r="X10">
            <v>194370.7</v>
          </cell>
          <cell r="Y10">
            <v>263500.7</v>
          </cell>
          <cell r="Z10">
            <v>323728.7</v>
          </cell>
          <cell r="AA10">
            <v>352685.7</v>
          </cell>
          <cell r="AB10">
            <v>376767.7</v>
          </cell>
          <cell r="AC10">
            <v>400924.7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13078.4</v>
          </cell>
          <cell r="D19">
            <v>14688.3</v>
          </cell>
          <cell r="E19">
            <v>21257</v>
          </cell>
          <cell r="F19">
            <v>29896.9</v>
          </cell>
          <cell r="G19">
            <v>49412.2</v>
          </cell>
          <cell r="H19">
            <v>66500.3</v>
          </cell>
          <cell r="I19">
            <v>87812</v>
          </cell>
          <cell r="J19">
            <v>98591.2</v>
          </cell>
          <cell r="K19">
            <v>80459.3</v>
          </cell>
          <cell r="L19">
            <v>44816.3</v>
          </cell>
          <cell r="M19">
            <v>32810.300000000003</v>
          </cell>
          <cell r="N19">
            <v>29461.8</v>
          </cell>
          <cell r="P19">
            <v>130</v>
          </cell>
          <cell r="Q19" t="str">
            <v>TOTAL SALES VOLUME</v>
          </cell>
          <cell r="R19">
            <v>21460.7</v>
          </cell>
          <cell r="S19">
            <v>32227.199999999997</v>
          </cell>
          <cell r="T19">
            <v>57068.800000000003</v>
          </cell>
          <cell r="U19">
            <v>97511.8</v>
          </cell>
          <cell r="V19">
            <v>146377.90000000002</v>
          </cell>
          <cell r="W19">
            <v>201701.60000000003</v>
          </cell>
          <cell r="X19">
            <v>264506.11741083534</v>
          </cell>
          <cell r="Y19">
            <v>344857.12191128539</v>
          </cell>
          <cell r="Z19">
            <v>420083.14994866855</v>
          </cell>
          <cell r="AA19">
            <v>458636.14994866954</v>
          </cell>
          <cell r="AB19">
            <v>490884.75042561709</v>
          </cell>
          <cell r="AC19">
            <v>524156.84827935317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15147.830425080831</v>
          </cell>
          <cell r="J22">
            <v>18200.572630694034</v>
          </cell>
          <cell r="K22">
            <v>18373.485434251463</v>
          </cell>
          <cell r="L22">
            <v>9986.3089295798327</v>
          </cell>
          <cell r="M22">
            <v>8512.3174952013578</v>
          </cell>
          <cell r="N22">
            <v>8973.0275849174868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70271.566947480838</v>
          </cell>
          <cell r="Y22">
            <v>88472.139578174872</v>
          </cell>
          <cell r="Z22">
            <v>106845.62501242633</v>
          </cell>
          <cell r="AA22">
            <v>116831.93394200616</v>
          </cell>
          <cell r="AB22">
            <v>125344.25143720751</v>
          </cell>
          <cell r="AC22">
            <v>134317.279022125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1744.091473547993</v>
          </cell>
          <cell r="J30">
            <v>2210.2915839573166</v>
          </cell>
          <cell r="K30">
            <v>2086.2945279796304</v>
          </cell>
          <cell r="L30">
            <v>1079.0822532112202</v>
          </cell>
          <cell r="M30">
            <v>902.38241892663757</v>
          </cell>
          <cell r="N30">
            <v>932.98252511651344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7780.0899229795732</v>
          </cell>
          <cell r="Y30">
            <v>9990.3815069368902</v>
          </cell>
          <cell r="Z30">
            <v>12076.67603491652</v>
          </cell>
          <cell r="AA30">
            <v>13155.758288127739</v>
          </cell>
          <cell r="AB30">
            <v>14058.140707054377</v>
          </cell>
          <cell r="AC30">
            <v>14991.12323217089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371.63454457651898</v>
          </cell>
          <cell r="J31">
            <v>475.46275642011034</v>
          </cell>
          <cell r="K31">
            <v>445.13662109837571</v>
          </cell>
          <cell r="L31">
            <v>228.13051015637674</v>
          </cell>
          <cell r="M31">
            <v>190.82534896467263</v>
          </cell>
          <cell r="N31">
            <v>196.88171237894596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1921.0730752621578</v>
          </cell>
          <cell r="Y31">
            <v>2396.5358316822681</v>
          </cell>
          <cell r="Z31">
            <v>2841.6724527806437</v>
          </cell>
          <cell r="AA31">
            <v>3069.8029629370203</v>
          </cell>
          <cell r="AB31">
            <v>3260.628311901693</v>
          </cell>
          <cell r="AC31">
            <v>3457.5100242806388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1771.6685273865642</v>
          </cell>
          <cell r="J32">
            <v>1942.0165222153848</v>
          </cell>
          <cell r="K32">
            <v>2487.4694302608978</v>
          </cell>
          <cell r="L32">
            <v>1278.8982812207062</v>
          </cell>
          <cell r="M32">
            <v>1170.5927182884566</v>
          </cell>
          <cell r="N32">
            <v>1374.1352699093181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11694.597577412642</v>
          </cell>
          <cell r="Y32">
            <v>13636.614099628026</v>
          </cell>
          <cell r="Z32">
            <v>16124.083529888925</v>
          </cell>
          <cell r="AA32">
            <v>17402.981811109632</v>
          </cell>
          <cell r="AB32">
            <v>18573.574529398087</v>
          </cell>
          <cell r="AC32">
            <v>19947.709799307406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1314.4736669427255</v>
          </cell>
          <cell r="J33">
            <v>1729.3271415020381</v>
          </cell>
          <cell r="K33">
            <v>1606.4808277340455</v>
          </cell>
          <cell r="L33">
            <v>857.17691087104333</v>
          </cell>
          <cell r="M33">
            <v>722.45485783197842</v>
          </cell>
          <cell r="N33">
            <v>735.98694710201858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5422.7352533875701</v>
          </cell>
          <cell r="Y33">
            <v>7152.0623948896082</v>
          </cell>
          <cell r="Z33">
            <v>8758.5432226236535</v>
          </cell>
          <cell r="AA33">
            <v>9615.7201334946967</v>
          </cell>
          <cell r="AB33">
            <v>10338.174991326676</v>
          </cell>
          <cell r="AC33">
            <v>11074.161938428695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733.4789757196271</v>
          </cell>
          <cell r="J34">
            <v>893.17656355521979</v>
          </cell>
          <cell r="K34">
            <v>822.65872904295838</v>
          </cell>
          <cell r="L34">
            <v>419.07284980949021</v>
          </cell>
          <cell r="M34">
            <v>346.6962100113995</v>
          </cell>
          <cell r="N34">
            <v>354.0357589510898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3115.1494426757113</v>
          </cell>
          <cell r="Y34">
            <v>4008.3260062309309</v>
          </cell>
          <cell r="Z34">
            <v>4830.9847352738889</v>
          </cell>
          <cell r="AA34">
            <v>5250.0575850833793</v>
          </cell>
          <cell r="AB34">
            <v>5596.753795094779</v>
          </cell>
          <cell r="AC34">
            <v>5950.7895540458685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5054.6974300000002</v>
          </cell>
          <cell r="G38">
            <v>4690.1935600000006</v>
          </cell>
          <cell r="H38">
            <v>4994.310660000001</v>
          </cell>
          <cell r="I38">
            <v>5935.3471881734285</v>
          </cell>
          <cell r="J38">
            <v>7250.2745676500699</v>
          </cell>
          <cell r="K38">
            <v>7448.0401361159074</v>
          </cell>
          <cell r="L38">
            <v>3862.3608052688369</v>
          </cell>
          <cell r="M38">
            <v>3332.951554023145</v>
          </cell>
          <cell r="N38">
            <v>3594.0222134578858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14313.793863544226</v>
          </cell>
          <cell r="V38">
            <v>19003.987423544222</v>
          </cell>
          <cell r="W38">
            <v>23998.298083544229</v>
          </cell>
          <cell r="X38">
            <v>29933.645271717654</v>
          </cell>
          <cell r="Y38">
            <v>37183.919839367722</v>
          </cell>
          <cell r="Z38">
            <v>44631.959975483631</v>
          </cell>
          <cell r="AA38">
            <v>48494.32078075246</v>
          </cell>
          <cell r="AB38">
            <v>51827.272334775611</v>
          </cell>
          <cell r="AC38">
            <v>55421.294548233498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551.65536349894501</v>
          </cell>
          <cell r="J41">
            <v>686.21759919441945</v>
          </cell>
          <cell r="K41">
            <v>678.55632532710285</v>
          </cell>
          <cell r="L41">
            <v>391.16407499999997</v>
          </cell>
          <cell r="M41">
            <v>327.6381792305246</v>
          </cell>
          <cell r="N41">
            <v>339.23671996263909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1590.149703498945</v>
          </cell>
          <cell r="Y41">
            <v>2276.3673026933643</v>
          </cell>
          <cell r="Z41">
            <v>2954.9236280204673</v>
          </cell>
          <cell r="AA41">
            <v>3346.0877030204674</v>
          </cell>
          <cell r="AB41">
            <v>3673.7258822509921</v>
          </cell>
          <cell r="AC41">
            <v>4012.9626022136313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9.4567180208851482</v>
          </cell>
          <cell r="J42">
            <v>11.446268893874381</v>
          </cell>
          <cell r="K42">
            <v>11.680847543991323</v>
          </cell>
          <cell r="L42">
            <v>6.3767300830639941</v>
          </cell>
          <cell r="M42">
            <v>5.4066368258502289</v>
          </cell>
          <cell r="N42">
            <v>5.6911099001874916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67.500358020885145</v>
          </cell>
          <cell r="Y42">
            <v>78.94662691475952</v>
          </cell>
          <cell r="Z42">
            <v>90.627474458750839</v>
          </cell>
          <cell r="AA42">
            <v>97.004204541814829</v>
          </cell>
          <cell r="AB42">
            <v>102.41084136766506</v>
          </cell>
          <cell r="AC42">
            <v>108.10195126785254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2200.9668139006335</v>
          </cell>
          <cell r="J44">
            <v>2644.52764719486</v>
          </cell>
          <cell r="K44">
            <v>2669.6517297630335</v>
          </cell>
          <cell r="L44">
            <v>1451.0021521611723</v>
          </cell>
          <cell r="M44">
            <v>1236.8324565677187</v>
          </cell>
          <cell r="N44">
            <v>1303.7732388341649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10188.434378300633</v>
          </cell>
          <cell r="Y44">
            <v>12832.962025495493</v>
          </cell>
          <cell r="Z44">
            <v>15502.613755258528</v>
          </cell>
          <cell r="AA44">
            <v>16953.615907419698</v>
          </cell>
          <cell r="AB44">
            <v>18190.448363987416</v>
          </cell>
          <cell r="AC44">
            <v>19494.221602821581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158.60290809072293</v>
          </cell>
          <cell r="J45">
            <v>206.2284069849982</v>
          </cell>
          <cell r="K45">
            <v>179.27701039872684</v>
          </cell>
          <cell r="L45">
            <v>86.459757316417367</v>
          </cell>
          <cell r="M45">
            <v>71.633813556534889</v>
          </cell>
          <cell r="N45">
            <v>71.662061483573709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662.99507809072304</v>
          </cell>
          <cell r="Y45">
            <v>869.22348507572121</v>
          </cell>
          <cell r="Z45">
            <v>1048.5004954744481</v>
          </cell>
          <cell r="AA45">
            <v>1134.9602527908655</v>
          </cell>
          <cell r="AB45">
            <v>1206.5940663474005</v>
          </cell>
          <cell r="AC45">
            <v>1278.2561278309743</v>
          </cell>
        </row>
        <row r="46">
          <cell r="A46">
            <v>395</v>
          </cell>
          <cell r="B46" t="str">
            <v>Consumption Tax</v>
          </cell>
          <cell r="C46">
            <v>477.92978899999991</v>
          </cell>
          <cell r="D46">
            <v>239.76995499999998</v>
          </cell>
          <cell r="E46">
            <v>553.22243199999991</v>
          </cell>
          <cell r="F46">
            <v>900.6656099999999</v>
          </cell>
          <cell r="G46">
            <v>1088.248047</v>
          </cell>
          <cell r="H46">
            <v>1232.0587989999999</v>
          </cell>
          <cell r="I46">
            <v>1398.6566027393023</v>
          </cell>
          <cell r="J46">
            <v>1789.4168702250229</v>
          </cell>
          <cell r="K46">
            <v>1675.283644392523</v>
          </cell>
          <cell r="L46">
            <v>858.57531000002234</v>
          </cell>
          <cell r="M46">
            <v>718.17633262162167</v>
          </cell>
          <cell r="N46">
            <v>740.94734920270264</v>
          </cell>
          <cell r="P46">
            <v>395</v>
          </cell>
          <cell r="R46">
            <v>477.92978899999991</v>
          </cell>
          <cell r="S46">
            <v>717.6997439999999</v>
          </cell>
          <cell r="T46">
            <v>1270.9221759999998</v>
          </cell>
          <cell r="U46">
            <v>2171.5877859999996</v>
          </cell>
          <cell r="V46">
            <v>3259.8358329999996</v>
          </cell>
          <cell r="W46">
            <v>4491.8946319999995</v>
          </cell>
          <cell r="X46">
            <v>5890.5512347393014</v>
          </cell>
          <cell r="Y46">
            <v>7679.9681049643241</v>
          </cell>
          <cell r="Z46">
            <v>9355.2517493568466</v>
          </cell>
          <cell r="AA46">
            <v>10213.827059356869</v>
          </cell>
          <cell r="AB46">
            <v>10932.003391978491</v>
          </cell>
          <cell r="AC46">
            <v>11672.950741181194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-2.2737367544323206E-12</v>
          </cell>
          <cell r="J47">
            <v>-2.9558577807620168E-12</v>
          </cell>
          <cell r="K47">
            <v>-2.9558577807620168E-12</v>
          </cell>
          <cell r="L47">
            <v>0</v>
          </cell>
          <cell r="M47">
            <v>0</v>
          </cell>
          <cell r="N47">
            <v>2.22700000003897E-2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-2.2737367544323206E-12</v>
          </cell>
          <cell r="Y47">
            <v>-5.2295945351943374E-12</v>
          </cell>
          <cell r="Z47">
            <v>-8.1854523159563541E-12</v>
          </cell>
          <cell r="AA47">
            <v>-8.1854523159563541E-12</v>
          </cell>
          <cell r="AB47">
            <v>-8.1854523159563541E-12</v>
          </cell>
          <cell r="AC47">
            <v>2.2269999992204248E-2</v>
          </cell>
        </row>
        <row r="48">
          <cell r="A48">
            <v>410</v>
          </cell>
          <cell r="B48" t="str">
            <v>Sub-total</v>
          </cell>
          <cell r="C48">
            <v>2027.8450024999997</v>
          </cell>
          <cell r="D48">
            <v>913.24801520000017</v>
          </cell>
          <cell r="E48">
            <v>1800.1581401000003</v>
          </cell>
          <cell r="F48">
            <v>2845.9570462000001</v>
          </cell>
          <cell r="G48">
            <v>3025.0923241</v>
          </cell>
          <cell r="H48">
            <v>3467.9918183</v>
          </cell>
          <cell r="I48">
            <v>4319.3384062504865</v>
          </cell>
          <cell r="J48">
            <v>5337.8367924931727</v>
          </cell>
          <cell r="K48">
            <v>5214.4495574253751</v>
          </cell>
          <cell r="L48">
            <v>2793.5780245606761</v>
          </cell>
          <cell r="M48">
            <v>2359.6874188022502</v>
          </cell>
          <cell r="N48">
            <v>2461.3327493832685</v>
          </cell>
          <cell r="P48">
            <v>410</v>
          </cell>
          <cell r="Q48" t="str">
            <v>Sub-total</v>
          </cell>
          <cell r="R48">
            <v>2027.8450024999997</v>
          </cell>
          <cell r="S48">
            <v>2941.0930177</v>
          </cell>
          <cell r="T48">
            <v>4741.2511578000003</v>
          </cell>
          <cell r="U48">
            <v>7587.2082040000005</v>
          </cell>
          <cell r="V48">
            <v>10612.300528100001</v>
          </cell>
          <cell r="W48">
            <v>14080.292346399998</v>
          </cell>
          <cell r="X48">
            <v>18399.630752650486</v>
          </cell>
          <cell r="Y48">
            <v>23737.46754514366</v>
          </cell>
          <cell r="Z48">
            <v>28951.91710256903</v>
          </cell>
          <cell r="AA48">
            <v>31745.495127129703</v>
          </cell>
          <cell r="AB48">
            <v>34105.182545931959</v>
          </cell>
          <cell r="AC48">
            <v>36566.515295315221</v>
          </cell>
        </row>
        <row r="49">
          <cell r="A49">
            <v>420</v>
          </cell>
          <cell r="B49" t="str">
            <v>TOTAL VARIABLE COSTS</v>
          </cell>
          <cell r="C49">
            <v>6841.6922139987237</v>
          </cell>
          <cell r="D49">
            <v>2783.4768472455021</v>
          </cell>
          <cell r="E49">
            <v>4375.1785301</v>
          </cell>
          <cell r="F49">
            <v>7900.6544762000003</v>
          </cell>
          <cell r="G49">
            <v>7715.2858841000007</v>
          </cell>
          <cell r="H49">
            <v>8462.3024783000001</v>
          </cell>
          <cell r="I49">
            <v>10254.685594423914</v>
          </cell>
          <cell r="J49">
            <v>12588.111360143243</v>
          </cell>
          <cell r="K49">
            <v>12662.489693541283</v>
          </cell>
          <cell r="L49">
            <v>6655.9388298295125</v>
          </cell>
          <cell r="M49">
            <v>5692.6389728253953</v>
          </cell>
          <cell r="N49">
            <v>6055.3549628411547</v>
          </cell>
          <cell r="P49">
            <v>420</v>
          </cell>
          <cell r="Q49" t="str">
            <v>TOTAL VARIABLE COSTS</v>
          </cell>
          <cell r="R49">
            <v>6841.6922139987237</v>
          </cell>
          <cell r="S49">
            <v>9625.1690612442253</v>
          </cell>
          <cell r="T49">
            <v>14000.347591344227</v>
          </cell>
          <cell r="U49">
            <v>21901.002067544228</v>
          </cell>
          <cell r="V49">
            <v>29616.287951644223</v>
          </cell>
          <cell r="W49">
            <v>38078.590429944226</v>
          </cell>
          <cell r="X49">
            <v>48333.27602436814</v>
          </cell>
          <cell r="Y49">
            <v>60921.387384511385</v>
          </cell>
          <cell r="Z49">
            <v>73583.877078052668</v>
          </cell>
          <cell r="AA49">
            <v>80239.815907882163</v>
          </cell>
          <cell r="AB49">
            <v>85932.454880707577</v>
          </cell>
          <cell r="AC49">
            <v>91987.809843548719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2110.7292925011106</v>
          </cell>
          <cell r="D51">
            <v>2164.0359976704758</v>
          </cell>
          <cell r="E51">
            <v>2563.0362895719463</v>
          </cell>
          <cell r="F51">
            <v>3424.7404048341086</v>
          </cell>
          <cell r="G51">
            <v>4411.9865550234572</v>
          </cell>
          <cell r="H51">
            <v>5490.9145668160709</v>
          </cell>
          <cell r="I51">
            <v>6458.3725362201258</v>
          </cell>
          <cell r="J51">
            <v>6858.1421051776233</v>
          </cell>
          <cell r="K51">
            <v>6006.8756387651356</v>
          </cell>
          <cell r="L51">
            <v>3802.9166529804843</v>
          </cell>
          <cell r="M51">
            <v>3260.1571627488393</v>
          </cell>
          <cell r="N51">
            <v>3232.7262339174476</v>
          </cell>
          <cell r="P51">
            <v>440</v>
          </cell>
          <cell r="Q51" t="str">
            <v>GROSS CONTRIBUTION</v>
          </cell>
          <cell r="R51">
            <v>2053.3321775012755</v>
          </cell>
          <cell r="S51">
            <v>3022.6210404557733</v>
          </cell>
          <cell r="T51">
            <v>5716.3250284557726</v>
          </cell>
          <cell r="U51">
            <v>8799.6025424557738</v>
          </cell>
          <cell r="V51">
            <v>12758.118521455781</v>
          </cell>
          <cell r="W51">
            <v>17045.146092455776</v>
          </cell>
          <cell r="X51">
            <v>21938.290923112698</v>
          </cell>
          <cell r="Y51">
            <v>27550.752193663488</v>
          </cell>
          <cell r="Z51">
            <v>33261.747934373663</v>
          </cell>
          <cell r="AA51">
            <v>36592.118034123996</v>
          </cell>
          <cell r="AB51">
            <v>39411.796556499932</v>
          </cell>
          <cell r="AC51">
            <v>42329.469178576284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990.25232307692318</v>
          </cell>
          <cell r="J52">
            <v>990.25232307692318</v>
          </cell>
          <cell r="K52">
            <v>900.22938461538479</v>
          </cell>
          <cell r="L52">
            <v>360.09175384615384</v>
          </cell>
          <cell r="M52">
            <v>90.022938461538459</v>
          </cell>
          <cell r="N52">
            <v>90.022938461538459</v>
          </cell>
          <cell r="P52">
            <v>450</v>
          </cell>
          <cell r="Q52" t="str">
            <v>Tolling Income of Ice Tea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2394.4733730769231</v>
          </cell>
          <cell r="Y52">
            <v>3384.725696153846</v>
          </cell>
          <cell r="Z52">
            <v>4284.9550807692303</v>
          </cell>
          <cell r="AA52">
            <v>4645.0468346153839</v>
          </cell>
          <cell r="AB52">
            <v>4735.0697730769225</v>
          </cell>
          <cell r="AC52">
            <v>4825.0927115384611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341.87518820000003</v>
          </cell>
          <cell r="J55">
            <v>341.87518820000003</v>
          </cell>
          <cell r="K55">
            <v>341.87518820000003</v>
          </cell>
          <cell r="L55">
            <v>341.87518820000003</v>
          </cell>
          <cell r="M55">
            <v>341.87518820000003</v>
          </cell>
          <cell r="N55">
            <v>341.87518820000003</v>
          </cell>
          <cell r="P55">
            <v>471</v>
          </cell>
          <cell r="Q55" t="str">
            <v>Payroll &amp; Benefits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341.87518820000003</v>
          </cell>
          <cell r="Y55">
            <v>683.75037640000005</v>
          </cell>
          <cell r="Z55">
            <v>1025.6255646</v>
          </cell>
          <cell r="AA55">
            <v>1367.5007528000001</v>
          </cell>
          <cell r="AB55">
            <v>1709.3759410000002</v>
          </cell>
          <cell r="AC55">
            <v>2051.2511292000004</v>
          </cell>
        </row>
        <row r="56">
          <cell r="A56">
            <v>472</v>
          </cell>
          <cell r="B56" t="str">
            <v>Travel/Transportation</v>
          </cell>
          <cell r="C56">
            <v>305.20289000000002</v>
          </cell>
          <cell r="D56">
            <v>297.69721999999996</v>
          </cell>
          <cell r="E56">
            <v>313.43884000000003</v>
          </cell>
          <cell r="F56">
            <v>345.89425</v>
          </cell>
          <cell r="G56">
            <v>347.86084000000005</v>
          </cell>
          <cell r="H56">
            <v>357.75684000000001</v>
          </cell>
          <cell r="I56">
            <v>14.61</v>
          </cell>
          <cell r="J56">
            <v>14.61</v>
          </cell>
          <cell r="K56">
            <v>13.61</v>
          </cell>
          <cell r="L56">
            <v>12.805</v>
          </cell>
          <cell r="M56">
            <v>12.805</v>
          </cell>
          <cell r="N56">
            <v>10.805</v>
          </cell>
          <cell r="P56">
            <v>472</v>
          </cell>
          <cell r="Q56" t="str">
            <v>Travel/Transportation</v>
          </cell>
          <cell r="R56">
            <v>305.20289000000002</v>
          </cell>
          <cell r="S56">
            <v>602.90011000000004</v>
          </cell>
          <cell r="T56">
            <v>916.33895000000007</v>
          </cell>
          <cell r="U56">
            <v>1262.2332000000001</v>
          </cell>
          <cell r="V56">
            <v>1610.0940400000002</v>
          </cell>
          <cell r="W56">
            <v>1967.8508800000002</v>
          </cell>
          <cell r="X56">
            <v>1982.4608800000001</v>
          </cell>
          <cell r="Y56">
            <v>1997.07088</v>
          </cell>
          <cell r="Z56">
            <v>2010.6808799999999</v>
          </cell>
          <cell r="AA56">
            <v>2023.48588</v>
          </cell>
          <cell r="AB56">
            <v>2036.29088</v>
          </cell>
          <cell r="AC56">
            <v>2047.0958800000001</v>
          </cell>
        </row>
        <row r="57">
          <cell r="A57">
            <v>473</v>
          </cell>
          <cell r="B57" t="str">
            <v>Entertainment</v>
          </cell>
          <cell r="C57">
            <v>12.698499999999999</v>
          </cell>
          <cell r="D57">
            <v>5.7291999999999996</v>
          </cell>
          <cell r="E57">
            <v>12.706959999999999</v>
          </cell>
          <cell r="F57">
            <v>24.313850000000002</v>
          </cell>
          <cell r="G57">
            <v>14.855029999999999</v>
          </cell>
          <cell r="H57">
            <v>26.147320000000001</v>
          </cell>
          <cell r="I57">
            <v>3.6240000000000001</v>
          </cell>
          <cell r="J57">
            <v>3.6240000000000001</v>
          </cell>
          <cell r="K57">
            <v>3.6240000000000001</v>
          </cell>
          <cell r="L57">
            <v>3.6240000000000001</v>
          </cell>
          <cell r="M57">
            <v>3.6240000000000001</v>
          </cell>
          <cell r="N57">
            <v>3.6240000000000001</v>
          </cell>
          <cell r="P57">
            <v>473</v>
          </cell>
          <cell r="Q57" t="str">
            <v>Entertainment</v>
          </cell>
          <cell r="R57">
            <v>12.698499999999999</v>
          </cell>
          <cell r="S57">
            <v>18.427699999999998</v>
          </cell>
          <cell r="T57">
            <v>31.134659999999997</v>
          </cell>
          <cell r="U57">
            <v>55.448509999999999</v>
          </cell>
          <cell r="V57">
            <v>70.303539999999998</v>
          </cell>
          <cell r="W57">
            <v>96.450860000000006</v>
          </cell>
          <cell r="X57">
            <v>100.07486</v>
          </cell>
          <cell r="Y57">
            <v>103.69886</v>
          </cell>
          <cell r="Z57">
            <v>107.32285999999999</v>
          </cell>
          <cell r="AA57">
            <v>110.94685999999999</v>
          </cell>
          <cell r="AB57">
            <v>114.57085999999998</v>
          </cell>
          <cell r="AC57">
            <v>118.19485999999998</v>
          </cell>
        </row>
        <row r="58">
          <cell r="A58">
            <v>474</v>
          </cell>
          <cell r="B58" t="str">
            <v>Repairs &amp; Maintenance</v>
          </cell>
          <cell r="C58">
            <v>2.7</v>
          </cell>
          <cell r="D58">
            <v>2.8439999999999999</v>
          </cell>
          <cell r="E58">
            <v>2.8341999999999996</v>
          </cell>
          <cell r="F58">
            <v>4.048</v>
          </cell>
          <cell r="G58">
            <v>3.363</v>
          </cell>
          <cell r="H58">
            <v>6.9580000000000002</v>
          </cell>
          <cell r="I58">
            <v>290.70466499999998</v>
          </cell>
          <cell r="J58">
            <v>288.70466499999998</v>
          </cell>
          <cell r="K58">
            <v>288.70466499999998</v>
          </cell>
          <cell r="L58">
            <v>290.70466499999998</v>
          </cell>
          <cell r="M58">
            <v>288.70466499999998</v>
          </cell>
          <cell r="N58">
            <v>289.70466499999998</v>
          </cell>
          <cell r="P58">
            <v>474</v>
          </cell>
          <cell r="Q58" t="str">
            <v>Repairs &amp; Maintenance</v>
          </cell>
          <cell r="R58">
            <v>2.7</v>
          </cell>
          <cell r="S58">
            <v>5.5440000000000005</v>
          </cell>
          <cell r="T58">
            <v>8.3781999999999996</v>
          </cell>
          <cell r="U58">
            <v>12.4262</v>
          </cell>
          <cell r="V58">
            <v>15.789199999999999</v>
          </cell>
          <cell r="W58">
            <v>22.747199999999999</v>
          </cell>
          <cell r="X58">
            <v>313.451865</v>
          </cell>
          <cell r="Y58">
            <v>602.15652999999998</v>
          </cell>
          <cell r="Z58">
            <v>890.86119499999995</v>
          </cell>
          <cell r="AA58">
            <v>1181.5658599999999</v>
          </cell>
          <cell r="AB58">
            <v>1470.2705249999999</v>
          </cell>
          <cell r="AC58">
            <v>1759.9751899999999</v>
          </cell>
        </row>
        <row r="59">
          <cell r="A59">
            <v>475</v>
          </cell>
          <cell r="B59" t="str">
            <v>Depreciation</v>
          </cell>
          <cell r="C59">
            <v>179.77252999999999</v>
          </cell>
          <cell r="D59">
            <v>48.95093</v>
          </cell>
          <cell r="E59">
            <v>230.13872000000001</v>
          </cell>
          <cell r="F59">
            <v>178.81611999999998</v>
          </cell>
          <cell r="G59">
            <v>280.11723000000001</v>
          </cell>
          <cell r="H59">
            <v>234.30984000000004</v>
          </cell>
          <cell r="I59">
            <v>2667.86976</v>
          </cell>
          <cell r="J59">
            <v>2667.86976</v>
          </cell>
          <cell r="K59">
            <v>2667.86976</v>
          </cell>
          <cell r="L59">
            <v>2667.86976</v>
          </cell>
          <cell r="M59">
            <v>2667.86976</v>
          </cell>
          <cell r="N59">
            <v>2667.86976</v>
          </cell>
          <cell r="P59">
            <v>475</v>
          </cell>
          <cell r="Q59" t="str">
            <v>Depreciation</v>
          </cell>
          <cell r="R59">
            <v>179.77252999999999</v>
          </cell>
          <cell r="S59">
            <v>228.72345999999999</v>
          </cell>
          <cell r="T59">
            <v>458.86217999999997</v>
          </cell>
          <cell r="U59">
            <v>637.67829999999992</v>
          </cell>
          <cell r="V59">
            <v>917.79552999999987</v>
          </cell>
          <cell r="W59">
            <v>1152.10537</v>
          </cell>
          <cell r="X59">
            <v>3819.9751299999998</v>
          </cell>
          <cell r="Y59">
            <v>6487.8448900000003</v>
          </cell>
          <cell r="Z59">
            <v>9155.7146499999999</v>
          </cell>
          <cell r="AA59">
            <v>11823.584409999999</v>
          </cell>
          <cell r="AB59">
            <v>14491.454169999999</v>
          </cell>
          <cell r="AC59">
            <v>17159.323929999999</v>
          </cell>
        </row>
        <row r="60">
          <cell r="A60">
            <v>476</v>
          </cell>
          <cell r="B60" t="str">
            <v>Rentals</v>
          </cell>
          <cell r="C60">
            <v>2666.2041300000001</v>
          </cell>
          <cell r="D60">
            <v>2666.32735</v>
          </cell>
          <cell r="E60">
            <v>2666.5316000000003</v>
          </cell>
          <cell r="F60">
            <v>2666.5380599999999</v>
          </cell>
          <cell r="G60">
            <v>2666.5348300000001</v>
          </cell>
          <cell r="H60">
            <v>2666.89057</v>
          </cell>
          <cell r="I60">
            <v>5</v>
          </cell>
          <cell r="J60">
            <v>7</v>
          </cell>
          <cell r="K60">
            <v>5</v>
          </cell>
          <cell r="L60">
            <v>0</v>
          </cell>
          <cell r="M60">
            <v>0</v>
          </cell>
          <cell r="N60">
            <v>2</v>
          </cell>
          <cell r="P60">
            <v>476</v>
          </cell>
          <cell r="Q60" t="str">
            <v>Rentals</v>
          </cell>
          <cell r="R60">
            <v>2666.2041300000001</v>
          </cell>
          <cell r="S60">
            <v>5332.5314799999996</v>
          </cell>
          <cell r="T60">
            <v>7999.0630799999999</v>
          </cell>
          <cell r="U60">
            <v>10665.601139999999</v>
          </cell>
          <cell r="V60">
            <v>13332.135969999999</v>
          </cell>
          <cell r="W60">
            <v>15999.026539999999</v>
          </cell>
          <cell r="X60">
            <v>16004.026539999999</v>
          </cell>
          <cell r="Y60">
            <v>16011.026539999999</v>
          </cell>
          <cell r="Z60">
            <v>16016.026539999999</v>
          </cell>
          <cell r="AA60">
            <v>16016.026539999999</v>
          </cell>
          <cell r="AB60">
            <v>16016.026539999999</v>
          </cell>
          <cell r="AC60">
            <v>16018.026539999999</v>
          </cell>
        </row>
        <row r="61">
          <cell r="A61">
            <v>477</v>
          </cell>
          <cell r="B61" t="str">
            <v>Professional Fees &amp; Services</v>
          </cell>
          <cell r="C61">
            <v>5.4</v>
          </cell>
          <cell r="D61">
            <v>0</v>
          </cell>
          <cell r="E61">
            <v>6.85</v>
          </cell>
          <cell r="F61">
            <v>0.92700000000000005</v>
          </cell>
          <cell r="G61">
            <v>2.3765200000000002</v>
          </cell>
          <cell r="H61">
            <v>21.65532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477</v>
          </cell>
          <cell r="Q61" t="str">
            <v>Professional Fees &amp; Services</v>
          </cell>
          <cell r="R61">
            <v>5.4</v>
          </cell>
          <cell r="S61">
            <v>5.4</v>
          </cell>
          <cell r="T61">
            <v>12.25</v>
          </cell>
          <cell r="U61">
            <v>13.177</v>
          </cell>
          <cell r="V61">
            <v>15.553519999999999</v>
          </cell>
          <cell r="W61">
            <v>37.208839999999995</v>
          </cell>
          <cell r="X61">
            <v>37.208839999999995</v>
          </cell>
          <cell r="Y61">
            <v>37.208839999999995</v>
          </cell>
          <cell r="Z61">
            <v>37.208839999999995</v>
          </cell>
          <cell r="AA61">
            <v>37.208839999999995</v>
          </cell>
          <cell r="AB61">
            <v>37.208839999999995</v>
          </cell>
          <cell r="AC61">
            <v>37.208839999999995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0.15880000000000002</v>
          </cell>
          <cell r="G62">
            <v>0</v>
          </cell>
          <cell r="H62">
            <v>5.2709999999999999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0.15880000000000002</v>
          </cell>
          <cell r="V62">
            <v>0.15880000000000002</v>
          </cell>
          <cell r="W62">
            <v>5.4298000000000002</v>
          </cell>
          <cell r="X62">
            <v>5.4298000000000002</v>
          </cell>
          <cell r="Y62">
            <v>5.4298000000000002</v>
          </cell>
          <cell r="Z62">
            <v>5.4298000000000002</v>
          </cell>
          <cell r="AA62">
            <v>5.4298000000000002</v>
          </cell>
          <cell r="AB62">
            <v>5.4298000000000002</v>
          </cell>
          <cell r="AC62">
            <v>5.4298000000000002</v>
          </cell>
        </row>
        <row r="63">
          <cell r="A63">
            <v>479</v>
          </cell>
          <cell r="B63" t="str">
            <v>Supplies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25</v>
          </cell>
          <cell r="J63">
            <v>25</v>
          </cell>
          <cell r="K63">
            <v>25</v>
          </cell>
          <cell r="L63">
            <v>25</v>
          </cell>
          <cell r="M63">
            <v>13</v>
          </cell>
          <cell r="N63">
            <v>13</v>
          </cell>
          <cell r="P63">
            <v>479</v>
          </cell>
          <cell r="Q63" t="str">
            <v>Supplies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</v>
          </cell>
          <cell r="Y63">
            <v>50</v>
          </cell>
          <cell r="Z63">
            <v>75</v>
          </cell>
          <cell r="AA63">
            <v>100</v>
          </cell>
          <cell r="AB63">
            <v>113</v>
          </cell>
          <cell r="AC63">
            <v>126</v>
          </cell>
        </row>
        <row r="64">
          <cell r="A64">
            <v>480</v>
          </cell>
          <cell r="B64" t="str">
            <v>Postage, Telephone &amp; Fax</v>
          </cell>
          <cell r="C64">
            <v>6.23637</v>
          </cell>
          <cell r="D64">
            <v>20.462730000000001</v>
          </cell>
          <cell r="E64">
            <v>18.934200000000001</v>
          </cell>
          <cell r="F64">
            <v>113.41795999999999</v>
          </cell>
          <cell r="G64">
            <v>63.022580000000005</v>
          </cell>
          <cell r="H64">
            <v>9.8979599999999994</v>
          </cell>
          <cell r="I64">
            <v>14.236000000000001</v>
          </cell>
          <cell r="J64">
            <v>14.847999999999999</v>
          </cell>
          <cell r="K64">
            <v>18.247999999999998</v>
          </cell>
          <cell r="L64">
            <v>14.847999999999999</v>
          </cell>
          <cell r="M64">
            <v>14.236000000000001</v>
          </cell>
          <cell r="N64">
            <v>18.86</v>
          </cell>
          <cell r="P64">
            <v>480</v>
          </cell>
          <cell r="Q64" t="str">
            <v>Postage, Telephone &amp; Fax</v>
          </cell>
          <cell r="R64">
            <v>6.23637</v>
          </cell>
          <cell r="S64">
            <v>26.699100000000001</v>
          </cell>
          <cell r="T64">
            <v>45.633300000000006</v>
          </cell>
          <cell r="U64">
            <v>159.05126000000001</v>
          </cell>
          <cell r="V64">
            <v>222.07384000000002</v>
          </cell>
          <cell r="W64">
            <v>231.97180000000003</v>
          </cell>
          <cell r="X64">
            <v>246.20780000000002</v>
          </cell>
          <cell r="Y64">
            <v>261.05580000000003</v>
          </cell>
          <cell r="Z64">
            <v>279.30380000000002</v>
          </cell>
          <cell r="AA64">
            <v>294.15180000000004</v>
          </cell>
          <cell r="AB64">
            <v>308.38780000000003</v>
          </cell>
          <cell r="AC64">
            <v>327.24780000000004</v>
          </cell>
        </row>
        <row r="65">
          <cell r="A65">
            <v>481</v>
          </cell>
          <cell r="B65" t="str">
            <v>Insurance</v>
          </cell>
          <cell r="C65">
            <v>12.46557</v>
          </cell>
          <cell r="D65">
            <v>6.9912200000000002</v>
          </cell>
          <cell r="E65">
            <v>15.066850000000001</v>
          </cell>
          <cell r="F65">
            <v>14.660729999999999</v>
          </cell>
          <cell r="G65">
            <v>8.8472800000000014</v>
          </cell>
          <cell r="H65">
            <v>18.157130000000002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481</v>
          </cell>
          <cell r="Q65" t="str">
            <v>Insurance</v>
          </cell>
          <cell r="R65">
            <v>12.46557</v>
          </cell>
          <cell r="S65">
            <v>19.456789999999998</v>
          </cell>
          <cell r="T65">
            <v>34.52364</v>
          </cell>
          <cell r="U65">
            <v>49.184370000000001</v>
          </cell>
          <cell r="V65">
            <v>58.031649999999999</v>
          </cell>
          <cell r="W65">
            <v>76.188780000000008</v>
          </cell>
          <cell r="X65">
            <v>76.188780000000008</v>
          </cell>
          <cell r="Y65">
            <v>76.188780000000008</v>
          </cell>
          <cell r="Z65">
            <v>76.188780000000008</v>
          </cell>
          <cell r="AA65">
            <v>76.188780000000008</v>
          </cell>
          <cell r="AB65">
            <v>76.188780000000008</v>
          </cell>
          <cell r="AC65">
            <v>76.188780000000008</v>
          </cell>
        </row>
        <row r="66">
          <cell r="A66">
            <v>482</v>
          </cell>
          <cell r="B66" t="str">
            <v>Dues &amp; Subscription</v>
          </cell>
          <cell r="C66">
            <v>24.621119999999998</v>
          </cell>
          <cell r="D66">
            <v>24.621119999999998</v>
          </cell>
          <cell r="E66">
            <v>24.621119999999998</v>
          </cell>
          <cell r="F66">
            <v>24.621119999999998</v>
          </cell>
          <cell r="G66">
            <v>-45.635379999999998</v>
          </cell>
          <cell r="H66">
            <v>10.56983</v>
          </cell>
          <cell r="I66">
            <v>0.32873750000000002</v>
          </cell>
          <cell r="J66">
            <v>1.1287375000000002</v>
          </cell>
          <cell r="K66">
            <v>0.1287375</v>
          </cell>
          <cell r="L66">
            <v>0.1287375</v>
          </cell>
          <cell r="M66">
            <v>0.1287375</v>
          </cell>
          <cell r="N66">
            <v>1.1287375000000002</v>
          </cell>
          <cell r="P66">
            <v>482</v>
          </cell>
          <cell r="Q66" t="str">
            <v>Dues &amp; Subscription</v>
          </cell>
          <cell r="R66">
            <v>24.621119999999998</v>
          </cell>
          <cell r="S66">
            <v>49.242239999999995</v>
          </cell>
          <cell r="T66">
            <v>73.86336</v>
          </cell>
          <cell r="U66">
            <v>98.484479999999991</v>
          </cell>
          <cell r="V66">
            <v>52.849099999999993</v>
          </cell>
          <cell r="W66">
            <v>63.418929999999989</v>
          </cell>
          <cell r="X66">
            <v>63.747667499999991</v>
          </cell>
          <cell r="Y66">
            <v>64.876404999999991</v>
          </cell>
          <cell r="Z66">
            <v>65.005142499999991</v>
          </cell>
          <cell r="AA66">
            <v>65.133879999999991</v>
          </cell>
          <cell r="AB66">
            <v>65.26261749999999</v>
          </cell>
          <cell r="AC66">
            <v>66.39135499999999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0.14000000000000001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0.14000000000000001</v>
          </cell>
          <cell r="T67">
            <v>0.14000000000000001</v>
          </cell>
          <cell r="U67">
            <v>0.14000000000000001</v>
          </cell>
          <cell r="V67">
            <v>0.14000000000000001</v>
          </cell>
          <cell r="W67">
            <v>0.14000000000000001</v>
          </cell>
          <cell r="X67">
            <v>0.14000000000000001</v>
          </cell>
          <cell r="Y67">
            <v>0.14000000000000001</v>
          </cell>
          <cell r="Z67">
            <v>0.14000000000000001</v>
          </cell>
          <cell r="AA67">
            <v>0.14000000000000001</v>
          </cell>
          <cell r="AB67">
            <v>0.14000000000000001</v>
          </cell>
          <cell r="AC67">
            <v>0.14000000000000001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43.792079999999999</v>
          </cell>
          <cell r="J70">
            <v>43.792079999999999</v>
          </cell>
          <cell r="K70">
            <v>43.792079999999999</v>
          </cell>
          <cell r="L70">
            <v>43.792079999999999</v>
          </cell>
          <cell r="M70">
            <v>28.792080000000002</v>
          </cell>
          <cell r="N70">
            <v>28.792080000000002</v>
          </cell>
          <cell r="P70">
            <v>486</v>
          </cell>
          <cell r="Q70" t="str">
            <v>Other Fixed Administrative Expenses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43.792079999999999</v>
          </cell>
          <cell r="Y70">
            <v>87.584159999999997</v>
          </cell>
          <cell r="Z70">
            <v>131.37624</v>
          </cell>
          <cell r="AA70">
            <v>175.16831999999999</v>
          </cell>
          <cell r="AB70">
            <v>203.96039999999999</v>
          </cell>
          <cell r="AC70">
            <v>232.75247999999999</v>
          </cell>
        </row>
        <row r="71">
          <cell r="A71">
            <v>487</v>
          </cell>
          <cell r="B71" t="str">
            <v>Sub-total</v>
          </cell>
          <cell r="C71">
            <v>3215.3011099999999</v>
          </cell>
          <cell r="D71">
            <v>3073.7637699999996</v>
          </cell>
          <cell r="E71">
            <v>3291.1224900000002</v>
          </cell>
          <cell r="F71">
            <v>3373.3958900000002</v>
          </cell>
          <cell r="G71">
            <v>3341.3419299999996</v>
          </cell>
          <cell r="H71">
            <v>3357.6138099999998</v>
          </cell>
          <cell r="I71">
            <v>3407.0404306999999</v>
          </cell>
          <cell r="J71">
            <v>3408.4524307000001</v>
          </cell>
          <cell r="K71">
            <v>3407.8524307000002</v>
          </cell>
          <cell r="L71">
            <v>3400.6474307000003</v>
          </cell>
          <cell r="M71">
            <v>3371.0354307000002</v>
          </cell>
          <cell r="N71">
            <v>3377.6594307000005</v>
          </cell>
          <cell r="P71">
            <v>487</v>
          </cell>
          <cell r="Q71" t="str">
            <v>Sub-total</v>
          </cell>
          <cell r="R71">
            <v>3215.3011099999999</v>
          </cell>
          <cell r="S71">
            <v>6289.064879999999</v>
          </cell>
          <cell r="T71">
            <v>9580.1873699999978</v>
          </cell>
          <cell r="U71">
            <v>12953.583259999998</v>
          </cell>
          <cell r="V71">
            <v>16294.925189999998</v>
          </cell>
          <cell r="W71">
            <v>19652.538999999997</v>
          </cell>
          <cell r="X71">
            <v>23059.5794307</v>
          </cell>
          <cell r="Y71">
            <v>26468.031861399995</v>
          </cell>
          <cell r="Z71">
            <v>29875.8842921</v>
          </cell>
          <cell r="AA71">
            <v>33276.531722799999</v>
          </cell>
          <cell r="AB71">
            <v>36647.567153499993</v>
          </cell>
          <cell r="AC71">
            <v>40025.226584199991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90.902379999999994</v>
          </cell>
          <cell r="Y74">
            <v>100.60238</v>
          </cell>
          <cell r="Z74">
            <v>110.30238</v>
          </cell>
          <cell r="AA74">
            <v>120.00238</v>
          </cell>
          <cell r="AB74">
            <v>129.70238000000001</v>
          </cell>
          <cell r="AC74">
            <v>139.40237999999999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47.971339999999998</v>
          </cell>
          <cell r="Y82">
            <v>52.971339999999998</v>
          </cell>
          <cell r="Z82">
            <v>57.971339999999998</v>
          </cell>
          <cell r="AA82">
            <v>62.971339999999998</v>
          </cell>
          <cell r="AB82">
            <v>67.971339999999998</v>
          </cell>
          <cell r="AC82">
            <v>72.971339999999998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0.66300000000000003</v>
          </cell>
          <cell r="Y85">
            <v>1.0630000000000002</v>
          </cell>
          <cell r="Z85">
            <v>1.4630000000000001</v>
          </cell>
          <cell r="AA85">
            <v>1.863</v>
          </cell>
          <cell r="AB85">
            <v>2.2629999999999999</v>
          </cell>
          <cell r="AC85">
            <v>2.6629999999999998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5.8179699999999999</v>
          </cell>
          <cell r="Y86">
            <v>6.01797</v>
          </cell>
          <cell r="Z86">
            <v>6.2179700000000002</v>
          </cell>
          <cell r="AA86">
            <v>6.4179700000000004</v>
          </cell>
          <cell r="AB86">
            <v>6.6179700000000006</v>
          </cell>
          <cell r="AC86">
            <v>6.8179700000000008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877.33012904761904</v>
          </cell>
          <cell r="Y87">
            <v>1050.0846080952381</v>
          </cell>
          <cell r="Z87">
            <v>1222.8390871428571</v>
          </cell>
          <cell r="AA87">
            <v>1395.5935661904762</v>
          </cell>
          <cell r="AB87">
            <v>1568.3479252380953</v>
          </cell>
          <cell r="AC87">
            <v>1740.3491942857145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188.99673904761909</v>
          </cell>
          <cell r="J88">
            <v>188.05447904761908</v>
          </cell>
          <cell r="K88">
            <v>188.05447904761908</v>
          </cell>
          <cell r="L88">
            <v>188.05447904761908</v>
          </cell>
          <cell r="M88">
            <v>188.0543590476191</v>
          </cell>
          <cell r="N88">
            <v>187.30126904761909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368.17383999999998</v>
          </cell>
          <cell r="U88">
            <v>516.34946000000002</v>
          </cell>
          <cell r="V88">
            <v>669.85162000000003</v>
          </cell>
          <cell r="W88">
            <v>838.56317999999999</v>
          </cell>
          <cell r="X88">
            <v>1027.5599190476191</v>
          </cell>
          <cell r="Y88">
            <v>1215.6143980952381</v>
          </cell>
          <cell r="Z88">
            <v>1403.6688771428571</v>
          </cell>
          <cell r="AA88">
            <v>1591.7233561904761</v>
          </cell>
          <cell r="AB88">
            <v>1779.7777152380952</v>
          </cell>
          <cell r="AC88">
            <v>1967.0789842857143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260.29648090000001</v>
          </cell>
          <cell r="J91">
            <v>260.29648090000001</v>
          </cell>
          <cell r="K91">
            <v>260.29648090000001</v>
          </cell>
          <cell r="L91">
            <v>260.29648090000001</v>
          </cell>
          <cell r="M91">
            <v>260.29648090000001</v>
          </cell>
          <cell r="N91">
            <v>260.29648090000001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1560.9338109</v>
          </cell>
          <cell r="Y91">
            <v>1821.2302918</v>
          </cell>
          <cell r="Z91">
            <v>2081.5267727</v>
          </cell>
          <cell r="AA91">
            <v>2341.8232536</v>
          </cell>
          <cell r="AB91">
            <v>2602.1197345</v>
          </cell>
          <cell r="AC91">
            <v>2862.4162154000001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37.610199999999999</v>
          </cell>
          <cell r="J92">
            <v>37.610199999999999</v>
          </cell>
          <cell r="K92">
            <v>37.610199999999999</v>
          </cell>
          <cell r="L92">
            <v>37.610199999999999</v>
          </cell>
          <cell r="M92">
            <v>37.610199999999999</v>
          </cell>
          <cell r="N92">
            <v>37.610199999999999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216.62678999999997</v>
          </cell>
          <cell r="Y92">
            <v>254.23698999999996</v>
          </cell>
          <cell r="Z92">
            <v>291.84718999999996</v>
          </cell>
          <cell r="AA92">
            <v>329.45738999999998</v>
          </cell>
          <cell r="AB92">
            <v>367.06759</v>
          </cell>
          <cell r="AC92">
            <v>404.67779000000002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10</v>
          </cell>
          <cell r="J93">
            <v>11</v>
          </cell>
          <cell r="K93">
            <v>10</v>
          </cell>
          <cell r="L93">
            <v>20</v>
          </cell>
          <cell r="M93">
            <v>10</v>
          </cell>
          <cell r="N93">
            <v>11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55.988900000000001</v>
          </cell>
          <cell r="Y93">
            <v>66.988900000000001</v>
          </cell>
          <cell r="Z93">
            <v>76.988900000000001</v>
          </cell>
          <cell r="AA93">
            <v>96.988900000000001</v>
          </cell>
          <cell r="AB93">
            <v>106.9889</v>
          </cell>
          <cell r="AC93">
            <v>117.9889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21.462051249999998</v>
          </cell>
          <cell r="J94">
            <v>21.462051249999998</v>
          </cell>
          <cell r="K94">
            <v>22.462051249999998</v>
          </cell>
          <cell r="L94">
            <v>21.462051249999998</v>
          </cell>
          <cell r="M94">
            <v>21.962051249999998</v>
          </cell>
          <cell r="N94">
            <v>21.462051249999998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99.010781249999994</v>
          </cell>
          <cell r="Y94">
            <v>120.4728325</v>
          </cell>
          <cell r="Z94">
            <v>142.93488374999998</v>
          </cell>
          <cell r="AA94">
            <v>164.39693499999998</v>
          </cell>
          <cell r="AB94">
            <v>186.35898624999999</v>
          </cell>
          <cell r="AC94">
            <v>207.82103749999999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262.65910000000002</v>
          </cell>
          <cell r="J95">
            <v>262.65910000000002</v>
          </cell>
          <cell r="K95">
            <v>262.65910000000002</v>
          </cell>
          <cell r="L95">
            <v>262.65910000000002</v>
          </cell>
          <cell r="M95">
            <v>262.65910000000002</v>
          </cell>
          <cell r="N95">
            <v>262.65910000000002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1767.1556400000002</v>
          </cell>
          <cell r="Y95">
            <v>2029.8147400000003</v>
          </cell>
          <cell r="Z95">
            <v>2292.4738400000001</v>
          </cell>
          <cell r="AA95">
            <v>2555.13294</v>
          </cell>
          <cell r="AB95">
            <v>2817.7920399999998</v>
          </cell>
          <cell r="AC95">
            <v>3080.4511399999997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20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20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55.462499999999999</v>
          </cell>
          <cell r="J97">
            <v>55.462499999999999</v>
          </cell>
          <cell r="K97">
            <v>55.462499999999999</v>
          </cell>
          <cell r="L97">
            <v>55.462499999999999</v>
          </cell>
          <cell r="M97">
            <v>55.462499999999999</v>
          </cell>
          <cell r="N97">
            <v>55.462499999999999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138.81878999999998</v>
          </cell>
          <cell r="Y97">
            <v>194.28128999999998</v>
          </cell>
          <cell r="Z97">
            <v>249.74378999999999</v>
          </cell>
          <cell r="AA97">
            <v>305.20628999999997</v>
          </cell>
          <cell r="AB97">
            <v>360.66878999999994</v>
          </cell>
          <cell r="AC97">
            <v>416.13128999999992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3</v>
          </cell>
          <cell r="J98">
            <v>3</v>
          </cell>
          <cell r="K98">
            <v>3</v>
          </cell>
          <cell r="L98">
            <v>23.48726375</v>
          </cell>
          <cell r="M98">
            <v>23.48726375</v>
          </cell>
          <cell r="N98">
            <v>23.48726375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8.609</v>
          </cell>
          <cell r="Y98">
            <v>11.609</v>
          </cell>
          <cell r="Z98">
            <v>14.609</v>
          </cell>
          <cell r="AA98">
            <v>38.096263749999999</v>
          </cell>
          <cell r="AB98">
            <v>61.583527500000002</v>
          </cell>
          <cell r="AC98">
            <v>85.070791249999999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6.43976375</v>
          </cell>
          <cell r="J99">
            <v>5.43976375</v>
          </cell>
          <cell r="K99">
            <v>5.43976375</v>
          </cell>
          <cell r="L99">
            <v>5.43976375</v>
          </cell>
          <cell r="M99">
            <v>5.43976375</v>
          </cell>
          <cell r="N99">
            <v>5.43976375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46.19608375</v>
          </cell>
          <cell r="Y99">
            <v>51.635847499999997</v>
          </cell>
          <cell r="Z99">
            <v>57.075611249999994</v>
          </cell>
          <cell r="AA99">
            <v>62.515374999999992</v>
          </cell>
          <cell r="AB99">
            <v>67.955138749999989</v>
          </cell>
          <cell r="AC99">
            <v>73.394902499999986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13.18959875</v>
          </cell>
          <cell r="J100">
            <v>13.18959875</v>
          </cell>
          <cell r="K100">
            <v>13.18959875</v>
          </cell>
          <cell r="L100">
            <v>13.18959875</v>
          </cell>
          <cell r="M100">
            <v>13.18959875</v>
          </cell>
          <cell r="N100">
            <v>13.18959875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89.502368750000002</v>
          </cell>
          <cell r="Y100">
            <v>102.6919675</v>
          </cell>
          <cell r="Z100">
            <v>115.88156625000001</v>
          </cell>
          <cell r="AA100">
            <v>129.07116500000001</v>
          </cell>
          <cell r="AB100">
            <v>142.26076375</v>
          </cell>
          <cell r="AC100">
            <v>155.45036249999998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118.13423125000001</v>
          </cell>
          <cell r="J101">
            <v>104.13423125000001</v>
          </cell>
          <cell r="K101">
            <v>104.13423125000001</v>
          </cell>
          <cell r="L101">
            <v>104.13423125000001</v>
          </cell>
          <cell r="M101">
            <v>104.13423125000001</v>
          </cell>
          <cell r="N101">
            <v>104.13423125000001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591.55522124999993</v>
          </cell>
          <cell r="Y101">
            <v>695.6894524999999</v>
          </cell>
          <cell r="Z101">
            <v>799.82368374999987</v>
          </cell>
          <cell r="AA101">
            <v>903.95791499999984</v>
          </cell>
          <cell r="AB101">
            <v>1008.0921462499998</v>
          </cell>
          <cell r="AC101">
            <v>1112.2263774999999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0.39323749999999996</v>
          </cell>
          <cell r="J102">
            <v>0.39323749999999996</v>
          </cell>
          <cell r="K102">
            <v>0.39323749999999996</v>
          </cell>
          <cell r="L102">
            <v>0.39323749999999996</v>
          </cell>
          <cell r="M102">
            <v>0.39323749999999996</v>
          </cell>
          <cell r="N102">
            <v>0.39323749999999996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2.1837875000000002</v>
          </cell>
          <cell r="Y102">
            <v>2.5770250000000003</v>
          </cell>
          <cell r="Z102">
            <v>2.9702625000000005</v>
          </cell>
          <cell r="AA102">
            <v>3.3635000000000006</v>
          </cell>
          <cell r="AB102">
            <v>3.7567375000000007</v>
          </cell>
          <cell r="AC102">
            <v>4.1499750000000004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20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21.75055</v>
          </cell>
          <cell r="AA104">
            <v>21.75055</v>
          </cell>
          <cell r="AB104">
            <v>21.75055</v>
          </cell>
          <cell r="AC104">
            <v>21.75055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653.62540999999999</v>
          </cell>
          <cell r="H106">
            <v>1099.7368000000001</v>
          </cell>
          <cell r="I106">
            <v>775.3575975</v>
          </cell>
          <cell r="J106">
            <v>776.69093083333325</v>
          </cell>
          <cell r="K106">
            <v>823.3575975</v>
          </cell>
          <cell r="L106">
            <v>775.3575975</v>
          </cell>
          <cell r="M106">
            <v>776.69093083333325</v>
          </cell>
          <cell r="N106">
            <v>920.3575975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3263.3101200000001</v>
          </cell>
          <cell r="W106">
            <v>4363.0469200000007</v>
          </cell>
          <cell r="X106">
            <v>5138.404517500001</v>
          </cell>
          <cell r="Y106">
            <v>5915.0954483333344</v>
          </cell>
          <cell r="Z106">
            <v>6738.4530458333347</v>
          </cell>
          <cell r="AA106">
            <v>7513.8106433333351</v>
          </cell>
          <cell r="AB106">
            <v>8290.5015741666684</v>
          </cell>
          <cell r="AC106">
            <v>9210.8591716666688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1319.1205799999998</v>
          </cell>
          <cell r="H107">
            <v>1734.5727200000001</v>
          </cell>
          <cell r="I107">
            <v>1564.0047608999998</v>
          </cell>
          <cell r="J107">
            <v>1551.3380942333333</v>
          </cell>
          <cell r="K107">
            <v>1618.0047608999998</v>
          </cell>
          <cell r="L107">
            <v>1579.4920246500001</v>
          </cell>
          <cell r="M107">
            <v>1571.3253579833331</v>
          </cell>
          <cell r="N107">
            <v>1735.4920246500001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</v>
          </cell>
          <cell r="T107">
            <v>3852.0382199999999</v>
          </cell>
          <cell r="U107">
            <v>5099.0381799999996</v>
          </cell>
          <cell r="V107">
            <v>6418.1587599999993</v>
          </cell>
          <cell r="W107">
            <v>8152.7314799999995</v>
          </cell>
          <cell r="X107">
            <v>9716.7362408999998</v>
          </cell>
          <cell r="Y107">
            <v>11268.074335133333</v>
          </cell>
          <cell r="Z107">
            <v>12886.079096033332</v>
          </cell>
          <cell r="AA107">
            <v>14465.571120683333</v>
          </cell>
          <cell r="AB107">
            <v>16036.896478666666</v>
          </cell>
          <cell r="AC107">
            <v>17772.388503316666</v>
          </cell>
        </row>
        <row r="108">
          <cell r="A108">
            <v>920</v>
          </cell>
          <cell r="B108" t="str">
            <v>TOTAL FIXED COSTS</v>
          </cell>
          <cell r="C108">
            <v>4730.1425799999997</v>
          </cell>
          <cell r="D108">
            <v>4410.4738699999998</v>
          </cell>
          <cell r="E108">
            <v>4659.78298</v>
          </cell>
          <cell r="F108">
            <v>4768.5714700000008</v>
          </cell>
          <cell r="G108">
            <v>4813.9646699999994</v>
          </cell>
          <cell r="H108">
            <v>5260.8980899999997</v>
          </cell>
          <cell r="I108">
            <v>5160.0419306476188</v>
          </cell>
          <cell r="J108">
            <v>5147.8450039809522</v>
          </cell>
          <cell r="K108">
            <v>5213.9116706476188</v>
          </cell>
          <cell r="L108">
            <v>5168.1939343976192</v>
          </cell>
          <cell r="M108">
            <v>5130.4151477309524</v>
          </cell>
          <cell r="N108">
            <v>5300.4527243976199</v>
          </cell>
          <cell r="P108">
            <v>920</v>
          </cell>
          <cell r="Q108" t="str">
            <v>TOTAL FIXED COSTS</v>
          </cell>
          <cell r="R108">
            <v>4730.1425799999997</v>
          </cell>
          <cell r="S108">
            <v>9140.6164499999995</v>
          </cell>
          <cell r="T108">
            <v>13800.399429999999</v>
          </cell>
          <cell r="U108">
            <v>18568.9709</v>
          </cell>
          <cell r="V108">
            <v>23382.935570000001</v>
          </cell>
          <cell r="W108">
            <v>28643.83366</v>
          </cell>
          <cell r="X108">
            <v>33803.875590647622</v>
          </cell>
          <cell r="Y108">
            <v>38951.720594628576</v>
          </cell>
          <cell r="Z108">
            <v>44165.632265276196</v>
          </cell>
          <cell r="AA108">
            <v>49333.826199673815</v>
          </cell>
          <cell r="AB108">
            <v>54464.241347404764</v>
          </cell>
          <cell r="AC108">
            <v>59764.694071802383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-2619.4132874988891</v>
          </cell>
          <cell r="D110">
            <v>-2223.5949223295238</v>
          </cell>
          <cell r="E110">
            <v>-1722.2086504280537</v>
          </cell>
          <cell r="F110">
            <v>-1322.859835165892</v>
          </cell>
          <cell r="G110">
            <v>306.66793502345809</v>
          </cell>
          <cell r="H110">
            <v>507.23925681607125</v>
          </cell>
          <cell r="I110">
            <v>2288.58292864943</v>
          </cell>
          <cell r="J110">
            <v>2700.549424273594</v>
          </cell>
          <cell r="K110">
            <v>1693.1933527329011</v>
          </cell>
          <cell r="L110">
            <v>-1005.1855275709813</v>
          </cell>
          <cell r="M110">
            <v>-1780.2350465205745</v>
          </cell>
          <cell r="N110">
            <v>-1977.7035520186337</v>
          </cell>
          <cell r="P110">
            <v>940</v>
          </cell>
          <cell r="Q110" t="str">
            <v>OPERATING PROFIT/(LOSS)</v>
          </cell>
          <cell r="R110">
            <v>-2619.4132874988891</v>
          </cell>
          <cell r="S110">
            <v>-4843.0082098284129</v>
          </cell>
          <cell r="T110">
            <v>-6565.216860256467</v>
          </cell>
          <cell r="U110">
            <v>-7888.0766954223591</v>
          </cell>
          <cell r="V110">
            <v>-7581.408760398901</v>
          </cell>
          <cell r="W110">
            <v>-7074.1695035828297</v>
          </cell>
          <cell r="X110">
            <v>-4785.5865749333998</v>
          </cell>
          <cell r="Y110">
            <v>-2085.0371506598058</v>
          </cell>
          <cell r="Z110">
            <v>-391.8437979269047</v>
          </cell>
          <cell r="AA110">
            <v>-1397.029325497886</v>
          </cell>
          <cell r="AB110">
            <v>-3177.2643720184606</v>
          </cell>
          <cell r="AC110">
            <v>-5154.9679240370942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14.537298992554657</v>
          </cell>
          <cell r="J113">
            <v>15.246691418982111</v>
          </cell>
          <cell r="K113">
            <v>22.241820551488082</v>
          </cell>
          <cell r="L113">
            <v>24.829224803776714</v>
          </cell>
          <cell r="M113">
            <v>31.608578978784148</v>
          </cell>
          <cell r="N113">
            <v>34.307065176197092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129.56799899255464</v>
          </cell>
          <cell r="Y113">
            <v>144.81469041153676</v>
          </cell>
          <cell r="Z113">
            <v>167.05651096302483</v>
          </cell>
          <cell r="AA113">
            <v>191.88573576680156</v>
          </cell>
          <cell r="AB113">
            <v>223.49431474558571</v>
          </cell>
          <cell r="AC113">
            <v>257.80137992178283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-2341.52025</v>
          </cell>
          <cell r="J114">
            <v>-2341.52025</v>
          </cell>
          <cell r="K114">
            <v>-2341.52025</v>
          </cell>
          <cell r="L114">
            <v>-2017.5032509919999</v>
          </cell>
          <cell r="M114">
            <v>-2017.5032509919999</v>
          </cell>
          <cell r="N114">
            <v>-2017.5032509919999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-15636.41474</v>
          </cell>
          <cell r="Y114">
            <v>-17977.934990000002</v>
          </cell>
          <cell r="Z114">
            <v>-20319.455240000003</v>
          </cell>
          <cell r="AA114">
            <v>-22336.958490992001</v>
          </cell>
          <cell r="AB114">
            <v>-24354.461741984</v>
          </cell>
          <cell r="AC114">
            <v>-26371.964992975998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-3</v>
          </cell>
          <cell r="J115">
            <v>-3</v>
          </cell>
          <cell r="K115">
            <v>-3</v>
          </cell>
          <cell r="L115">
            <v>-3</v>
          </cell>
          <cell r="M115">
            <v>-3</v>
          </cell>
          <cell r="N115">
            <v>-3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119.40958000000002</v>
          </cell>
          <cell r="Y115">
            <v>116.40958000000002</v>
          </cell>
          <cell r="Z115">
            <v>113.40958000000002</v>
          </cell>
          <cell r="AA115">
            <v>110.40958000000002</v>
          </cell>
          <cell r="AB115">
            <v>107.40958000000002</v>
          </cell>
          <cell r="AC115">
            <v>104.40958000000002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20</v>
          </cell>
          <cell r="H122">
            <v>20</v>
          </cell>
          <cell r="I122">
            <v>20</v>
          </cell>
          <cell r="J122">
            <v>20</v>
          </cell>
          <cell r="K122">
            <v>20</v>
          </cell>
          <cell r="L122">
            <v>20</v>
          </cell>
          <cell r="M122">
            <v>20</v>
          </cell>
          <cell r="N122">
            <v>20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587.13888999999983</v>
          </cell>
          <cell r="W122">
            <v>607.13888999999983</v>
          </cell>
          <cell r="X122">
            <v>627.13888999999983</v>
          </cell>
          <cell r="Y122">
            <v>647.13888999999983</v>
          </cell>
          <cell r="Z122">
            <v>667.13888999999983</v>
          </cell>
          <cell r="AA122">
            <v>687.13888999999983</v>
          </cell>
          <cell r="AB122">
            <v>707.13888999999983</v>
          </cell>
          <cell r="AC122">
            <v>727.13888999999983</v>
          </cell>
        </row>
        <row r="123">
          <cell r="A123">
            <v>1070</v>
          </cell>
          <cell r="B123" t="str">
            <v>TOTAL OTHER INCOME/(CHARGES)</v>
          </cell>
          <cell r="C123">
            <v>-3970.2834854166676</v>
          </cell>
          <cell r="D123">
            <v>-3292.4653654166668</v>
          </cell>
          <cell r="E123">
            <v>-4191.6536854166661</v>
          </cell>
          <cell r="F123">
            <v>-3712.6964132979097</v>
          </cell>
          <cell r="G123">
            <v>-3714.8951621485671</v>
          </cell>
          <cell r="H123">
            <v>-3712.9277669516091</v>
          </cell>
          <cell r="I123">
            <v>-3970.9746674161124</v>
          </cell>
          <cell r="J123">
            <v>-3970.2652749896847</v>
          </cell>
          <cell r="K123">
            <v>-3963.2701458571787</v>
          </cell>
          <cell r="L123">
            <v>-3636.6657425968901</v>
          </cell>
          <cell r="M123">
            <v>-3629.8863884218831</v>
          </cell>
          <cell r="N123">
            <v>-3627.1879022244698</v>
          </cell>
          <cell r="P123">
            <v>1070</v>
          </cell>
          <cell r="Q123" t="str">
            <v>TOTAL OTHER INCOME/(CHARGES)</v>
          </cell>
          <cell r="R123">
            <v>-3970.2834854166676</v>
          </cell>
          <cell r="S123">
            <v>-7262.7488508333345</v>
          </cell>
          <cell r="T123">
            <v>-11454.40253625</v>
          </cell>
          <cell r="U123">
            <v>-15167.09894954791</v>
          </cell>
          <cell r="V123">
            <v>-18881.994111696476</v>
          </cell>
          <cell r="W123">
            <v>-22594.921878648085</v>
          </cell>
          <cell r="X123">
            <v>-26565.896546064199</v>
          </cell>
          <cell r="Y123">
            <v>-30536.161821053884</v>
          </cell>
          <cell r="Z123">
            <v>-34499.431966911063</v>
          </cell>
          <cell r="AA123">
            <v>-38136.097709507951</v>
          </cell>
          <cell r="AB123">
            <v>-41765.984097929831</v>
          </cell>
          <cell r="AC123">
            <v>-45393.1720001543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-6589.6967729155567</v>
          </cell>
          <cell r="D125">
            <v>-5516.0602877461906</v>
          </cell>
          <cell r="E125">
            <v>-5913.8623358447203</v>
          </cell>
          <cell r="F125">
            <v>-5035.5562484638012</v>
          </cell>
          <cell r="G125">
            <v>-3408.227227125109</v>
          </cell>
          <cell r="H125">
            <v>-3205.6885101355379</v>
          </cell>
          <cell r="I125">
            <v>-1682.3917387666825</v>
          </cell>
          <cell r="J125">
            <v>-1269.7158507160907</v>
          </cell>
          <cell r="K125">
            <v>-2270.0767931242776</v>
          </cell>
          <cell r="L125">
            <v>-4641.8512701678719</v>
          </cell>
          <cell r="M125">
            <v>-5410.1214349424572</v>
          </cell>
          <cell r="N125">
            <v>-5604.891454243103</v>
          </cell>
          <cell r="P125">
            <v>1090</v>
          </cell>
          <cell r="Q125" t="str">
            <v>NET INCOME BEFORE TAX</v>
          </cell>
          <cell r="R125">
            <v>-6589.6967729155567</v>
          </cell>
          <cell r="S125">
            <v>-12105.757060661748</v>
          </cell>
          <cell r="T125">
            <v>-18019.619396506467</v>
          </cell>
          <cell r="U125">
            <v>-23055.175644970266</v>
          </cell>
          <cell r="V125">
            <v>-26463.402872095376</v>
          </cell>
          <cell r="W125">
            <v>-29669.091382230912</v>
          </cell>
          <cell r="X125">
            <v>-31351.483120997596</v>
          </cell>
          <cell r="Y125">
            <v>-32621.198971713686</v>
          </cell>
          <cell r="Z125">
            <v>-34891.275764837963</v>
          </cell>
          <cell r="AA125">
            <v>-39533.127035005833</v>
          </cell>
          <cell r="AB125">
            <v>-44943.248469948288</v>
          </cell>
          <cell r="AC125">
            <v>-50548.13992419139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-6589.6967729155567</v>
          </cell>
          <cell r="D129">
            <v>-5516.0602877461906</v>
          </cell>
          <cell r="E129">
            <v>-5913.8623358447203</v>
          </cell>
          <cell r="F129">
            <v>-5035.5562484638012</v>
          </cell>
          <cell r="G129">
            <v>-3408.227227125109</v>
          </cell>
          <cell r="H129">
            <v>-3205.6885101355379</v>
          </cell>
          <cell r="I129">
            <v>-1682.3917387666825</v>
          </cell>
          <cell r="J129">
            <v>-1269.7158507160907</v>
          </cell>
          <cell r="K129">
            <v>-2270.0767931242776</v>
          </cell>
          <cell r="L129">
            <v>-4641.8512701678719</v>
          </cell>
          <cell r="M129">
            <v>-5410.1214349424572</v>
          </cell>
          <cell r="N129">
            <v>-5604.891454243103</v>
          </cell>
          <cell r="P129">
            <v>1130</v>
          </cell>
          <cell r="Q129" t="str">
            <v>NET INCOME AFTER TAX</v>
          </cell>
          <cell r="R129">
            <v>-6589.6967729155567</v>
          </cell>
          <cell r="S129">
            <v>-12105.757060661748</v>
          </cell>
          <cell r="T129">
            <v>-18019.619396506467</v>
          </cell>
          <cell r="U129">
            <v>-23055.175644970266</v>
          </cell>
          <cell r="V129">
            <v>-26463.402872095376</v>
          </cell>
          <cell r="W129">
            <v>-29669.091382230912</v>
          </cell>
          <cell r="X129">
            <v>-31351.483120997596</v>
          </cell>
          <cell r="Y129">
            <v>-32621.198971713686</v>
          </cell>
          <cell r="Z129">
            <v>-34891.275764837963</v>
          </cell>
          <cell r="AA129">
            <v>-39533.127035005833</v>
          </cell>
          <cell r="AB129">
            <v>-44943.248469948288</v>
          </cell>
          <cell r="AC129">
            <v>-50548.13992419139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-171810.95460272688</v>
          </cell>
          <cell r="E133">
            <v>-177327.01489047307</v>
          </cell>
          <cell r="F133">
            <v>-183240.8772263178</v>
          </cell>
          <cell r="G133">
            <v>-188276.4334747816</v>
          </cell>
          <cell r="H133">
            <v>-191684.66070190672</v>
          </cell>
          <cell r="I133">
            <v>-194890.34921204226</v>
          </cell>
          <cell r="J133">
            <v>-196572.74095080895</v>
          </cell>
          <cell r="K133">
            <v>-197842.45680152503</v>
          </cell>
          <cell r="L133">
            <v>-200112.53359464931</v>
          </cell>
          <cell r="M133">
            <v>-204754.3848648172</v>
          </cell>
          <cell r="N133">
            <v>-210164.50629975967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-165221.25782981134</v>
          </cell>
          <cell r="U133">
            <v>-165221.25782981134</v>
          </cell>
          <cell r="V133">
            <v>-165221.25782981134</v>
          </cell>
          <cell r="W133">
            <v>-165221.25782981134</v>
          </cell>
          <cell r="X133">
            <v>-165221.25782981134</v>
          </cell>
          <cell r="Y133">
            <v>-165221.25782981134</v>
          </cell>
          <cell r="Z133">
            <v>-165221.25782981134</v>
          </cell>
          <cell r="AA133">
            <v>-165221.25782981134</v>
          </cell>
          <cell r="AB133">
            <v>-165221.25782981134</v>
          </cell>
          <cell r="AC133">
            <v>-165221.25782981134</v>
          </cell>
        </row>
        <row r="134">
          <cell r="A134">
            <v>1180</v>
          </cell>
          <cell r="B134" t="str">
            <v>Net Profit</v>
          </cell>
          <cell r="C134">
            <v>-6589.6967729155567</v>
          </cell>
          <cell r="D134">
            <v>-5516.0602877461906</v>
          </cell>
          <cell r="E134">
            <v>-5913.8623358447203</v>
          </cell>
          <cell r="F134">
            <v>-5035.5562484638012</v>
          </cell>
          <cell r="G134">
            <v>-3408.227227125109</v>
          </cell>
          <cell r="H134">
            <v>-3205.6885101355379</v>
          </cell>
          <cell r="I134">
            <v>-1682.3917387666825</v>
          </cell>
          <cell r="J134">
            <v>-1269.7158507160907</v>
          </cell>
          <cell r="K134">
            <v>-2270.0767931242776</v>
          </cell>
          <cell r="L134">
            <v>-4641.8512701678719</v>
          </cell>
          <cell r="M134">
            <v>-5410.1214349424572</v>
          </cell>
          <cell r="N134">
            <v>-5604.891454243103</v>
          </cell>
          <cell r="P134">
            <v>1180</v>
          </cell>
          <cell r="Q134" t="str">
            <v>Net Profit</v>
          </cell>
          <cell r="R134">
            <v>-7275.6650001281623</v>
          </cell>
          <cell r="S134">
            <v>-13808.007701122531</v>
          </cell>
          <cell r="T134">
            <v>-20181.845314465412</v>
          </cell>
          <cell r="U134">
            <v>-25951.933990177193</v>
          </cell>
          <cell r="V134">
            <v>-30140.933062234126</v>
          </cell>
          <cell r="W134">
            <v>-33839.687612355003</v>
          </cell>
          <cell r="X134">
            <v>-36358.187194137019</v>
          </cell>
          <cell r="Y134">
            <v>-39059.020018976749</v>
          </cell>
          <cell r="Z134">
            <v>-42957.788008590767</v>
          </cell>
          <cell r="AA134">
            <v>-48992.739221360884</v>
          </cell>
          <cell r="AB134">
            <v>-55435.573237902638</v>
          </cell>
          <cell r="AC134">
            <v>-61746.485935245408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-171810.95460272688</v>
          </cell>
          <cell r="D136">
            <v>-177327.01489047307</v>
          </cell>
          <cell r="E136">
            <v>-183240.8772263178</v>
          </cell>
          <cell r="F136">
            <v>-188276.4334747816</v>
          </cell>
          <cell r="G136">
            <v>-191684.66070190672</v>
          </cell>
          <cell r="H136">
            <v>-194890.34921204226</v>
          </cell>
          <cell r="I136">
            <v>-196572.74095080895</v>
          </cell>
          <cell r="J136">
            <v>-197842.45680152503</v>
          </cell>
          <cell r="K136">
            <v>-200112.53359464931</v>
          </cell>
          <cell r="L136">
            <v>-204754.3848648172</v>
          </cell>
          <cell r="M136">
            <v>-210164.50629975967</v>
          </cell>
          <cell r="N136">
            <v>-215769.39775400277</v>
          </cell>
          <cell r="P136">
            <v>1200</v>
          </cell>
          <cell r="Q136" t="str">
            <v>Ending Balance</v>
          </cell>
          <cell r="R136">
            <v>-172496.92282993949</v>
          </cell>
          <cell r="S136">
            <v>-179029.26553093386</v>
          </cell>
          <cell r="T136">
            <v>-185403.10314427674</v>
          </cell>
          <cell r="U136">
            <v>-191173.19181998854</v>
          </cell>
          <cell r="V136">
            <v>-195362.19089204547</v>
          </cell>
          <cell r="W136">
            <v>-199060.94544216635</v>
          </cell>
          <cell r="X136">
            <v>-201579.44502394836</v>
          </cell>
          <cell r="Y136">
            <v>-204280.27784878807</v>
          </cell>
          <cell r="Z136">
            <v>-208179.04583840212</v>
          </cell>
          <cell r="AA136">
            <v>-214213.99705117222</v>
          </cell>
          <cell r="AB136">
            <v>-220656.83106771397</v>
          </cell>
          <cell r="AC136">
            <v>-226967.74376505674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361</v>
          </cell>
          <cell r="D140">
            <v>361</v>
          </cell>
          <cell r="E140">
            <v>361</v>
          </cell>
          <cell r="F140">
            <v>361</v>
          </cell>
          <cell r="G140">
            <v>430</v>
          </cell>
          <cell r="H140">
            <v>431</v>
          </cell>
          <cell r="I140">
            <v>431</v>
          </cell>
          <cell r="J140">
            <v>431</v>
          </cell>
          <cell r="K140">
            <v>431</v>
          </cell>
          <cell r="L140">
            <v>431</v>
          </cell>
          <cell r="M140">
            <v>420</v>
          </cell>
          <cell r="N140">
            <v>380</v>
          </cell>
          <cell r="P140">
            <v>1240</v>
          </cell>
          <cell r="Q140" t="str">
            <v>Total Number of Employees</v>
          </cell>
          <cell r="R140">
            <v>361</v>
          </cell>
          <cell r="S140">
            <v>361</v>
          </cell>
          <cell r="T140">
            <v>361</v>
          </cell>
          <cell r="U140">
            <v>361</v>
          </cell>
          <cell r="V140">
            <v>430</v>
          </cell>
          <cell r="W140">
            <v>431</v>
          </cell>
          <cell r="X140">
            <v>431</v>
          </cell>
          <cell r="Y140">
            <v>431</v>
          </cell>
          <cell r="Z140">
            <v>431</v>
          </cell>
          <cell r="AA140">
            <v>431</v>
          </cell>
          <cell r="AB140">
            <v>420</v>
          </cell>
          <cell r="AC140">
            <v>380</v>
          </cell>
        </row>
        <row r="141">
          <cell r="A141">
            <v>1250</v>
          </cell>
          <cell r="B141" t="str">
            <v>Production Volume (HL)</v>
          </cell>
          <cell r="C141">
            <v>13209.184101000001</v>
          </cell>
          <cell r="D141">
            <v>14835.132601000001</v>
          </cell>
          <cell r="E141">
            <v>21469.570101000001</v>
          </cell>
          <cell r="F141">
            <v>30196.121600999999</v>
          </cell>
          <cell r="G141">
            <v>49906.347779557713</v>
          </cell>
          <cell r="H141">
            <v>67165.320565211674</v>
          </cell>
          <cell r="I141">
            <v>88690.082190125264</v>
          </cell>
          <cell r="J141">
            <v>99577.091654336909</v>
          </cell>
          <cell r="K141">
            <v>81263.916475817605</v>
          </cell>
          <cell r="L141">
            <v>45264.415133562783</v>
          </cell>
          <cell r="M141">
            <v>33138.382204448273</v>
          </cell>
          <cell r="N141">
            <v>29756.424670925506</v>
          </cell>
          <cell r="P141">
            <v>1250</v>
          </cell>
          <cell r="Q141" t="str">
            <v>Production Volume (HL)</v>
          </cell>
          <cell r="R141">
            <v>13209.184101000001</v>
          </cell>
          <cell r="S141">
            <v>28044.316702000004</v>
          </cell>
          <cell r="T141">
            <v>49513.886803000001</v>
          </cell>
          <cell r="U141">
            <v>79710.008403999993</v>
          </cell>
          <cell r="V141">
            <v>129616.35618355771</v>
          </cell>
          <cell r="W141">
            <v>196781.67674876939</v>
          </cell>
          <cell r="X141">
            <v>285471.75893889467</v>
          </cell>
          <cell r="Y141">
            <v>385048.85059323156</v>
          </cell>
          <cell r="Z141">
            <v>466312.76706904918</v>
          </cell>
          <cell r="AA141">
            <v>511577.18220261193</v>
          </cell>
          <cell r="AB141">
            <v>544715.56440706016</v>
          </cell>
          <cell r="AC141">
            <v>574471.98907798564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</v>
          </cell>
          <cell r="E142">
            <v>0.92</v>
          </cell>
          <cell r="F142">
            <v>0.92</v>
          </cell>
          <cell r="G142">
            <v>0.92</v>
          </cell>
          <cell r="H142">
            <v>0.92</v>
          </cell>
          <cell r="I142">
            <v>0.92</v>
          </cell>
          <cell r="J142">
            <v>0.92</v>
          </cell>
          <cell r="K142">
            <v>0.92</v>
          </cell>
          <cell r="L142">
            <v>0.92</v>
          </cell>
          <cell r="M142">
            <v>0.92</v>
          </cell>
          <cell r="N142">
            <v>0.92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</v>
          </cell>
          <cell r="T142">
            <v>0.92</v>
          </cell>
          <cell r="U142">
            <v>0.92</v>
          </cell>
          <cell r="V142">
            <v>0.92000000000000015</v>
          </cell>
          <cell r="W142">
            <v>0.92</v>
          </cell>
          <cell r="X142">
            <v>0.92</v>
          </cell>
          <cell r="Y142">
            <v>0.92</v>
          </cell>
          <cell r="Z142">
            <v>0.92000000000000015</v>
          </cell>
          <cell r="AA142">
            <v>0.92000000000000015</v>
          </cell>
          <cell r="AB142">
            <v>0.92</v>
          </cell>
          <cell r="AC142">
            <v>0.92</v>
          </cell>
        </row>
        <row r="143">
          <cell r="A143">
            <v>1270</v>
          </cell>
          <cell r="B143" t="str">
            <v>Beer Yield (%)</v>
          </cell>
          <cell r="C143">
            <v>0.97</v>
          </cell>
          <cell r="D143">
            <v>0.97</v>
          </cell>
          <cell r="E143">
            <v>0.97</v>
          </cell>
          <cell r="F143">
            <v>0.97</v>
          </cell>
          <cell r="G143">
            <v>0.97</v>
          </cell>
          <cell r="H143">
            <v>0.97</v>
          </cell>
          <cell r="I143">
            <v>0.97</v>
          </cell>
          <cell r="J143">
            <v>0.97</v>
          </cell>
          <cell r="K143">
            <v>0.97</v>
          </cell>
          <cell r="L143">
            <v>0.97</v>
          </cell>
          <cell r="M143">
            <v>0.97</v>
          </cell>
          <cell r="N143">
            <v>0.97</v>
          </cell>
          <cell r="P143">
            <v>1270</v>
          </cell>
          <cell r="Q143" t="str">
            <v>Beer Yield (%)</v>
          </cell>
          <cell r="R143">
            <v>0.97</v>
          </cell>
          <cell r="S143">
            <v>0.97</v>
          </cell>
          <cell r="T143">
            <v>0.97000000000000008</v>
          </cell>
          <cell r="U143">
            <v>0.97</v>
          </cell>
          <cell r="V143">
            <v>0.97</v>
          </cell>
          <cell r="W143">
            <v>0.96999999999999986</v>
          </cell>
          <cell r="X143">
            <v>0.96999999999999986</v>
          </cell>
          <cell r="Y143">
            <v>0.96999999999999986</v>
          </cell>
          <cell r="Z143">
            <v>0.96999999999999986</v>
          </cell>
          <cell r="AA143">
            <v>0.97</v>
          </cell>
          <cell r="AB143">
            <v>0.97</v>
          </cell>
          <cell r="AC143">
            <v>0.97000000000000008</v>
          </cell>
        </row>
        <row r="144">
          <cell r="A144">
            <v>1280</v>
          </cell>
          <cell r="B144" t="str">
            <v>Bottling Plant Efficiency (%)</v>
          </cell>
          <cell r="C144">
            <v>0.8</v>
          </cell>
          <cell r="D144">
            <v>0.8</v>
          </cell>
          <cell r="E144">
            <v>0.8</v>
          </cell>
          <cell r="F144">
            <v>0.8</v>
          </cell>
          <cell r="G144">
            <v>0.8</v>
          </cell>
          <cell r="H144">
            <v>0.8</v>
          </cell>
          <cell r="I144">
            <v>0.8</v>
          </cell>
          <cell r="J144">
            <v>0.8</v>
          </cell>
          <cell r="K144">
            <v>0.8</v>
          </cell>
          <cell r="L144">
            <v>0.8</v>
          </cell>
          <cell r="M144">
            <v>0.8</v>
          </cell>
          <cell r="N144">
            <v>0.8</v>
          </cell>
          <cell r="P144">
            <v>1280</v>
          </cell>
          <cell r="Q144" t="str">
            <v>Bottling Plant Efficiency (%)</v>
          </cell>
          <cell r="R144">
            <v>0.8</v>
          </cell>
          <cell r="S144">
            <v>0.8</v>
          </cell>
          <cell r="T144">
            <v>0.80000000000000016</v>
          </cell>
          <cell r="U144">
            <v>0.8</v>
          </cell>
          <cell r="V144">
            <v>0.8</v>
          </cell>
          <cell r="W144">
            <v>0.79999999999999993</v>
          </cell>
          <cell r="X144">
            <v>0.79999999999999993</v>
          </cell>
          <cell r="Y144">
            <v>0.79999999999999993</v>
          </cell>
          <cell r="Z144">
            <v>0.79999999999999993</v>
          </cell>
          <cell r="AA144">
            <v>0.79999999999999993</v>
          </cell>
          <cell r="AB144">
            <v>0.79999999999999993</v>
          </cell>
          <cell r="AC144">
            <v>0.79999999999999993</v>
          </cell>
        </row>
        <row r="145">
          <cell r="A145">
            <v>1290</v>
          </cell>
          <cell r="B145" t="str">
            <v>Canning Plant Efficiency (%)</v>
          </cell>
          <cell r="C145">
            <v>0.85</v>
          </cell>
          <cell r="D145">
            <v>0.85</v>
          </cell>
          <cell r="E145">
            <v>0.85</v>
          </cell>
          <cell r="F145">
            <v>0.85</v>
          </cell>
          <cell r="G145">
            <v>0.85</v>
          </cell>
          <cell r="H145">
            <v>0.85</v>
          </cell>
          <cell r="I145">
            <v>0.85</v>
          </cell>
          <cell r="J145">
            <v>0.85</v>
          </cell>
          <cell r="K145">
            <v>0.85</v>
          </cell>
          <cell r="L145">
            <v>0.85</v>
          </cell>
          <cell r="M145">
            <v>0.85</v>
          </cell>
          <cell r="N145">
            <v>0.85</v>
          </cell>
          <cell r="P145">
            <v>1290</v>
          </cell>
          <cell r="Q145" t="str">
            <v>Canning Plant Efficiency (%)</v>
          </cell>
          <cell r="R145">
            <v>0.85</v>
          </cell>
          <cell r="S145">
            <v>0.85</v>
          </cell>
          <cell r="T145">
            <v>0.85</v>
          </cell>
          <cell r="U145">
            <v>0.85</v>
          </cell>
          <cell r="V145">
            <v>0.85</v>
          </cell>
          <cell r="W145">
            <v>0.85</v>
          </cell>
          <cell r="X145">
            <v>0.84999999999999987</v>
          </cell>
          <cell r="Y145">
            <v>0.84999999999999987</v>
          </cell>
          <cell r="Z145">
            <v>0.84999999999999987</v>
          </cell>
          <cell r="AA145">
            <v>0.84999999999999987</v>
          </cell>
          <cell r="AB145">
            <v>0.84999999999999976</v>
          </cell>
          <cell r="AC145">
            <v>0.84999999999999976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205.22937999999999</v>
          </cell>
          <cell r="D201">
            <v>247.82596999999998</v>
          </cell>
          <cell r="E201">
            <v>224.48694</v>
          </cell>
          <cell r="F201">
            <v>235.81190000000001</v>
          </cell>
          <cell r="G201">
            <v>234.30162999999999</v>
          </cell>
          <cell r="H201">
            <v>234.18389000000002</v>
          </cell>
          <cell r="I201">
            <v>611.87166909999996</v>
          </cell>
          <cell r="J201">
            <v>611.87166909999996</v>
          </cell>
          <cell r="K201">
            <v>611.87166909999996</v>
          </cell>
          <cell r="L201">
            <v>611.87166909999996</v>
          </cell>
          <cell r="M201">
            <v>611.87166909999996</v>
          </cell>
          <cell r="N201">
            <v>611.87166909999996</v>
          </cell>
          <cell r="P201">
            <v>1310</v>
          </cell>
          <cell r="Q201" t="str">
            <v>Payroll &amp; Benefits</v>
          </cell>
          <cell r="R201">
            <v>205.22937999999999</v>
          </cell>
          <cell r="S201">
            <v>453.05534999999998</v>
          </cell>
          <cell r="T201">
            <v>677.54228999999998</v>
          </cell>
          <cell r="U201">
            <v>913.35419000000002</v>
          </cell>
          <cell r="V201">
            <v>1147.6558199999999</v>
          </cell>
          <cell r="W201">
            <v>1381.83971</v>
          </cell>
          <cell r="X201">
            <v>1993.7113790999999</v>
          </cell>
          <cell r="Y201">
            <v>2605.5830482000001</v>
          </cell>
          <cell r="Z201">
            <v>3217.4547173000001</v>
          </cell>
          <cell r="AA201">
            <v>3829.3263864</v>
          </cell>
          <cell r="AB201">
            <v>4441.1980555</v>
          </cell>
          <cell r="AC201">
            <v>5053.0697246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342.76122000000004</v>
          </cell>
          <cell r="D205">
            <v>313.31645999999995</v>
          </cell>
          <cell r="E205">
            <v>347.49165000000005</v>
          </cell>
          <cell r="F205">
            <v>378.7688</v>
          </cell>
          <cell r="G205">
            <v>374.97407000000004</v>
          </cell>
          <cell r="H205">
            <v>392.88237000000004</v>
          </cell>
          <cell r="I205">
            <v>52.220199999999998</v>
          </cell>
          <cell r="J205">
            <v>52.220199999999998</v>
          </cell>
          <cell r="K205">
            <v>51.220199999999998</v>
          </cell>
          <cell r="L205">
            <v>50.415199999999999</v>
          </cell>
          <cell r="M205">
            <v>50.415199999999999</v>
          </cell>
          <cell r="N205">
            <v>48.415199999999999</v>
          </cell>
          <cell r="P205">
            <v>1350</v>
          </cell>
          <cell r="Q205" t="str">
            <v>Travel/Transportation</v>
          </cell>
          <cell r="R205">
            <v>342.76122000000004</v>
          </cell>
          <cell r="S205">
            <v>656.07767999999999</v>
          </cell>
          <cell r="T205">
            <v>1003.56933</v>
          </cell>
          <cell r="U205">
            <v>1382.3381300000001</v>
          </cell>
          <cell r="V205">
            <v>1757.3122000000001</v>
          </cell>
          <cell r="W205">
            <v>2150.1945700000001</v>
          </cell>
          <cell r="X205">
            <v>2202.4147700000003</v>
          </cell>
          <cell r="Y205">
            <v>2254.6349700000005</v>
          </cell>
          <cell r="Z205">
            <v>2305.8551700000007</v>
          </cell>
          <cell r="AA205">
            <v>2356.2703700000006</v>
          </cell>
          <cell r="AB205">
            <v>2406.6855700000006</v>
          </cell>
          <cell r="AC205">
            <v>2455.1007700000005</v>
          </cell>
        </row>
        <row r="206">
          <cell r="A206">
            <v>1360</v>
          </cell>
          <cell r="B206" t="str">
            <v>Entertainment</v>
          </cell>
          <cell r="C206">
            <v>16.180499999999999</v>
          </cell>
          <cell r="D206">
            <v>15.906700000000001</v>
          </cell>
          <cell r="E206">
            <v>30.231959999999997</v>
          </cell>
          <cell r="F206">
            <v>29.587350000000001</v>
          </cell>
          <cell r="G206">
            <v>18.276029999999999</v>
          </cell>
          <cell r="H206">
            <v>32.757220000000004</v>
          </cell>
          <cell r="I206">
            <v>13.624000000000001</v>
          </cell>
          <cell r="J206">
            <v>14.624000000000001</v>
          </cell>
          <cell r="K206">
            <v>13.624000000000001</v>
          </cell>
          <cell r="L206">
            <v>23.623999999999999</v>
          </cell>
          <cell r="M206">
            <v>13.624000000000001</v>
          </cell>
          <cell r="N206">
            <v>14.624000000000001</v>
          </cell>
          <cell r="P206">
            <v>1360</v>
          </cell>
          <cell r="Q206" t="str">
            <v>Entertainment</v>
          </cell>
          <cell r="R206">
            <v>16.180499999999999</v>
          </cell>
          <cell r="S206">
            <v>32.087199999999996</v>
          </cell>
          <cell r="T206">
            <v>62.319159999999997</v>
          </cell>
          <cell r="U206">
            <v>91.906509999999997</v>
          </cell>
          <cell r="V206">
            <v>110.18253999999999</v>
          </cell>
          <cell r="W206">
            <v>142.93975999999998</v>
          </cell>
          <cell r="X206">
            <v>156.56375999999997</v>
          </cell>
          <cell r="Y206">
            <v>171.18775999999997</v>
          </cell>
          <cell r="Z206">
            <v>184.81175999999996</v>
          </cell>
          <cell r="AA206">
            <v>208.43575999999996</v>
          </cell>
          <cell r="AB206">
            <v>222.05975999999995</v>
          </cell>
          <cell r="AC206">
            <v>236.68375999999995</v>
          </cell>
        </row>
        <row r="207">
          <cell r="A207">
            <v>1370</v>
          </cell>
          <cell r="B207" t="str">
            <v>Repairs &amp; Maintenance</v>
          </cell>
          <cell r="C207">
            <v>20.040559999999999</v>
          </cell>
          <cell r="D207">
            <v>8.5265699999999995</v>
          </cell>
          <cell r="E207">
            <v>19.278199999999998</v>
          </cell>
          <cell r="F207">
            <v>8.6689799999999995</v>
          </cell>
          <cell r="G207">
            <v>21.708389999999998</v>
          </cell>
          <cell r="H207">
            <v>23.121229999999997</v>
          </cell>
          <cell r="I207">
            <v>312.16671624999998</v>
          </cell>
          <cell r="J207">
            <v>310.16671624999998</v>
          </cell>
          <cell r="K207">
            <v>311.16671624999998</v>
          </cell>
          <cell r="L207">
            <v>312.16671624999998</v>
          </cell>
          <cell r="M207">
            <v>310.66671624999998</v>
          </cell>
          <cell r="N207">
            <v>311.16671624999998</v>
          </cell>
          <cell r="P207">
            <v>1370</v>
          </cell>
          <cell r="Q207" t="str">
            <v>Repairs &amp; Maintenance</v>
          </cell>
          <cell r="R207">
            <v>20.040559999999999</v>
          </cell>
          <cell r="S207">
            <v>28.567129999999999</v>
          </cell>
          <cell r="T207">
            <v>47.845329999999997</v>
          </cell>
          <cell r="U207">
            <v>56.514309999999995</v>
          </cell>
          <cell r="V207">
            <v>78.222699999999989</v>
          </cell>
          <cell r="W207">
            <v>101.34392999999999</v>
          </cell>
          <cell r="X207">
            <v>413.51064624999998</v>
          </cell>
          <cell r="Y207">
            <v>723.67736249999996</v>
          </cell>
          <cell r="Z207">
            <v>1034.8440787499999</v>
          </cell>
          <cell r="AA207">
            <v>1347.0107949999999</v>
          </cell>
          <cell r="AB207">
            <v>1657.67751125</v>
          </cell>
          <cell r="AC207">
            <v>1968.8442275</v>
          </cell>
        </row>
        <row r="208">
          <cell r="A208">
            <v>1380</v>
          </cell>
          <cell r="B208" t="str">
            <v>Depreciation</v>
          </cell>
          <cell r="C208">
            <v>436.43692999999996</v>
          </cell>
          <cell r="D208">
            <v>298.50621000000001</v>
          </cell>
          <cell r="E208">
            <v>479.69400000000002</v>
          </cell>
          <cell r="F208">
            <v>428.38997999999998</v>
          </cell>
          <cell r="G208">
            <v>529.69109000000003</v>
          </cell>
          <cell r="H208">
            <v>483.88370000000003</v>
          </cell>
          <cell r="I208">
            <v>2930.5288599999999</v>
          </cell>
          <cell r="J208">
            <v>2930.5288599999999</v>
          </cell>
          <cell r="K208">
            <v>2930.5288599999999</v>
          </cell>
          <cell r="L208">
            <v>2930.5288599999999</v>
          </cell>
          <cell r="M208">
            <v>2930.5288599999999</v>
          </cell>
          <cell r="N208">
            <v>2930.5288599999999</v>
          </cell>
          <cell r="P208">
            <v>1380</v>
          </cell>
          <cell r="Q208" t="str">
            <v>Depreciation</v>
          </cell>
          <cell r="R208">
            <v>436.43692999999996</v>
          </cell>
          <cell r="S208">
            <v>734.94313999999997</v>
          </cell>
          <cell r="T208">
            <v>1214.63714</v>
          </cell>
          <cell r="U208">
            <v>1643.02712</v>
          </cell>
          <cell r="V208">
            <v>2172.71821</v>
          </cell>
          <cell r="W208">
            <v>2656.6019099999999</v>
          </cell>
          <cell r="X208">
            <v>5587.1307699999998</v>
          </cell>
          <cell r="Y208">
            <v>8517.6596300000001</v>
          </cell>
          <cell r="Z208">
            <v>11448.18849</v>
          </cell>
          <cell r="AA208">
            <v>14378.717350000001</v>
          </cell>
          <cell r="AB208">
            <v>17309.246210000001</v>
          </cell>
          <cell r="AC208">
            <v>20239.77507</v>
          </cell>
        </row>
        <row r="209">
          <cell r="A209">
            <v>1390</v>
          </cell>
          <cell r="B209" t="str">
            <v>Rentals</v>
          </cell>
          <cell r="C209">
            <v>2687.8748300000002</v>
          </cell>
          <cell r="D209">
            <v>2657.8993500000001</v>
          </cell>
          <cell r="E209">
            <v>2673.1516000000001</v>
          </cell>
          <cell r="F209">
            <v>2674.7409399999997</v>
          </cell>
          <cell r="G209">
            <v>2673.55771</v>
          </cell>
          <cell r="H209">
            <v>2674.7734500000001</v>
          </cell>
          <cell r="I209">
            <v>10</v>
          </cell>
          <cell r="J209">
            <v>12</v>
          </cell>
          <cell r="K209">
            <v>10</v>
          </cell>
          <cell r="L209">
            <v>5</v>
          </cell>
          <cell r="M209">
            <v>5</v>
          </cell>
          <cell r="N209">
            <v>27</v>
          </cell>
          <cell r="P209">
            <v>1390</v>
          </cell>
          <cell r="Q209" t="str">
            <v>Rentals</v>
          </cell>
          <cell r="R209">
            <v>2687.8748300000002</v>
          </cell>
          <cell r="S209">
            <v>5345.7741800000003</v>
          </cell>
          <cell r="T209">
            <v>8018.9257800000005</v>
          </cell>
          <cell r="U209">
            <v>10693.666720000001</v>
          </cell>
          <cell r="V209">
            <v>13367.224430000002</v>
          </cell>
          <cell r="W209">
            <v>16041.997880000003</v>
          </cell>
          <cell r="X209">
            <v>16051.997880000003</v>
          </cell>
          <cell r="Y209">
            <v>16063.997880000003</v>
          </cell>
          <cell r="Z209">
            <v>16073.997880000003</v>
          </cell>
          <cell r="AA209">
            <v>16078.997880000003</v>
          </cell>
          <cell r="AB209">
            <v>16083.997880000003</v>
          </cell>
          <cell r="AC209">
            <v>16110.997880000003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5.8850000000000007</v>
          </cell>
          <cell r="D210">
            <v>0</v>
          </cell>
          <cell r="E210">
            <v>6.85</v>
          </cell>
          <cell r="F210">
            <v>10.927</v>
          </cell>
          <cell r="G210">
            <v>73.399809999999988</v>
          </cell>
          <cell r="H210">
            <v>23.503319999999999</v>
          </cell>
          <cell r="I210">
            <v>55.462499999999999</v>
          </cell>
          <cell r="J210">
            <v>55.462499999999999</v>
          </cell>
          <cell r="K210">
            <v>55.462499999999999</v>
          </cell>
          <cell r="L210">
            <v>55.462499999999999</v>
          </cell>
          <cell r="M210">
            <v>55.462499999999999</v>
          </cell>
          <cell r="N210">
            <v>55.462499999999999</v>
          </cell>
          <cell r="P210">
            <v>1400</v>
          </cell>
          <cell r="Q210" t="str">
            <v>Professional Fees &amp; Services</v>
          </cell>
          <cell r="R210">
            <v>5.8850000000000007</v>
          </cell>
          <cell r="S210">
            <v>5.8850000000000007</v>
          </cell>
          <cell r="T210">
            <v>12.734999999999999</v>
          </cell>
          <cell r="U210">
            <v>23.661999999999999</v>
          </cell>
          <cell r="V210">
            <v>97.06180999999998</v>
          </cell>
          <cell r="W210">
            <v>120.56512999999998</v>
          </cell>
          <cell r="X210">
            <v>176.02762999999999</v>
          </cell>
          <cell r="Y210">
            <v>231.49012999999999</v>
          </cell>
          <cell r="Z210">
            <v>286.95263</v>
          </cell>
          <cell r="AA210">
            <v>342.41512999999998</v>
          </cell>
          <cell r="AB210">
            <v>397.87762999999995</v>
          </cell>
          <cell r="AC210">
            <v>453.34012999999993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1.8498000000000001</v>
          </cell>
          <cell r="G211">
            <v>1.3180000000000001</v>
          </cell>
          <cell r="H211">
            <v>5.2709999999999999</v>
          </cell>
          <cell r="I211">
            <v>3</v>
          </cell>
          <cell r="J211">
            <v>3</v>
          </cell>
          <cell r="K211">
            <v>3</v>
          </cell>
          <cell r="L211">
            <v>23.48726375</v>
          </cell>
          <cell r="M211">
            <v>23.48726375</v>
          </cell>
          <cell r="N211">
            <v>23.48726375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4.4497999999999998</v>
          </cell>
          <cell r="V211">
            <v>5.7677999999999994</v>
          </cell>
          <cell r="W211">
            <v>11.038799999999998</v>
          </cell>
          <cell r="X211">
            <v>14.038799999999998</v>
          </cell>
          <cell r="Y211">
            <v>17.038799999999998</v>
          </cell>
          <cell r="Z211">
            <v>20.038799999999998</v>
          </cell>
          <cell r="AA211">
            <v>43.526063749999999</v>
          </cell>
          <cell r="AB211">
            <v>67.013327500000003</v>
          </cell>
          <cell r="AC211">
            <v>90.500591249999999</v>
          </cell>
        </row>
        <row r="212">
          <cell r="A212">
            <v>1420</v>
          </cell>
          <cell r="B212" t="str">
            <v>Supplies</v>
          </cell>
          <cell r="C212">
            <v>3.7912599999999999</v>
          </cell>
          <cell r="D212">
            <v>6.6057700000000006</v>
          </cell>
          <cell r="E212">
            <v>5.4910100000000002</v>
          </cell>
          <cell r="F212">
            <v>7.1580000000000004</v>
          </cell>
          <cell r="G212">
            <v>5.8638099999999991</v>
          </cell>
          <cell r="H212">
            <v>11.109470000000002</v>
          </cell>
          <cell r="I212">
            <v>31.839763749999999</v>
          </cell>
          <cell r="J212">
            <v>30.839763749999999</v>
          </cell>
          <cell r="K212">
            <v>30.839763749999999</v>
          </cell>
          <cell r="L212">
            <v>30.839763749999999</v>
          </cell>
          <cell r="M212">
            <v>18.839763749999999</v>
          </cell>
          <cell r="N212">
            <v>18.839763749999999</v>
          </cell>
          <cell r="P212">
            <v>1420</v>
          </cell>
          <cell r="Q212" t="str">
            <v>Supplies</v>
          </cell>
          <cell r="R212">
            <v>3.7912599999999999</v>
          </cell>
          <cell r="S212">
            <v>10.397030000000001</v>
          </cell>
          <cell r="T212">
            <v>15.88804</v>
          </cell>
          <cell r="U212">
            <v>23.046040000000001</v>
          </cell>
          <cell r="V212">
            <v>28.909849999999999</v>
          </cell>
          <cell r="W212">
            <v>40.01932</v>
          </cell>
          <cell r="X212">
            <v>71.859083749999996</v>
          </cell>
          <cell r="Y212">
            <v>102.6988475</v>
          </cell>
          <cell r="Z212">
            <v>133.53861125</v>
          </cell>
          <cell r="AA212">
            <v>164.37837500000001</v>
          </cell>
          <cell r="AB212">
            <v>183.21813875000001</v>
          </cell>
          <cell r="AC212">
            <v>202.05790250000001</v>
          </cell>
        </row>
        <row r="213">
          <cell r="A213">
            <v>1430</v>
          </cell>
          <cell r="B213" t="str">
            <v>Postage, Telephone &amp; Fax</v>
          </cell>
          <cell r="C213">
            <v>20.000609999999998</v>
          </cell>
          <cell r="D213">
            <v>32.248199999999997</v>
          </cell>
          <cell r="E213">
            <v>32.494019999999999</v>
          </cell>
          <cell r="F213">
            <v>128.48757000000001</v>
          </cell>
          <cell r="G213">
            <v>74.547670000000011</v>
          </cell>
          <cell r="H213">
            <v>26.124470000000002</v>
          </cell>
          <cell r="I213">
            <v>27.625598750000002</v>
          </cell>
          <cell r="J213">
            <v>28.237598749999997</v>
          </cell>
          <cell r="K213">
            <v>31.637598749999995</v>
          </cell>
          <cell r="L213">
            <v>28.237598749999997</v>
          </cell>
          <cell r="M213">
            <v>27.625598750000002</v>
          </cell>
          <cell r="N213">
            <v>32.249598749999997</v>
          </cell>
          <cell r="P213">
            <v>1430</v>
          </cell>
          <cell r="Q213" t="str">
            <v>Postage, Telephone &amp; Fax</v>
          </cell>
          <cell r="R213">
            <v>20.000609999999998</v>
          </cell>
          <cell r="S213">
            <v>52.248809999999992</v>
          </cell>
          <cell r="T213">
            <v>84.742829999999998</v>
          </cell>
          <cell r="U213">
            <v>213.2304</v>
          </cell>
          <cell r="V213">
            <v>287.77807000000001</v>
          </cell>
          <cell r="W213">
            <v>313.90254000000004</v>
          </cell>
          <cell r="X213">
            <v>341.52813875000004</v>
          </cell>
          <cell r="Y213">
            <v>369.76573750000006</v>
          </cell>
          <cell r="Z213">
            <v>401.40333625000005</v>
          </cell>
          <cell r="AA213">
            <v>429.64093500000007</v>
          </cell>
          <cell r="AB213">
            <v>457.26653375000006</v>
          </cell>
          <cell r="AC213">
            <v>489.51613250000008</v>
          </cell>
        </row>
        <row r="214">
          <cell r="A214">
            <v>1440</v>
          </cell>
          <cell r="B214" t="str">
            <v>Insurance</v>
          </cell>
          <cell r="C214">
            <v>99.510799999999989</v>
          </cell>
          <cell r="D214">
            <v>89.927329999999998</v>
          </cell>
          <cell r="E214">
            <v>98.002960000000002</v>
          </cell>
          <cell r="F214">
            <v>97.59684</v>
          </cell>
          <cell r="G214">
            <v>67.312889999999996</v>
          </cell>
          <cell r="H214">
            <v>97.258949999999999</v>
          </cell>
          <cell r="I214">
            <v>118.13423125000001</v>
          </cell>
          <cell r="J214">
            <v>104.13423125000001</v>
          </cell>
          <cell r="K214">
            <v>104.13423125000001</v>
          </cell>
          <cell r="L214">
            <v>104.13423125000001</v>
          </cell>
          <cell r="M214">
            <v>104.13423125000001</v>
          </cell>
          <cell r="N214">
            <v>104.13423125000001</v>
          </cell>
          <cell r="P214">
            <v>1440</v>
          </cell>
          <cell r="Q214" t="str">
            <v>Insurance</v>
          </cell>
          <cell r="R214">
            <v>99.510799999999989</v>
          </cell>
          <cell r="S214">
            <v>189.43813</v>
          </cell>
          <cell r="T214">
            <v>287.44109000000003</v>
          </cell>
          <cell r="U214">
            <v>385.03793000000002</v>
          </cell>
          <cell r="V214">
            <v>452.35082</v>
          </cell>
          <cell r="W214">
            <v>549.60977000000003</v>
          </cell>
          <cell r="X214">
            <v>667.74400125</v>
          </cell>
          <cell r="Y214">
            <v>771.87823249999997</v>
          </cell>
          <cell r="Z214">
            <v>876.01246374999994</v>
          </cell>
          <cell r="AA214">
            <v>980.14669499999991</v>
          </cell>
          <cell r="AB214">
            <v>1084.28092625</v>
          </cell>
          <cell r="AC214">
            <v>1188.4151575000001</v>
          </cell>
        </row>
        <row r="215">
          <cell r="A215">
            <v>1450</v>
          </cell>
          <cell r="B215" t="str">
            <v>Dues &amp; Subscription</v>
          </cell>
          <cell r="C215">
            <v>24.621119999999998</v>
          </cell>
          <cell r="D215">
            <v>24.816969999999998</v>
          </cell>
          <cell r="E215">
            <v>24.721119999999999</v>
          </cell>
          <cell r="F215">
            <v>25.675119999999996</v>
          </cell>
          <cell r="G215">
            <v>-45.553379999999997</v>
          </cell>
          <cell r="H215">
            <v>10.92853</v>
          </cell>
          <cell r="I215">
            <v>0.72197500000000003</v>
          </cell>
          <cell r="J215">
            <v>1.5219750000000001</v>
          </cell>
          <cell r="K215">
            <v>0.52197499999999997</v>
          </cell>
          <cell r="L215">
            <v>0.52197499999999997</v>
          </cell>
          <cell r="M215">
            <v>0.52197499999999997</v>
          </cell>
          <cell r="N215">
            <v>1.5219750000000001</v>
          </cell>
          <cell r="P215">
            <v>1450</v>
          </cell>
          <cell r="Q215" t="str">
            <v>Dues &amp; Subscription</v>
          </cell>
          <cell r="R215">
            <v>24.621119999999998</v>
          </cell>
          <cell r="S215">
            <v>49.438089999999995</v>
          </cell>
          <cell r="T215">
            <v>74.159210000000002</v>
          </cell>
          <cell r="U215">
            <v>99.834329999999994</v>
          </cell>
          <cell r="V215">
            <v>54.280949999999997</v>
          </cell>
          <cell r="W215">
            <v>65.209479999999999</v>
          </cell>
          <cell r="X215">
            <v>65.931455</v>
          </cell>
          <cell r="Y215">
            <v>67.453429999999997</v>
          </cell>
          <cell r="Z215">
            <v>67.975404999999995</v>
          </cell>
          <cell r="AA215">
            <v>68.497379999999993</v>
          </cell>
          <cell r="AB215">
            <v>69.01935499999999</v>
          </cell>
          <cell r="AC215">
            <v>70.541329999999988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0.14000000000000001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0.14000000000000001</v>
          </cell>
          <cell r="T216">
            <v>0.14000000000000001</v>
          </cell>
          <cell r="U216">
            <v>0.14000000000000001</v>
          </cell>
          <cell r="V216">
            <v>0.14000000000000001</v>
          </cell>
          <cell r="W216">
            <v>0.14000000000000001</v>
          </cell>
          <cell r="X216">
            <v>0.14000000000000001</v>
          </cell>
          <cell r="Y216">
            <v>0.14000000000000001</v>
          </cell>
          <cell r="Z216">
            <v>0.14000000000000001</v>
          </cell>
          <cell r="AA216">
            <v>0.14000000000000001</v>
          </cell>
          <cell r="AB216">
            <v>0.14000000000000001</v>
          </cell>
          <cell r="AC216">
            <v>0.14000000000000001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20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21.75055</v>
          </cell>
          <cell r="AA217">
            <v>21.75055</v>
          </cell>
          <cell r="AB217">
            <v>21.75055</v>
          </cell>
          <cell r="AC217">
            <v>21.75055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865.21037000000001</v>
          </cell>
          <cell r="D219">
            <v>714.75434000000007</v>
          </cell>
          <cell r="E219">
            <v>717.88951999999995</v>
          </cell>
          <cell r="F219">
            <v>739.69401000000005</v>
          </cell>
          <cell r="G219">
            <v>784.56695000000002</v>
          </cell>
          <cell r="H219">
            <v>1244.5651200000002</v>
          </cell>
          <cell r="I219">
            <v>992.84641654761913</v>
          </cell>
          <cell r="J219">
            <v>993.23748988095235</v>
          </cell>
          <cell r="K219">
            <v>1039.9041565476191</v>
          </cell>
          <cell r="L219">
            <v>991.9041565476191</v>
          </cell>
          <cell r="M219">
            <v>978.23736988095243</v>
          </cell>
          <cell r="N219">
            <v>1121.150946547619</v>
          </cell>
          <cell r="P219">
            <v>1490</v>
          </cell>
          <cell r="Q219" t="str">
            <v>Other Fixed Expenses</v>
          </cell>
          <cell r="R219">
            <v>865.21037000000001</v>
          </cell>
          <cell r="S219">
            <v>1579.9647100000002</v>
          </cell>
          <cell r="T219">
            <v>2297.8542299999999</v>
          </cell>
          <cell r="U219">
            <v>3037.5482400000001</v>
          </cell>
          <cell r="V219">
            <v>3822.11519</v>
          </cell>
          <cell r="W219">
            <v>5066.6803099999997</v>
          </cell>
          <cell r="X219">
            <v>6059.5267265476186</v>
          </cell>
          <cell r="Y219">
            <v>7052.7642164285708</v>
          </cell>
          <cell r="Z219">
            <v>8092.6683729761899</v>
          </cell>
          <cell r="AA219">
            <v>9084.572529523808</v>
          </cell>
          <cell r="AB219">
            <v>10062.809899404761</v>
          </cell>
          <cell r="AC219">
            <v>11183.960845952381</v>
          </cell>
        </row>
        <row r="220">
          <cell r="A220">
            <v>1500</v>
          </cell>
          <cell r="B220" t="str">
            <v>Total Fixed Costs</v>
          </cell>
          <cell r="C220">
            <v>4730.1425800000006</v>
          </cell>
          <cell r="D220">
            <v>4410.4738699999998</v>
          </cell>
          <cell r="E220">
            <v>4659.78298</v>
          </cell>
          <cell r="F220">
            <v>4768.5714699999999</v>
          </cell>
          <cell r="G220">
            <v>4813.9646700000003</v>
          </cell>
          <cell r="H220">
            <v>5260.8980900000006</v>
          </cell>
          <cell r="I220">
            <v>5160.0419306476188</v>
          </cell>
          <cell r="J220">
            <v>5147.8450039809513</v>
          </cell>
          <cell r="K220">
            <v>5213.9116706476188</v>
          </cell>
          <cell r="L220">
            <v>5168.1939343976182</v>
          </cell>
          <cell r="M220">
            <v>5130.4151477309515</v>
          </cell>
          <cell r="N220">
            <v>5300.452724397619</v>
          </cell>
          <cell r="P220">
            <v>1500</v>
          </cell>
          <cell r="Q220" t="str">
            <v>Total Fixed Costs</v>
          </cell>
          <cell r="R220">
            <v>4730.1425800000006</v>
          </cell>
          <cell r="S220">
            <v>9140.6164500000014</v>
          </cell>
          <cell r="T220">
            <v>13800.399430000001</v>
          </cell>
          <cell r="U220">
            <v>18568.9709</v>
          </cell>
          <cell r="V220">
            <v>23382.935570000001</v>
          </cell>
          <cell r="W220">
            <v>28643.83366</v>
          </cell>
          <cell r="X220">
            <v>33803.875590647629</v>
          </cell>
          <cell r="Y220">
            <v>38951.720594628576</v>
          </cell>
          <cell r="Z220">
            <v>44165.632265276188</v>
          </cell>
          <cell r="AA220">
            <v>49333.826199673822</v>
          </cell>
          <cell r="AB220">
            <v>54464.241347404764</v>
          </cell>
          <cell r="AC220">
            <v>59764.694071802376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-5197.5765601119047</v>
          </cell>
          <cell r="D222">
            <v>-5198.6535601119049</v>
          </cell>
          <cell r="E222">
            <v>-5215.7118934452383</v>
          </cell>
          <cell r="F222">
            <v>-5126.573560111905</v>
          </cell>
          <cell r="G222">
            <v>-5161.5542963619055</v>
          </cell>
          <cell r="H222">
            <v>-5417.203186361905</v>
          </cell>
          <cell r="I222">
            <v>-5092.131216361905</v>
          </cell>
          <cell r="J222">
            <v>-5079.9342896952385</v>
          </cell>
          <cell r="K222">
            <v>-5146.0009563619051</v>
          </cell>
          <cell r="L222">
            <v>-5105.2832201119045</v>
          </cell>
          <cell r="M222">
            <v>-5094.5044334452377</v>
          </cell>
          <cell r="N222">
            <v>-5264.5420101119053</v>
          </cell>
          <cell r="P222">
            <v>1520</v>
          </cell>
          <cell r="Q222" t="str">
            <v>OPERATING PROFIT/(LOSS)</v>
          </cell>
          <cell r="R222">
            <v>-5197.5765601119047</v>
          </cell>
          <cell r="S222">
            <v>-10396.230120223809</v>
          </cell>
          <cell r="T222">
            <v>-15611.942013669048</v>
          </cell>
          <cell r="U222">
            <v>-20738.515573780955</v>
          </cell>
          <cell r="V222">
            <v>-25900.069870142852</v>
          </cell>
          <cell r="W222">
            <v>-31317.273056504764</v>
          </cell>
          <cell r="X222">
            <v>-36409.404272866661</v>
          </cell>
          <cell r="Y222">
            <v>-41489.338562561898</v>
          </cell>
          <cell r="Z222">
            <v>-46635.339518923793</v>
          </cell>
          <cell r="AA222">
            <v>-51740.622739035702</v>
          </cell>
          <cell r="AB222">
            <v>-56835.127172480949</v>
          </cell>
          <cell r="AC222">
            <v>-62099.66918259285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13.207218001311412</v>
          </cell>
          <cell r="D225">
            <v>27.949162259042264</v>
          </cell>
          <cell r="E225">
            <v>30.530928329538089</v>
          </cell>
          <cell r="F225">
            <v>21.498429166158896</v>
          </cell>
          <cell r="G225">
            <v>19.172045754392631</v>
          </cell>
          <cell r="H225">
            <v>21.065693547576668</v>
          </cell>
          <cell r="I225">
            <v>21.689880803152455</v>
          </cell>
          <cell r="J225">
            <v>22.377264854443027</v>
          </cell>
          <cell r="K225">
            <v>29.362030786098678</v>
          </cell>
          <cell r="L225">
            <v>31.89850448877062</v>
          </cell>
          <cell r="M225">
            <v>38.678634589375697</v>
          </cell>
          <cell r="N225">
            <v>41.380417574619408</v>
          </cell>
          <cell r="P225">
            <v>1550</v>
          </cell>
          <cell r="Q225" t="str">
            <v>Interest Income</v>
          </cell>
          <cell r="R225">
            <v>13.207218001311412</v>
          </cell>
          <cell r="S225">
            <v>41.156380260353679</v>
          </cell>
          <cell r="T225">
            <v>71.687308589891771</v>
          </cell>
          <cell r="U225">
            <v>93.185737756050671</v>
          </cell>
          <cell r="V225">
            <v>112.3577835104433</v>
          </cell>
          <cell r="W225">
            <v>133.42347705801996</v>
          </cell>
          <cell r="X225">
            <v>155.1133578611724</v>
          </cell>
          <cell r="Y225">
            <v>177.49062271561542</v>
          </cell>
          <cell r="Z225">
            <v>206.85265350171409</v>
          </cell>
          <cell r="AA225">
            <v>238.7511579904847</v>
          </cell>
          <cell r="AB225">
            <v>277.42979257986042</v>
          </cell>
          <cell r="AC225">
            <v>318.81021015447982</v>
          </cell>
        </row>
        <row r="226">
          <cell r="A226">
            <v>1560</v>
          </cell>
          <cell r="B226" t="str">
            <v>Interest Expense</v>
          </cell>
          <cell r="C226">
            <v>-4376.1596044595826</v>
          </cell>
          <cell r="D226">
            <v>-4376.1596044595826</v>
          </cell>
          <cell r="E226">
            <v>-4376.1596044595826</v>
          </cell>
          <cell r="F226">
            <v>-4351.0851998293747</v>
          </cell>
          <cell r="G226">
            <v>-4351.0851998293747</v>
          </cell>
          <cell r="H226">
            <v>-4351.0851998293747</v>
          </cell>
          <cell r="I226">
            <v>-4351.0851998293747</v>
          </cell>
          <cell r="J226">
            <v>-4351.0851998293747</v>
          </cell>
          <cell r="K226">
            <v>-4351.0851998293747</v>
          </cell>
          <cell r="L226">
            <v>-4326.0107951991668</v>
          </cell>
          <cell r="M226">
            <v>-4326.0107951991668</v>
          </cell>
          <cell r="N226">
            <v>-4326.0107951991668</v>
          </cell>
          <cell r="P226">
            <v>1560</v>
          </cell>
          <cell r="Q226" t="str">
            <v>Interest Expense</v>
          </cell>
          <cell r="R226">
            <v>-4376.1596044595826</v>
          </cell>
          <cell r="S226">
            <v>-8752.3192089191652</v>
          </cell>
          <cell r="T226">
            <v>-13128.478813378748</v>
          </cell>
          <cell r="U226">
            <v>-17479.564013208124</v>
          </cell>
          <cell r="V226">
            <v>-21830.649213037497</v>
          </cell>
          <cell r="W226">
            <v>-26181.73441286687</v>
          </cell>
          <cell r="X226">
            <v>-30532.819612696243</v>
          </cell>
          <cell r="Y226">
            <v>-34883.904812525616</v>
          </cell>
          <cell r="Z226">
            <v>-39234.990012354989</v>
          </cell>
          <cell r="AA226">
            <v>-43561.000807554155</v>
          </cell>
          <cell r="AB226">
            <v>-47887.011602753322</v>
          </cell>
          <cell r="AC226">
            <v>-52213.022397952489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</v>
          </cell>
          <cell r="D228">
            <v>17</v>
          </cell>
          <cell r="E228">
            <v>17</v>
          </cell>
          <cell r="F228">
            <v>17</v>
          </cell>
          <cell r="G228">
            <v>17</v>
          </cell>
          <cell r="H228">
            <v>17</v>
          </cell>
          <cell r="I228">
            <v>17</v>
          </cell>
          <cell r="J228">
            <v>17</v>
          </cell>
          <cell r="K228">
            <v>17</v>
          </cell>
          <cell r="L228">
            <v>17</v>
          </cell>
          <cell r="M228">
            <v>17</v>
          </cell>
          <cell r="N228">
            <v>17</v>
          </cell>
          <cell r="P228">
            <v>1580</v>
          </cell>
          <cell r="Q228" t="str">
            <v>Others</v>
          </cell>
          <cell r="R228">
            <v>17</v>
          </cell>
          <cell r="S228">
            <v>34</v>
          </cell>
          <cell r="T228">
            <v>51</v>
          </cell>
          <cell r="U228">
            <v>68</v>
          </cell>
          <cell r="V228">
            <v>85</v>
          </cell>
          <cell r="W228">
            <v>102</v>
          </cell>
          <cell r="X228">
            <v>119</v>
          </cell>
          <cell r="Y228">
            <v>136</v>
          </cell>
          <cell r="Z228">
            <v>153</v>
          </cell>
          <cell r="AA228">
            <v>170</v>
          </cell>
          <cell r="AB228">
            <v>187</v>
          </cell>
          <cell r="AC228">
            <v>204</v>
          </cell>
        </row>
        <row r="229">
          <cell r="A229">
            <v>1590</v>
          </cell>
          <cell r="B229" t="str">
            <v>Total other income/(charges)</v>
          </cell>
          <cell r="C229">
            <v>-4345.9523864582716</v>
          </cell>
          <cell r="D229">
            <v>-4331.2104422005405</v>
          </cell>
          <cell r="E229">
            <v>-4328.6286761300444</v>
          </cell>
          <cell r="F229">
            <v>-4312.5867706632162</v>
          </cell>
          <cell r="G229">
            <v>-4314.9131540749822</v>
          </cell>
          <cell r="H229">
            <v>-4313.0195062817984</v>
          </cell>
          <cell r="I229">
            <v>-4312.3953190262218</v>
          </cell>
          <cell r="J229">
            <v>-4311.707934974932</v>
          </cell>
          <cell r="K229">
            <v>-4304.7231690432764</v>
          </cell>
          <cell r="L229">
            <v>-4277.1122907103963</v>
          </cell>
          <cell r="M229">
            <v>-4270.3321606097907</v>
          </cell>
          <cell r="N229">
            <v>-4267.6303776245477</v>
          </cell>
          <cell r="P229">
            <v>1590</v>
          </cell>
          <cell r="Q229" t="str">
            <v>Total other income/(charges)</v>
          </cell>
          <cell r="R229">
            <v>-4345.9523864582716</v>
          </cell>
          <cell r="S229">
            <v>-8677.1628286588111</v>
          </cell>
          <cell r="T229">
            <v>-13005.791504788856</v>
          </cell>
          <cell r="U229">
            <v>-17318.378275452073</v>
          </cell>
          <cell r="V229">
            <v>-21633.291429527053</v>
          </cell>
          <cell r="W229">
            <v>-25946.310935808851</v>
          </cell>
          <cell r="X229">
            <v>-30258.70625483507</v>
          </cell>
          <cell r="Y229">
            <v>-34570.414189809999</v>
          </cell>
          <cell r="Z229">
            <v>-38875.137358853273</v>
          </cell>
          <cell r="AA229">
            <v>-43152.249649563673</v>
          </cell>
          <cell r="AB229">
            <v>-47422.581810173462</v>
          </cell>
          <cell r="AC229">
            <v>-51690.21218779801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477.39198459263059</v>
          </cell>
          <cell r="D232">
            <v>441.80201964152042</v>
          </cell>
          <cell r="E232">
            <v>363.37688935874223</v>
          </cell>
          <cell r="F232">
            <v>350.0490877728692</v>
          </cell>
          <cell r="G232">
            <v>296.06280043839541</v>
          </cell>
          <cell r="H232">
            <v>273.77855793526516</v>
          </cell>
          <cell r="I232">
            <v>253.18852471740348</v>
          </cell>
          <cell r="J232">
            <v>246.99045682923358</v>
          </cell>
          <cell r="K232">
            <v>262.13402873051041</v>
          </cell>
          <cell r="L232">
            <v>280.90519039280775</v>
          </cell>
          <cell r="M232">
            <v>320.49535618301064</v>
          </cell>
          <cell r="N232">
            <v>355.59497609440882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199.41289287350898</v>
          </cell>
          <cell r="D233">
            <v>185.32397739567205</v>
          </cell>
          <cell r="E233">
            <v>147.32466308750361</v>
          </cell>
          <cell r="F233">
            <v>142.97457211104199</v>
          </cell>
          <cell r="G233">
            <v>123.47712094868268</v>
          </cell>
          <cell r="H233">
            <v>112.423037473633</v>
          </cell>
          <cell r="I233">
            <v>105.13439004976134</v>
          </cell>
          <cell r="J233">
            <v>104.09613296229861</v>
          </cell>
          <cell r="K233">
            <v>111.03166637080328</v>
          </cell>
          <cell r="L233">
            <v>114.92790905563409</v>
          </cell>
          <cell r="M233">
            <v>131.96286433862181</v>
          </cell>
          <cell r="N233">
            <v>150.10352123504347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0.33806701448857851</v>
          </cell>
          <cell r="D235">
            <v>0.33347651154260494</v>
          </cell>
          <cell r="E235">
            <v>0.33181459131902574</v>
          </cell>
          <cell r="F235">
            <v>0.32724464501847284</v>
          </cell>
          <cell r="G235">
            <v>0.30158945115798297</v>
          </cell>
          <cell r="H235">
            <v>0.3015932730064646</v>
          </cell>
          <cell r="I235">
            <v>0.29048599956387305</v>
          </cell>
          <cell r="J235">
            <v>0.28163599103116116</v>
          </cell>
          <cell r="K235">
            <v>0.2848059044930058</v>
          </cell>
          <cell r="L235">
            <v>0.30207935457413004</v>
          </cell>
          <cell r="M235">
            <v>0.31003205152813101</v>
          </cell>
          <cell r="N235">
            <v>0.30857023696691971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0.83247491589541345</v>
          </cell>
          <cell r="D236">
            <v>0.80110906464165321</v>
          </cell>
          <cell r="E236">
            <v>0.67523402512976105</v>
          </cell>
          <cell r="F236">
            <v>0.49256927833098413</v>
          </cell>
          <cell r="G236">
            <v>0.35746969369509007</v>
          </cell>
          <cell r="H236">
            <v>0.30127466635650246</v>
          </cell>
          <cell r="I236">
            <v>0.23208942030044921</v>
          </cell>
          <cell r="J236">
            <v>0.21140104814632404</v>
          </cell>
          <cell r="K236">
            <v>0.24720885175686833</v>
          </cell>
          <cell r="L236">
            <v>0.41052824199899129</v>
          </cell>
          <cell r="M236">
            <v>0.48788848329658419</v>
          </cell>
          <cell r="N236">
            <v>0.50593889950815263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-0.49440790140683494</v>
          </cell>
          <cell r="D237">
            <v>-0.44081428425021718</v>
          </cell>
          <cell r="E237">
            <v>-0.29049841505705298</v>
          </cell>
          <cell r="F237">
            <v>-0.16532463331251129</v>
          </cell>
          <cell r="G237">
            <v>-3.4398811879561002E-2</v>
          </cell>
          <cell r="H237">
            <v>2.9086426388916776E-2</v>
          </cell>
          <cell r="I237">
            <v>0.110223425113452</v>
          </cell>
          <cell r="J237">
            <v>0.11755381013548907</v>
          </cell>
          <cell r="K237">
            <v>8.7263183594859392E-2</v>
          </cell>
          <cell r="L237">
            <v>-7.5165753744920391E-2</v>
          </cell>
          <cell r="M237">
            <v>-0.16789485610524993</v>
          </cell>
          <cell r="N237">
            <v>-0.18736992688006363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-1.1303122257352538</v>
          </cell>
          <cell r="D238">
            <v>-0.94818101272235034</v>
          </cell>
          <cell r="E238">
            <v>-0.83315630103248162</v>
          </cell>
          <cell r="F238">
            <v>-0.52008437455190126</v>
          </cell>
          <cell r="G238">
            <v>-0.28833729947222686</v>
          </cell>
          <cell r="H238">
            <v>-0.17484937047066482</v>
          </cell>
          <cell r="I238">
            <v>-6.8383884861004968E-2</v>
          </cell>
          <cell r="J238">
            <v>-4.5488830018343841E-2</v>
          </cell>
          <cell r="K238">
            <v>-0.10064860391686382</v>
          </cell>
          <cell r="L238">
            <v>-0.36403920025196779</v>
          </cell>
          <cell r="M238">
            <v>-0.51308714826689428</v>
          </cell>
          <cell r="N238">
            <v>-0.53359232541476453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4" refreshError="1"/>
      <sheetData sheetId="5" refreshError="1">
        <row r="1">
          <cell r="B1" t="str">
            <v xml:space="preserve">Company : 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14476.611356999998</v>
          </cell>
          <cell r="J22">
            <v>15332.216187599999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69600.347879399997</v>
          </cell>
          <cell r="Y22">
            <v>84932.564066999999</v>
          </cell>
          <cell r="Z22">
            <v>98342.968534200001</v>
          </cell>
          <cell r="AA22">
            <v>104199.13062</v>
          </cell>
          <cell r="AB22">
            <v>107648.3073978</v>
          </cell>
          <cell r="AC22">
            <v>114056.4246939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14449.731776999997</v>
          </cell>
          <cell r="J25">
            <v>15314.296467599999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  <cell r="P25">
            <v>190</v>
          </cell>
          <cell r="Q25" t="str">
            <v>NET SALES REVENUE</v>
          </cell>
          <cell r="R25">
            <v>8868.0168134999985</v>
          </cell>
          <cell r="S25">
            <v>12593.902943699999</v>
          </cell>
          <cell r="T25">
            <v>19662.785461799998</v>
          </cell>
          <cell r="U25">
            <v>30590.654328000001</v>
          </cell>
          <cell r="V25">
            <v>42223.240835100005</v>
          </cell>
          <cell r="W25">
            <v>54972.570884400004</v>
          </cell>
          <cell r="X25">
            <v>69422.302661399997</v>
          </cell>
          <cell r="Y25">
            <v>84736.599128999995</v>
          </cell>
          <cell r="Z25">
            <v>98119.868020199996</v>
          </cell>
          <cell r="AA25">
            <v>103948.89452999999</v>
          </cell>
          <cell r="AB25">
            <v>107398.0713078</v>
          </cell>
          <cell r="AC25">
            <v>113806.18860389999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567.53602999999998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13210.523761222939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327.08216999999996</v>
          </cell>
          <cell r="J31">
            <v>296.36536999999993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1876.5207006856388</v>
          </cell>
          <cell r="Y31">
            <v>2172.8860706856385</v>
          </cell>
          <cell r="Z31">
            <v>2441.7579906856386</v>
          </cell>
          <cell r="AA31">
            <v>2674.6804206856386</v>
          </cell>
          <cell r="AB31">
            <v>2839.6828396789188</v>
          </cell>
          <cell r="AC31">
            <v>3043.1175996789189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1275.5325399999999</v>
          </cell>
          <cell r="J33">
            <v>1247.0048000000002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5383.7941264448446</v>
          </cell>
          <cell r="Y33">
            <v>6630.7989264448443</v>
          </cell>
          <cell r="Z33">
            <v>7607.5247464448439</v>
          </cell>
          <cell r="AA33">
            <v>8110.179086444844</v>
          </cell>
          <cell r="AB33">
            <v>8484.5805194746044</v>
          </cell>
          <cell r="AC33">
            <v>8917.9822994746046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610.11020999999994</v>
          </cell>
          <cell r="J34">
            <v>597.92731000000003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2991.7806769560839</v>
          </cell>
          <cell r="Y34">
            <v>3589.7079869560839</v>
          </cell>
          <cell r="Z34">
            <v>4127.7890269560839</v>
          </cell>
          <cell r="AA34">
            <v>4483.2539769560835</v>
          </cell>
          <cell r="AB34">
            <v>4720.9022806386438</v>
          </cell>
          <cell r="AC34">
            <v>5053.2335606386441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5056.9871700000003</v>
          </cell>
          <cell r="G38">
            <v>4702.55818</v>
          </cell>
          <cell r="H38">
            <v>4997.3636499999993</v>
          </cell>
          <cell r="I38">
            <v>5774.0212599999995</v>
          </cell>
          <cell r="J38">
            <v>5574.54007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3119.7891399999999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14316.083603544226</v>
          </cell>
          <cell r="V38">
            <v>19018.641783544223</v>
          </cell>
          <cell r="W38">
            <v>24016.005433544226</v>
          </cell>
          <cell r="X38">
            <v>29790.026693544227</v>
          </cell>
          <cell r="Y38">
            <v>35364.566763544222</v>
          </cell>
          <cell r="Z38">
            <v>40675.533883544223</v>
          </cell>
          <cell r="AA38">
            <v>43094.389513544222</v>
          </cell>
          <cell r="AB38">
            <v>44010.661101041187</v>
          </cell>
          <cell r="AC38">
            <v>47130.450241041195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2099.5336769999999</v>
          </cell>
          <cell r="J44">
            <v>2225.1541876000001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10087.001241399999</v>
          </cell>
          <cell r="Y44">
            <v>12312.155428999999</v>
          </cell>
          <cell r="Z44">
            <v>14256.732960199999</v>
          </cell>
          <cell r="AA44">
            <v>15103.685529999999</v>
          </cell>
          <cell r="AB44">
            <v>15604.847967799999</v>
          </cell>
          <cell r="AC44">
            <v>16535.941933899998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A46">
            <v>395</v>
          </cell>
          <cell r="B46" t="str">
            <v>Consumption Tax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  <cell r="P46">
            <v>395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960.01177020000011</v>
          </cell>
          <cell r="E48">
            <v>1827.1224481000004</v>
          </cell>
          <cell r="F48">
            <v>2935.4106562000006</v>
          </cell>
          <cell r="G48">
            <v>3096.2262771000001</v>
          </cell>
          <cell r="H48">
            <v>3568.4277993000005</v>
          </cell>
          <cell r="I48">
            <v>4827.2767869999998</v>
          </cell>
          <cell r="J48">
            <v>4767.1973675999998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3069.0507760999999</v>
          </cell>
          <cell r="P48">
            <v>410</v>
          </cell>
          <cell r="Q48" t="str">
            <v>Sub-total</v>
          </cell>
          <cell r="R48">
            <v>2048.1943234999999</v>
          </cell>
          <cell r="S48">
            <v>3008.2060937000001</v>
          </cell>
          <cell r="T48">
            <v>4835.3285418000005</v>
          </cell>
          <cell r="U48">
            <v>7770.7391980000002</v>
          </cell>
          <cell r="V48">
            <v>10866.9654751</v>
          </cell>
          <cell r="W48">
            <v>14435.393274399998</v>
          </cell>
          <cell r="X48">
            <v>19262.6700614</v>
          </cell>
          <cell r="Y48">
            <v>24029.867429000002</v>
          </cell>
          <cell r="Z48">
            <v>27844.675730200001</v>
          </cell>
          <cell r="AA48">
            <v>29545.068860000003</v>
          </cell>
          <cell r="AB48">
            <v>30505.879257800003</v>
          </cell>
          <cell r="AC48">
            <v>33574.930033899996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2830.240602245502</v>
          </cell>
          <cell r="E49">
            <v>4402.1428381000005</v>
          </cell>
          <cell r="F49">
            <v>7992.397826200001</v>
          </cell>
          <cell r="G49">
            <v>7798.7844571000005</v>
          </cell>
          <cell r="H49">
            <v>8565.7914492999989</v>
          </cell>
          <cell r="I49">
            <v>10601.298047</v>
          </cell>
          <cell r="J49">
            <v>10341.737437600001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6188.8399160999998</v>
          </cell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9692.2821372442268</v>
          </cell>
          <cell r="T49">
            <v>14094.424975344227</v>
          </cell>
          <cell r="U49">
            <v>22086.822801544226</v>
          </cell>
          <cell r="V49">
            <v>29885.607258644224</v>
          </cell>
          <cell r="W49">
            <v>38451.398707944223</v>
          </cell>
          <cell r="X49">
            <v>49052.696754944227</v>
          </cell>
          <cell r="Y49">
            <v>59394.434192544228</v>
          </cell>
          <cell r="Z49">
            <v>68520.209613744228</v>
          </cell>
          <cell r="AA49">
            <v>72639.458373544228</v>
          </cell>
          <cell r="AB49">
            <v>74516.540358841186</v>
          </cell>
          <cell r="AC49">
            <v>80705.380274941184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895.64552795449799</v>
          </cell>
          <cell r="E51">
            <v>2666.7396799999997</v>
          </cell>
          <cell r="F51">
            <v>2935.4710399999994</v>
          </cell>
          <cell r="G51">
            <v>3833.8020499999984</v>
          </cell>
          <cell r="H51">
            <v>4183.5385999999999</v>
          </cell>
          <cell r="I51">
            <v>3848.433729999997</v>
          </cell>
          <cell r="J51">
            <v>4972.5590299999985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219.27737999999954</v>
          </cell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2901.6208064557723</v>
          </cell>
          <cell r="T51">
            <v>5568.360486455771</v>
          </cell>
          <cell r="U51">
            <v>8503.831526455775</v>
          </cell>
          <cell r="V51">
            <v>12337.633576455781</v>
          </cell>
          <cell r="W51">
            <v>16521.172176455781</v>
          </cell>
          <cell r="X51">
            <v>20369.60590645577</v>
          </cell>
          <cell r="Y51">
            <v>25342.164936455767</v>
          </cell>
          <cell r="Z51">
            <v>29599.658406455768</v>
          </cell>
          <cell r="AA51">
            <v>31309.436156455762</v>
          </cell>
          <cell r="AB51">
            <v>32881.530948958811</v>
          </cell>
          <cell r="AC51">
            <v>33100.80832895881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399.64461</v>
          </cell>
          <cell r="J52">
            <v>302.32221999999996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450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1803.8656600000002</v>
          </cell>
          <cell r="Y52">
            <v>2106.18788</v>
          </cell>
          <cell r="Z52">
            <v>2106.18788</v>
          </cell>
          <cell r="AA52">
            <v>2106.18788</v>
          </cell>
          <cell r="AB52">
            <v>2106.18788</v>
          </cell>
          <cell r="AC52">
            <v>2106.18788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305.20289000000002</v>
          </cell>
          <cell r="D55">
            <v>297.69721999999996</v>
          </cell>
          <cell r="E55">
            <v>313.43884000000003</v>
          </cell>
          <cell r="F55">
            <v>345.89425</v>
          </cell>
          <cell r="G55">
            <v>347.86084000000005</v>
          </cell>
          <cell r="H55">
            <v>357.75684000000001</v>
          </cell>
          <cell r="I55">
            <v>341.50779</v>
          </cell>
          <cell r="J55">
            <v>347.83519999999999</v>
          </cell>
          <cell r="K55">
            <v>332.91377</v>
          </cell>
          <cell r="L55">
            <v>346.03403000000003</v>
          </cell>
          <cell r="M55">
            <v>322.14087000000001</v>
          </cell>
          <cell r="N55">
            <v>339.18596000000002</v>
          </cell>
          <cell r="P55">
            <v>471</v>
          </cell>
          <cell r="Q55" t="str">
            <v>Payroll &amp; Benefits</v>
          </cell>
          <cell r="R55">
            <v>305.20289000000002</v>
          </cell>
          <cell r="S55">
            <v>602.90011000000004</v>
          </cell>
          <cell r="T55">
            <v>916.33895000000007</v>
          </cell>
          <cell r="U55">
            <v>1262.2332000000001</v>
          </cell>
          <cell r="V55">
            <v>1610.0940400000002</v>
          </cell>
          <cell r="W55">
            <v>1967.8508800000002</v>
          </cell>
          <cell r="X55">
            <v>2309.3586700000001</v>
          </cell>
          <cell r="Y55">
            <v>2657.1938700000001</v>
          </cell>
          <cell r="Z55">
            <v>2990.1076400000002</v>
          </cell>
          <cell r="AA55">
            <v>3336.14167</v>
          </cell>
          <cell r="AB55">
            <v>3658.2825400000002</v>
          </cell>
          <cell r="AC55">
            <v>3997.4684999999999</v>
          </cell>
        </row>
        <row r="56">
          <cell r="A56">
            <v>472</v>
          </cell>
          <cell r="B56" t="str">
            <v>Travel/Transportation</v>
          </cell>
          <cell r="C56">
            <v>12.698499999999999</v>
          </cell>
          <cell r="D56">
            <v>5.7291999999999996</v>
          </cell>
          <cell r="E56">
            <v>12.706959999999999</v>
          </cell>
          <cell r="F56">
            <v>24.313850000000002</v>
          </cell>
          <cell r="G56">
            <v>14.855029999999999</v>
          </cell>
          <cell r="H56">
            <v>26.147320000000001</v>
          </cell>
          <cell r="I56">
            <v>14.80339</v>
          </cell>
          <cell r="J56">
            <v>4.7926200000000003</v>
          </cell>
          <cell r="K56">
            <v>10.30748</v>
          </cell>
          <cell r="L56">
            <v>11.6389</v>
          </cell>
          <cell r="M56">
            <v>8.3021499999999993</v>
          </cell>
          <cell r="N56">
            <v>3.3754400000000002</v>
          </cell>
          <cell r="P56">
            <v>472</v>
          </cell>
          <cell r="Q56" t="str">
            <v>Travel/Transportation</v>
          </cell>
          <cell r="R56">
            <v>12.698499999999999</v>
          </cell>
          <cell r="S56">
            <v>18.427699999999998</v>
          </cell>
          <cell r="T56">
            <v>31.134659999999997</v>
          </cell>
          <cell r="U56">
            <v>55.448509999999999</v>
          </cell>
          <cell r="V56">
            <v>70.303539999999998</v>
          </cell>
          <cell r="W56">
            <v>96.450860000000006</v>
          </cell>
          <cell r="X56">
            <v>111.25425000000001</v>
          </cell>
          <cell r="Y56">
            <v>116.04687000000001</v>
          </cell>
          <cell r="Z56">
            <v>126.35435000000001</v>
          </cell>
          <cell r="AA56">
            <v>137.99325000000002</v>
          </cell>
          <cell r="AB56">
            <v>146.29540000000003</v>
          </cell>
          <cell r="AC56">
            <v>149.67084000000003</v>
          </cell>
        </row>
        <row r="57">
          <cell r="A57">
            <v>473</v>
          </cell>
          <cell r="B57" t="str">
            <v>Entertainment</v>
          </cell>
          <cell r="C57">
            <v>2.7</v>
          </cell>
          <cell r="D57">
            <v>2.8439999999999999</v>
          </cell>
          <cell r="E57">
            <v>2.8341999999999996</v>
          </cell>
          <cell r="F57">
            <v>4.048</v>
          </cell>
          <cell r="G57">
            <v>3.363</v>
          </cell>
          <cell r="H57">
            <v>6.9580000000000002</v>
          </cell>
          <cell r="I57">
            <v>0.84439999999999993</v>
          </cell>
          <cell r="J57">
            <v>9.2219999999999995</v>
          </cell>
          <cell r="K57">
            <v>2.2919</v>
          </cell>
          <cell r="L57">
            <v>3.5139999999999998</v>
          </cell>
          <cell r="M57">
            <v>3.86</v>
          </cell>
          <cell r="N57">
            <v>2.9546000000000001</v>
          </cell>
          <cell r="P57">
            <v>473</v>
          </cell>
          <cell r="Q57" t="str">
            <v>Entertainment</v>
          </cell>
          <cell r="R57">
            <v>2.7</v>
          </cell>
          <cell r="S57">
            <v>5.5440000000000005</v>
          </cell>
          <cell r="T57">
            <v>8.3781999999999996</v>
          </cell>
          <cell r="U57">
            <v>12.4262</v>
          </cell>
          <cell r="V57">
            <v>15.789199999999999</v>
          </cell>
          <cell r="W57">
            <v>22.747199999999999</v>
          </cell>
          <cell r="X57">
            <v>23.5916</v>
          </cell>
          <cell r="Y57">
            <v>32.813600000000001</v>
          </cell>
          <cell r="Z57">
            <v>35.105499999999999</v>
          </cell>
          <cell r="AA57">
            <v>38.619500000000002</v>
          </cell>
          <cell r="AB57">
            <v>42.479500000000002</v>
          </cell>
          <cell r="AC57">
            <v>45.434100000000001</v>
          </cell>
        </row>
        <row r="58">
          <cell r="A58">
            <v>474</v>
          </cell>
          <cell r="B58" t="str">
            <v>Repairs &amp; Maintenance</v>
          </cell>
          <cell r="C58">
            <v>179.77252999999999</v>
          </cell>
          <cell r="D58">
            <v>48.95093</v>
          </cell>
          <cell r="E58">
            <v>230.13872000000001</v>
          </cell>
          <cell r="F58">
            <v>178.81611999999998</v>
          </cell>
          <cell r="G58">
            <v>280.11723000000001</v>
          </cell>
          <cell r="H58">
            <v>234.30984000000004</v>
          </cell>
          <cell r="I58">
            <v>260.27178999999995</v>
          </cell>
          <cell r="J58">
            <v>302.45925</v>
          </cell>
          <cell r="K58">
            <v>184.22811000000002</v>
          </cell>
          <cell r="L58">
            <v>186.32011</v>
          </cell>
          <cell r="M58">
            <v>241.45910000000001</v>
          </cell>
          <cell r="N58">
            <v>579.94159999999999</v>
          </cell>
          <cell r="P58">
            <v>474</v>
          </cell>
          <cell r="Q58" t="str">
            <v>Repairs &amp; Maintenance</v>
          </cell>
          <cell r="R58">
            <v>179.77252999999999</v>
          </cell>
          <cell r="S58">
            <v>228.72345999999999</v>
          </cell>
          <cell r="T58">
            <v>458.86217999999997</v>
          </cell>
          <cell r="U58">
            <v>637.67829999999992</v>
          </cell>
          <cell r="V58">
            <v>917.79552999999987</v>
          </cell>
          <cell r="W58">
            <v>1152.10537</v>
          </cell>
          <cell r="X58">
            <v>1412.37716</v>
          </cell>
          <cell r="Y58">
            <v>1714.8364099999999</v>
          </cell>
          <cell r="Z58">
            <v>1899.0645199999999</v>
          </cell>
          <cell r="AA58">
            <v>2085.38463</v>
          </cell>
          <cell r="AB58">
            <v>2326.8437300000001</v>
          </cell>
          <cell r="AC58">
            <v>2906.7853300000002</v>
          </cell>
        </row>
        <row r="59">
          <cell r="A59">
            <v>475</v>
          </cell>
          <cell r="B59" t="str">
            <v>Depreciation</v>
          </cell>
          <cell r="C59">
            <v>2666.2041300000001</v>
          </cell>
          <cell r="D59">
            <v>2666.32735</v>
          </cell>
          <cell r="E59">
            <v>2666.5316000000003</v>
          </cell>
          <cell r="F59">
            <v>2666.5380599999999</v>
          </cell>
          <cell r="G59">
            <v>2666.5348300000001</v>
          </cell>
          <cell r="H59">
            <v>2666.89057</v>
          </cell>
          <cell r="I59">
            <v>2666.5000499999996</v>
          </cell>
          <cell r="J59">
            <v>2673.25569</v>
          </cell>
          <cell r="K59">
            <v>2667.9579800000001</v>
          </cell>
          <cell r="L59">
            <v>2668.9700400000002</v>
          </cell>
          <cell r="M59">
            <v>2668.9700400000002</v>
          </cell>
          <cell r="N59">
            <v>2671.0333100000003</v>
          </cell>
          <cell r="P59">
            <v>475</v>
          </cell>
          <cell r="Q59" t="str">
            <v>Depreciation</v>
          </cell>
          <cell r="R59">
            <v>2666.2041300000001</v>
          </cell>
          <cell r="S59">
            <v>5332.5314799999996</v>
          </cell>
          <cell r="T59">
            <v>7999.0630799999999</v>
          </cell>
          <cell r="U59">
            <v>10665.601139999999</v>
          </cell>
          <cell r="V59">
            <v>13332.135969999999</v>
          </cell>
          <cell r="W59">
            <v>15999.026539999999</v>
          </cell>
          <cell r="X59">
            <v>18665.526589999998</v>
          </cell>
          <cell r="Y59">
            <v>21338.782279999999</v>
          </cell>
          <cell r="Z59">
            <v>24006.740259999999</v>
          </cell>
          <cell r="AA59">
            <v>26675.710299999999</v>
          </cell>
          <cell r="AB59">
            <v>29344.680339999999</v>
          </cell>
          <cell r="AC59">
            <v>32015.713649999998</v>
          </cell>
        </row>
        <row r="60">
          <cell r="A60">
            <v>476</v>
          </cell>
          <cell r="B60" t="str">
            <v>Rentals</v>
          </cell>
          <cell r="C60">
            <v>5.4</v>
          </cell>
          <cell r="D60">
            <v>0</v>
          </cell>
          <cell r="E60">
            <v>6.85</v>
          </cell>
          <cell r="F60">
            <v>0.92700000000000005</v>
          </cell>
          <cell r="G60">
            <v>2.3765200000000002</v>
          </cell>
          <cell r="H60">
            <v>21.65532</v>
          </cell>
          <cell r="I60">
            <v>0</v>
          </cell>
          <cell r="J60">
            <v>1.2695999999999998</v>
          </cell>
          <cell r="K60">
            <v>0</v>
          </cell>
          <cell r="L60">
            <v>0</v>
          </cell>
          <cell r="M60">
            <v>0</v>
          </cell>
          <cell r="N60">
            <v>6.7968400000000004</v>
          </cell>
          <cell r="P60">
            <v>476</v>
          </cell>
          <cell r="Q60" t="str">
            <v>Rentals</v>
          </cell>
          <cell r="R60">
            <v>5.4</v>
          </cell>
          <cell r="S60">
            <v>5.4</v>
          </cell>
          <cell r="T60">
            <v>12.25</v>
          </cell>
          <cell r="U60">
            <v>13.177</v>
          </cell>
          <cell r="V60">
            <v>15.553519999999999</v>
          </cell>
          <cell r="W60">
            <v>37.208839999999995</v>
          </cell>
          <cell r="X60">
            <v>37.208839999999995</v>
          </cell>
          <cell r="Y60">
            <v>38.478439999999992</v>
          </cell>
          <cell r="Z60">
            <v>38.478439999999992</v>
          </cell>
          <cell r="AA60">
            <v>38.478439999999992</v>
          </cell>
          <cell r="AB60">
            <v>38.478439999999992</v>
          </cell>
          <cell r="AC60">
            <v>45.275279999999995</v>
          </cell>
        </row>
        <row r="61">
          <cell r="A61">
            <v>477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0.15880000000000002</v>
          </cell>
          <cell r="G61">
            <v>0</v>
          </cell>
          <cell r="H61">
            <v>5.2709999999999999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102.21338</v>
          </cell>
          <cell r="P61">
            <v>477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0.15880000000000002</v>
          </cell>
          <cell r="V61">
            <v>0.15880000000000002</v>
          </cell>
          <cell r="W61">
            <v>5.4298000000000002</v>
          </cell>
          <cell r="X61">
            <v>5.4298000000000002</v>
          </cell>
          <cell r="Y61">
            <v>5.4298000000000002</v>
          </cell>
          <cell r="Z61">
            <v>5.4298000000000002</v>
          </cell>
          <cell r="AA61">
            <v>5.4298000000000002</v>
          </cell>
          <cell r="AB61">
            <v>5.4298000000000002</v>
          </cell>
          <cell r="AC61">
            <v>107.64318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479</v>
          </cell>
          <cell r="B63" t="str">
            <v>Supplies</v>
          </cell>
          <cell r="C63">
            <v>6.23637</v>
          </cell>
          <cell r="D63">
            <v>20.462730000000001</v>
          </cell>
          <cell r="E63">
            <v>18.934200000000001</v>
          </cell>
          <cell r="F63">
            <v>113.41795999999999</v>
          </cell>
          <cell r="G63">
            <v>63.022580000000005</v>
          </cell>
          <cell r="H63">
            <v>9.8979599999999994</v>
          </cell>
          <cell r="I63">
            <v>7.8965899999999998</v>
          </cell>
          <cell r="J63">
            <v>23.678799999999999</v>
          </cell>
          <cell r="K63">
            <v>28.715220000000002</v>
          </cell>
          <cell r="L63">
            <v>8.2770700000000001</v>
          </cell>
          <cell r="M63">
            <v>21.298009999999998</v>
          </cell>
          <cell r="N63">
            <v>4.1932399999999994</v>
          </cell>
          <cell r="P63">
            <v>479</v>
          </cell>
          <cell r="Q63" t="str">
            <v>Supplies</v>
          </cell>
          <cell r="R63">
            <v>6.23637</v>
          </cell>
          <cell r="S63">
            <v>26.699100000000001</v>
          </cell>
          <cell r="T63">
            <v>45.633300000000006</v>
          </cell>
          <cell r="U63">
            <v>159.05126000000001</v>
          </cell>
          <cell r="V63">
            <v>222.07384000000002</v>
          </cell>
          <cell r="W63">
            <v>231.97180000000003</v>
          </cell>
          <cell r="X63">
            <v>239.86839000000003</v>
          </cell>
          <cell r="Y63">
            <v>263.54719000000006</v>
          </cell>
          <cell r="Z63">
            <v>292.26241000000005</v>
          </cell>
          <cell r="AA63">
            <v>300.53948000000003</v>
          </cell>
          <cell r="AB63">
            <v>321.83749</v>
          </cell>
          <cell r="AC63">
            <v>326.03073000000001</v>
          </cell>
        </row>
        <row r="64">
          <cell r="A64">
            <v>480</v>
          </cell>
          <cell r="B64" t="str">
            <v>Postage, Telephone &amp; Fax</v>
          </cell>
          <cell r="C64">
            <v>12.46557</v>
          </cell>
          <cell r="D64">
            <v>6.9912200000000002</v>
          </cell>
          <cell r="E64">
            <v>15.066850000000001</v>
          </cell>
          <cell r="F64">
            <v>14.660729999999999</v>
          </cell>
          <cell r="G64">
            <v>8.8472800000000014</v>
          </cell>
          <cell r="H64">
            <v>18.157130000000002</v>
          </cell>
          <cell r="I64">
            <v>14.619719999999999</v>
          </cell>
          <cell r="J64">
            <v>11.75089</v>
          </cell>
          <cell r="K64">
            <v>9.5287999999999986</v>
          </cell>
          <cell r="L64">
            <v>10.92841</v>
          </cell>
          <cell r="M64">
            <v>10.880139999999999</v>
          </cell>
          <cell r="N64">
            <v>14.65709</v>
          </cell>
          <cell r="P64">
            <v>480</v>
          </cell>
          <cell r="Q64" t="str">
            <v>Postage, Telephone &amp; Fax</v>
          </cell>
          <cell r="R64">
            <v>12.46557</v>
          </cell>
          <cell r="S64">
            <v>19.456789999999998</v>
          </cell>
          <cell r="T64">
            <v>34.52364</v>
          </cell>
          <cell r="U64">
            <v>49.184370000000001</v>
          </cell>
          <cell r="V64">
            <v>58.031649999999999</v>
          </cell>
          <cell r="W64">
            <v>76.188780000000008</v>
          </cell>
          <cell r="X64">
            <v>90.808500000000009</v>
          </cell>
          <cell r="Y64">
            <v>102.55939000000001</v>
          </cell>
          <cell r="Z64">
            <v>112.08819000000001</v>
          </cell>
          <cell r="AA64">
            <v>123.01660000000001</v>
          </cell>
          <cell r="AB64">
            <v>133.89674000000002</v>
          </cell>
          <cell r="AC64">
            <v>148.55383000000003</v>
          </cell>
        </row>
        <row r="65">
          <cell r="A65">
            <v>481</v>
          </cell>
          <cell r="B65" t="str">
            <v>Insurance</v>
          </cell>
          <cell r="C65">
            <v>24.621119999999998</v>
          </cell>
          <cell r="D65">
            <v>24.621119999999998</v>
          </cell>
          <cell r="E65">
            <v>24.621119999999998</v>
          </cell>
          <cell r="F65">
            <v>24.621119999999998</v>
          </cell>
          <cell r="G65">
            <v>-45.635379999999998</v>
          </cell>
          <cell r="H65">
            <v>10.56983</v>
          </cell>
          <cell r="I65">
            <v>10.662000000000001</v>
          </cell>
          <cell r="J65">
            <v>10.657</v>
          </cell>
          <cell r="K65">
            <v>10.657</v>
          </cell>
          <cell r="L65">
            <v>10.657</v>
          </cell>
          <cell r="M65">
            <v>10.657</v>
          </cell>
          <cell r="N65">
            <v>10.657</v>
          </cell>
          <cell r="P65">
            <v>481</v>
          </cell>
          <cell r="Q65" t="str">
            <v>Insurance</v>
          </cell>
          <cell r="R65">
            <v>24.621119999999998</v>
          </cell>
          <cell r="S65">
            <v>49.242239999999995</v>
          </cell>
          <cell r="T65">
            <v>73.86336</v>
          </cell>
          <cell r="U65">
            <v>98.484479999999991</v>
          </cell>
          <cell r="V65">
            <v>52.849099999999993</v>
          </cell>
          <cell r="W65">
            <v>63.418929999999989</v>
          </cell>
          <cell r="X65">
            <v>74.080929999999995</v>
          </cell>
          <cell r="Y65">
            <v>84.737929999999992</v>
          </cell>
          <cell r="Z65">
            <v>95.394929999999988</v>
          </cell>
          <cell r="AA65">
            <v>106.05192999999998</v>
          </cell>
          <cell r="AB65">
            <v>116.70892999999998</v>
          </cell>
          <cell r="AC65">
            <v>127.36592999999998</v>
          </cell>
        </row>
        <row r="66">
          <cell r="A66">
            <v>482</v>
          </cell>
          <cell r="B66" t="str">
            <v>Dues &amp; Subscription</v>
          </cell>
          <cell r="C66">
            <v>0</v>
          </cell>
          <cell r="D66">
            <v>0.14000000000000001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0.78591999999999995</v>
          </cell>
          <cell r="J66">
            <v>0</v>
          </cell>
          <cell r="K66">
            <v>0</v>
          </cell>
          <cell r="L66">
            <v>0.3</v>
          </cell>
          <cell r="M66">
            <v>0.12</v>
          </cell>
          <cell r="N66">
            <v>1.5042500000000001</v>
          </cell>
          <cell r="P66">
            <v>482</v>
          </cell>
          <cell r="Q66" t="str">
            <v>Dues &amp; Subscription</v>
          </cell>
          <cell r="R66">
            <v>0</v>
          </cell>
          <cell r="S66">
            <v>0.14000000000000001</v>
          </cell>
          <cell r="T66">
            <v>0.14000000000000001</v>
          </cell>
          <cell r="U66">
            <v>0.14000000000000001</v>
          </cell>
          <cell r="V66">
            <v>0.14000000000000001</v>
          </cell>
          <cell r="W66">
            <v>0.14000000000000001</v>
          </cell>
          <cell r="X66">
            <v>0.92591999999999997</v>
          </cell>
          <cell r="Y66">
            <v>0.92591999999999997</v>
          </cell>
          <cell r="Z66">
            <v>0.92591999999999997</v>
          </cell>
          <cell r="AA66">
            <v>1.2259199999999999</v>
          </cell>
          <cell r="AB66">
            <v>1.34592</v>
          </cell>
          <cell r="AC66">
            <v>2.8501700000000003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154.78197999999998</v>
          </cell>
          <cell r="D70">
            <v>73.188720000000004</v>
          </cell>
          <cell r="E70">
            <v>52.501390000000001</v>
          </cell>
          <cell r="F70">
            <v>69.240459999999999</v>
          </cell>
          <cell r="G70">
            <v>152.75695000000002</v>
          </cell>
          <cell r="H70">
            <v>228.25670000000002</v>
          </cell>
          <cell r="I70">
            <v>-220.11195000000001</v>
          </cell>
          <cell r="J70">
            <v>39.997450000000001</v>
          </cell>
          <cell r="K70">
            <v>39.592019999999998</v>
          </cell>
          <cell r="L70">
            <v>33.421469999999999</v>
          </cell>
          <cell r="M70">
            <v>31.41348</v>
          </cell>
          <cell r="N70">
            <v>-1096.2842900000001</v>
          </cell>
          <cell r="P70">
            <v>486</v>
          </cell>
          <cell r="Q70" t="str">
            <v>Other Fixed Administrative Expenses</v>
          </cell>
          <cell r="R70">
            <v>154.78197999999998</v>
          </cell>
          <cell r="S70">
            <v>227.97069999999997</v>
          </cell>
          <cell r="T70">
            <v>280.47208999999998</v>
          </cell>
          <cell r="U70">
            <v>349.71254999999996</v>
          </cell>
          <cell r="V70">
            <v>502.46949999999998</v>
          </cell>
          <cell r="W70">
            <v>730.72620000000006</v>
          </cell>
          <cell r="X70">
            <v>510.61425000000008</v>
          </cell>
          <cell r="Y70">
            <v>550.61170000000004</v>
          </cell>
          <cell r="Z70">
            <v>590.20372000000009</v>
          </cell>
          <cell r="AA70">
            <v>623.62519000000009</v>
          </cell>
          <cell r="AB70">
            <v>655.03867000000014</v>
          </cell>
          <cell r="AC70">
            <v>-441.24561999999992</v>
          </cell>
        </row>
        <row r="71">
          <cell r="A71">
            <v>487</v>
          </cell>
          <cell r="B71" t="str">
            <v>Sub-total</v>
          </cell>
          <cell r="C71">
            <v>3370.0830900000001</v>
          </cell>
          <cell r="D71">
            <v>3146.9524899999997</v>
          </cell>
          <cell r="E71">
            <v>3343.6238800000001</v>
          </cell>
          <cell r="F71">
            <v>3442.6363500000002</v>
          </cell>
          <cell r="G71">
            <v>3494.0988799999996</v>
          </cell>
          <cell r="H71">
            <v>3585.8705099999997</v>
          </cell>
          <cell r="I71">
            <v>3097.7796999999991</v>
          </cell>
          <cell r="J71">
            <v>3424.9185000000002</v>
          </cell>
          <cell r="K71">
            <v>3286.1922800000002</v>
          </cell>
          <cell r="L71">
            <v>3280.0610300000008</v>
          </cell>
          <cell r="M71">
            <v>3319.1007900000004</v>
          </cell>
          <cell r="N71">
            <v>2640.2284200000008</v>
          </cell>
          <cell r="P71">
            <v>487</v>
          </cell>
          <cell r="Q71" t="str">
            <v>Sub-total</v>
          </cell>
          <cell r="R71">
            <v>3370.0830900000001</v>
          </cell>
          <cell r="S71">
            <v>6517.0355799999988</v>
          </cell>
          <cell r="T71">
            <v>9860.6594599999971</v>
          </cell>
          <cell r="U71">
            <v>13303.295809999998</v>
          </cell>
          <cell r="V71">
            <v>16797.394689999997</v>
          </cell>
          <cell r="W71">
            <v>20383.265199999998</v>
          </cell>
          <cell r="X71">
            <v>23481.044899999997</v>
          </cell>
          <cell r="Y71">
            <v>26905.963400000001</v>
          </cell>
          <cell r="Z71">
            <v>30192.15568</v>
          </cell>
          <cell r="AA71">
            <v>33472.216709999993</v>
          </cell>
          <cell r="AB71">
            <v>36791.31749999999</v>
          </cell>
          <cell r="AC71">
            <v>39431.54591999999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19.761389999999999</v>
          </cell>
          <cell r="J74">
            <v>18.726739999999999</v>
          </cell>
          <cell r="K74">
            <v>19.295369999999998</v>
          </cell>
          <cell r="L74">
            <v>16.079329999999999</v>
          </cell>
          <cell r="M74">
            <v>14.29387</v>
          </cell>
          <cell r="N74">
            <v>13.98818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100.96376999999998</v>
          </cell>
          <cell r="Y74">
            <v>119.69050999999999</v>
          </cell>
          <cell r="Z74">
            <v>138.98587999999998</v>
          </cell>
          <cell r="AA74">
            <v>155.06520999999998</v>
          </cell>
          <cell r="AB74">
            <v>169.35907999999998</v>
          </cell>
          <cell r="AC74">
            <v>183.34725999999998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7.7033300000000002</v>
          </cell>
          <cell r="J82">
            <v>7.7033300000000002</v>
          </cell>
          <cell r="K82">
            <v>7.7032999999999996</v>
          </cell>
          <cell r="L82">
            <v>6.1204499999999999</v>
          </cell>
          <cell r="M82">
            <v>10.62045</v>
          </cell>
          <cell r="N82">
            <v>10.420450000000001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50.674669999999999</v>
          </cell>
          <cell r="Y82">
            <v>58.378</v>
          </cell>
          <cell r="Z82">
            <v>66.081299999999999</v>
          </cell>
          <cell r="AA82">
            <v>72.201750000000004</v>
          </cell>
          <cell r="AB82">
            <v>82.822200000000009</v>
          </cell>
          <cell r="AC82">
            <v>93.242650000000012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</v>
          </cell>
          <cell r="J85">
            <v>6.0525799999999998</v>
          </cell>
          <cell r="K85">
            <v>0</v>
          </cell>
          <cell r="L85">
            <v>1.14E-2</v>
          </cell>
          <cell r="M85">
            <v>0</v>
          </cell>
          <cell r="N85">
            <v>0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0.26300000000000001</v>
          </cell>
          <cell r="Y85">
            <v>6.3155799999999997</v>
          </cell>
          <cell r="Z85">
            <v>6.3155799999999997</v>
          </cell>
          <cell r="AA85">
            <v>6.3269799999999998</v>
          </cell>
          <cell r="AB85">
            <v>6.3269799999999998</v>
          </cell>
          <cell r="AC85">
            <v>6.3269799999999998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1.39151</v>
          </cell>
          <cell r="J86">
            <v>1.44617</v>
          </cell>
          <cell r="K86">
            <v>1.3348800000000001</v>
          </cell>
          <cell r="L86">
            <v>0.84350000000000003</v>
          </cell>
          <cell r="M86">
            <v>0.84350000000000003</v>
          </cell>
          <cell r="N86">
            <v>0.21345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7.0094799999999999</v>
          </cell>
          <cell r="Y86">
            <v>8.4556500000000003</v>
          </cell>
          <cell r="Z86">
            <v>9.7905300000000004</v>
          </cell>
          <cell r="AA86">
            <v>10.634030000000001</v>
          </cell>
          <cell r="AB86">
            <v>11.477530000000002</v>
          </cell>
          <cell r="AC86">
            <v>11.690980000000001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133.43006</v>
          </cell>
          <cell r="J87">
            <v>154.07737</v>
          </cell>
          <cell r="K87">
            <v>158.89958999999999</v>
          </cell>
          <cell r="L87">
            <v>148.33266</v>
          </cell>
          <cell r="M87">
            <v>148.07892999999999</v>
          </cell>
          <cell r="N87">
            <v>154.27359000000001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837.06344999999999</v>
          </cell>
          <cell r="Y87">
            <v>991.14081999999996</v>
          </cell>
          <cell r="Z87">
            <v>1150.0404100000001</v>
          </cell>
          <cell r="AA87">
            <v>1298.3730700000001</v>
          </cell>
          <cell r="AB87">
            <v>1446.452</v>
          </cell>
          <cell r="AC87">
            <v>1600.72559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162.28629000000001</v>
          </cell>
          <cell r="J88">
            <v>188.00619</v>
          </cell>
          <cell r="K88">
            <v>187.23313999999999</v>
          </cell>
          <cell r="L88">
            <v>171.38733999999999</v>
          </cell>
          <cell r="M88">
            <v>173.83674999999999</v>
          </cell>
          <cell r="N88">
            <v>178.89567000000002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368.17384000000004</v>
          </cell>
          <cell r="U88">
            <v>516.34946000000002</v>
          </cell>
          <cell r="V88">
            <v>669.85162000000003</v>
          </cell>
          <cell r="W88">
            <v>838.56317999999987</v>
          </cell>
          <cell r="X88">
            <v>1000.84947</v>
          </cell>
          <cell r="Y88">
            <v>1188.8556599999999</v>
          </cell>
          <cell r="Z88">
            <v>1376.0888</v>
          </cell>
          <cell r="AA88">
            <v>1547.47614</v>
          </cell>
          <cell r="AB88">
            <v>1721.3128899999999</v>
          </cell>
          <cell r="AC88">
            <v>1900.20856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222.27414000000002</v>
          </cell>
          <cell r="J91">
            <v>225.59642000000002</v>
          </cell>
          <cell r="K91">
            <v>216.11738</v>
          </cell>
          <cell r="L91">
            <v>202.70717999999999</v>
          </cell>
          <cell r="M91">
            <v>188.79338000000001</v>
          </cell>
          <cell r="N91">
            <v>184.06648999999999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1522.91147</v>
          </cell>
          <cell r="Y91">
            <v>1748.5078900000001</v>
          </cell>
          <cell r="Z91">
            <v>1964.62527</v>
          </cell>
          <cell r="AA91">
            <v>2167.3324499999999</v>
          </cell>
          <cell r="AB91">
            <v>2356.12583</v>
          </cell>
          <cell r="AC91">
            <v>2540.1923200000001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23.980270000000001</v>
          </cell>
          <cell r="J92">
            <v>24.810779999999998</v>
          </cell>
          <cell r="K92">
            <v>22.14282</v>
          </cell>
          <cell r="L92">
            <v>24.66131</v>
          </cell>
          <cell r="M92">
            <v>53.270870000000002</v>
          </cell>
          <cell r="N92">
            <v>30.226990000000001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202.99685999999997</v>
          </cell>
          <cell r="Y92">
            <v>227.80763999999996</v>
          </cell>
          <cell r="Z92">
            <v>249.95045999999996</v>
          </cell>
          <cell r="AA92">
            <v>274.61176999999998</v>
          </cell>
          <cell r="AB92">
            <v>327.88263999999998</v>
          </cell>
          <cell r="AC92">
            <v>358.10962999999998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8.6082999999999998</v>
          </cell>
          <cell r="J93">
            <v>10.616299999999999</v>
          </cell>
          <cell r="K93">
            <v>10.7563</v>
          </cell>
          <cell r="L93">
            <v>9.0534999999999997</v>
          </cell>
          <cell r="M93">
            <v>3.3115000000000001</v>
          </cell>
          <cell r="N93">
            <v>4.7418000000000005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54.597200000000001</v>
          </cell>
          <cell r="Y93">
            <v>65.213499999999996</v>
          </cell>
          <cell r="Z93">
            <v>75.969799999999992</v>
          </cell>
          <cell r="AA93">
            <v>85.023299999999992</v>
          </cell>
          <cell r="AB93">
            <v>88.334799999999987</v>
          </cell>
          <cell r="AC93">
            <v>93.076599999999985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15.029399999999999</v>
          </cell>
          <cell r="J94">
            <v>44.503810000000001</v>
          </cell>
          <cell r="K94">
            <v>20.463120000000004</v>
          </cell>
          <cell r="L94">
            <v>25.509319999999999</v>
          </cell>
          <cell r="M94">
            <v>12.733549999999999</v>
          </cell>
          <cell r="N94">
            <v>61.838940000000001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92.578129999999987</v>
          </cell>
          <cell r="Y94">
            <v>137.08193999999997</v>
          </cell>
          <cell r="Z94">
            <v>157.54505999999998</v>
          </cell>
          <cell r="AA94">
            <v>183.05437999999998</v>
          </cell>
          <cell r="AB94">
            <v>195.78792999999999</v>
          </cell>
          <cell r="AC94">
            <v>257.62687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249.57386</v>
          </cell>
          <cell r="J95">
            <v>249.57386</v>
          </cell>
          <cell r="K95">
            <v>253.65312</v>
          </cell>
          <cell r="L95">
            <v>253.65312</v>
          </cell>
          <cell r="M95">
            <v>253.65312</v>
          </cell>
          <cell r="N95">
            <v>253.80510000000001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1754.0704000000001</v>
          </cell>
          <cell r="Y95">
            <v>2003.64426</v>
          </cell>
          <cell r="Z95">
            <v>2257.29738</v>
          </cell>
          <cell r="AA95">
            <v>2510.9504999999999</v>
          </cell>
          <cell r="AB95">
            <v>2764.6036199999999</v>
          </cell>
          <cell r="AC95">
            <v>3018.4087199999999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12.85</v>
          </cell>
          <cell r="L96">
            <v>0</v>
          </cell>
          <cell r="M96">
            <v>0</v>
          </cell>
          <cell r="N96">
            <v>65.53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12.85</v>
          </cell>
          <cell r="AA96">
            <v>12.85</v>
          </cell>
          <cell r="AB96">
            <v>12.85</v>
          </cell>
          <cell r="AC96">
            <v>78.38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5.2859999999999996</v>
          </cell>
          <cell r="J97">
            <v>8</v>
          </cell>
          <cell r="K97">
            <v>0</v>
          </cell>
          <cell r="L97">
            <v>0.34250000000000003</v>
          </cell>
          <cell r="M97">
            <v>0</v>
          </cell>
          <cell r="N97">
            <v>505.56289000000004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88.642289999999988</v>
          </cell>
          <cell r="Y97">
            <v>96.642289999999988</v>
          </cell>
          <cell r="Z97">
            <v>96.642289999999988</v>
          </cell>
          <cell r="AA97">
            <v>96.98478999999999</v>
          </cell>
          <cell r="AB97">
            <v>96.98478999999999</v>
          </cell>
          <cell r="AC97">
            <v>602.54768000000001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0</v>
          </cell>
          <cell r="J98">
            <v>2.7</v>
          </cell>
          <cell r="K98">
            <v>0</v>
          </cell>
          <cell r="L98">
            <v>24.844639999999998</v>
          </cell>
          <cell r="M98">
            <v>0</v>
          </cell>
          <cell r="N98">
            <v>0.33500000000000002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5.609</v>
          </cell>
          <cell r="Y98">
            <v>8.3090000000000011</v>
          </cell>
          <cell r="Z98">
            <v>8.3090000000000011</v>
          </cell>
          <cell r="AA98">
            <v>33.153639999999996</v>
          </cell>
          <cell r="AB98">
            <v>33.153639999999996</v>
          </cell>
          <cell r="AC98">
            <v>33.488639999999997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7.3782000000000005</v>
          </cell>
          <cell r="J99">
            <v>21.026510000000002</v>
          </cell>
          <cell r="K99">
            <v>4.3586399999999994</v>
          </cell>
          <cell r="L99">
            <v>7.6144099999999995</v>
          </cell>
          <cell r="M99">
            <v>6.5612700000000004</v>
          </cell>
          <cell r="N99">
            <v>10.217090000000001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47.134520000000002</v>
          </cell>
          <cell r="Y99">
            <v>68.161030000000011</v>
          </cell>
          <cell r="Z99">
            <v>72.519670000000005</v>
          </cell>
          <cell r="AA99">
            <v>80.134080000000012</v>
          </cell>
          <cell r="AB99">
            <v>86.695350000000019</v>
          </cell>
          <cell r="AC99">
            <v>96.912440000000018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19.340209999999999</v>
          </cell>
          <cell r="J100">
            <v>17.75149</v>
          </cell>
          <cell r="K100">
            <v>14.49587</v>
          </cell>
          <cell r="L100">
            <v>13.54182</v>
          </cell>
          <cell r="M100">
            <v>13.93731</v>
          </cell>
          <cell r="N100">
            <v>17.343820000000001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95.652979999999999</v>
          </cell>
          <cell r="Y100">
            <v>113.40447</v>
          </cell>
          <cell r="Z100">
            <v>127.90034</v>
          </cell>
          <cell r="AA100">
            <v>141.44216</v>
          </cell>
          <cell r="AB100">
            <v>155.37947</v>
          </cell>
          <cell r="AC100">
            <v>172.72328999999999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79.931219999999996</v>
          </cell>
          <cell r="J101">
            <v>77.851690000000005</v>
          </cell>
          <cell r="K101">
            <v>77.851669999999999</v>
          </cell>
          <cell r="L101">
            <v>77.851669999999999</v>
          </cell>
          <cell r="M101">
            <v>77.851669999999999</v>
          </cell>
          <cell r="N101">
            <v>77.851669999999999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553.35221000000001</v>
          </cell>
          <cell r="Y101">
            <v>631.20389999999998</v>
          </cell>
          <cell r="Z101">
            <v>709.05556999999999</v>
          </cell>
          <cell r="AA101">
            <v>786.90724</v>
          </cell>
          <cell r="AB101">
            <v>864.75891000000001</v>
          </cell>
          <cell r="AC101">
            <v>942.61058000000003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0.05</v>
          </cell>
          <cell r="J102">
            <v>0.22900000000000001</v>
          </cell>
          <cell r="K102">
            <v>0</v>
          </cell>
          <cell r="L102">
            <v>0.73299999999999998</v>
          </cell>
          <cell r="M102">
            <v>0.70299999999999996</v>
          </cell>
          <cell r="N102">
            <v>0.64160000000000006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1.8405500000000001</v>
          </cell>
          <cell r="Y102">
            <v>2.06955</v>
          </cell>
          <cell r="Z102">
            <v>2.06955</v>
          </cell>
          <cell r="AA102">
            <v>2.8025500000000001</v>
          </cell>
          <cell r="AB102">
            <v>3.5055499999999999</v>
          </cell>
          <cell r="AC102">
            <v>4.1471499999999999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1.7505500000000001</v>
          </cell>
          <cell r="AA104">
            <v>1.7505500000000001</v>
          </cell>
          <cell r="AB104">
            <v>1.7505500000000001</v>
          </cell>
          <cell r="AC104">
            <v>1.7505500000000001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653.06849</v>
          </cell>
          <cell r="H106">
            <v>941.40965999999992</v>
          </cell>
          <cell r="I106">
            <v>551.11471000000006</v>
          </cell>
          <cell r="J106">
            <v>654.91921000000013</v>
          </cell>
          <cell r="K106">
            <v>597.76142000000004</v>
          </cell>
          <cell r="L106">
            <v>612.12724000000014</v>
          </cell>
          <cell r="M106">
            <v>721.64723000000004</v>
          </cell>
          <cell r="N106">
            <v>772.13302999999996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3262.7532000000001</v>
          </cell>
          <cell r="W106">
            <v>4204.1628600000004</v>
          </cell>
          <cell r="X106">
            <v>4755.2775700000002</v>
          </cell>
          <cell r="Y106">
            <v>5410.1967800000002</v>
          </cell>
          <cell r="Z106">
            <v>6007.9582</v>
          </cell>
          <cell r="AA106">
            <v>6620.0854399999998</v>
          </cell>
          <cell r="AB106">
            <v>7341.7326699999994</v>
          </cell>
          <cell r="AC106">
            <v>8113.8656999999994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1318.5636599999998</v>
          </cell>
          <cell r="H107">
            <v>1576.2455799999998</v>
          </cell>
          <cell r="I107">
            <v>1182.5663099999999</v>
          </cell>
          <cell r="J107">
            <v>1337.5790700000002</v>
          </cell>
          <cell r="K107">
            <v>1230.4503400000001</v>
          </cell>
          <cell r="L107">
            <v>1252.6397100000002</v>
          </cell>
          <cell r="M107">
            <v>1332.4629</v>
          </cell>
          <cell r="N107">
            <v>1984.2944200000002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2610.7963900000004</v>
          </cell>
          <cell r="T107">
            <v>3852.0382199999999</v>
          </cell>
          <cell r="U107">
            <v>5099.0381800000005</v>
          </cell>
          <cell r="V107">
            <v>6417.6018399999994</v>
          </cell>
          <cell r="W107">
            <v>7993.847420000001</v>
          </cell>
          <cell r="X107">
            <v>9176.4137300000002</v>
          </cell>
          <cell r="Y107">
            <v>10513.9928</v>
          </cell>
          <cell r="Z107">
            <v>11744.443139999999</v>
          </cell>
          <cell r="AA107">
            <v>12997.082849999999</v>
          </cell>
          <cell r="AB107">
            <v>14329.545750000001</v>
          </cell>
          <cell r="AC107">
            <v>16313.840169999999</v>
          </cell>
        </row>
        <row r="108">
          <cell r="A108">
            <v>920</v>
          </cell>
          <cell r="B108" t="str">
            <v>TOTAL FIXED COSTS</v>
          </cell>
          <cell r="C108">
            <v>4884.9245599999995</v>
          </cell>
          <cell r="D108">
            <v>4483.6625899999999</v>
          </cell>
          <cell r="E108">
            <v>4712.2843699999994</v>
          </cell>
          <cell r="F108">
            <v>4837.8119299999998</v>
          </cell>
          <cell r="G108">
            <v>4966.1646999999994</v>
          </cell>
          <cell r="H108">
            <v>5330.8276499999993</v>
          </cell>
          <cell r="I108">
            <v>4442.6322999999993</v>
          </cell>
          <cell r="J108">
            <v>4950.5037600000005</v>
          </cell>
          <cell r="K108">
            <v>4703.8757599999999</v>
          </cell>
          <cell r="L108">
            <v>4704.0880800000014</v>
          </cell>
          <cell r="M108">
            <v>4825.4004400000003</v>
          </cell>
          <cell r="N108">
            <v>4803.4185100000013</v>
          </cell>
          <cell r="P108">
            <v>920</v>
          </cell>
          <cell r="Q108" t="str">
            <v>TOTAL FIXED COSTS</v>
          </cell>
          <cell r="R108">
            <v>4884.9245599999995</v>
          </cell>
          <cell r="S108">
            <v>9368.5871499999994</v>
          </cell>
          <cell r="T108">
            <v>14080.871519999997</v>
          </cell>
          <cell r="U108">
            <v>18918.683449999997</v>
          </cell>
          <cell r="V108">
            <v>23884.848149999998</v>
          </cell>
          <cell r="W108">
            <v>29215.675800000001</v>
          </cell>
          <cell r="X108">
            <v>33658.308099999995</v>
          </cell>
          <cell r="Y108">
            <v>38608.811860000002</v>
          </cell>
          <cell r="Z108">
            <v>43312.687619999997</v>
          </cell>
          <cell r="AA108">
            <v>48016.775699999991</v>
          </cell>
          <cell r="AB108">
            <v>52842.176139999996</v>
          </cell>
          <cell r="AC108">
            <v>57645.594649999985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-2878.9492814987243</v>
          </cell>
          <cell r="D110">
            <v>-3565.1741120455017</v>
          </cell>
          <cell r="E110">
            <v>-1671.0066499999998</v>
          </cell>
          <cell r="F110">
            <v>-1881.3696600000003</v>
          </cell>
          <cell r="G110">
            <v>-423.71660000000099</v>
          </cell>
          <cell r="H110">
            <v>-870.06626999999946</v>
          </cell>
          <cell r="I110">
            <v>-194.55396000000229</v>
          </cell>
          <cell r="J110">
            <v>324.37748999999798</v>
          </cell>
          <cell r="K110">
            <v>-446.38229000000229</v>
          </cell>
          <cell r="L110">
            <v>-2994.3103300000021</v>
          </cell>
          <cell r="M110">
            <v>-3253.3056474969603</v>
          </cell>
          <cell r="N110">
            <v>-4584.1411300000018</v>
          </cell>
          <cell r="P110">
            <v>940</v>
          </cell>
          <cell r="Q110" t="str">
            <v>OPERATING PROFIT/(LOSS)</v>
          </cell>
          <cell r="R110">
            <v>-2878.9492814987243</v>
          </cell>
          <cell r="S110">
            <v>-6444.1233935442269</v>
          </cell>
          <cell r="T110">
            <v>-8115.1300435442263</v>
          </cell>
          <cell r="U110">
            <v>-9996.4997035442211</v>
          </cell>
          <cell r="V110">
            <v>-10420.216303544217</v>
          </cell>
          <cell r="W110">
            <v>-11290.28257354422</v>
          </cell>
          <cell r="X110">
            <v>-11484.836533544225</v>
          </cell>
          <cell r="Y110">
            <v>-11160.459043544235</v>
          </cell>
          <cell r="Z110">
            <v>-11606.841333544229</v>
          </cell>
          <cell r="AA110">
            <v>-14601.151663544229</v>
          </cell>
          <cell r="AB110">
            <v>-17854.457311041184</v>
          </cell>
          <cell r="AC110">
            <v>-22438.598441041173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-1.2330000000000001E-2</v>
          </cell>
          <cell r="J113">
            <v>0</v>
          </cell>
          <cell r="K113">
            <v>15.61642</v>
          </cell>
          <cell r="L113">
            <v>0</v>
          </cell>
          <cell r="M113">
            <v>0</v>
          </cell>
          <cell r="N113">
            <v>4.8980600000000001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115.01836999999998</v>
          </cell>
          <cell r="Y113">
            <v>115.01836999999998</v>
          </cell>
          <cell r="Z113">
            <v>130.63478999999998</v>
          </cell>
          <cell r="AA113">
            <v>130.63478999999998</v>
          </cell>
          <cell r="AB113">
            <v>130.63478999999998</v>
          </cell>
          <cell r="AC113">
            <v>135.53284999999997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-2041.9427499999999</v>
          </cell>
          <cell r="J114">
            <v>-2121.8554600000002</v>
          </cell>
          <cell r="K114">
            <v>-2159.0108500000001</v>
          </cell>
          <cell r="L114">
            <v>-2569.2939500000002</v>
          </cell>
          <cell r="M114">
            <v>-2045.3971899999999</v>
          </cell>
          <cell r="N114">
            <v>-1804.9507000000001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-15336.837240000001</v>
          </cell>
          <cell r="Y114">
            <v>-17458.6927</v>
          </cell>
          <cell r="Z114">
            <v>-19617.703549999998</v>
          </cell>
          <cell r="AA114">
            <v>-22186.997499999998</v>
          </cell>
          <cell r="AB114">
            <v>-24232.394689999997</v>
          </cell>
          <cell r="AC114">
            <v>-26037.345389999999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-157.43912</v>
          </cell>
          <cell r="J115">
            <v>68.200980000000001</v>
          </cell>
          <cell r="K115">
            <v>-124.43217</v>
          </cell>
          <cell r="L115">
            <v>208.61546000000001</v>
          </cell>
          <cell r="M115">
            <v>63.846899999999991</v>
          </cell>
          <cell r="N115">
            <v>-153.41083999999998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-35.029539999999983</v>
          </cell>
          <cell r="Y115">
            <v>33.171440000000018</v>
          </cell>
          <cell r="Z115">
            <v>-91.260729999999981</v>
          </cell>
          <cell r="AA115">
            <v>117.35473000000003</v>
          </cell>
          <cell r="AB115">
            <v>181.20163000000002</v>
          </cell>
          <cell r="AC115">
            <v>27.790790000000044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93.165059999999997</v>
          </cell>
          <cell r="H122">
            <v>-196.69004999999999</v>
          </cell>
          <cell r="I122">
            <v>170.28252999999998</v>
          </cell>
          <cell r="J122">
            <v>45.688369999999992</v>
          </cell>
          <cell r="K122">
            <v>73.030850000000001</v>
          </cell>
          <cell r="L122">
            <v>-207.54996</v>
          </cell>
          <cell r="M122">
            <v>-7.3983900000000027</v>
          </cell>
          <cell r="N122">
            <v>-607.12779999999998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660.30394999999987</v>
          </cell>
          <cell r="W122">
            <v>463.61389999999989</v>
          </cell>
          <cell r="X122">
            <v>633.8964299999999</v>
          </cell>
          <cell r="Y122">
            <v>679.58479999999986</v>
          </cell>
          <cell r="Z122">
            <v>752.61564999999985</v>
          </cell>
          <cell r="AA122">
            <v>545.0656899999999</v>
          </cell>
          <cell r="AB122">
            <v>537.66729999999995</v>
          </cell>
          <cell r="AC122">
            <v>-69.460500000000025</v>
          </cell>
        </row>
        <row r="123">
          <cell r="A123">
            <v>1070</v>
          </cell>
          <cell r="B123" t="str">
            <v>TOTAL OTHER INCOME/(CHARGES)</v>
          </cell>
          <cell r="C123">
            <v>-2281.7948400000005</v>
          </cell>
          <cell r="D123">
            <v>-1603.9767200000001</v>
          </cell>
          <cell r="E123">
            <v>-2503.1650399999999</v>
          </cell>
          <cell r="F123">
            <v>-2205.7394800000002</v>
          </cell>
          <cell r="G123">
            <v>-1652.5887699999998</v>
          </cell>
          <cell r="H123">
            <v>-2346.57546</v>
          </cell>
          <cell r="I123">
            <v>-2029.1116699999998</v>
          </cell>
          <cell r="J123">
            <v>-2007.9661100000001</v>
          </cell>
          <cell r="K123">
            <v>-2194.7957500000002</v>
          </cell>
          <cell r="L123">
            <v>-2568.2284500000001</v>
          </cell>
          <cell r="M123">
            <v>-1988.94868</v>
          </cell>
          <cell r="N123">
            <v>-2560.5912800000001</v>
          </cell>
          <cell r="P123">
            <v>1070</v>
          </cell>
          <cell r="Q123" t="str">
            <v>TOTAL OTHER INCOME/(CHARGES)</v>
          </cell>
          <cell r="R123">
            <v>-2281.7948400000005</v>
          </cell>
          <cell r="S123">
            <v>-3885.7715599999997</v>
          </cell>
          <cell r="T123">
            <v>-6388.9365999999991</v>
          </cell>
          <cell r="U123">
            <v>-8594.6760800000011</v>
          </cell>
          <cell r="V123">
            <v>-10247.264850000001</v>
          </cell>
          <cell r="W123">
            <v>-12593.840310000001</v>
          </cell>
          <cell r="X123">
            <v>-14622.95198</v>
          </cell>
          <cell r="Y123">
            <v>-16630.918089999999</v>
          </cell>
          <cell r="Z123">
            <v>-18825.71384</v>
          </cell>
          <cell r="AA123">
            <v>-21393.942289999999</v>
          </cell>
          <cell r="AB123">
            <v>-23382.890969999997</v>
          </cell>
          <cell r="AC123">
            <v>-25943.482250000001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-5160.7441214987248</v>
          </cell>
          <cell r="D125">
            <v>-5169.1508320455014</v>
          </cell>
          <cell r="E125">
            <v>-4174.1716899999992</v>
          </cell>
          <cell r="F125">
            <v>-4087.1091400000005</v>
          </cell>
          <cell r="G125">
            <v>-2076.3053700000009</v>
          </cell>
          <cell r="H125">
            <v>-3216.6417299999994</v>
          </cell>
          <cell r="I125">
            <v>-2223.6656300000022</v>
          </cell>
          <cell r="J125">
            <v>-1683.588620000002</v>
          </cell>
          <cell r="K125">
            <v>-2641.1780400000025</v>
          </cell>
          <cell r="L125">
            <v>-5562.5387800000026</v>
          </cell>
          <cell r="M125">
            <v>-5242.2543274969603</v>
          </cell>
          <cell r="N125">
            <v>-7144.7324100000023</v>
          </cell>
          <cell r="P125">
            <v>1090</v>
          </cell>
          <cell r="Q125" t="str">
            <v>NET INCOME BEFORE TAX</v>
          </cell>
          <cell r="R125">
            <v>-5160.7441214987248</v>
          </cell>
          <cell r="S125">
            <v>-10329.894953544226</v>
          </cell>
          <cell r="T125">
            <v>-14504.066643544225</v>
          </cell>
          <cell r="U125">
            <v>-18591.175783544222</v>
          </cell>
          <cell r="V125">
            <v>-20667.48115354422</v>
          </cell>
          <cell r="W125">
            <v>-23884.122883544223</v>
          </cell>
          <cell r="X125">
            <v>-26107.788513544227</v>
          </cell>
          <cell r="Y125">
            <v>-27791.377133544236</v>
          </cell>
          <cell r="Z125">
            <v>-30432.555173544228</v>
          </cell>
          <cell r="AA125">
            <v>-35995.09395354423</v>
          </cell>
          <cell r="AB125">
            <v>-41237.348281041181</v>
          </cell>
          <cell r="AC125">
            <v>-48382.080691041177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-5160.7441214987248</v>
          </cell>
          <cell r="D129">
            <v>-5169.1508320455014</v>
          </cell>
          <cell r="E129">
            <v>-4174.1716899999992</v>
          </cell>
          <cell r="F129">
            <v>-4087.1091400000005</v>
          </cell>
          <cell r="G129">
            <v>-2076.3053700000009</v>
          </cell>
          <cell r="H129">
            <v>-3216.6417299999994</v>
          </cell>
          <cell r="I129">
            <v>-2223.6656300000022</v>
          </cell>
          <cell r="J129">
            <v>-1683.588620000002</v>
          </cell>
          <cell r="K129">
            <v>-2641.1780400000025</v>
          </cell>
          <cell r="L129">
            <v>-5562.5387800000026</v>
          </cell>
          <cell r="M129">
            <v>-5242.2543274969603</v>
          </cell>
          <cell r="N129">
            <v>-7144.7324100000023</v>
          </cell>
          <cell r="P129">
            <v>1130</v>
          </cell>
          <cell r="Q129" t="str">
            <v>NET INCOME AFTER TAX</v>
          </cell>
          <cell r="R129">
            <v>-5160.7441214987248</v>
          </cell>
          <cell r="S129">
            <v>-10329.894953544226</v>
          </cell>
          <cell r="T129">
            <v>-14504.066643544225</v>
          </cell>
          <cell r="U129">
            <v>-18591.175783544222</v>
          </cell>
          <cell r="V129">
            <v>-20667.48115354422</v>
          </cell>
          <cell r="W129">
            <v>-23884.122883544223</v>
          </cell>
          <cell r="X129">
            <v>-26107.788513544227</v>
          </cell>
          <cell r="Y129">
            <v>-27791.377133544236</v>
          </cell>
          <cell r="Z129">
            <v>-30432.555173544228</v>
          </cell>
          <cell r="AA129">
            <v>-35995.09395354423</v>
          </cell>
          <cell r="AB129">
            <v>-41237.348281041181</v>
          </cell>
          <cell r="AC129">
            <v>-48382.080691041177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-170382.00195131006</v>
          </cell>
          <cell r="E133">
            <v>-175551.15278335556</v>
          </cell>
          <cell r="F133">
            <v>-179725.32447335555</v>
          </cell>
          <cell r="G133">
            <v>-183812.43361335556</v>
          </cell>
          <cell r="H133">
            <v>-185888.73898335555</v>
          </cell>
          <cell r="I133">
            <v>-189105.38071335555</v>
          </cell>
          <cell r="J133">
            <v>-191329.04634335556</v>
          </cell>
          <cell r="K133">
            <v>-193012.63496335555</v>
          </cell>
          <cell r="L133">
            <v>-195653.81300335555</v>
          </cell>
          <cell r="M133">
            <v>-201216.35178335555</v>
          </cell>
          <cell r="N133">
            <v>-206458.6061108525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-175551.15278335556</v>
          </cell>
          <cell r="U133">
            <v>-190055.2194268998</v>
          </cell>
          <cell r="V133">
            <v>-208646.39521044402</v>
          </cell>
          <cell r="W133">
            <v>-229313.87636398827</v>
          </cell>
          <cell r="X133">
            <v>-253197.99924753248</v>
          </cell>
          <cell r="Y133">
            <v>-279305.7877610767</v>
          </cell>
          <cell r="Z133">
            <v>-307097.16489462095</v>
          </cell>
          <cell r="AA133">
            <v>-337529.72006816516</v>
          </cell>
          <cell r="AB133">
            <v>-373524.81402170938</v>
          </cell>
          <cell r="AC133">
            <v>-414762.16230275057</v>
          </cell>
        </row>
        <row r="134">
          <cell r="A134">
            <v>1180</v>
          </cell>
          <cell r="B134" t="str">
            <v>Net Profit</v>
          </cell>
          <cell r="C134">
            <v>-5160.7441214987248</v>
          </cell>
          <cell r="D134">
            <v>-5169.1508320455014</v>
          </cell>
          <cell r="E134">
            <v>-4174.1716899999992</v>
          </cell>
          <cell r="F134">
            <v>-4087.1091400000005</v>
          </cell>
          <cell r="G134">
            <v>-2076.3053700000009</v>
          </cell>
          <cell r="H134">
            <v>-3216.6417299999994</v>
          </cell>
          <cell r="I134">
            <v>-2223.6656300000022</v>
          </cell>
          <cell r="J134">
            <v>-1683.588620000002</v>
          </cell>
          <cell r="K134">
            <v>-2641.1780400000025</v>
          </cell>
          <cell r="L134">
            <v>-5562.5387800000026</v>
          </cell>
          <cell r="M134">
            <v>-5242.2543274969603</v>
          </cell>
          <cell r="N134">
            <v>-7144.7324100000023</v>
          </cell>
          <cell r="P134">
            <v>1180</v>
          </cell>
          <cell r="Q134" t="str">
            <v>Net Profit</v>
          </cell>
          <cell r="R134">
            <v>-5160.7441214987248</v>
          </cell>
          <cell r="S134">
            <v>-10329.894953544226</v>
          </cell>
          <cell r="T134">
            <v>-14504.066643544225</v>
          </cell>
          <cell r="U134">
            <v>-18591.175783544226</v>
          </cell>
          <cell r="V134">
            <v>-20667.481153544228</v>
          </cell>
          <cell r="W134">
            <v>-23884.122883544227</v>
          </cell>
          <cell r="X134">
            <v>-26107.78851354423</v>
          </cell>
          <cell r="Y134">
            <v>-27791.377133544232</v>
          </cell>
          <cell r="Z134">
            <v>-30432.555173544235</v>
          </cell>
          <cell r="AA134">
            <v>-35995.093953544238</v>
          </cell>
          <cell r="AB134">
            <v>-41237.348281041195</v>
          </cell>
          <cell r="AC134">
            <v>-48382.080691041199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-170382.00195131006</v>
          </cell>
          <cell r="D136">
            <v>-175551.15278335556</v>
          </cell>
          <cell r="E136">
            <v>-179725.32447335555</v>
          </cell>
          <cell r="F136">
            <v>-183812.43361335556</v>
          </cell>
          <cell r="G136">
            <v>-185888.73898335555</v>
          </cell>
          <cell r="H136">
            <v>-189105.38071335555</v>
          </cell>
          <cell r="I136">
            <v>-191329.04634335556</v>
          </cell>
          <cell r="J136">
            <v>-193012.63496335555</v>
          </cell>
          <cell r="K136">
            <v>-195653.81300335555</v>
          </cell>
          <cell r="L136">
            <v>-201216.35178335555</v>
          </cell>
          <cell r="M136">
            <v>-206458.6061108525</v>
          </cell>
          <cell r="N136">
            <v>-213603.3385208525</v>
          </cell>
          <cell r="P136">
            <v>1200</v>
          </cell>
          <cell r="Q136" t="str">
            <v>Ending Balance</v>
          </cell>
          <cell r="R136">
            <v>-170382.00195131006</v>
          </cell>
          <cell r="S136">
            <v>-175551.15278335556</v>
          </cell>
          <cell r="T136">
            <v>-190055.2194268998</v>
          </cell>
          <cell r="U136">
            <v>-208646.39521044402</v>
          </cell>
          <cell r="V136">
            <v>-229313.87636398827</v>
          </cell>
          <cell r="W136">
            <v>-253197.99924753248</v>
          </cell>
          <cell r="X136">
            <v>-279305.7877610767</v>
          </cell>
          <cell r="Y136">
            <v>-307097.16489462095</v>
          </cell>
          <cell r="Z136">
            <v>-337529.72006816516</v>
          </cell>
          <cell r="AA136">
            <v>-373524.81402170938</v>
          </cell>
          <cell r="AB136">
            <v>-414762.16230275057</v>
          </cell>
          <cell r="AC136">
            <v>-463144.24299379176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346</v>
          </cell>
          <cell r="D140">
            <v>343</v>
          </cell>
          <cell r="E140">
            <v>351</v>
          </cell>
          <cell r="F140">
            <v>395</v>
          </cell>
          <cell r="G140">
            <v>424</v>
          </cell>
          <cell r="H140">
            <v>426</v>
          </cell>
          <cell r="I140">
            <v>423</v>
          </cell>
          <cell r="J140">
            <v>415</v>
          </cell>
          <cell r="K140">
            <v>408</v>
          </cell>
          <cell r="L140">
            <v>401</v>
          </cell>
          <cell r="M140">
            <v>402</v>
          </cell>
          <cell r="N140">
            <v>0</v>
          </cell>
          <cell r="P140">
            <v>1240</v>
          </cell>
          <cell r="Q140" t="str">
            <v>Total Number of Employees</v>
          </cell>
          <cell r="R140">
            <v>346</v>
          </cell>
          <cell r="S140">
            <v>343</v>
          </cell>
          <cell r="T140">
            <v>351</v>
          </cell>
          <cell r="U140">
            <v>395</v>
          </cell>
          <cell r="V140">
            <v>424</v>
          </cell>
          <cell r="W140">
            <v>426</v>
          </cell>
          <cell r="X140">
            <v>423</v>
          </cell>
          <cell r="Y140">
            <v>415</v>
          </cell>
          <cell r="Z140">
            <v>408</v>
          </cell>
          <cell r="AA140">
            <v>401</v>
          </cell>
          <cell r="AB140">
            <v>402</v>
          </cell>
          <cell r="AC140">
            <v>0</v>
          </cell>
        </row>
        <row r="141">
          <cell r="A141">
            <v>1250</v>
          </cell>
          <cell r="B141" t="str">
            <v>Production Volume (HL)</v>
          </cell>
          <cell r="C141">
            <v>14329.308000000001</v>
          </cell>
          <cell r="D141">
            <v>9488.7199999999993</v>
          </cell>
          <cell r="E141">
            <v>26803.02</v>
          </cell>
          <cell r="F141">
            <v>43712.68</v>
          </cell>
          <cell r="G141">
            <v>44321.09</v>
          </cell>
          <cell r="H141">
            <v>60455.1</v>
          </cell>
          <cell r="I141">
            <v>64123.199999999997</v>
          </cell>
          <cell r="J141">
            <v>71149.899999999994</v>
          </cell>
          <cell r="K141">
            <v>54882.1</v>
          </cell>
          <cell r="L141">
            <v>20746.400000000001</v>
          </cell>
          <cell r="M141">
            <v>13618</v>
          </cell>
          <cell r="N141">
            <v>0</v>
          </cell>
          <cell r="P141">
            <v>1250</v>
          </cell>
          <cell r="Q141" t="str">
            <v>Production Volume (HL)</v>
          </cell>
          <cell r="R141">
            <v>14329.308000000001</v>
          </cell>
          <cell r="S141">
            <v>23818.027999999998</v>
          </cell>
          <cell r="T141">
            <v>50621.047999999995</v>
          </cell>
          <cell r="U141">
            <v>94333.728000000003</v>
          </cell>
          <cell r="V141">
            <v>138654.818</v>
          </cell>
          <cell r="W141">
            <v>199109.91800000001</v>
          </cell>
          <cell r="X141">
            <v>263233.11800000002</v>
          </cell>
          <cell r="Y141">
            <v>334383.01800000004</v>
          </cell>
          <cell r="Z141">
            <v>389265.11800000002</v>
          </cell>
          <cell r="AA141">
            <v>410011.51800000004</v>
          </cell>
          <cell r="AB141">
            <v>423629.51800000004</v>
          </cell>
          <cell r="AC141">
            <v>423629.51800000004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0.92100000000000004</v>
          </cell>
          <cell r="E142">
            <v>0.92500000000000004</v>
          </cell>
          <cell r="F142">
            <v>0.93200000000000005</v>
          </cell>
          <cell r="G142">
            <v>0.93</v>
          </cell>
          <cell r="H142">
            <v>0.92900000000000005</v>
          </cell>
          <cell r="I142">
            <v>0.92900000000000005</v>
          </cell>
          <cell r="J142">
            <v>0.92500000000000004</v>
          </cell>
          <cell r="K142">
            <v>0.92300000000000004</v>
          </cell>
          <cell r="L142">
            <v>0.92200000000000004</v>
          </cell>
          <cell r="M142">
            <v>0.9</v>
          </cell>
          <cell r="N142">
            <v>0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0.9205000000000001</v>
          </cell>
          <cell r="T142">
            <v>0.92200000000000004</v>
          </cell>
          <cell r="U142">
            <v>0.92449999999999999</v>
          </cell>
          <cell r="V142">
            <v>0.92559999999999998</v>
          </cell>
          <cell r="W142">
            <v>0.92616666666666669</v>
          </cell>
          <cell r="X142">
            <v>0.92657142857142871</v>
          </cell>
          <cell r="Y142">
            <v>0.92637500000000006</v>
          </cell>
          <cell r="Z142">
            <v>0.92599999999999993</v>
          </cell>
          <cell r="AA142">
            <v>0.92559999999999998</v>
          </cell>
          <cell r="AB142">
            <v>0.92327272727272736</v>
          </cell>
          <cell r="AC142">
            <v>0.84633333333333338</v>
          </cell>
        </row>
        <row r="143">
          <cell r="A143">
            <v>1270</v>
          </cell>
          <cell r="B143" t="str">
            <v>Beer Yield (%)</v>
          </cell>
          <cell r="C143">
            <v>0.97689999999999999</v>
          </cell>
          <cell r="D143">
            <v>0.97</v>
          </cell>
          <cell r="E143">
            <v>0.97240000000000004</v>
          </cell>
          <cell r="F143">
            <v>0.97099999999999997</v>
          </cell>
          <cell r="G143">
            <v>0.96489999999999998</v>
          </cell>
          <cell r="H143">
            <v>0.96430000000000005</v>
          </cell>
          <cell r="I143">
            <v>0.9637</v>
          </cell>
          <cell r="J143">
            <v>0.97030000000000005</v>
          </cell>
          <cell r="K143">
            <v>0.97670000000000001</v>
          </cell>
          <cell r="L143">
            <v>0.96519999999999995</v>
          </cell>
          <cell r="M143">
            <v>0.97789999999999999</v>
          </cell>
          <cell r="N143">
            <v>0</v>
          </cell>
          <cell r="P143">
            <v>1270</v>
          </cell>
          <cell r="Q143" t="str">
            <v>Beer Yield (%)</v>
          </cell>
          <cell r="R143">
            <v>0.97689999999999999</v>
          </cell>
          <cell r="S143">
            <v>0.97344999999999993</v>
          </cell>
          <cell r="T143">
            <v>0.97309999999999997</v>
          </cell>
          <cell r="U143">
            <v>0.97257499999999997</v>
          </cell>
          <cell r="V143">
            <v>0.97104000000000001</v>
          </cell>
          <cell r="W143">
            <v>0.96991666666666665</v>
          </cell>
          <cell r="X143">
            <v>0.96902857142857146</v>
          </cell>
          <cell r="Y143">
            <v>0.96918749999999998</v>
          </cell>
          <cell r="Z143">
            <v>0.97002222222222223</v>
          </cell>
          <cell r="AA143">
            <v>0.96953999999999996</v>
          </cell>
          <cell r="AB143">
            <v>0.97029999999999994</v>
          </cell>
          <cell r="AC143">
            <v>0.88944166666666657</v>
          </cell>
        </row>
        <row r="144">
          <cell r="A144">
            <v>1280</v>
          </cell>
          <cell r="B144" t="str">
            <v>Bottling Plant Efficiency (%)</v>
          </cell>
          <cell r="C144">
            <v>0.80500000000000005</v>
          </cell>
          <cell r="D144">
            <v>0.75700000000000001</v>
          </cell>
          <cell r="E144">
            <v>0.73799999999999999</v>
          </cell>
          <cell r="F144">
            <v>0.72799999999999998</v>
          </cell>
          <cell r="G144">
            <v>0.76</v>
          </cell>
          <cell r="H144">
            <v>0.75900000000000001</v>
          </cell>
          <cell r="I144">
            <v>0.76200000000000001</v>
          </cell>
          <cell r="J144">
            <v>0.80900000000000005</v>
          </cell>
          <cell r="K144">
            <v>0.82879999999999998</v>
          </cell>
          <cell r="L144">
            <v>0.80700000000000005</v>
          </cell>
          <cell r="M144">
            <v>0.82299999999999995</v>
          </cell>
          <cell r="N144">
            <v>0</v>
          </cell>
          <cell r="P144">
            <v>1280</v>
          </cell>
          <cell r="Q144" t="str">
            <v>Bottling Plant Efficiency (%)</v>
          </cell>
          <cell r="R144">
            <v>0.80500000000000005</v>
          </cell>
          <cell r="S144">
            <v>0.78100000000000003</v>
          </cell>
          <cell r="T144">
            <v>0.76666666666666661</v>
          </cell>
          <cell r="U144">
            <v>0.7569999999999999</v>
          </cell>
          <cell r="V144">
            <v>0.75759999999999983</v>
          </cell>
          <cell r="W144">
            <v>0.75783333333333325</v>
          </cell>
          <cell r="X144">
            <v>0.75842857142857134</v>
          </cell>
          <cell r="Y144">
            <v>0.76474999999999993</v>
          </cell>
          <cell r="Z144">
            <v>0.77186666666666659</v>
          </cell>
          <cell r="AA144">
            <v>0.77537999999999996</v>
          </cell>
          <cell r="AB144">
            <v>0.77970909090909091</v>
          </cell>
          <cell r="AC144">
            <v>0.71473333333333333</v>
          </cell>
        </row>
        <row r="145">
          <cell r="A145">
            <v>1290</v>
          </cell>
          <cell r="B145" t="str">
            <v>Canning Plant Efficiency (%)</v>
          </cell>
          <cell r="C145">
            <v>0.85799999999999998</v>
          </cell>
          <cell r="D145">
            <v>0.85699999999999998</v>
          </cell>
          <cell r="E145">
            <v>0.77900000000000003</v>
          </cell>
          <cell r="F145">
            <v>0.72199999999999998</v>
          </cell>
          <cell r="G145">
            <v>0.81699999999999995</v>
          </cell>
          <cell r="H145">
            <v>0.82299999999999995</v>
          </cell>
          <cell r="I145">
            <v>0.78300000000000003</v>
          </cell>
          <cell r="J145">
            <v>0.82399999999999995</v>
          </cell>
          <cell r="K145">
            <v>0.83589999999999998</v>
          </cell>
          <cell r="L145">
            <v>0.876</v>
          </cell>
          <cell r="M145">
            <v>0.82799999999999996</v>
          </cell>
          <cell r="N145">
            <v>0</v>
          </cell>
          <cell r="P145">
            <v>1290</v>
          </cell>
          <cell r="Q145" t="str">
            <v>Canning Plant Efficiency (%)</v>
          </cell>
          <cell r="R145">
            <v>0.85799999999999998</v>
          </cell>
          <cell r="S145">
            <v>0.85749999999999993</v>
          </cell>
          <cell r="T145">
            <v>0.83133333333333326</v>
          </cell>
          <cell r="U145">
            <v>0.80399999999999994</v>
          </cell>
          <cell r="V145">
            <v>0.80659999999999987</v>
          </cell>
          <cell r="W145">
            <v>0.80933333333333335</v>
          </cell>
          <cell r="X145">
            <v>0.8055714285714286</v>
          </cell>
          <cell r="Y145">
            <v>0.80787500000000001</v>
          </cell>
          <cell r="Z145">
            <v>0.81098888888888887</v>
          </cell>
          <cell r="AA145">
            <v>0.81748999999999994</v>
          </cell>
          <cell r="AB145">
            <v>0.81844545454545437</v>
          </cell>
          <cell r="AC145">
            <v>0.75024166666666658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510.43227000000002</v>
          </cell>
          <cell r="D201">
            <v>545.52318999999989</v>
          </cell>
          <cell r="E201">
            <v>537.92578000000003</v>
          </cell>
          <cell r="F201">
            <v>581.70614999999998</v>
          </cell>
          <cell r="G201">
            <v>582.16246999999998</v>
          </cell>
          <cell r="H201">
            <v>591.94073000000003</v>
          </cell>
          <cell r="I201">
            <v>583.54331999999999</v>
          </cell>
          <cell r="J201">
            <v>592.15836000000002</v>
          </cell>
          <cell r="K201">
            <v>568.32651999999996</v>
          </cell>
          <cell r="L201">
            <v>564.82054000000005</v>
          </cell>
          <cell r="M201">
            <v>525.22811999999999</v>
          </cell>
          <cell r="N201">
            <v>537.24063000000001</v>
          </cell>
          <cell r="P201">
            <v>1310</v>
          </cell>
          <cell r="Q201" t="str">
            <v>Payroll &amp; Benefits</v>
          </cell>
          <cell r="R201">
            <v>510.43227000000002</v>
          </cell>
          <cell r="S201">
            <v>1055.9554599999999</v>
          </cell>
          <cell r="T201">
            <v>1593.8812399999999</v>
          </cell>
          <cell r="U201">
            <v>2175.5873899999997</v>
          </cell>
          <cell r="V201">
            <v>2757.7498599999999</v>
          </cell>
          <cell r="W201">
            <v>3349.6905900000002</v>
          </cell>
          <cell r="X201">
            <v>3933.2339099999999</v>
          </cell>
          <cell r="Y201">
            <v>4525.3922700000003</v>
          </cell>
          <cell r="Z201">
            <v>5093.7187899999999</v>
          </cell>
          <cell r="AA201">
            <v>5658.5393299999996</v>
          </cell>
          <cell r="AB201">
            <v>6183.7674499999994</v>
          </cell>
          <cell r="AC201">
            <v>6721.0080799999996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50.256829999999994</v>
          </cell>
          <cell r="D205">
            <v>21.34844</v>
          </cell>
          <cell r="E205">
            <v>46.759770000000003</v>
          </cell>
          <cell r="F205">
            <v>57.188400000000009</v>
          </cell>
          <cell r="G205">
            <v>41.968260000000001</v>
          </cell>
          <cell r="H205">
            <v>61.272849999999998</v>
          </cell>
          <cell r="I205">
            <v>38.783659999999998</v>
          </cell>
          <cell r="J205">
            <v>29.603399999999997</v>
          </cell>
          <cell r="K205">
            <v>32.450299999999999</v>
          </cell>
          <cell r="L205">
            <v>36.30021</v>
          </cell>
          <cell r="M205">
            <v>61.57302</v>
          </cell>
          <cell r="N205">
            <v>33.602429999999998</v>
          </cell>
          <cell r="P205">
            <v>1350</v>
          </cell>
          <cell r="Q205" t="str">
            <v>Travel/Transportation</v>
          </cell>
          <cell r="R205">
            <v>50.256829999999994</v>
          </cell>
          <cell r="S205">
            <v>71.60526999999999</v>
          </cell>
          <cell r="T205">
            <v>118.36503999999999</v>
          </cell>
          <cell r="U205">
            <v>175.55343999999999</v>
          </cell>
          <cell r="V205">
            <v>217.52170000000001</v>
          </cell>
          <cell r="W205">
            <v>278.79455000000002</v>
          </cell>
          <cell r="X205">
            <v>317.57821000000001</v>
          </cell>
          <cell r="Y205">
            <v>347.18161000000003</v>
          </cell>
          <cell r="Z205">
            <v>379.63191000000006</v>
          </cell>
          <cell r="AA205">
            <v>415.93212000000005</v>
          </cell>
          <cell r="AB205">
            <v>477.50514000000004</v>
          </cell>
          <cell r="AC205">
            <v>511.10757000000001</v>
          </cell>
        </row>
        <row r="206">
          <cell r="A206">
            <v>1360</v>
          </cell>
          <cell r="B206" t="str">
            <v>Entertainment</v>
          </cell>
          <cell r="C206">
            <v>6.1820000000000004</v>
          </cell>
          <cell r="D206">
            <v>13.0215</v>
          </cell>
          <cell r="E206">
            <v>20.359199999999998</v>
          </cell>
          <cell r="F206">
            <v>9.3215000000000003</v>
          </cell>
          <cell r="G206">
            <v>6.7839999999999998</v>
          </cell>
          <cell r="H206">
            <v>13.5679</v>
          </cell>
          <cell r="I206">
            <v>9.4527000000000001</v>
          </cell>
          <cell r="J206">
            <v>19.838299999999997</v>
          </cell>
          <cell r="K206">
            <v>13.0482</v>
          </cell>
          <cell r="L206">
            <v>12.567499999999999</v>
          </cell>
          <cell r="M206">
            <v>7.1715</v>
          </cell>
          <cell r="N206">
            <v>7.6964000000000006</v>
          </cell>
          <cell r="P206">
            <v>1360</v>
          </cell>
          <cell r="Q206" t="str">
            <v>Entertainment</v>
          </cell>
          <cell r="R206">
            <v>6.1820000000000004</v>
          </cell>
          <cell r="S206">
            <v>19.203499999999998</v>
          </cell>
          <cell r="T206">
            <v>39.562699999999992</v>
          </cell>
          <cell r="U206">
            <v>48.884199999999993</v>
          </cell>
          <cell r="V206">
            <v>55.668199999999992</v>
          </cell>
          <cell r="W206">
            <v>69.236099999999993</v>
          </cell>
          <cell r="X206">
            <v>78.688799999999986</v>
          </cell>
          <cell r="Y206">
            <v>98.52709999999999</v>
          </cell>
          <cell r="Z206">
            <v>111.57529999999998</v>
          </cell>
          <cell r="AA206">
            <v>124.14279999999998</v>
          </cell>
          <cell r="AB206">
            <v>131.31429999999997</v>
          </cell>
          <cell r="AC206">
            <v>139.01069999999999</v>
          </cell>
        </row>
        <row r="207">
          <cell r="A207">
            <v>1370</v>
          </cell>
          <cell r="B207" t="str">
            <v>Repairs &amp; Maintenance</v>
          </cell>
          <cell r="C207">
            <v>197.11309</v>
          </cell>
          <cell r="D207">
            <v>54.633499999999998</v>
          </cell>
          <cell r="E207">
            <v>246.58271999999999</v>
          </cell>
          <cell r="F207">
            <v>183.43709999999999</v>
          </cell>
          <cell r="G207">
            <v>298.46262000000002</v>
          </cell>
          <cell r="H207">
            <v>250.47307000000004</v>
          </cell>
          <cell r="I207">
            <v>275.30118999999996</v>
          </cell>
          <cell r="J207">
            <v>346.96305999999998</v>
          </cell>
          <cell r="K207">
            <v>204.69123000000002</v>
          </cell>
          <cell r="L207">
            <v>211.82943</v>
          </cell>
          <cell r="M207">
            <v>254.19265000000001</v>
          </cell>
          <cell r="N207">
            <v>641.78053999999997</v>
          </cell>
          <cell r="P207">
            <v>1370</v>
          </cell>
          <cell r="Q207" t="str">
            <v>Repairs &amp; Maintenance</v>
          </cell>
          <cell r="R207">
            <v>197.11309</v>
          </cell>
          <cell r="S207">
            <v>251.74659</v>
          </cell>
          <cell r="T207">
            <v>498.32930999999996</v>
          </cell>
          <cell r="U207">
            <v>681.76640999999995</v>
          </cell>
          <cell r="V207">
            <v>980.22902999999997</v>
          </cell>
          <cell r="W207">
            <v>1230.7021</v>
          </cell>
          <cell r="X207">
            <v>1506.0032899999999</v>
          </cell>
          <cell r="Y207">
            <v>1852.9663499999999</v>
          </cell>
          <cell r="Z207">
            <v>2057.6575800000001</v>
          </cell>
          <cell r="AA207">
            <v>2269.4870099999998</v>
          </cell>
          <cell r="AB207">
            <v>2523.6796599999998</v>
          </cell>
          <cell r="AC207">
            <v>3165.4601999999995</v>
          </cell>
        </row>
        <row r="208">
          <cell r="A208">
            <v>1380</v>
          </cell>
          <cell r="B208" t="str">
            <v>Depreciation</v>
          </cell>
          <cell r="C208">
            <v>2922.8685300000002</v>
          </cell>
          <cell r="D208">
            <v>2915.8826300000001</v>
          </cell>
          <cell r="E208">
            <v>2916.0868800000003</v>
          </cell>
          <cell r="F208">
            <v>2916.1119199999998</v>
          </cell>
          <cell r="G208">
            <v>2916.10869</v>
          </cell>
          <cell r="H208">
            <v>2916.46443</v>
          </cell>
          <cell r="I208">
            <v>2916.0739099999996</v>
          </cell>
          <cell r="J208">
            <v>2922.8295499999999</v>
          </cell>
          <cell r="K208">
            <v>2921.6111000000001</v>
          </cell>
          <cell r="L208">
            <v>2922.6231600000001</v>
          </cell>
          <cell r="M208">
            <v>2922.6231600000001</v>
          </cell>
          <cell r="N208">
            <v>2924.8384100000003</v>
          </cell>
          <cell r="P208">
            <v>1380</v>
          </cell>
          <cell r="Q208" t="str">
            <v>Depreciation</v>
          </cell>
          <cell r="R208">
            <v>2922.8685300000002</v>
          </cell>
          <cell r="S208">
            <v>5838.7511599999998</v>
          </cell>
          <cell r="T208">
            <v>8754.8380400000005</v>
          </cell>
          <cell r="U208">
            <v>11670.94996</v>
          </cell>
          <cell r="V208">
            <v>14587.058649999999</v>
          </cell>
          <cell r="W208">
            <v>17503.523079999999</v>
          </cell>
          <cell r="X208">
            <v>20419.596989999998</v>
          </cell>
          <cell r="Y208">
            <v>23342.426539999997</v>
          </cell>
          <cell r="Z208">
            <v>26264.037639999995</v>
          </cell>
          <cell r="AA208">
            <v>29186.660799999994</v>
          </cell>
          <cell r="AB208">
            <v>32109.283959999993</v>
          </cell>
          <cell r="AC208">
            <v>35034.122369999997</v>
          </cell>
        </row>
        <row r="209">
          <cell r="A209">
            <v>1390</v>
          </cell>
          <cell r="B209" t="str">
            <v>Rentals</v>
          </cell>
          <cell r="C209">
            <v>27.070700000000002</v>
          </cell>
          <cell r="D209">
            <v>-8.4280000000000008</v>
          </cell>
          <cell r="E209">
            <v>13.469999999999999</v>
          </cell>
          <cell r="F209">
            <v>9.12988</v>
          </cell>
          <cell r="G209">
            <v>9.3994</v>
          </cell>
          <cell r="H209">
            <v>29.5382</v>
          </cell>
          <cell r="I209">
            <v>7.7033300000000002</v>
          </cell>
          <cell r="J209">
            <v>8.9729299999999999</v>
          </cell>
          <cell r="K209">
            <v>20.5533</v>
          </cell>
          <cell r="L209">
            <v>6.1204499999999999</v>
          </cell>
          <cell r="M209">
            <v>10.62045</v>
          </cell>
          <cell r="N209">
            <v>82.747290000000007</v>
          </cell>
          <cell r="P209">
            <v>1390</v>
          </cell>
          <cell r="Q209" t="str">
            <v>Rentals</v>
          </cell>
          <cell r="R209">
            <v>27.070700000000002</v>
          </cell>
          <cell r="S209">
            <v>18.642700000000001</v>
          </cell>
          <cell r="T209">
            <v>32.112700000000004</v>
          </cell>
          <cell r="U209">
            <v>41.242580000000004</v>
          </cell>
          <cell r="V209">
            <v>50.641980000000004</v>
          </cell>
          <cell r="W209">
            <v>80.180180000000007</v>
          </cell>
          <cell r="X209">
            <v>87.883510000000001</v>
          </cell>
          <cell r="Y209">
            <v>96.856440000000006</v>
          </cell>
          <cell r="Z209">
            <v>117.40974</v>
          </cell>
          <cell r="AA209">
            <v>123.53019</v>
          </cell>
          <cell r="AB209">
            <v>134.15064000000001</v>
          </cell>
          <cell r="AC209">
            <v>216.89793000000003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0.48499999999999999</v>
          </cell>
          <cell r="D210">
            <v>0</v>
          </cell>
          <cell r="E210">
            <v>0</v>
          </cell>
          <cell r="F210">
            <v>10.158799999999999</v>
          </cell>
          <cell r="G210">
            <v>71.023289999999989</v>
          </cell>
          <cell r="H210">
            <v>7.1189999999999998</v>
          </cell>
          <cell r="I210">
            <v>5.2859999999999996</v>
          </cell>
          <cell r="J210">
            <v>8</v>
          </cell>
          <cell r="K210">
            <v>0</v>
          </cell>
          <cell r="L210">
            <v>0.34250000000000003</v>
          </cell>
          <cell r="M210">
            <v>0</v>
          </cell>
          <cell r="N210">
            <v>607.77627000000007</v>
          </cell>
          <cell r="P210">
            <v>1400</v>
          </cell>
          <cell r="Q210" t="str">
            <v>Professional Fees &amp; Services</v>
          </cell>
          <cell r="R210">
            <v>0.48499999999999999</v>
          </cell>
          <cell r="S210">
            <v>0.48499999999999999</v>
          </cell>
          <cell r="T210">
            <v>0.48499999999999999</v>
          </cell>
          <cell r="U210">
            <v>10.643799999999999</v>
          </cell>
          <cell r="V210">
            <v>81.667089999999988</v>
          </cell>
          <cell r="W210">
            <v>88.786089999999987</v>
          </cell>
          <cell r="X210">
            <v>94.072089999999989</v>
          </cell>
          <cell r="Y210">
            <v>102.07208999999999</v>
          </cell>
          <cell r="Z210">
            <v>102.07208999999999</v>
          </cell>
          <cell r="AA210">
            <v>102.41458999999999</v>
          </cell>
          <cell r="AB210">
            <v>102.41458999999999</v>
          </cell>
          <cell r="AC210">
            <v>710.19086000000004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1.6910000000000001</v>
          </cell>
          <cell r="G211">
            <v>1.3180000000000001</v>
          </cell>
          <cell r="H211">
            <v>0</v>
          </cell>
          <cell r="I211">
            <v>0</v>
          </cell>
          <cell r="J211">
            <v>2.7</v>
          </cell>
          <cell r="K211">
            <v>0</v>
          </cell>
          <cell r="L211">
            <v>24.844639999999998</v>
          </cell>
          <cell r="M211">
            <v>0</v>
          </cell>
          <cell r="N211">
            <v>0.33500000000000002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4.2910000000000004</v>
          </cell>
          <cell r="V211">
            <v>5.609</v>
          </cell>
          <cell r="W211">
            <v>5.609</v>
          </cell>
          <cell r="X211">
            <v>5.609</v>
          </cell>
          <cell r="Y211">
            <v>8.3090000000000011</v>
          </cell>
          <cell r="Z211">
            <v>8.3090000000000011</v>
          </cell>
          <cell r="AA211">
            <v>33.153639999999996</v>
          </cell>
          <cell r="AB211">
            <v>33.153639999999996</v>
          </cell>
          <cell r="AC211">
            <v>33.488639999999997</v>
          </cell>
        </row>
        <row r="212">
          <cell r="A212">
            <v>1420</v>
          </cell>
          <cell r="B212" t="str">
            <v>Supplies</v>
          </cell>
          <cell r="C212">
            <v>10.02763</v>
          </cell>
          <cell r="D212">
            <v>27.0685</v>
          </cell>
          <cell r="E212">
            <v>24.42521</v>
          </cell>
          <cell r="F212">
            <v>120.57595999999999</v>
          </cell>
          <cell r="G212">
            <v>68.886390000000006</v>
          </cell>
          <cell r="H212">
            <v>21.007429999999999</v>
          </cell>
          <cell r="I212">
            <v>15.274789999999999</v>
          </cell>
          <cell r="J212">
            <v>50.757890000000003</v>
          </cell>
          <cell r="K212">
            <v>33.073860000000003</v>
          </cell>
          <cell r="L212">
            <v>15.90288</v>
          </cell>
          <cell r="M212">
            <v>27.859279999999998</v>
          </cell>
          <cell r="N212">
            <v>14.41033</v>
          </cell>
          <cell r="P212">
            <v>1420</v>
          </cell>
          <cell r="Q212" t="str">
            <v>Supplies</v>
          </cell>
          <cell r="R212">
            <v>10.02763</v>
          </cell>
          <cell r="S212">
            <v>37.096130000000002</v>
          </cell>
          <cell r="T212">
            <v>61.521340000000002</v>
          </cell>
          <cell r="U212">
            <v>182.09729999999999</v>
          </cell>
          <cell r="V212">
            <v>250.98369</v>
          </cell>
          <cell r="W212">
            <v>271.99112000000002</v>
          </cell>
          <cell r="X212">
            <v>287.26591000000002</v>
          </cell>
          <cell r="Y212">
            <v>338.02380000000005</v>
          </cell>
          <cell r="Z212">
            <v>371.09766000000008</v>
          </cell>
          <cell r="AA212">
            <v>387.00054000000006</v>
          </cell>
          <cell r="AB212">
            <v>414.85982000000007</v>
          </cell>
          <cell r="AC212">
            <v>429.27015000000006</v>
          </cell>
        </row>
        <row r="213">
          <cell r="A213">
            <v>1430</v>
          </cell>
          <cell r="B213" t="str">
            <v>Postage, Telephone &amp; Fax</v>
          </cell>
          <cell r="C213">
            <v>26.229810000000001</v>
          </cell>
          <cell r="D213">
            <v>18.776689999999999</v>
          </cell>
          <cell r="E213">
            <v>28.626670000000001</v>
          </cell>
          <cell r="F213">
            <v>29.730339999999998</v>
          </cell>
          <cell r="G213">
            <v>20.37237</v>
          </cell>
          <cell r="H213">
            <v>34.38364</v>
          </cell>
          <cell r="I213">
            <v>35.351439999999997</v>
          </cell>
          <cell r="J213">
            <v>30.948549999999997</v>
          </cell>
          <cell r="K213">
            <v>25.359549999999999</v>
          </cell>
          <cell r="L213">
            <v>25.31373</v>
          </cell>
          <cell r="M213">
            <v>25.66095</v>
          </cell>
          <cell r="N213">
            <v>32.214359999999999</v>
          </cell>
          <cell r="P213">
            <v>1430</v>
          </cell>
          <cell r="Q213" t="str">
            <v>Postage, Telephone &amp; Fax</v>
          </cell>
          <cell r="R213">
            <v>26.229810000000001</v>
          </cell>
          <cell r="S213">
            <v>45.006500000000003</v>
          </cell>
          <cell r="T213">
            <v>73.633170000000007</v>
          </cell>
          <cell r="U213">
            <v>103.36351000000001</v>
          </cell>
          <cell r="V213">
            <v>123.73588000000001</v>
          </cell>
          <cell r="W213">
            <v>158.11952000000002</v>
          </cell>
          <cell r="X213">
            <v>193.47096000000002</v>
          </cell>
          <cell r="Y213">
            <v>224.41951</v>
          </cell>
          <cell r="Z213">
            <v>249.77906000000002</v>
          </cell>
          <cell r="AA213">
            <v>275.09279000000004</v>
          </cell>
          <cell r="AB213">
            <v>300.75374000000005</v>
          </cell>
          <cell r="AC213">
            <v>332.96810000000005</v>
          </cell>
        </row>
        <row r="214">
          <cell r="A214">
            <v>1440</v>
          </cell>
          <cell r="B214" t="str">
            <v>Insurance</v>
          </cell>
          <cell r="C214">
            <v>111.66634999999999</v>
          </cell>
          <cell r="D214">
            <v>107.55723</v>
          </cell>
          <cell r="E214">
            <v>107.55723</v>
          </cell>
          <cell r="F214">
            <v>107.55723</v>
          </cell>
          <cell r="G214">
            <v>12.83023</v>
          </cell>
          <cell r="H214">
            <v>89.67165</v>
          </cell>
          <cell r="I214">
            <v>90.593220000000002</v>
          </cell>
          <cell r="J214">
            <v>88.508690000000001</v>
          </cell>
          <cell r="K214">
            <v>88.508669999999995</v>
          </cell>
          <cell r="L214">
            <v>88.508669999999995</v>
          </cell>
          <cell r="M214">
            <v>88.508669999999995</v>
          </cell>
          <cell r="N214">
            <v>88.508669999999995</v>
          </cell>
          <cell r="P214">
            <v>1440</v>
          </cell>
          <cell r="Q214" t="str">
            <v>Insurance</v>
          </cell>
          <cell r="R214">
            <v>111.66634999999999</v>
          </cell>
          <cell r="S214">
            <v>219.22358</v>
          </cell>
          <cell r="T214">
            <v>326.78080999999997</v>
          </cell>
          <cell r="U214">
            <v>434.33803999999998</v>
          </cell>
          <cell r="V214">
            <v>447.16827000000001</v>
          </cell>
          <cell r="W214">
            <v>536.83992000000001</v>
          </cell>
          <cell r="X214">
            <v>627.43313999999998</v>
          </cell>
          <cell r="Y214">
            <v>715.94182999999998</v>
          </cell>
          <cell r="Z214">
            <v>804.45049999999992</v>
          </cell>
          <cell r="AA214">
            <v>892.95916999999986</v>
          </cell>
          <cell r="AB214">
            <v>981.4678399999998</v>
          </cell>
          <cell r="AC214">
            <v>1069.9765099999997</v>
          </cell>
        </row>
        <row r="215">
          <cell r="A215">
            <v>1450</v>
          </cell>
          <cell r="B215" t="str">
            <v>Dues &amp; Subscription</v>
          </cell>
          <cell r="C215">
            <v>0</v>
          </cell>
          <cell r="D215">
            <v>0.33584999999999998</v>
          </cell>
          <cell r="E215">
            <v>0.1</v>
          </cell>
          <cell r="F215">
            <v>1.054</v>
          </cell>
          <cell r="G215">
            <v>8.2000000000000003E-2</v>
          </cell>
          <cell r="H215">
            <v>0.35869999999999996</v>
          </cell>
          <cell r="I215">
            <v>0.83592</v>
          </cell>
          <cell r="J215">
            <v>0.22900000000000001</v>
          </cell>
          <cell r="K215">
            <v>0</v>
          </cell>
          <cell r="L215">
            <v>1.0329999999999999</v>
          </cell>
          <cell r="M215">
            <v>0.82299999999999995</v>
          </cell>
          <cell r="N215">
            <v>2.1458500000000003</v>
          </cell>
          <cell r="P215">
            <v>1450</v>
          </cell>
          <cell r="Q215" t="str">
            <v>Dues &amp; Subscription</v>
          </cell>
          <cell r="R215">
            <v>0</v>
          </cell>
          <cell r="S215">
            <v>0.33584999999999998</v>
          </cell>
          <cell r="T215">
            <v>0.43584999999999996</v>
          </cell>
          <cell r="U215">
            <v>1.4898500000000001</v>
          </cell>
          <cell r="V215">
            <v>1.5718500000000002</v>
          </cell>
          <cell r="W215">
            <v>1.9305500000000002</v>
          </cell>
          <cell r="X215">
            <v>2.76647</v>
          </cell>
          <cell r="Y215">
            <v>2.9954700000000001</v>
          </cell>
          <cell r="Z215">
            <v>2.9954700000000001</v>
          </cell>
          <cell r="AA215">
            <v>4.0284700000000004</v>
          </cell>
          <cell r="AB215">
            <v>4.8514700000000008</v>
          </cell>
          <cell r="AC215">
            <v>6.9973200000000011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1.7505500000000001</v>
          </cell>
          <cell r="AA217">
            <v>1.7505500000000001</v>
          </cell>
          <cell r="AB217">
            <v>1.7505500000000001</v>
          </cell>
          <cell r="AC217">
            <v>1.7505500000000001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1019.99235</v>
          </cell>
          <cell r="D219">
            <v>787.94306000000006</v>
          </cell>
          <cell r="E219">
            <v>770.39090999999996</v>
          </cell>
          <cell r="F219">
            <v>808.93447000000003</v>
          </cell>
          <cell r="G219">
            <v>936.7669800000001</v>
          </cell>
          <cell r="H219">
            <v>1314.4946799999998</v>
          </cell>
          <cell r="I219">
            <v>464.43282000000011</v>
          </cell>
          <cell r="J219">
            <v>848.99403000000007</v>
          </cell>
          <cell r="K219">
            <v>796.25303000000008</v>
          </cell>
          <cell r="L219">
            <v>793.88137000000017</v>
          </cell>
          <cell r="M219">
            <v>901.1396400000001</v>
          </cell>
          <cell r="N219">
            <v>-169.87767000000008</v>
          </cell>
          <cell r="P219">
            <v>1490</v>
          </cell>
          <cell r="Q219" t="str">
            <v>Other Fixed Expenses</v>
          </cell>
          <cell r="R219">
            <v>1019.99235</v>
          </cell>
          <cell r="S219">
            <v>1807.93541</v>
          </cell>
          <cell r="T219">
            <v>2578.3263200000001</v>
          </cell>
          <cell r="U219">
            <v>3387.2607900000003</v>
          </cell>
          <cell r="V219">
            <v>4324.0277700000006</v>
          </cell>
          <cell r="W219">
            <v>5638.5224500000004</v>
          </cell>
          <cell r="X219">
            <v>6102.9552700000004</v>
          </cell>
          <cell r="Y219">
            <v>6951.9493000000002</v>
          </cell>
          <cell r="Z219">
            <v>7748.2023300000001</v>
          </cell>
          <cell r="AA219">
            <v>8542.083700000001</v>
          </cell>
          <cell r="AB219">
            <v>9443.2233400000005</v>
          </cell>
          <cell r="AC219">
            <v>9273.3456700000006</v>
          </cell>
        </row>
        <row r="220">
          <cell r="A220">
            <v>1500</v>
          </cell>
          <cell r="B220" t="str">
            <v>Total Fixed Costs</v>
          </cell>
          <cell r="C220">
            <v>4884.9245600000004</v>
          </cell>
          <cell r="D220">
            <v>4483.6625899999999</v>
          </cell>
          <cell r="E220">
            <v>4712.2843699999994</v>
          </cell>
          <cell r="F220">
            <v>4837.8119299999998</v>
          </cell>
          <cell r="G220">
            <v>4966.1647000000003</v>
          </cell>
          <cell r="H220">
            <v>5330.8276500000002</v>
          </cell>
          <cell r="I220">
            <v>4442.6323000000002</v>
          </cell>
          <cell r="J220">
            <v>4950.5037599999996</v>
          </cell>
          <cell r="K220">
            <v>4703.8757599999999</v>
          </cell>
          <cell r="L220">
            <v>4704.0880800000004</v>
          </cell>
          <cell r="M220">
            <v>4825.4004400000003</v>
          </cell>
          <cell r="N220">
            <v>4803.4185100000004</v>
          </cell>
          <cell r="P220">
            <v>1500</v>
          </cell>
          <cell r="Q220" t="str">
            <v>Total Fixed Costs</v>
          </cell>
          <cell r="R220">
            <v>4884.9245600000004</v>
          </cell>
          <cell r="S220">
            <v>9368.5871499999994</v>
          </cell>
          <cell r="T220">
            <v>14080.871520000001</v>
          </cell>
          <cell r="U220">
            <v>18918.683449999997</v>
          </cell>
          <cell r="V220">
            <v>23884.848149999998</v>
          </cell>
          <cell r="W220">
            <v>29215.675800000001</v>
          </cell>
          <cell r="X220">
            <v>33658.308099999995</v>
          </cell>
          <cell r="Y220">
            <v>38608.811860000002</v>
          </cell>
          <cell r="Z220">
            <v>43312.687619999997</v>
          </cell>
          <cell r="AA220">
            <v>48016.775699999991</v>
          </cell>
          <cell r="AB220">
            <v>52842.176139999981</v>
          </cell>
          <cell r="AC220">
            <v>57645.594649999999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-4884.9245600000004</v>
          </cell>
          <cell r="D222">
            <v>-4483.6625899999999</v>
          </cell>
          <cell r="E222">
            <v>-4712.2843699999994</v>
          </cell>
          <cell r="F222">
            <v>-4837.8119299999998</v>
          </cell>
          <cell r="G222">
            <v>-4966.1647000000003</v>
          </cell>
          <cell r="H222">
            <v>-5330.8276500000002</v>
          </cell>
          <cell r="I222">
            <v>-4442.6323000000002</v>
          </cell>
          <cell r="J222">
            <v>-4950.5037599999996</v>
          </cell>
          <cell r="K222">
            <v>-4703.8757599999999</v>
          </cell>
          <cell r="L222">
            <v>-4704.0880800000004</v>
          </cell>
          <cell r="M222">
            <v>-4825.4004400000003</v>
          </cell>
          <cell r="N222">
            <v>-4803.4185100000004</v>
          </cell>
          <cell r="P222">
            <v>1520</v>
          </cell>
          <cell r="Q222" t="str">
            <v>OPERATING PROFIT/(LOSS)</v>
          </cell>
          <cell r="R222">
            <v>-4884.9245600000004</v>
          </cell>
          <cell r="S222">
            <v>-9368.5871499999994</v>
          </cell>
          <cell r="T222">
            <v>-14080.871520000001</v>
          </cell>
          <cell r="U222">
            <v>-18918.683449999997</v>
          </cell>
          <cell r="V222">
            <v>-23884.848149999998</v>
          </cell>
          <cell r="W222">
            <v>-29215.675800000001</v>
          </cell>
          <cell r="X222">
            <v>-33658.308099999995</v>
          </cell>
          <cell r="Y222">
            <v>-38608.811860000002</v>
          </cell>
          <cell r="Z222">
            <v>-43312.687619999997</v>
          </cell>
          <cell r="AA222">
            <v>-48016.775699999991</v>
          </cell>
          <cell r="AB222">
            <v>-52842.176139999981</v>
          </cell>
          <cell r="AC222">
            <v>-57645.594649999999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0.54969999999999997</v>
          </cell>
          <cell r="D225">
            <v>0</v>
          </cell>
          <cell r="E225">
            <v>73.033959999999993</v>
          </cell>
          <cell r="F225">
            <v>11.5611</v>
          </cell>
          <cell r="G225">
            <v>6.8880600000000003</v>
          </cell>
          <cell r="H225">
            <v>22.997879999999999</v>
          </cell>
          <cell r="I225">
            <v>-1.2330000000000001E-2</v>
          </cell>
          <cell r="J225">
            <v>0</v>
          </cell>
          <cell r="K225">
            <v>15.61642</v>
          </cell>
          <cell r="L225">
            <v>0</v>
          </cell>
          <cell r="M225">
            <v>0</v>
          </cell>
          <cell r="N225">
            <v>4.8980600000000001</v>
          </cell>
          <cell r="P225">
            <v>1550</v>
          </cell>
          <cell r="Q225" t="str">
            <v>Interest Income</v>
          </cell>
          <cell r="R225">
            <v>0.54969999999999997</v>
          </cell>
          <cell r="S225">
            <v>0.54969999999999997</v>
          </cell>
          <cell r="T225">
            <v>73.583659999999995</v>
          </cell>
          <cell r="U225">
            <v>85.144759999999991</v>
          </cell>
          <cell r="V225">
            <v>92.032819999999987</v>
          </cell>
          <cell r="W225">
            <v>115.03069999999998</v>
          </cell>
          <cell r="X225">
            <v>115.01836999999998</v>
          </cell>
          <cell r="Y225">
            <v>115.01836999999998</v>
          </cell>
          <cell r="Z225">
            <v>130.63478999999998</v>
          </cell>
          <cell r="AA225">
            <v>130.63478999999998</v>
          </cell>
          <cell r="AB225">
            <v>130.63478999999998</v>
          </cell>
          <cell r="AC225">
            <v>135.53284999999997</v>
          </cell>
        </row>
        <row r="226">
          <cell r="A226">
            <v>1560</v>
          </cell>
          <cell r="B226" t="str">
            <v>Interest Expense</v>
          </cell>
          <cell r="C226">
            <v>-2453.9683599999998</v>
          </cell>
          <cell r="D226">
            <v>-2208.9330199999999</v>
          </cell>
          <cell r="E226">
            <v>-2379.32782</v>
          </cell>
          <cell r="F226">
            <v>-2117.4073800000001</v>
          </cell>
          <cell r="G226">
            <v>-2052.4501599999999</v>
          </cell>
          <cell r="H226">
            <v>-2082.8077499999999</v>
          </cell>
          <cell r="I226">
            <v>-2041.9427499999999</v>
          </cell>
          <cell r="J226">
            <v>-2121.8554600000002</v>
          </cell>
          <cell r="K226">
            <v>-2159.0108500000001</v>
          </cell>
          <cell r="L226">
            <v>-2569.2939500000002</v>
          </cell>
          <cell r="M226">
            <v>-2045.3971899999999</v>
          </cell>
          <cell r="N226">
            <v>-1804.9507000000001</v>
          </cell>
          <cell r="P226">
            <v>1560</v>
          </cell>
          <cell r="Q226" t="str">
            <v>Interest Expense</v>
          </cell>
          <cell r="R226">
            <v>-2453.9683599999998</v>
          </cell>
          <cell r="S226">
            <v>-4662.9013799999993</v>
          </cell>
          <cell r="T226">
            <v>-7042.2291999999998</v>
          </cell>
          <cell r="U226">
            <v>-9159.6365800000003</v>
          </cell>
          <cell r="V226">
            <v>-11212.086740000001</v>
          </cell>
          <cell r="W226">
            <v>-13294.894490000001</v>
          </cell>
          <cell r="X226">
            <v>-15336.837240000001</v>
          </cell>
          <cell r="Y226">
            <v>-17458.6927</v>
          </cell>
          <cell r="Z226">
            <v>-19617.703549999998</v>
          </cell>
          <cell r="AA226">
            <v>-22186.997499999998</v>
          </cell>
          <cell r="AB226">
            <v>-24232.394689999997</v>
          </cell>
          <cell r="AC226">
            <v>-26037.345389999999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171.62381999999968</v>
          </cell>
          <cell r="D228">
            <v>604.95630000000006</v>
          </cell>
          <cell r="E228">
            <v>-196.87117999999998</v>
          </cell>
          <cell r="F228">
            <v>-99.893200000000007</v>
          </cell>
          <cell r="G228">
            <v>392.97333000000003</v>
          </cell>
          <cell r="H228">
            <v>-286.76558999999997</v>
          </cell>
          <cell r="I228">
            <v>12.843409999999977</v>
          </cell>
          <cell r="J228">
            <v>113.88934999999999</v>
          </cell>
          <cell r="K228">
            <v>-51.401319999999998</v>
          </cell>
          <cell r="L228">
            <v>1.0655000000000143</v>
          </cell>
          <cell r="M228">
            <v>56.448509999999985</v>
          </cell>
          <cell r="N228">
            <v>-760.53863999999999</v>
          </cell>
          <cell r="P228">
            <v>1580</v>
          </cell>
          <cell r="Q228" t="str">
            <v>Others</v>
          </cell>
          <cell r="R228">
            <v>171.62381999999968</v>
          </cell>
          <cell r="S228">
            <v>776.58011999999974</v>
          </cell>
          <cell r="T228">
            <v>579.70893999999987</v>
          </cell>
          <cell r="U228">
            <v>479.81573999999978</v>
          </cell>
          <cell r="V228">
            <v>872.78906999999992</v>
          </cell>
          <cell r="W228">
            <v>586.02347999999995</v>
          </cell>
          <cell r="X228">
            <v>598.8668899999999</v>
          </cell>
          <cell r="Y228">
            <v>712.75623999999993</v>
          </cell>
          <cell r="Z228">
            <v>661.35491999999988</v>
          </cell>
          <cell r="AA228">
            <v>662.42041999999992</v>
          </cell>
          <cell r="AB228">
            <v>718.86892999999998</v>
          </cell>
          <cell r="AC228">
            <v>-41.669709999999981</v>
          </cell>
        </row>
        <row r="229">
          <cell r="A229">
            <v>1590</v>
          </cell>
          <cell r="B229" t="str">
            <v>Total other income/(charges)</v>
          </cell>
          <cell r="C229">
            <v>-2281.79484</v>
          </cell>
          <cell r="D229">
            <v>-1603.9767199999999</v>
          </cell>
          <cell r="E229">
            <v>-2503.1650399999999</v>
          </cell>
          <cell r="F229">
            <v>-2205.7394800000002</v>
          </cell>
          <cell r="G229">
            <v>-1652.5887699999998</v>
          </cell>
          <cell r="H229">
            <v>-2346.57546</v>
          </cell>
          <cell r="I229">
            <v>-2029.11167</v>
          </cell>
          <cell r="J229">
            <v>-2007.9661100000003</v>
          </cell>
          <cell r="K229">
            <v>-2194.7957500000002</v>
          </cell>
          <cell r="L229">
            <v>-2568.2284500000001</v>
          </cell>
          <cell r="M229">
            <v>-1988.94868</v>
          </cell>
          <cell r="N229">
            <v>-2560.5912800000001</v>
          </cell>
          <cell r="P229">
            <v>1590</v>
          </cell>
          <cell r="Q229" t="str">
            <v>Total other income/(charges)</v>
          </cell>
          <cell r="R229">
            <v>-2281.79484</v>
          </cell>
          <cell r="S229">
            <v>-3885.7715600000001</v>
          </cell>
          <cell r="T229">
            <v>-6388.9366</v>
          </cell>
          <cell r="U229">
            <v>-8594.6760800000011</v>
          </cell>
          <cell r="V229">
            <v>-10247.26485</v>
          </cell>
          <cell r="W229">
            <v>-12593.840310000001</v>
          </cell>
          <cell r="X229">
            <v>-14622.951980000002</v>
          </cell>
          <cell r="Y229">
            <v>-16630.918089999999</v>
          </cell>
          <cell r="Z229">
            <v>-18825.713839999997</v>
          </cell>
          <cell r="AA229">
            <v>-21393.942289999999</v>
          </cell>
          <cell r="AB229">
            <v>-23382.890969999997</v>
          </cell>
          <cell r="AC229">
            <v>-25943.482249999997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466.65934299330371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0.22551655737090121</v>
          </cell>
          <cell r="D235">
            <v>0.23866278822579773</v>
          </cell>
          <cell r="E235">
            <v>0.37725053050065055</v>
          </cell>
          <cell r="F235">
            <v>0.26725138526158598</v>
          </cell>
          <cell r="G235">
            <v>0.32841075212338111</v>
          </cell>
          <cell r="H235">
            <v>0.32813791656681573</v>
          </cell>
          <cell r="I235">
            <v>0.26583802210999685</v>
          </cell>
          <cell r="J235">
            <v>0.32432095720262399</v>
          </cell>
          <cell r="K235">
            <v>0.31747688747294983</v>
          </cell>
          <cell r="L235">
            <v>0.29196216309412987</v>
          </cell>
          <cell r="M235">
            <v>0.45578840801130949</v>
          </cell>
          <cell r="N235">
            <v>3.4218690118773647E-2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-0.32365839089208354</v>
          </cell>
          <cell r="D237">
            <v>-0.95001244078610481</v>
          </cell>
          <cell r="E237">
            <v>-0.2363890821104124</v>
          </cell>
          <cell r="F237">
            <v>-0.17128380453179987</v>
          </cell>
          <cell r="G237">
            <v>-3.6296367281968091E-2</v>
          </cell>
          <cell r="H237">
            <v>-6.8244077660203836E-2</v>
          </cell>
          <cell r="I237">
            <v>-1.3439192032044708E-2</v>
          </cell>
          <cell r="J237">
            <v>2.1156595108692753E-2</v>
          </cell>
          <cell r="K237">
            <v>-3.3286265980402893E-2</v>
          </cell>
          <cell r="L237">
            <v>-0.51130933299482861</v>
          </cell>
          <cell r="M237">
            <v>-0.94321220890627333</v>
          </cell>
          <cell r="N237">
            <v>-0.71536473478566387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-0.58018324563902068</v>
          </cell>
          <cell r="D238">
            <v>-1.3774243401328714</v>
          </cell>
          <cell r="E238">
            <v>-0.59049951379329868</v>
          </cell>
          <cell r="F238">
            <v>-0.37209891172364956</v>
          </cell>
          <cell r="G238">
            <v>-0.17786025446971518</v>
          </cell>
          <cell r="H238">
            <v>-0.25229888296574526</v>
          </cell>
          <cell r="I238">
            <v>-0.15360401513609567</v>
          </cell>
          <cell r="J238">
            <v>-0.10980725808977387</v>
          </cell>
          <cell r="K238">
            <v>-0.19694991649655014</v>
          </cell>
          <cell r="L238">
            <v>-0.94986079594484352</v>
          </cell>
          <cell r="M238">
            <v>-1.5198566687673936</v>
          </cell>
          <cell r="N238">
            <v>-1.1149503168970252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6" refreshError="1">
        <row r="6">
          <cell r="A6">
            <v>10</v>
          </cell>
          <cell r="B6" t="str">
            <v>Exchange Rate :</v>
          </cell>
          <cell r="C6">
            <v>8.2781000000000002</v>
          </cell>
          <cell r="D6">
            <v>8.2786000000000008</v>
          </cell>
          <cell r="E6">
            <v>8.2788000000000004</v>
          </cell>
          <cell r="F6">
            <v>8.2798999999999996</v>
          </cell>
          <cell r="G6">
            <v>8.2772000000000006</v>
          </cell>
          <cell r="H6">
            <v>8.2780000000000005</v>
          </cell>
          <cell r="I6">
            <v>8.2794000000000008</v>
          </cell>
          <cell r="J6">
            <v>8.2788000000000004</v>
          </cell>
          <cell r="K6">
            <v>8.2798999999999996</v>
          </cell>
          <cell r="L6">
            <v>8.2780000000000005</v>
          </cell>
          <cell r="M6">
            <v>8.2774000000000001</v>
          </cell>
          <cell r="N6">
            <v>8.2781000000000002</v>
          </cell>
          <cell r="P6">
            <v>10</v>
          </cell>
          <cell r="Q6" t="str">
            <v>Exchange Rate :</v>
          </cell>
          <cell r="R6">
            <v>8.2781000000000002</v>
          </cell>
          <cell r="S6">
            <v>8.2783499999999997</v>
          </cell>
          <cell r="T6">
            <v>8.2784999999999993</v>
          </cell>
          <cell r="U6">
            <v>8.2788500000000003</v>
          </cell>
          <cell r="V6">
            <v>8.2785200000000003</v>
          </cell>
          <cell r="W6">
            <v>8.278433333333334</v>
          </cell>
          <cell r="X6">
            <v>8.2785714285714285</v>
          </cell>
          <cell r="Y6">
            <v>8.2786000000000008</v>
          </cell>
          <cell r="Z6">
            <v>8.2787444444444453</v>
          </cell>
          <cell r="AA6">
            <v>8.2786700000000017</v>
          </cell>
          <cell r="AB6">
            <v>8.2785545454545471</v>
          </cell>
          <cell r="AC6">
            <v>8.2785166666666665</v>
          </cell>
        </row>
        <row r="7">
          <cell r="A7">
            <v>20</v>
          </cell>
          <cell r="B7" t="str">
            <v>SALES VOLUME BY BRAND (HL)</v>
          </cell>
          <cell r="P7">
            <v>20</v>
          </cell>
          <cell r="Q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O8">
            <v>35367.080799999996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O9">
            <v>64169.95659999999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O10">
            <v>342888.29600000003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O19">
            <v>442425.3334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190</v>
          </cell>
          <cell r="B22" t="str">
            <v>NET SALES REVENUE</v>
          </cell>
          <cell r="C22">
            <v>8868.0168134999985</v>
          </cell>
          <cell r="D22">
            <v>3725.8861302</v>
          </cell>
          <cell r="E22">
            <v>7068.8825181000002</v>
          </cell>
          <cell r="F22">
            <v>10927.8688662</v>
          </cell>
          <cell r="G22">
            <v>11632.586507099999</v>
          </cell>
          <cell r="H22">
            <v>12749.330049299999</v>
          </cell>
          <cell r="I22">
            <v>14449.731776999997</v>
          </cell>
          <cell r="J22">
            <v>15314.296467599999</v>
          </cell>
          <cell r="K22">
            <v>13383.268891199998</v>
          </cell>
          <cell r="L22">
            <v>5829.0265098</v>
          </cell>
          <cell r="M22">
            <v>3449.1767777999999</v>
          </cell>
          <cell r="N22">
            <v>6408.1172960999993</v>
          </cell>
          <cell r="O22">
            <v>113806.18860389999</v>
          </cell>
          <cell r="P22">
            <v>190</v>
          </cell>
          <cell r="Q22" t="str">
            <v>NET SALES REVENUE</v>
          </cell>
          <cell r="R22">
            <v>8868.0168134999985</v>
          </cell>
          <cell r="S22">
            <v>12593.902943699999</v>
          </cell>
          <cell r="T22">
            <v>19662.785461799998</v>
          </cell>
          <cell r="U22">
            <v>30590.654327999997</v>
          </cell>
          <cell r="V22">
            <v>42223.240835099998</v>
          </cell>
          <cell r="W22">
            <v>54972.570884399996</v>
          </cell>
          <cell r="X22">
            <v>69422.302661399997</v>
          </cell>
          <cell r="Y22">
            <v>84736.599128999995</v>
          </cell>
          <cell r="Z22">
            <v>98119.868020199996</v>
          </cell>
          <cell r="AA22">
            <v>103948.89452999999</v>
          </cell>
          <cell r="AB22">
            <v>107398.0713078</v>
          </cell>
          <cell r="AC22">
            <v>113806.18860389999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940</v>
          </cell>
          <cell r="B24" t="str">
            <v>OPERATING PROFIT</v>
          </cell>
          <cell r="C24">
            <v>-2878.9492814987243</v>
          </cell>
          <cell r="D24">
            <v>-3565.1741120455017</v>
          </cell>
          <cell r="E24">
            <v>-1671.0066499999998</v>
          </cell>
          <cell r="F24">
            <v>-1881.3696600000003</v>
          </cell>
          <cell r="G24">
            <v>-423.71660000000099</v>
          </cell>
          <cell r="H24">
            <v>-870.06626999999946</v>
          </cell>
          <cell r="I24">
            <v>-194.55396000000229</v>
          </cell>
          <cell r="J24">
            <v>324.37748999999798</v>
          </cell>
          <cell r="K24">
            <v>-446.38229000000229</v>
          </cell>
          <cell r="L24">
            <v>-2994.3103300000021</v>
          </cell>
          <cell r="M24">
            <v>-3253.3056474969603</v>
          </cell>
          <cell r="N24">
            <v>-4584.1411300000018</v>
          </cell>
          <cell r="O24">
            <v>-22438.598441041198</v>
          </cell>
          <cell r="P24">
            <v>940</v>
          </cell>
          <cell r="Q24" t="str">
            <v>OPERATING PROFIT</v>
          </cell>
          <cell r="R24">
            <v>-2878.9492814987243</v>
          </cell>
          <cell r="S24">
            <v>-6444.123393544226</v>
          </cell>
          <cell r="T24">
            <v>-8115.1300435442263</v>
          </cell>
          <cell r="U24">
            <v>-9996.4997035442266</v>
          </cell>
          <cell r="V24">
            <v>-10420.216303544228</v>
          </cell>
          <cell r="W24">
            <v>-11290.282573544227</v>
          </cell>
          <cell r="X24">
            <v>-11484.83653354423</v>
          </cell>
          <cell r="Y24">
            <v>-11160.459043544233</v>
          </cell>
          <cell r="Z24">
            <v>-11606.841333544235</v>
          </cell>
          <cell r="AA24">
            <v>-14601.151663544237</v>
          </cell>
          <cell r="AB24">
            <v>-17854.457311041198</v>
          </cell>
          <cell r="AC24">
            <v>-22438.598441041198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1130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O26">
            <v>-48382.080691041199</v>
          </cell>
          <cell r="P26">
            <v>1130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R.O.S.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O28">
            <v>-0.4251269749436386</v>
          </cell>
          <cell r="P28">
            <v>220</v>
          </cell>
          <cell r="Q28" t="str">
            <v>R.O.S.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LY VERSION"/>
      <sheetName val="IMPROVED"/>
      <sheetName val="IMPROVED (2)"/>
      <sheetName val="IMPROVED (3)"/>
      <sheetName val="input data"/>
      <sheetName val="Main"/>
      <sheetName val="Schedule 1.0."/>
      <sheetName val="PriceV"/>
      <sheetName val="jhcyl"/>
      <sheetName val="Staff Welfare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资产负债表"/>
      <sheetName val="선택"/>
      <sheetName val="마케팅예산"/>
      <sheetName val="Input-Act"/>
      <sheetName val="Input-Act-Adj"/>
      <sheetName val="Input-Bud"/>
      <sheetName val="P&amp;L Report-S"/>
      <sheetName val="P&amp;L Report-M"/>
      <sheetName val="GB2001FOB"/>
      <sheetName val="A"/>
      <sheetName val="Accuracy Check"/>
      <sheetName val="Input-PY"/>
      <sheetName val="gl"/>
      <sheetName val="Sheet1"/>
      <sheetName val="Imp"/>
      <sheetName val="OM"/>
      <sheetName val="Fichier CC"/>
      <sheetName val="key parameter1st"/>
      <sheetName val="Sheet2"/>
      <sheetName val="Sheet3"/>
    </sheetNames>
    <sheetDataSet>
      <sheetData sheetId="0"/>
      <sheetData sheetId="1"/>
      <sheetData sheetId="2"/>
      <sheetData sheetId="3" refreshError="1">
        <row r="7">
          <cell r="B7" t="str">
            <v>212115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chedule 1.0."/>
      <sheetName val="Schedule 1.2 print HYP"/>
      <sheetName val="Schedule 1.3."/>
      <sheetName val="Sched.1.5."/>
      <sheetName val="Schedule 2.0."/>
      <sheetName val="Schedule 3.0."/>
      <sheetName val="Schedule 4.0."/>
      <sheetName val="Schedule 4.1. "/>
      <sheetName val="Schedule 4.2"/>
      <sheetName val="Schedule 5.0."/>
      <sheetName val="Schedule 7.0."/>
      <sheetName val="Schedule 8.0."/>
      <sheetName val="Schedule 10.0."/>
      <sheetName val="Schedule 10.1"/>
      <sheetName val="Schedule 10.2."/>
      <sheetName val="Schedule 10.3"/>
      <sheetName val="10.3 Notes"/>
      <sheetName val="Schedule 12.0."/>
      <sheetName val="Schedule 13.10."/>
      <sheetName val="Schedule 20.00."/>
      <sheetName val="Schedule 20.10."/>
      <sheetName val="Schedule 20.70."/>
      <sheetName val="Schedule 27.00."/>
      <sheetName val="Schedule 27.10."/>
      <sheetName val="Schedule 36.10."/>
      <sheetName val="Schedule 38.00."/>
      <sheetName val="Schedule 50.00."/>
      <sheetName val="Schedule 50.10"/>
      <sheetName val="Schedule 61.0"/>
      <sheetName val="Schedule 62.0"/>
      <sheetName val="Schedule 70.0"/>
      <sheetName val="Schedule 70.1."/>
      <sheetName val="Schedule 70.2."/>
      <sheetName val="Schedule 70.3."/>
      <sheetName val="Main"/>
      <sheetName val="NBC"/>
      <sheetName val="IMPROVED (3)"/>
      <sheetName val="Staff Welfare"/>
      <sheetName val="P&amp;L Report-S"/>
      <sheetName val="P&amp;L Report-M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Sheet2"/>
      <sheetName val="Sheet3"/>
      <sheetName val="Input-Act"/>
      <sheetName val="대항목"/>
      <sheetName val="마케팅예산"/>
      <sheetName val="INDEX"/>
      <sheetName val="gl"/>
      <sheetName val="P&amp;L PP"/>
      <sheetName val="Flash-pp"/>
      <sheetName val="PY-pp"/>
      <sheetName val="MYF-pp"/>
      <sheetName val="Accuracy Check"/>
      <sheetName val="input data"/>
    </sheetNames>
    <sheetDataSet>
      <sheetData sheetId="0"/>
      <sheetData sheetId="1" refreshError="1">
        <row r="1">
          <cell r="E1" t="str">
            <v>BUDGET / REVISION 2001 - INCOME STATEMENT</v>
          </cell>
          <cell r="R1" t="str">
            <v>CPW Schedule 1.0</v>
          </cell>
        </row>
        <row r="3">
          <cell r="B3" t="str">
            <v>Country:</v>
          </cell>
          <cell r="E3" t="str">
            <v>1st Quarter</v>
          </cell>
          <cell r="G3" t="str">
            <v>2nd Quarter</v>
          </cell>
          <cell r="I3" t="str">
            <v>CUM</v>
          </cell>
          <cell r="K3" t="str">
            <v>3rd Quarter</v>
          </cell>
          <cell r="M3" t="str">
            <v>CUM</v>
          </cell>
          <cell r="O3" t="str">
            <v>4th Quarter</v>
          </cell>
          <cell r="Q3" t="str">
            <v>FULL YEAR</v>
          </cell>
        </row>
        <row r="4">
          <cell r="B4" t="str">
            <v>Company</v>
          </cell>
          <cell r="E4" t="str">
            <v>END MARCH 2001</v>
          </cell>
          <cell r="G4" t="str">
            <v>END JUNE 2001</v>
          </cell>
          <cell r="I4" t="str">
            <v>END JUNE 2001</v>
          </cell>
          <cell r="K4" t="str">
            <v>END SEPT. 2001</v>
          </cell>
          <cell r="M4" t="str">
            <v>END SEPT. 2001</v>
          </cell>
          <cell r="O4" t="str">
            <v>END DECEMBER 2001</v>
          </cell>
          <cell r="Q4" t="str">
            <v>END DECEMBER 2001</v>
          </cell>
        </row>
        <row r="5">
          <cell r="B5" t="str">
            <v>Channel/Product:</v>
          </cell>
          <cell r="E5" t="str">
            <v>000 LC</v>
          </cell>
          <cell r="F5" t="str">
            <v>%</v>
          </cell>
          <cell r="G5" t="str">
            <v>000 LC</v>
          </cell>
          <cell r="H5" t="str">
            <v>%</v>
          </cell>
          <cell r="I5" t="str">
            <v>000 LC</v>
          </cell>
          <cell r="J5" t="str">
            <v>%</v>
          </cell>
          <cell r="K5" t="str">
            <v>000 LC</v>
          </cell>
          <cell r="L5" t="str">
            <v>%</v>
          </cell>
          <cell r="M5" t="str">
            <v>000 LC</v>
          </cell>
          <cell r="N5" t="str">
            <v>%</v>
          </cell>
          <cell r="O5" t="str">
            <v>000 LC</v>
          </cell>
          <cell r="P5" t="str">
            <v>%</v>
          </cell>
          <cell r="Q5" t="str">
            <v>000 LC</v>
          </cell>
          <cell r="R5" t="str">
            <v>%</v>
          </cell>
        </row>
        <row r="6">
          <cell r="B6" t="str">
            <v>SALES  TONNES</v>
          </cell>
        </row>
        <row r="8">
          <cell r="B8" t="str">
            <v>NET SALES  VALUE</v>
          </cell>
        </row>
        <row r="9">
          <cell r="B9" t="str">
            <v>Ingredients</v>
          </cell>
        </row>
        <row r="10">
          <cell r="B10" t="str">
            <v>Packing materials</v>
          </cell>
        </row>
        <row r="11">
          <cell r="B11" t="str">
            <v>Direct labour / energy</v>
          </cell>
        </row>
        <row r="12">
          <cell r="B12" t="str">
            <v>Other factory variables</v>
          </cell>
        </row>
        <row r="13">
          <cell r="B13" t="str">
            <v>Shipping costs</v>
          </cell>
        </row>
        <row r="14">
          <cell r="B14" t="str">
            <v>Import duties</v>
          </cell>
        </row>
        <row r="15">
          <cell r="B15" t="str">
            <v>Variable distribution</v>
          </cell>
        </row>
        <row r="16">
          <cell r="C16" t="str">
            <v>Total variable product costs</v>
          </cell>
        </row>
        <row r="17">
          <cell r="B17" t="str">
            <v>Net Royalties</v>
          </cell>
        </row>
        <row r="18">
          <cell r="B18" t="str">
            <v>Taxes on Royalties</v>
          </cell>
        </row>
        <row r="19">
          <cell r="C19" t="str">
            <v>Total royalties costs</v>
          </cell>
        </row>
        <row r="20">
          <cell r="C20" t="str">
            <v>Total variable costs</v>
          </cell>
        </row>
        <row r="22">
          <cell r="B22" t="str">
            <v>MARGINAL  CONTRIBUTION</v>
          </cell>
        </row>
        <row r="23">
          <cell r="B23" t="str">
            <v>Performance trade</v>
          </cell>
        </row>
        <row r="24">
          <cell r="B24" t="str">
            <v>Non-performance trade</v>
          </cell>
        </row>
        <row r="25">
          <cell r="B25" t="str">
            <v>Cash discounts</v>
          </cell>
        </row>
        <row r="26">
          <cell r="B26" t="str">
            <v>Key Money</v>
          </cell>
        </row>
        <row r="27">
          <cell r="C27" t="str">
            <v>Total trade</v>
          </cell>
        </row>
        <row r="28">
          <cell r="B28" t="str">
            <v>Consumer advertising</v>
          </cell>
        </row>
        <row r="29">
          <cell r="B29" t="str">
            <v>Consumer promotion</v>
          </cell>
        </row>
        <row r="30">
          <cell r="B30" t="str">
            <v xml:space="preserve">Market research </v>
          </cell>
        </row>
        <row r="31">
          <cell r="B31" t="str">
            <v>Provision for Risk</v>
          </cell>
        </row>
        <row r="32">
          <cell r="C32" t="str">
            <v>Total consumer</v>
          </cell>
        </row>
        <row r="33">
          <cell r="C33" t="str">
            <v>Total marketing costs</v>
          </cell>
        </row>
        <row r="35">
          <cell r="B35" t="str">
            <v>MARKETING  CONTRIBUTION</v>
          </cell>
        </row>
        <row r="36">
          <cell r="B36" t="str">
            <v>Sales force</v>
          </cell>
        </row>
        <row r="37">
          <cell r="B37" t="str">
            <v xml:space="preserve">Returns and spoils </v>
          </cell>
        </row>
        <row r="38">
          <cell r="B38" t="str">
            <v>Administration</v>
          </cell>
        </row>
        <row r="39">
          <cell r="B39" t="str">
            <v>Delcredere</v>
          </cell>
        </row>
        <row r="40">
          <cell r="B40" t="str">
            <v>Country Marketing manager</v>
          </cell>
        </row>
        <row r="41">
          <cell r="B41" t="str">
            <v>Fixed distribution costs</v>
          </cell>
        </row>
        <row r="42">
          <cell r="B42" t="str">
            <v>Operational interest</v>
          </cell>
        </row>
        <row r="43">
          <cell r="C43" t="str">
            <v>Total Country costs</v>
          </cell>
        </row>
        <row r="45">
          <cell r="B45" t="str">
            <v>COUNTRY  CONTRIBUTION</v>
          </cell>
        </row>
        <row r="46">
          <cell r="B46" t="str">
            <v>Factory fixed charges - Local</v>
          </cell>
        </row>
        <row r="47">
          <cell r="B47" t="str">
            <v>Factory fixed charges - Imported</v>
          </cell>
        </row>
        <row r="48">
          <cell r="B48" t="str">
            <v>Deprec. factory fixed assets - Local</v>
          </cell>
        </row>
        <row r="49">
          <cell r="B49" t="str">
            <v>Deprec. factory fixed assets - Imported</v>
          </cell>
        </row>
        <row r="50">
          <cell r="B50" t="str">
            <v>Charges for Working Capital</v>
          </cell>
        </row>
        <row r="51">
          <cell r="B51" t="str">
            <v>Charges for Factory Capital</v>
          </cell>
        </row>
        <row r="52">
          <cell r="C52" t="str">
            <v>Total Factory fixed costs</v>
          </cell>
        </row>
        <row r="54">
          <cell r="B54" t="str">
            <v xml:space="preserve">OPERATING  PROFIT / (LOSS) </v>
          </cell>
        </row>
        <row r="55">
          <cell r="B55" t="str">
            <v>Structural interest</v>
          </cell>
        </row>
        <row r="56">
          <cell r="B56" t="str">
            <v>Diff. techn./book deprec.</v>
          </cell>
        </row>
        <row r="57">
          <cell r="B57" t="str">
            <v>Others</v>
          </cell>
        </row>
        <row r="58">
          <cell r="B58" t="str">
            <v>Income Tax</v>
          </cell>
        </row>
        <row r="60">
          <cell r="B60" t="str">
            <v>NET PROFIT / (LOSS)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B1:Q29"/>
  <sheetViews>
    <sheetView zoomScale="130" zoomScaleNormal="130" workbookViewId="0">
      <selection activeCell="F4" sqref="F4"/>
    </sheetView>
  </sheetViews>
  <sheetFormatPr defaultColWidth="9" defaultRowHeight="19.5" customHeight="1"/>
  <cols>
    <col min="1" max="1" width="3.1796875" style="71" customWidth="1"/>
    <col min="2" max="2" width="17.90625" style="71" customWidth="1"/>
    <col min="3" max="3" width="15.453125" style="71" bestFit="1" customWidth="1"/>
    <col min="4" max="4" width="2.1796875" style="71" bestFit="1" customWidth="1"/>
    <col min="5" max="5" width="9" style="71"/>
    <col min="6" max="6" width="12.453125" style="71" bestFit="1" customWidth="1"/>
    <col min="7" max="11" width="9" style="71"/>
    <col min="12" max="12" width="2.08984375" style="71" customWidth="1"/>
    <col min="13" max="13" width="9" style="71"/>
    <col min="14" max="14" width="12.36328125" style="73" bestFit="1" customWidth="1"/>
    <col min="15" max="16384" width="9" style="71"/>
  </cols>
  <sheetData>
    <row r="1" spans="2:17" ht="13.5" customHeight="1">
      <c r="B1" s="74" t="s">
        <v>196</v>
      </c>
      <c r="F1" s="116" t="s">
        <v>221</v>
      </c>
      <c r="G1" s="117"/>
      <c r="H1" s="117"/>
      <c r="I1" s="118"/>
    </row>
    <row r="2" spans="2:17" s="77" customFormat="1" ht="19.5" customHeight="1">
      <c r="B2" s="78" t="s">
        <v>197</v>
      </c>
      <c r="C2" s="79"/>
    </row>
    <row r="3" spans="2:17" s="77" customFormat="1" ht="19.5" customHeight="1">
      <c r="B3" s="80" t="s">
        <v>198</v>
      </c>
      <c r="C3" s="81"/>
    </row>
    <row r="4" spans="2:17" s="77" customFormat="1" ht="19.5" customHeight="1">
      <c r="B4" s="82" t="s">
        <v>199</v>
      </c>
      <c r="C4" s="83"/>
    </row>
    <row r="6" spans="2:17" ht="19.5" customHeight="1">
      <c r="B6" s="74" t="s">
        <v>210</v>
      </c>
      <c r="E6" s="74"/>
      <c r="F6" s="74" t="s">
        <v>224</v>
      </c>
      <c r="H6" s="74"/>
      <c r="N6" s="74"/>
    </row>
    <row r="7" spans="2:17" ht="19.5" customHeight="1">
      <c r="B7" s="84" t="s">
        <v>200</v>
      </c>
      <c r="C7" s="72"/>
      <c r="D7" s="72"/>
      <c r="F7" s="100"/>
      <c r="G7" s="101"/>
      <c r="H7" s="101"/>
      <c r="I7" s="101"/>
      <c r="J7" s="101"/>
      <c r="K7" s="102"/>
    </row>
    <row r="8" spans="2:17" ht="19.5" customHeight="1">
      <c r="B8" s="84" t="s">
        <v>201</v>
      </c>
      <c r="C8" s="72"/>
      <c r="D8" s="72"/>
      <c r="F8" s="103"/>
      <c r="G8" s="104"/>
      <c r="H8" s="104"/>
      <c r="I8" s="104"/>
      <c r="J8" s="104"/>
      <c r="K8" s="105"/>
    </row>
    <row r="9" spans="2:17" ht="19.5" customHeight="1">
      <c r="B9" s="84" t="s">
        <v>202</v>
      </c>
      <c r="C9" s="72"/>
      <c r="D9" s="72"/>
      <c r="F9" s="103"/>
      <c r="G9" s="115" t="s">
        <v>234</v>
      </c>
      <c r="H9" s="104"/>
      <c r="I9" s="104"/>
      <c r="J9" s="104"/>
      <c r="K9" s="105"/>
    </row>
    <row r="10" spans="2:17" ht="19.5" customHeight="1">
      <c r="B10" s="84" t="s">
        <v>203</v>
      </c>
      <c r="C10" s="72"/>
      <c r="D10" s="72"/>
      <c r="F10" s="103"/>
      <c r="G10" s="104"/>
      <c r="H10" s="104"/>
      <c r="I10" s="104"/>
      <c r="J10" s="104"/>
      <c r="K10" s="105"/>
    </row>
    <row r="11" spans="2:17" ht="19.5" customHeight="1">
      <c r="B11" s="84" t="s">
        <v>204</v>
      </c>
      <c r="C11" s="72"/>
      <c r="D11" s="72"/>
      <c r="F11" s="103"/>
      <c r="G11" s="104"/>
      <c r="H11" s="104"/>
      <c r="I11" s="104"/>
      <c r="J11" s="104"/>
      <c r="K11" s="105"/>
    </row>
    <row r="12" spans="2:17" ht="19.5" customHeight="1">
      <c r="B12" s="84" t="s">
        <v>205</v>
      </c>
      <c r="C12" s="72"/>
      <c r="D12" s="72"/>
      <c r="F12" s="103"/>
      <c r="G12" s="104"/>
      <c r="H12" s="104"/>
      <c r="I12" s="104"/>
      <c r="J12" s="104"/>
      <c r="K12" s="105"/>
    </row>
    <row r="13" spans="2:17" ht="19.5" customHeight="1">
      <c r="F13" s="106"/>
      <c r="G13" s="107"/>
      <c r="H13" s="107"/>
      <c r="I13" s="107"/>
      <c r="J13" s="107"/>
      <c r="K13" s="108"/>
    </row>
    <row r="14" spans="2:17" ht="19.5" customHeight="1">
      <c r="B14" s="86" t="s">
        <v>211</v>
      </c>
      <c r="F14" s="74" t="s">
        <v>222</v>
      </c>
      <c r="M14" s="74" t="s">
        <v>223</v>
      </c>
    </row>
    <row r="15" spans="2:17" ht="19.5" customHeight="1">
      <c r="B15" s="78" t="s">
        <v>220</v>
      </c>
      <c r="C15" s="75"/>
      <c r="F15" s="100"/>
      <c r="G15" s="101"/>
      <c r="H15" s="101"/>
      <c r="I15" s="101"/>
      <c r="J15" s="101"/>
      <c r="K15" s="102"/>
      <c r="M15" s="100"/>
      <c r="N15" s="109"/>
      <c r="O15" s="101"/>
      <c r="P15" s="101"/>
      <c r="Q15" s="102"/>
    </row>
    <row r="16" spans="2:17" ht="19.5" customHeight="1">
      <c r="B16" s="80" t="s">
        <v>219</v>
      </c>
      <c r="C16" s="85"/>
      <c r="F16" s="103"/>
      <c r="G16" s="104"/>
      <c r="H16" s="104"/>
      <c r="I16" s="104"/>
      <c r="J16" s="104"/>
      <c r="K16" s="105"/>
      <c r="M16" s="103"/>
      <c r="N16" s="110"/>
      <c r="O16" s="104"/>
      <c r="P16" s="104"/>
      <c r="Q16" s="105"/>
    </row>
    <row r="17" spans="2:17" ht="19.5" customHeight="1">
      <c r="B17" s="80" t="s">
        <v>230</v>
      </c>
      <c r="C17" s="85"/>
      <c r="F17" s="103"/>
      <c r="G17" s="104"/>
      <c r="H17" s="104"/>
      <c r="I17" s="104"/>
      <c r="J17" s="104"/>
      <c r="K17" s="105"/>
      <c r="M17" s="103"/>
      <c r="N17" s="110"/>
      <c r="O17" s="104"/>
      <c r="P17" s="104"/>
      <c r="Q17" s="105"/>
    </row>
    <row r="18" spans="2:17" ht="19.5" customHeight="1">
      <c r="B18" s="80" t="s">
        <v>231</v>
      </c>
      <c r="C18" s="112"/>
      <c r="F18" s="103"/>
      <c r="G18" s="104"/>
      <c r="H18" s="104"/>
      <c r="I18" s="104"/>
      <c r="J18" s="104"/>
      <c r="K18" s="105"/>
      <c r="M18" s="103"/>
      <c r="N18" s="110"/>
      <c r="O18" s="104"/>
      <c r="P18" s="104"/>
      <c r="Q18" s="105"/>
    </row>
    <row r="19" spans="2:17" ht="19.5" customHeight="1">
      <c r="B19" s="82" t="s">
        <v>232</v>
      </c>
      <c r="C19" s="76"/>
      <c r="F19" s="103"/>
      <c r="G19" s="104"/>
      <c r="H19" s="104"/>
      <c r="I19" s="104"/>
      <c r="J19" s="104"/>
      <c r="K19" s="105"/>
      <c r="M19" s="103"/>
      <c r="N19" s="110"/>
      <c r="O19" s="104"/>
      <c r="P19" s="104"/>
      <c r="Q19" s="105"/>
    </row>
    <row r="20" spans="2:17" ht="19.5" customHeight="1">
      <c r="B20" s="113" t="s">
        <v>233</v>
      </c>
      <c r="C20" s="114"/>
      <c r="F20" s="103"/>
      <c r="G20" s="104"/>
      <c r="H20" s="104"/>
      <c r="I20" s="104"/>
      <c r="J20" s="104"/>
      <c r="K20" s="105"/>
      <c r="M20" s="103"/>
      <c r="N20" s="110"/>
      <c r="O20" s="104"/>
      <c r="P20" s="104"/>
      <c r="Q20" s="105"/>
    </row>
    <row r="21" spans="2:17" ht="19.5" hidden="1" customHeight="1">
      <c r="B21" s="71" t="s">
        <v>208</v>
      </c>
      <c r="C21" s="71" t="s">
        <v>212</v>
      </c>
      <c r="D21" s="71" t="s">
        <v>214</v>
      </c>
      <c r="F21" s="103"/>
      <c r="G21" s="104"/>
      <c r="H21" s="104"/>
      <c r="I21" s="104"/>
      <c r="J21" s="104"/>
      <c r="K21" s="105"/>
      <c r="M21" s="103"/>
      <c r="N21" s="110"/>
      <c r="O21" s="104"/>
      <c r="P21" s="104"/>
      <c r="Q21" s="105"/>
    </row>
    <row r="22" spans="2:17" ht="19.5" hidden="1" customHeight="1">
      <c r="B22" s="71" t="s">
        <v>209</v>
      </c>
      <c r="C22" s="71" t="s">
        <v>213</v>
      </c>
      <c r="D22" s="71" t="s">
        <v>215</v>
      </c>
      <c r="F22" s="103"/>
      <c r="G22" s="104"/>
      <c r="H22" s="104"/>
      <c r="I22" s="104"/>
      <c r="J22" s="104"/>
      <c r="K22" s="105"/>
      <c r="M22" s="103"/>
      <c r="N22" s="110"/>
      <c r="O22" s="104"/>
      <c r="P22" s="104"/>
      <c r="Q22" s="105"/>
    </row>
    <row r="23" spans="2:17" ht="19.5" hidden="1" customHeight="1">
      <c r="D23" s="71" t="s">
        <v>216</v>
      </c>
      <c r="F23" s="103"/>
      <c r="G23" s="104"/>
      <c r="H23" s="104"/>
      <c r="I23" s="104"/>
      <c r="J23" s="104"/>
      <c r="K23" s="105"/>
      <c r="M23" s="103"/>
      <c r="N23" s="110"/>
      <c r="O23" s="104"/>
      <c r="P23" s="104"/>
      <c r="Q23" s="105"/>
    </row>
    <row r="24" spans="2:17" ht="19.5" hidden="1" customHeight="1">
      <c r="D24" s="71" t="s">
        <v>217</v>
      </c>
      <c r="F24" s="103"/>
      <c r="G24" s="104"/>
      <c r="H24" s="104"/>
      <c r="I24" s="104"/>
      <c r="J24" s="104"/>
      <c r="K24" s="105"/>
      <c r="M24" s="103"/>
      <c r="N24" s="110"/>
      <c r="O24" s="104"/>
      <c r="P24" s="104"/>
      <c r="Q24" s="105"/>
    </row>
    <row r="25" spans="2:17" ht="19.5" hidden="1" customHeight="1">
      <c r="D25" s="71" t="s">
        <v>218</v>
      </c>
      <c r="F25" s="103"/>
      <c r="G25" s="104"/>
      <c r="H25" s="104"/>
      <c r="I25" s="104"/>
      <c r="J25" s="104"/>
      <c r="K25" s="105"/>
      <c r="M25" s="103"/>
      <c r="N25" s="110"/>
      <c r="O25" s="104"/>
      <c r="P25" s="104"/>
      <c r="Q25" s="105"/>
    </row>
    <row r="26" spans="2:17" ht="19.5" hidden="1" customHeight="1">
      <c r="F26" s="103"/>
      <c r="G26" s="104"/>
      <c r="H26" s="104"/>
      <c r="I26" s="104"/>
      <c r="J26" s="104"/>
      <c r="K26" s="105"/>
      <c r="M26" s="103"/>
      <c r="N26" s="110"/>
      <c r="O26" s="104"/>
      <c r="P26" s="104"/>
      <c r="Q26" s="105"/>
    </row>
    <row r="27" spans="2:17" ht="19.5" hidden="1" customHeight="1">
      <c r="F27" s="103"/>
      <c r="G27" s="104"/>
      <c r="H27" s="104"/>
      <c r="I27" s="104"/>
      <c r="J27" s="104"/>
      <c r="K27" s="105"/>
      <c r="M27" s="103"/>
      <c r="N27" s="110"/>
      <c r="O27" s="104"/>
      <c r="P27" s="104"/>
      <c r="Q27" s="105"/>
    </row>
    <row r="28" spans="2:17" ht="19.5" customHeight="1">
      <c r="F28" s="103"/>
      <c r="G28" s="104"/>
      <c r="H28" s="104"/>
      <c r="I28" s="104"/>
      <c r="J28" s="104"/>
      <c r="K28" s="105"/>
      <c r="M28" s="103"/>
      <c r="N28" s="110"/>
      <c r="O28" s="104"/>
      <c r="P28" s="104"/>
      <c r="Q28" s="105"/>
    </row>
    <row r="29" spans="2:17" ht="19.5" customHeight="1">
      <c r="F29" s="106"/>
      <c r="G29" s="107"/>
      <c r="H29" s="107"/>
      <c r="I29" s="107"/>
      <c r="J29" s="107"/>
      <c r="K29" s="108"/>
      <c r="M29" s="106"/>
      <c r="N29" s="111"/>
      <c r="O29" s="107"/>
      <c r="P29" s="107"/>
      <c r="Q29" s="108"/>
    </row>
  </sheetData>
  <mergeCells count="1">
    <mergeCell ref="F1:I1"/>
  </mergeCells>
  <phoneticPr fontId="2" type="noConversion"/>
  <dataValidations count="3">
    <dataValidation type="list" allowBlank="1" showInputMessage="1" showErrorMessage="1" sqref="C17:C18">
      <formula1>$B$21:$B$22</formula1>
    </dataValidation>
    <dataValidation type="list" allowBlank="1" showInputMessage="1" showErrorMessage="1" sqref="C16">
      <formula1>$C$21:$C$22</formula1>
    </dataValidation>
    <dataValidation type="list" allowBlank="1" showInputMessage="1" showErrorMessage="1" sqref="C15">
      <formula1>$D$21:$D$25</formula1>
    </dataValidation>
  </dataValidation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83"/>
  <sheetViews>
    <sheetView showZeros="0" zoomScaleNormal="100" workbookViewId="0">
      <pane xSplit="2" ySplit="4" topLeftCell="C5" activePane="bottomRight" state="frozen"/>
      <selection activeCell="R23" sqref="R23"/>
      <selection pane="topRight" activeCell="R23" sqref="R23"/>
      <selection pane="bottomLeft" activeCell="R23" sqref="R23"/>
      <selection pane="bottomRight" activeCell="C3" sqref="C3:F3"/>
    </sheetView>
  </sheetViews>
  <sheetFormatPr defaultColWidth="9" defaultRowHeight="14.5"/>
  <cols>
    <col min="1" max="1" width="53.453125" style="7" hidden="1" customWidth="1"/>
    <col min="2" max="2" width="31.36328125" style="7" customWidth="1"/>
    <col min="3" max="6" width="12.08984375" style="7" bestFit="1" customWidth="1"/>
    <col min="7" max="16384" width="9" style="7"/>
  </cols>
  <sheetData>
    <row r="1" spans="1:6" ht="46">
      <c r="B1" s="39" t="s">
        <v>206</v>
      </c>
      <c r="C1" s="8"/>
      <c r="D1" s="8"/>
      <c r="E1" s="8"/>
      <c r="F1" s="8"/>
    </row>
    <row r="2" spans="1:6" ht="17.149999999999999" customHeight="1" thickBot="1">
      <c r="B2" s="13"/>
      <c r="C2" s="13"/>
      <c r="D2" s="13"/>
      <c r="E2" s="13"/>
      <c r="F2" s="13"/>
    </row>
    <row r="3" spans="1:6" ht="18" customHeight="1">
      <c r="B3" s="30"/>
      <c r="C3" s="116" t="s">
        <v>221</v>
      </c>
      <c r="D3" s="117"/>
      <c r="E3" s="117"/>
      <c r="F3" s="118"/>
    </row>
    <row r="4" spans="1:6" ht="18" customHeight="1">
      <c r="A4" s="7" t="s">
        <v>43</v>
      </c>
      <c r="B4" s="31" t="s">
        <v>0</v>
      </c>
      <c r="C4" s="14" t="s">
        <v>188</v>
      </c>
      <c r="D4" s="15" t="s">
        <v>189</v>
      </c>
      <c r="E4" s="15" t="s">
        <v>190</v>
      </c>
      <c r="F4" s="16" t="s">
        <v>191</v>
      </c>
    </row>
    <row r="5" spans="1:6" ht="12.75" customHeight="1">
      <c r="A5" s="7" t="s">
        <v>44</v>
      </c>
      <c r="B5" s="32" t="s">
        <v>1</v>
      </c>
      <c r="C5" s="17"/>
      <c r="D5" s="18" t="s">
        <v>2</v>
      </c>
      <c r="E5" s="18"/>
      <c r="F5" s="19"/>
    </row>
    <row r="6" spans="1:6" ht="12.75" customHeight="1">
      <c r="A6" s="7" t="s">
        <v>45</v>
      </c>
      <c r="B6" s="33" t="s">
        <v>4</v>
      </c>
      <c r="C6" s="20"/>
      <c r="D6" s="21"/>
      <c r="E6" s="22"/>
      <c r="F6" s="23"/>
    </row>
    <row r="7" spans="1:6" ht="12.75" customHeight="1">
      <c r="A7" s="7" t="s">
        <v>46</v>
      </c>
      <c r="B7" s="34" t="s">
        <v>147</v>
      </c>
      <c r="C7" s="20"/>
      <c r="D7" s="21"/>
      <c r="E7" s="22"/>
      <c r="F7" s="23"/>
    </row>
    <row r="8" spans="1:6" ht="12.75" customHeight="1">
      <c r="A8" s="7" t="s">
        <v>47</v>
      </c>
      <c r="B8" s="35" t="s">
        <v>133</v>
      </c>
      <c r="C8" s="20"/>
      <c r="D8" s="21"/>
      <c r="E8" s="22"/>
      <c r="F8" s="23"/>
    </row>
    <row r="9" spans="1:6" ht="12.75" customHeight="1">
      <c r="B9" s="36" t="s">
        <v>148</v>
      </c>
      <c r="C9" s="20"/>
      <c r="D9" s="21"/>
      <c r="E9" s="21"/>
      <c r="F9" s="23"/>
    </row>
    <row r="10" spans="1:6" ht="12.75" customHeight="1">
      <c r="B10" s="36" t="s">
        <v>149</v>
      </c>
      <c r="C10" s="20"/>
      <c r="D10" s="21"/>
      <c r="E10" s="22"/>
      <c r="F10" s="23"/>
    </row>
    <row r="11" spans="1:6" ht="12.75" customHeight="1">
      <c r="B11" s="34" t="s">
        <v>150</v>
      </c>
      <c r="C11" s="20"/>
      <c r="D11" s="21"/>
      <c r="E11" s="22"/>
      <c r="F11" s="23"/>
    </row>
    <row r="12" spans="1:6" ht="12.75" customHeight="1">
      <c r="A12" s="7" t="s">
        <v>48</v>
      </c>
      <c r="B12" s="33" t="s">
        <v>6</v>
      </c>
      <c r="C12" s="20"/>
      <c r="D12" s="21"/>
      <c r="E12" s="22"/>
      <c r="F12" s="23"/>
    </row>
    <row r="13" spans="1:6" ht="12.75" customHeight="1">
      <c r="A13" s="7" t="s">
        <v>49</v>
      </c>
      <c r="B13" s="33" t="s">
        <v>9</v>
      </c>
      <c r="C13" s="20"/>
      <c r="D13" s="21"/>
      <c r="E13" s="22"/>
      <c r="F13" s="23"/>
    </row>
    <row r="14" spans="1:6" ht="12.75" customHeight="1">
      <c r="A14" s="7" t="s">
        <v>50</v>
      </c>
      <c r="B14" s="33" t="s">
        <v>10</v>
      </c>
      <c r="C14" s="20"/>
      <c r="D14" s="21"/>
      <c r="E14" s="22"/>
      <c r="F14" s="23"/>
    </row>
    <row r="15" spans="1:6" ht="12.75" customHeight="1">
      <c r="B15" s="34" t="s">
        <v>151</v>
      </c>
      <c r="C15" s="20"/>
      <c r="D15" s="21"/>
      <c r="E15" s="22"/>
      <c r="F15" s="23"/>
    </row>
    <row r="16" spans="1:6" ht="12.75" customHeight="1">
      <c r="A16" s="7" t="s">
        <v>51</v>
      </c>
      <c r="B16" s="33" t="s">
        <v>134</v>
      </c>
      <c r="C16" s="20"/>
      <c r="D16" s="21"/>
      <c r="E16" s="22"/>
      <c r="F16" s="23"/>
    </row>
    <row r="17" spans="1:6" ht="12.75" customHeight="1">
      <c r="A17" s="7" t="s">
        <v>52</v>
      </c>
      <c r="B17" s="33" t="s">
        <v>135</v>
      </c>
      <c r="C17" s="20"/>
      <c r="D17" s="21"/>
      <c r="E17" s="22"/>
      <c r="F17" s="23"/>
    </row>
    <row r="18" spans="1:6" ht="12.75" customHeight="1">
      <c r="A18" s="7" t="s">
        <v>53</v>
      </c>
      <c r="B18" s="33" t="s">
        <v>12</v>
      </c>
      <c r="C18" s="20"/>
      <c r="D18" s="21"/>
      <c r="E18" s="22"/>
      <c r="F18" s="23"/>
    </row>
    <row r="19" spans="1:6" s="9" customFormat="1" ht="12.75" customHeight="1">
      <c r="A19" s="7" t="s">
        <v>54</v>
      </c>
      <c r="B19" s="32" t="s">
        <v>13</v>
      </c>
      <c r="C19" s="17">
        <f>SUM(C6:C18)</f>
        <v>0</v>
      </c>
      <c r="D19" s="18">
        <f t="shared" ref="D19:F19" si="0">SUM(D6:D18)</f>
        <v>0</v>
      </c>
      <c r="E19" s="24">
        <f t="shared" si="0"/>
        <v>0</v>
      </c>
      <c r="F19" s="25">
        <f t="shared" si="0"/>
        <v>0</v>
      </c>
    </row>
    <row r="20" spans="1:6" s="9" customFormat="1" ht="12.75" customHeight="1">
      <c r="A20" s="7" t="s">
        <v>55</v>
      </c>
      <c r="B20" s="32" t="s">
        <v>15</v>
      </c>
      <c r="C20" s="20" t="str">
        <f>'[38]1.BS'!B21</f>
        <v xml:space="preserve"> </v>
      </c>
      <c r="D20" s="21" t="str">
        <f>'[38]1.BS'!C21</f>
        <v xml:space="preserve"> </v>
      </c>
      <c r="E20" s="22"/>
      <c r="F20" s="23"/>
    </row>
    <row r="21" spans="1:6" s="9" customFormat="1" ht="12.75" customHeight="1">
      <c r="A21" s="7" t="s">
        <v>56</v>
      </c>
      <c r="B21" s="34" t="s">
        <v>152</v>
      </c>
      <c r="C21" s="20"/>
      <c r="D21" s="21"/>
      <c r="E21" s="22"/>
      <c r="F21" s="23"/>
    </row>
    <row r="22" spans="1:6" s="9" customFormat="1" ht="12.75" customHeight="1">
      <c r="A22" s="7" t="s">
        <v>57</v>
      </c>
      <c r="B22" s="34" t="s">
        <v>153</v>
      </c>
      <c r="C22" s="20"/>
      <c r="D22" s="21"/>
      <c r="E22" s="22"/>
      <c r="F22" s="23"/>
    </row>
    <row r="23" spans="1:6" s="9" customFormat="1" ht="12.75" customHeight="1">
      <c r="A23" s="7" t="s">
        <v>58</v>
      </c>
      <c r="B23" s="33" t="s">
        <v>17</v>
      </c>
      <c r="C23" s="20"/>
      <c r="D23" s="21"/>
      <c r="E23" s="22"/>
      <c r="F23" s="23"/>
    </row>
    <row r="24" spans="1:6" s="9" customFormat="1" ht="12.75" customHeight="1">
      <c r="A24" s="7" t="s">
        <v>59</v>
      </c>
      <c r="B24" s="33" t="s">
        <v>19</v>
      </c>
      <c r="C24" s="20"/>
      <c r="D24" s="21"/>
      <c r="E24" s="22"/>
      <c r="F24" s="23"/>
    </row>
    <row r="25" spans="1:6" s="9" customFormat="1" ht="12.75" customHeight="1">
      <c r="A25" s="7"/>
      <c r="B25" s="34" t="s">
        <v>154</v>
      </c>
      <c r="C25" s="20"/>
      <c r="D25" s="21"/>
      <c r="E25" s="22"/>
      <c r="F25" s="23"/>
    </row>
    <row r="26" spans="1:6" s="9" customFormat="1" ht="12.75" customHeight="1">
      <c r="A26" s="7"/>
      <c r="B26" s="34" t="s">
        <v>155</v>
      </c>
      <c r="C26" s="20"/>
      <c r="D26" s="21"/>
      <c r="E26" s="22"/>
      <c r="F26" s="23"/>
    </row>
    <row r="27" spans="1:6" s="9" customFormat="1" ht="12.75" customHeight="1">
      <c r="A27" s="7" t="s">
        <v>60</v>
      </c>
      <c r="B27" s="33" t="s">
        <v>21</v>
      </c>
      <c r="C27" s="20"/>
      <c r="D27" s="21"/>
      <c r="E27" s="22"/>
      <c r="F27" s="23"/>
    </row>
    <row r="28" spans="1:6" s="9" customFormat="1" ht="12.75" customHeight="1">
      <c r="A28" s="7" t="s">
        <v>61</v>
      </c>
      <c r="B28" s="33" t="s">
        <v>22</v>
      </c>
      <c r="C28" s="20"/>
      <c r="D28" s="21"/>
      <c r="E28" s="22"/>
      <c r="F28" s="23"/>
    </row>
    <row r="29" spans="1:6" s="9" customFormat="1" ht="12.75" customHeight="1">
      <c r="A29" s="7" t="s">
        <v>62</v>
      </c>
      <c r="B29" s="33" t="s">
        <v>23</v>
      </c>
      <c r="C29" s="20"/>
      <c r="D29" s="21"/>
      <c r="E29" s="22"/>
      <c r="F29" s="23"/>
    </row>
    <row r="30" spans="1:6" s="9" customFormat="1" ht="12.75" customHeight="1">
      <c r="A30" s="7" t="s">
        <v>63</v>
      </c>
      <c r="B30" s="33" t="s">
        <v>25</v>
      </c>
      <c r="C30" s="20"/>
      <c r="D30" s="21"/>
      <c r="E30" s="22"/>
      <c r="F30" s="23"/>
    </row>
    <row r="31" spans="1:6" s="9" customFormat="1" ht="12.75" customHeight="1">
      <c r="A31" s="7" t="s">
        <v>64</v>
      </c>
      <c r="B31" s="33" t="s">
        <v>26</v>
      </c>
      <c r="C31" s="20"/>
      <c r="D31" s="21"/>
      <c r="E31" s="22"/>
      <c r="F31" s="23"/>
    </row>
    <row r="32" spans="1:6" s="9" customFormat="1" ht="12.75" customHeight="1">
      <c r="A32" s="7"/>
      <c r="B32" s="34" t="s">
        <v>156</v>
      </c>
      <c r="C32" s="20"/>
      <c r="D32" s="21"/>
      <c r="E32" s="22"/>
      <c r="F32" s="23"/>
    </row>
    <row r="33" spans="1:6" s="9" customFormat="1" ht="12.75" customHeight="1">
      <c r="A33" s="7" t="s">
        <v>65</v>
      </c>
      <c r="B33" s="33" t="s">
        <v>27</v>
      </c>
      <c r="C33" s="20"/>
      <c r="D33" s="21"/>
      <c r="E33" s="21"/>
      <c r="F33" s="23"/>
    </row>
    <row r="34" spans="1:6" s="9" customFormat="1" ht="12.75" customHeight="1">
      <c r="A34" s="7" t="s">
        <v>66</v>
      </c>
      <c r="B34" s="33" t="s">
        <v>29</v>
      </c>
      <c r="C34" s="20"/>
      <c r="D34" s="21"/>
      <c r="E34" s="22"/>
      <c r="F34" s="23"/>
    </row>
    <row r="35" spans="1:6" s="9" customFormat="1" ht="12.75" customHeight="1">
      <c r="A35" s="7" t="s">
        <v>67</v>
      </c>
      <c r="B35" s="33" t="s">
        <v>31</v>
      </c>
      <c r="C35" s="20"/>
      <c r="D35" s="21"/>
      <c r="E35" s="22"/>
      <c r="F35" s="23"/>
    </row>
    <row r="36" spans="1:6" s="9" customFormat="1" ht="12.75" customHeight="1">
      <c r="A36" s="7" t="s">
        <v>68</v>
      </c>
      <c r="B36" s="33" t="s">
        <v>33</v>
      </c>
      <c r="C36" s="20"/>
      <c r="D36" s="21"/>
      <c r="E36" s="22"/>
      <c r="F36" s="23"/>
    </row>
    <row r="37" spans="1:6" s="9" customFormat="1" ht="12.75" customHeight="1">
      <c r="A37" s="7" t="s">
        <v>69</v>
      </c>
      <c r="B37" s="33" t="s">
        <v>35</v>
      </c>
      <c r="C37" s="20"/>
      <c r="D37" s="21"/>
      <c r="E37" s="22"/>
      <c r="F37" s="23"/>
    </row>
    <row r="38" spans="1:6" s="9" customFormat="1" ht="12.75" customHeight="1">
      <c r="A38" s="7" t="s">
        <v>70</v>
      </c>
      <c r="B38" s="33" t="s">
        <v>37</v>
      </c>
      <c r="C38" s="20"/>
      <c r="D38" s="21"/>
      <c r="E38" s="22"/>
      <c r="F38" s="23"/>
    </row>
    <row r="39" spans="1:6" s="9" customFormat="1" ht="12.75" customHeight="1">
      <c r="A39" s="7" t="s">
        <v>71</v>
      </c>
      <c r="B39" s="32" t="s">
        <v>38</v>
      </c>
      <c r="C39" s="17">
        <f t="shared" ref="C39:F39" si="1">SUM(C21:C38)</f>
        <v>0</v>
      </c>
      <c r="D39" s="18">
        <f t="shared" si="1"/>
        <v>0</v>
      </c>
      <c r="E39" s="24">
        <f t="shared" si="1"/>
        <v>0</v>
      </c>
      <c r="F39" s="25">
        <f t="shared" si="1"/>
        <v>0</v>
      </c>
    </row>
    <row r="40" spans="1:6" s="9" customFormat="1" ht="12.75" customHeight="1">
      <c r="A40" s="7" t="s">
        <v>72</v>
      </c>
      <c r="B40" s="67" t="s">
        <v>39</v>
      </c>
      <c r="C40" s="68">
        <f t="shared" ref="C40:F40" si="2">C19+C39</f>
        <v>0</v>
      </c>
      <c r="D40" s="69">
        <f t="shared" si="2"/>
        <v>0</v>
      </c>
      <c r="E40" s="69">
        <f t="shared" si="2"/>
        <v>0</v>
      </c>
      <c r="F40" s="70">
        <f t="shared" si="2"/>
        <v>0</v>
      </c>
    </row>
    <row r="41" spans="1:6" s="9" customFormat="1" ht="12.75" customHeight="1">
      <c r="A41" s="7" t="s">
        <v>73</v>
      </c>
      <c r="B41" s="32" t="s">
        <v>3</v>
      </c>
      <c r="C41" s="20" t="s">
        <v>2</v>
      </c>
      <c r="D41" s="21" t="s">
        <v>2</v>
      </c>
      <c r="E41" s="22"/>
      <c r="F41" s="23"/>
    </row>
    <row r="42" spans="1:6" s="9" customFormat="1" ht="12.75" customHeight="1">
      <c r="A42" s="7" t="s">
        <v>74</v>
      </c>
      <c r="B42" s="33" t="s">
        <v>5</v>
      </c>
      <c r="C42" s="20"/>
      <c r="D42" s="21"/>
      <c r="E42" s="21"/>
      <c r="F42" s="23"/>
    </row>
    <row r="43" spans="1:6" s="9" customFormat="1" ht="12.75" customHeight="1">
      <c r="A43" s="7" t="s">
        <v>75</v>
      </c>
      <c r="B43" s="36" t="s">
        <v>157</v>
      </c>
      <c r="C43" s="20"/>
      <c r="D43" s="21"/>
      <c r="E43" s="22"/>
      <c r="F43" s="23"/>
    </row>
    <row r="44" spans="1:6" s="9" customFormat="1" ht="12.75" customHeight="1">
      <c r="A44" s="7" t="s">
        <v>76</v>
      </c>
      <c r="B44" s="35" t="s">
        <v>136</v>
      </c>
      <c r="C44" s="20"/>
      <c r="D44" s="21"/>
      <c r="E44" s="22"/>
      <c r="F44" s="23"/>
    </row>
    <row r="45" spans="1:6" s="9" customFormat="1" ht="12.75" customHeight="1">
      <c r="A45" s="7"/>
      <c r="B45" s="36" t="s">
        <v>158</v>
      </c>
      <c r="C45" s="20"/>
      <c r="D45" s="21"/>
      <c r="E45" s="22"/>
      <c r="F45" s="23"/>
    </row>
    <row r="46" spans="1:6" s="9" customFormat="1" ht="12.75" customHeight="1">
      <c r="A46" s="7"/>
      <c r="B46" s="36" t="s">
        <v>159</v>
      </c>
      <c r="C46" s="20"/>
      <c r="D46" s="21"/>
      <c r="E46" s="21"/>
      <c r="F46" s="23"/>
    </row>
    <row r="47" spans="1:6" s="9" customFormat="1" ht="12.75" customHeight="1">
      <c r="A47" s="7" t="s">
        <v>77</v>
      </c>
      <c r="B47" s="33" t="s">
        <v>7</v>
      </c>
      <c r="C47" s="20"/>
      <c r="D47" s="21"/>
      <c r="E47" s="21"/>
      <c r="F47" s="23"/>
    </row>
    <row r="48" spans="1:6" s="9" customFormat="1" ht="12.75" customHeight="1">
      <c r="A48" s="7"/>
      <c r="B48" s="36" t="s">
        <v>160</v>
      </c>
      <c r="C48" s="20"/>
      <c r="D48" s="21"/>
      <c r="E48" s="21"/>
      <c r="F48" s="23"/>
    </row>
    <row r="49" spans="1:6" s="9" customFormat="1" ht="12.75" customHeight="1">
      <c r="A49" s="7" t="s">
        <v>78</v>
      </c>
      <c r="B49" s="33" t="s">
        <v>137</v>
      </c>
      <c r="C49" s="20"/>
      <c r="D49" s="21"/>
      <c r="E49" s="21"/>
      <c r="F49" s="23"/>
    </row>
    <row r="50" spans="1:6" s="9" customFormat="1" ht="12.75" customHeight="1">
      <c r="A50" s="7" t="s">
        <v>79</v>
      </c>
      <c r="B50" s="33" t="s">
        <v>8</v>
      </c>
      <c r="C50" s="20"/>
      <c r="D50" s="21"/>
      <c r="E50" s="21"/>
      <c r="F50" s="23"/>
    </row>
    <row r="51" spans="1:6" s="9" customFormat="1" ht="12.75" customHeight="1">
      <c r="A51" s="7" t="s">
        <v>80</v>
      </c>
      <c r="B51" s="33" t="s">
        <v>11</v>
      </c>
      <c r="C51" s="20"/>
      <c r="D51" s="21"/>
      <c r="E51" s="21"/>
      <c r="F51" s="23"/>
    </row>
    <row r="52" spans="1:6" s="9" customFormat="1" ht="12.75" customHeight="1">
      <c r="A52" s="7" t="s">
        <v>81</v>
      </c>
      <c r="B52" s="37" t="s">
        <v>138</v>
      </c>
      <c r="C52" s="20"/>
      <c r="D52" s="21"/>
      <c r="E52" s="21"/>
      <c r="F52" s="23"/>
    </row>
    <row r="53" spans="1:6" s="9" customFormat="1" ht="12.75" customHeight="1">
      <c r="A53" s="7" t="s">
        <v>82</v>
      </c>
      <c r="B53" s="33" t="s">
        <v>139</v>
      </c>
      <c r="C53" s="20"/>
      <c r="D53" s="21"/>
      <c r="E53" s="21"/>
      <c r="F53" s="23"/>
    </row>
    <row r="54" spans="1:6" s="9" customFormat="1" ht="12.75" customHeight="1">
      <c r="A54" s="7" t="s">
        <v>83</v>
      </c>
      <c r="B54" s="33" t="s">
        <v>14</v>
      </c>
      <c r="C54" s="20"/>
      <c r="D54" s="21"/>
      <c r="E54" s="21"/>
      <c r="F54" s="23"/>
    </row>
    <row r="55" spans="1:6" s="9" customFormat="1" ht="12.75" customHeight="1">
      <c r="A55" s="7" t="s">
        <v>84</v>
      </c>
      <c r="B55" s="32" t="s">
        <v>124</v>
      </c>
      <c r="C55" s="17">
        <f t="shared" ref="C55:F55" si="3">SUM(C42:C54)</f>
        <v>0</v>
      </c>
      <c r="D55" s="18">
        <f t="shared" si="3"/>
        <v>0</v>
      </c>
      <c r="E55" s="24">
        <f t="shared" si="3"/>
        <v>0</v>
      </c>
      <c r="F55" s="25">
        <f t="shared" si="3"/>
        <v>0</v>
      </c>
    </row>
    <row r="56" spans="1:6" s="9" customFormat="1" ht="12.75" customHeight="1">
      <c r="A56" s="7" t="s">
        <v>85</v>
      </c>
      <c r="B56" s="32" t="s">
        <v>16</v>
      </c>
      <c r="C56" s="20"/>
      <c r="D56" s="21"/>
      <c r="E56" s="22"/>
      <c r="F56" s="23"/>
    </row>
    <row r="57" spans="1:6" s="9" customFormat="1" ht="12.75" customHeight="1">
      <c r="A57" s="7" t="s">
        <v>86</v>
      </c>
      <c r="B57" s="33" t="s">
        <v>140</v>
      </c>
      <c r="C57" s="20"/>
      <c r="D57" s="21"/>
      <c r="E57" s="22"/>
      <c r="F57" s="23"/>
    </row>
    <row r="58" spans="1:6" s="9" customFormat="1" ht="12.75" customHeight="1">
      <c r="A58" s="7" t="s">
        <v>87</v>
      </c>
      <c r="B58" s="33" t="s">
        <v>18</v>
      </c>
      <c r="C58" s="20"/>
      <c r="D58" s="21"/>
      <c r="E58" s="22"/>
      <c r="F58" s="23"/>
    </row>
    <row r="59" spans="1:6" s="9" customFormat="1" ht="12.75" customHeight="1">
      <c r="A59" s="7"/>
      <c r="B59" s="33" t="s">
        <v>141</v>
      </c>
      <c r="C59" s="20"/>
      <c r="D59" s="21"/>
      <c r="E59" s="22"/>
      <c r="F59" s="23"/>
    </row>
    <row r="60" spans="1:6" s="9" customFormat="1" ht="12.75" customHeight="1">
      <c r="A60" s="7"/>
      <c r="B60" s="33" t="s">
        <v>187</v>
      </c>
      <c r="C60" s="20"/>
      <c r="D60" s="21"/>
      <c r="E60" s="22"/>
      <c r="F60" s="23"/>
    </row>
    <row r="61" spans="1:6" s="9" customFormat="1" ht="12.75" customHeight="1">
      <c r="A61" s="7"/>
      <c r="B61" s="34" t="s">
        <v>161</v>
      </c>
      <c r="C61" s="20"/>
      <c r="D61" s="21"/>
      <c r="E61" s="22"/>
      <c r="F61" s="23"/>
    </row>
    <row r="62" spans="1:6" s="9" customFormat="1" ht="12.75" customHeight="1">
      <c r="A62" s="7" t="s">
        <v>88</v>
      </c>
      <c r="B62" s="33" t="s">
        <v>20</v>
      </c>
      <c r="C62" s="20"/>
      <c r="D62" s="21"/>
      <c r="E62" s="22"/>
      <c r="F62" s="23"/>
    </row>
    <row r="63" spans="1:6" s="9" customFormat="1" ht="12.75" customHeight="1">
      <c r="A63" s="7" t="s">
        <v>89</v>
      </c>
      <c r="B63" s="33" t="s">
        <v>185</v>
      </c>
      <c r="C63" s="20"/>
      <c r="D63" s="21"/>
      <c r="E63" s="22"/>
      <c r="F63" s="23"/>
    </row>
    <row r="64" spans="1:6" s="9" customFormat="1" ht="12.75" customHeight="1">
      <c r="A64" s="7" t="s">
        <v>90</v>
      </c>
      <c r="B64" s="37" t="s">
        <v>143</v>
      </c>
      <c r="C64" s="20"/>
      <c r="D64" s="21"/>
      <c r="E64" s="22"/>
      <c r="F64" s="23"/>
    </row>
    <row r="65" spans="1:6" s="9" customFormat="1" ht="12.75" customHeight="1">
      <c r="A65" s="7" t="s">
        <v>91</v>
      </c>
      <c r="B65" s="33" t="s">
        <v>144</v>
      </c>
      <c r="C65" s="20"/>
      <c r="D65" s="21"/>
      <c r="E65" s="22"/>
      <c r="F65" s="23"/>
    </row>
    <row r="66" spans="1:6" s="9" customFormat="1" ht="12.75" customHeight="1">
      <c r="A66" s="7" t="s">
        <v>92</v>
      </c>
      <c r="B66" s="33" t="s">
        <v>24</v>
      </c>
      <c r="C66" s="20"/>
      <c r="D66" s="21"/>
      <c r="E66" s="22"/>
      <c r="F66" s="23"/>
    </row>
    <row r="67" spans="1:6" s="9" customFormat="1" ht="12.75" customHeight="1">
      <c r="A67" s="7" t="s">
        <v>93</v>
      </c>
      <c r="B67" s="32" t="s">
        <v>125</v>
      </c>
      <c r="C67" s="17">
        <f t="shared" ref="C67:F67" si="4">SUM(C57:C66)</f>
        <v>0</v>
      </c>
      <c r="D67" s="18">
        <f t="shared" si="4"/>
        <v>0</v>
      </c>
      <c r="E67" s="24">
        <f t="shared" si="4"/>
        <v>0</v>
      </c>
      <c r="F67" s="25">
        <f t="shared" si="4"/>
        <v>0</v>
      </c>
    </row>
    <row r="68" spans="1:6" s="9" customFormat="1" ht="12.75" customHeight="1">
      <c r="A68" s="7" t="s">
        <v>94</v>
      </c>
      <c r="B68" s="67" t="s">
        <v>126</v>
      </c>
      <c r="C68" s="68">
        <f t="shared" ref="C68:F68" si="5">C55+C67</f>
        <v>0</v>
      </c>
      <c r="D68" s="69">
        <f t="shared" si="5"/>
        <v>0</v>
      </c>
      <c r="E68" s="69">
        <f t="shared" si="5"/>
        <v>0</v>
      </c>
      <c r="F68" s="70">
        <f t="shared" si="5"/>
        <v>0</v>
      </c>
    </row>
    <row r="69" spans="1:6" s="9" customFormat="1" ht="12.75" customHeight="1">
      <c r="A69" s="7" t="s">
        <v>95</v>
      </c>
      <c r="B69" s="32" t="s">
        <v>130</v>
      </c>
      <c r="C69" s="20"/>
      <c r="D69" s="21"/>
      <c r="E69" s="22"/>
      <c r="F69" s="23"/>
    </row>
    <row r="70" spans="1:6" s="9" customFormat="1" ht="12.75" customHeight="1">
      <c r="A70" s="7" t="s">
        <v>96</v>
      </c>
      <c r="B70" s="33" t="s">
        <v>28</v>
      </c>
      <c r="C70" s="20"/>
      <c r="D70" s="21"/>
      <c r="E70" s="21"/>
      <c r="F70" s="23"/>
    </row>
    <row r="71" spans="1:6" s="9" customFormat="1" ht="12.75" customHeight="1">
      <c r="A71" s="7"/>
      <c r="B71" s="33" t="s">
        <v>145</v>
      </c>
      <c r="C71" s="20"/>
      <c r="D71" s="21"/>
      <c r="E71" s="21"/>
      <c r="F71" s="23"/>
    </row>
    <row r="72" spans="1:6" s="9" customFormat="1" ht="12.75" customHeight="1">
      <c r="A72" s="7"/>
      <c r="B72" s="33" t="s">
        <v>141</v>
      </c>
      <c r="C72" s="20"/>
      <c r="D72" s="21"/>
      <c r="E72" s="21"/>
      <c r="F72" s="23"/>
    </row>
    <row r="73" spans="1:6" s="9" customFormat="1" ht="12.75" customHeight="1">
      <c r="A73" s="7"/>
      <c r="B73" s="33" t="s">
        <v>142</v>
      </c>
      <c r="C73" s="20"/>
      <c r="D73" s="21"/>
      <c r="E73" s="21"/>
      <c r="F73" s="23"/>
    </row>
    <row r="74" spans="1:6" s="9" customFormat="1" ht="12.75" customHeight="1">
      <c r="A74" s="7" t="s">
        <v>97</v>
      </c>
      <c r="B74" s="33" t="s">
        <v>30</v>
      </c>
      <c r="C74" s="20"/>
      <c r="D74" s="21"/>
      <c r="E74" s="21"/>
      <c r="F74" s="23"/>
    </row>
    <row r="75" spans="1:6" s="9" customFormat="1" ht="12.75" customHeight="1">
      <c r="A75" s="7" t="s">
        <v>98</v>
      </c>
      <c r="B75" s="33" t="s">
        <v>32</v>
      </c>
      <c r="C75" s="20"/>
      <c r="D75" s="21"/>
      <c r="E75" s="21"/>
      <c r="F75" s="23"/>
    </row>
    <row r="76" spans="1:6" s="9" customFormat="1" ht="12.75" customHeight="1">
      <c r="A76" s="7"/>
      <c r="B76" s="33" t="s">
        <v>146</v>
      </c>
      <c r="C76" s="20"/>
      <c r="D76" s="21"/>
      <c r="E76" s="21"/>
      <c r="F76" s="23"/>
    </row>
    <row r="77" spans="1:6" s="9" customFormat="1" ht="12.75" customHeight="1">
      <c r="A77" s="7"/>
      <c r="B77" s="34" t="s">
        <v>162</v>
      </c>
      <c r="C77" s="20"/>
      <c r="D77" s="21"/>
      <c r="E77" s="21"/>
      <c r="F77" s="23"/>
    </row>
    <row r="78" spans="1:6" s="9" customFormat="1" ht="12.75" customHeight="1">
      <c r="A78" s="7" t="s">
        <v>99</v>
      </c>
      <c r="B78" s="33" t="s">
        <v>34</v>
      </c>
      <c r="C78" s="20"/>
      <c r="D78" s="21"/>
      <c r="E78" s="21"/>
      <c r="F78" s="23"/>
    </row>
    <row r="79" spans="1:6" s="9" customFormat="1" ht="12.75" customHeight="1">
      <c r="A79" s="7" t="s">
        <v>100</v>
      </c>
      <c r="B79" s="33" t="s">
        <v>36</v>
      </c>
      <c r="C79" s="20"/>
      <c r="D79" s="21"/>
      <c r="E79" s="22"/>
      <c r="F79" s="23"/>
    </row>
    <row r="80" spans="1:6" s="9" customFormat="1" ht="12.75" customHeight="1">
      <c r="A80" s="7" t="s">
        <v>101</v>
      </c>
      <c r="B80" s="67" t="s">
        <v>131</v>
      </c>
      <c r="C80" s="68">
        <f>SUM(C70:C79)</f>
        <v>0</v>
      </c>
      <c r="D80" s="69">
        <f>SUM(D70:D79)</f>
        <v>0</v>
      </c>
      <c r="E80" s="69">
        <f>E70+E74-E75+E78+E79</f>
        <v>0</v>
      </c>
      <c r="F80" s="70">
        <f>F70+F74-F75+F78+F79</f>
        <v>0</v>
      </c>
    </row>
    <row r="81" spans="1:6" ht="24.5" thickBot="1">
      <c r="A81" s="7" t="s">
        <v>102</v>
      </c>
      <c r="B81" s="38" t="s">
        <v>132</v>
      </c>
      <c r="C81" s="26">
        <f>C68+C80</f>
        <v>0</v>
      </c>
      <c r="D81" s="27">
        <f t="shared" ref="D81:E81" si="6">D68+D80</f>
        <v>0</v>
      </c>
      <c r="E81" s="28">
        <f t="shared" si="6"/>
        <v>0</v>
      </c>
      <c r="F81" s="29">
        <f t="shared" ref="F81" si="7">F68+F80</f>
        <v>0</v>
      </c>
    </row>
    <row r="82" spans="1:6" s="10" customFormat="1" ht="14">
      <c r="B82" s="11"/>
      <c r="C82" s="12" t="str">
        <f>IF(ROUND(C81-C40,2)=0,"OK","Error")</f>
        <v>OK</v>
      </c>
      <c r="D82" s="12" t="str">
        <f t="shared" ref="D82:F82" si="8">IF(ROUND(D81-D40,2)=0,"OK","Error")</f>
        <v>OK</v>
      </c>
      <c r="E82" s="12" t="str">
        <f t="shared" si="8"/>
        <v>OK</v>
      </c>
      <c r="F82" s="12" t="str">
        <f t="shared" si="8"/>
        <v>OK</v>
      </c>
    </row>
    <row r="83" spans="1:6" s="10" customFormat="1" ht="14">
      <c r="B83" s="11"/>
      <c r="C83" s="12"/>
      <c r="D83" s="12"/>
      <c r="E83" s="11"/>
      <c r="F83" s="11"/>
    </row>
  </sheetData>
  <mergeCells count="1">
    <mergeCell ref="C3:F3"/>
  </mergeCells>
  <phoneticPr fontId="2" type="noConversion"/>
  <printOptions horizontalCentered="1"/>
  <pageMargins left="0.39370078740157483" right="0.39370078740157483" top="0.59055118110236227" bottom="0.74803149606299213" header="0.31496062992125984" footer="0.31496062992125984"/>
  <pageSetup paperSize="9" scale="70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33"/>
  <sheetViews>
    <sheetView zoomScaleNormal="100" workbookViewId="0">
      <pane xSplit="2" ySplit="4" topLeftCell="C5" activePane="bottomRight" state="frozen"/>
      <selection activeCell="R23" sqref="R23"/>
      <selection pane="topRight" activeCell="R23" sqref="R23"/>
      <selection pane="bottomLeft" activeCell="R23" sqref="R23"/>
      <selection pane="bottomRight" activeCell="R23" sqref="R23"/>
    </sheetView>
  </sheetViews>
  <sheetFormatPr defaultColWidth="9" defaultRowHeight="14.5"/>
  <cols>
    <col min="1" max="1" width="87.453125" style="1" hidden="1" customWidth="1"/>
    <col min="2" max="2" width="50.90625" style="1" customWidth="1"/>
    <col min="3" max="3" width="15.90625" style="1" bestFit="1" customWidth="1"/>
    <col min="4" max="4" width="15.08984375" style="1" bestFit="1" customWidth="1"/>
    <col min="5" max="6" width="16.90625" style="1" bestFit="1" customWidth="1"/>
    <col min="7" max="16384" width="9" style="1"/>
  </cols>
  <sheetData>
    <row r="1" spans="1:6" ht="31">
      <c r="B1" s="39" t="s">
        <v>207</v>
      </c>
      <c r="C1" s="2"/>
      <c r="D1" s="2"/>
      <c r="E1" s="2"/>
      <c r="F1" s="2"/>
    </row>
    <row r="2" spans="1:6" ht="16.5" customHeight="1" thickBot="1">
      <c r="A2" s="6"/>
      <c r="B2" s="40"/>
      <c r="C2" s="41"/>
      <c r="D2" s="41"/>
      <c r="E2" s="41"/>
      <c r="F2" s="41"/>
    </row>
    <row r="3" spans="1:6" ht="16.5" customHeight="1">
      <c r="B3" s="52"/>
      <c r="C3" s="119" t="str">
        <f>BS!C3</f>
        <v>供应商名称</v>
      </c>
      <c r="D3" s="120"/>
      <c r="E3" s="120"/>
      <c r="F3" s="121"/>
    </row>
    <row r="4" spans="1:6" ht="16.5" customHeight="1">
      <c r="A4" s="1" t="s">
        <v>103</v>
      </c>
      <c r="B4" s="53" t="s">
        <v>127</v>
      </c>
      <c r="C4" s="62" t="s">
        <v>192</v>
      </c>
      <c r="D4" s="42" t="s">
        <v>193</v>
      </c>
      <c r="E4" s="42" t="s">
        <v>194</v>
      </c>
      <c r="F4" s="43" t="s">
        <v>195</v>
      </c>
    </row>
    <row r="5" spans="1:6" ht="16.5" customHeight="1">
      <c r="A5" s="1" t="s">
        <v>104</v>
      </c>
      <c r="B5" s="54" t="s">
        <v>166</v>
      </c>
      <c r="C5" s="63">
        <f>SUM(C6:C7)</f>
        <v>0</v>
      </c>
      <c r="D5" s="44">
        <f t="shared" ref="D5:F5" si="0">SUM(D6:D7)</f>
        <v>0</v>
      </c>
      <c r="E5" s="44">
        <f t="shared" si="0"/>
        <v>0</v>
      </c>
      <c r="F5" s="45">
        <f t="shared" si="0"/>
        <v>0</v>
      </c>
    </row>
    <row r="6" spans="1:6" ht="16.5" customHeight="1">
      <c r="A6" s="1" t="s">
        <v>120</v>
      </c>
      <c r="B6" s="55" t="s">
        <v>163</v>
      </c>
      <c r="C6" s="63"/>
      <c r="D6" s="44"/>
      <c r="E6" s="44"/>
      <c r="F6" s="45"/>
    </row>
    <row r="7" spans="1:6" ht="16.5" customHeight="1">
      <c r="A7" s="1" t="s">
        <v>122</v>
      </c>
      <c r="B7" s="55" t="s">
        <v>164</v>
      </c>
      <c r="C7" s="63"/>
      <c r="D7" s="44"/>
      <c r="E7" s="44"/>
      <c r="F7" s="45"/>
    </row>
    <row r="8" spans="1:6" ht="16.5" customHeight="1">
      <c r="A8" s="1" t="s">
        <v>105</v>
      </c>
      <c r="B8" s="56" t="s">
        <v>165</v>
      </c>
      <c r="C8" s="63">
        <f>SUM(C9:C10)</f>
        <v>0</v>
      </c>
      <c r="D8" s="44">
        <f>SUM(D9:D10)</f>
        <v>0</v>
      </c>
      <c r="E8" s="44">
        <f t="shared" ref="E8:F8" si="1">SUM(E9:E10)</f>
        <v>0</v>
      </c>
      <c r="F8" s="45">
        <f t="shared" si="1"/>
        <v>0</v>
      </c>
    </row>
    <row r="9" spans="1:6" ht="16.5" customHeight="1">
      <c r="A9" s="1" t="s">
        <v>121</v>
      </c>
      <c r="B9" s="55" t="s">
        <v>128</v>
      </c>
      <c r="C9" s="63"/>
      <c r="D9" s="44"/>
      <c r="E9" s="44"/>
      <c r="F9" s="45"/>
    </row>
    <row r="10" spans="1:6" ht="16.5" customHeight="1">
      <c r="A10" s="1" t="s">
        <v>123</v>
      </c>
      <c r="B10" s="55" t="s">
        <v>129</v>
      </c>
      <c r="C10" s="63"/>
      <c r="D10" s="44"/>
      <c r="E10" s="44"/>
      <c r="F10" s="45"/>
    </row>
    <row r="11" spans="1:6" ht="16.5" customHeight="1">
      <c r="A11" s="1" t="s">
        <v>106</v>
      </c>
      <c r="B11" s="56" t="s">
        <v>167</v>
      </c>
      <c r="C11" s="63"/>
      <c r="D11" s="44"/>
      <c r="E11" s="44"/>
      <c r="F11" s="45"/>
    </row>
    <row r="12" spans="1:6" ht="16.5" customHeight="1">
      <c r="A12" s="1" t="s">
        <v>107</v>
      </c>
      <c r="B12" s="56" t="s">
        <v>168</v>
      </c>
      <c r="C12" s="63"/>
      <c r="D12" s="44"/>
      <c r="E12" s="44"/>
      <c r="F12" s="45"/>
    </row>
    <row r="13" spans="1:6" ht="16.5" customHeight="1">
      <c r="A13" s="1" t="s">
        <v>108</v>
      </c>
      <c r="B13" s="56" t="s">
        <v>169</v>
      </c>
      <c r="C13" s="63"/>
      <c r="D13" s="44"/>
      <c r="E13" s="44"/>
      <c r="F13" s="45"/>
    </row>
    <row r="14" spans="1:6" ht="16.5" customHeight="1">
      <c r="B14" s="56" t="s">
        <v>170</v>
      </c>
      <c r="C14" s="63"/>
      <c r="D14" s="44"/>
      <c r="E14" s="44"/>
      <c r="F14" s="45"/>
    </row>
    <row r="15" spans="1:6" ht="16.5" customHeight="1">
      <c r="A15" s="1" t="s">
        <v>109</v>
      </c>
      <c r="B15" s="56" t="s">
        <v>171</v>
      </c>
      <c r="C15" s="63"/>
      <c r="D15" s="44"/>
      <c r="E15" s="44"/>
      <c r="F15" s="45"/>
    </row>
    <row r="16" spans="1:6" ht="16.5" customHeight="1">
      <c r="B16" s="56" t="s">
        <v>172</v>
      </c>
      <c r="C16" s="63"/>
      <c r="D16" s="44"/>
      <c r="E16" s="44"/>
      <c r="F16" s="45"/>
    </row>
    <row r="17" spans="1:6" ht="16.5" customHeight="1">
      <c r="B17" s="56" t="s">
        <v>186</v>
      </c>
      <c r="C17" s="63"/>
      <c r="D17" s="44"/>
      <c r="E17" s="44"/>
      <c r="F17" s="45"/>
    </row>
    <row r="18" spans="1:6" ht="16.5" customHeight="1">
      <c r="A18" s="1" t="s">
        <v>111</v>
      </c>
      <c r="B18" s="57" t="s">
        <v>176</v>
      </c>
      <c r="C18" s="63"/>
      <c r="D18" s="44"/>
      <c r="E18" s="44"/>
      <c r="F18" s="45"/>
    </row>
    <row r="19" spans="1:6" ht="16.5" customHeight="1">
      <c r="A19" s="1" t="s">
        <v>112</v>
      </c>
      <c r="B19" s="57" t="s">
        <v>177</v>
      </c>
      <c r="C19" s="63"/>
      <c r="D19" s="44"/>
      <c r="E19" s="44"/>
      <c r="F19" s="45"/>
    </row>
    <row r="20" spans="1:6" ht="16.5" customHeight="1">
      <c r="A20" s="1" t="s">
        <v>113</v>
      </c>
      <c r="B20" s="57" t="s">
        <v>178</v>
      </c>
      <c r="C20" s="63"/>
      <c r="D20" s="44"/>
      <c r="E20" s="44"/>
      <c r="F20" s="45"/>
    </row>
    <row r="21" spans="1:6" ht="16.5" customHeight="1">
      <c r="B21" s="58" t="s">
        <v>179</v>
      </c>
      <c r="C21" s="63"/>
      <c r="D21" s="44"/>
      <c r="E21" s="44"/>
      <c r="F21" s="45"/>
    </row>
    <row r="22" spans="1:6" ht="16.5" customHeight="1">
      <c r="B22" s="59" t="s">
        <v>180</v>
      </c>
      <c r="C22" s="63"/>
      <c r="D22" s="44"/>
      <c r="E22" s="44"/>
      <c r="F22" s="45"/>
    </row>
    <row r="23" spans="1:6" ht="16.5" customHeight="1">
      <c r="B23" s="59" t="s">
        <v>181</v>
      </c>
      <c r="C23" s="63"/>
      <c r="D23" s="44"/>
      <c r="E23" s="44"/>
      <c r="F23" s="45"/>
    </row>
    <row r="24" spans="1:6" ht="16.5" customHeight="1">
      <c r="B24" s="57" t="s">
        <v>182</v>
      </c>
      <c r="C24" s="63"/>
      <c r="D24" s="44"/>
      <c r="E24" s="44"/>
      <c r="F24" s="45"/>
    </row>
    <row r="25" spans="1:6" ht="16.5" customHeight="1">
      <c r="A25" s="1" t="s">
        <v>110</v>
      </c>
      <c r="B25" s="57" t="s">
        <v>183</v>
      </c>
      <c r="C25" s="63"/>
      <c r="D25" s="44"/>
      <c r="E25" s="44"/>
      <c r="F25" s="45"/>
    </row>
    <row r="26" spans="1:6" ht="16.5" customHeight="1">
      <c r="B26" s="60" t="s">
        <v>184</v>
      </c>
      <c r="C26" s="63"/>
      <c r="D26" s="44"/>
      <c r="E26" s="44"/>
      <c r="F26" s="45"/>
    </row>
    <row r="27" spans="1:6" ht="16.5" customHeight="1">
      <c r="A27" s="1" t="s">
        <v>114</v>
      </c>
      <c r="B27" s="54" t="s">
        <v>40</v>
      </c>
      <c r="C27" s="64">
        <f>C5-SUM(C8,C11,C12,C13,C14,C15)+SUM(C18,C19,C20,C21,C22,C23,C24,C25,C26)</f>
        <v>0</v>
      </c>
      <c r="D27" s="46">
        <f t="shared" ref="D27:E27" si="2">D5-SUM(D8,D11,D12,D13,D14,D15)+SUM(D18,D19,D20,D21,D22,D23,D24,D25,D26)</f>
        <v>0</v>
      </c>
      <c r="E27" s="46">
        <f t="shared" si="2"/>
        <v>0</v>
      </c>
      <c r="F27" s="47">
        <f>F5-SUM(F8,F11,F12,F13,F14,F15)+SUM(F18,F19,F20,F21,F22,F23,F24,F25,F26)</f>
        <v>0</v>
      </c>
    </row>
    <row r="28" spans="1:6" ht="16.5" customHeight="1">
      <c r="A28" s="1" t="s">
        <v>115</v>
      </c>
      <c r="B28" s="56" t="s">
        <v>173</v>
      </c>
      <c r="C28" s="63"/>
      <c r="D28" s="44"/>
      <c r="E28" s="44"/>
      <c r="F28" s="45"/>
    </row>
    <row r="29" spans="1:6" ht="16.5" customHeight="1">
      <c r="A29" s="1" t="s">
        <v>116</v>
      </c>
      <c r="B29" s="56" t="s">
        <v>174</v>
      </c>
      <c r="C29" s="63"/>
      <c r="D29" s="44"/>
      <c r="E29" s="44"/>
      <c r="F29" s="45"/>
    </row>
    <row r="30" spans="1:6" ht="16.5" customHeight="1">
      <c r="A30" s="1" t="s">
        <v>117</v>
      </c>
      <c r="B30" s="54" t="s">
        <v>41</v>
      </c>
      <c r="C30" s="65">
        <f>C27+C28-C29</f>
        <v>0</v>
      </c>
      <c r="D30" s="48">
        <f t="shared" ref="D30:F30" si="3">D27+D28-D29</f>
        <v>0</v>
      </c>
      <c r="E30" s="48">
        <f t="shared" si="3"/>
        <v>0</v>
      </c>
      <c r="F30" s="49">
        <f t="shared" si="3"/>
        <v>0</v>
      </c>
    </row>
    <row r="31" spans="1:6" ht="16.5" customHeight="1">
      <c r="A31" s="1" t="s">
        <v>118</v>
      </c>
      <c r="B31" s="56" t="s">
        <v>175</v>
      </c>
      <c r="C31" s="63"/>
      <c r="D31" s="44"/>
      <c r="E31" s="44"/>
      <c r="F31" s="45"/>
    </row>
    <row r="32" spans="1:6" ht="16.5" customHeight="1" thickBot="1">
      <c r="A32" s="1" t="s">
        <v>119</v>
      </c>
      <c r="B32" s="61" t="s">
        <v>42</v>
      </c>
      <c r="C32" s="66">
        <f>C30-C31</f>
        <v>0</v>
      </c>
      <c r="D32" s="50">
        <f t="shared" ref="D32:F32" si="4">D30-D31</f>
        <v>0</v>
      </c>
      <c r="E32" s="50">
        <f t="shared" si="4"/>
        <v>0</v>
      </c>
      <c r="F32" s="51">
        <f t="shared" si="4"/>
        <v>0</v>
      </c>
    </row>
    <row r="33" spans="1:6" ht="16.5" customHeight="1">
      <c r="A33" s="4"/>
      <c r="B33" s="3"/>
      <c r="C33" s="5"/>
      <c r="D33" s="5"/>
      <c r="E33" s="5"/>
      <c r="F33" s="5"/>
    </row>
  </sheetData>
  <mergeCells count="1">
    <mergeCell ref="C3:F3"/>
  </mergeCells>
  <phoneticPr fontId="2" type="noConversion"/>
  <printOptions horizontalCentered="1"/>
  <pageMargins left="0.62992125984251968" right="0.51181102362204722" top="0.6692913385826772" bottom="0.74803149606299213" header="0.31496062992125984" footer="0.31496062992125984"/>
  <pageSetup paperSize="9" scale="88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2:P32"/>
  <sheetViews>
    <sheetView showGridLines="0" workbookViewId="0">
      <selection activeCell="G17" sqref="G17"/>
    </sheetView>
  </sheetViews>
  <sheetFormatPr defaultColWidth="8.90625" defaultRowHeight="16.5"/>
  <cols>
    <col min="1" max="1" width="4.08984375" style="87" customWidth="1"/>
    <col min="2" max="16384" width="8.90625" style="87"/>
  </cols>
  <sheetData>
    <row r="2" spans="2:16" ht="19">
      <c r="B2" s="99" t="s">
        <v>225</v>
      </c>
      <c r="K2" s="87" t="s">
        <v>227</v>
      </c>
    </row>
    <row r="3" spans="2:16">
      <c r="B3" s="88"/>
      <c r="C3" s="89"/>
      <c r="D3" s="89"/>
      <c r="E3" s="89"/>
      <c r="F3" s="89"/>
      <c r="G3" s="89"/>
      <c r="H3" s="89"/>
      <c r="I3" s="89"/>
      <c r="J3" s="89"/>
      <c r="K3" s="89"/>
      <c r="L3" s="90"/>
      <c r="M3" s="90"/>
      <c r="N3" s="90"/>
      <c r="O3" s="89"/>
      <c r="P3" s="91"/>
    </row>
    <row r="4" spans="2:16">
      <c r="B4" s="92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4"/>
    </row>
    <row r="5" spans="2:16">
      <c r="B5" s="92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4"/>
    </row>
    <row r="6" spans="2:16">
      <c r="B6" s="92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4"/>
    </row>
    <row r="7" spans="2:16">
      <c r="B7" s="92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4"/>
    </row>
    <row r="8" spans="2:16">
      <c r="B8" s="92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4"/>
    </row>
    <row r="9" spans="2:16">
      <c r="B9" s="92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4"/>
    </row>
    <row r="10" spans="2:16">
      <c r="B10" s="92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4"/>
    </row>
    <row r="11" spans="2:16">
      <c r="B11" s="92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4"/>
    </row>
    <row r="12" spans="2:16">
      <c r="B12" s="92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4"/>
    </row>
    <row r="13" spans="2:16">
      <c r="B13" s="92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4"/>
    </row>
    <row r="14" spans="2:16">
      <c r="B14" s="92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4"/>
    </row>
    <row r="15" spans="2:16">
      <c r="B15" s="92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4"/>
    </row>
    <row r="16" spans="2:16">
      <c r="B16" s="92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4"/>
    </row>
    <row r="17" spans="2:16">
      <c r="B17" s="92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4"/>
    </row>
    <row r="18" spans="2:16">
      <c r="B18" s="92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4"/>
    </row>
    <row r="19" spans="2:16">
      <c r="B19" s="92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4"/>
    </row>
    <row r="20" spans="2:16">
      <c r="B20" s="92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4"/>
    </row>
    <row r="21" spans="2:16">
      <c r="B21" s="92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4"/>
    </row>
    <row r="22" spans="2:16">
      <c r="B22" s="92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4"/>
    </row>
    <row r="23" spans="2:16">
      <c r="B23" s="92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4"/>
    </row>
    <row r="24" spans="2:16">
      <c r="B24" s="92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4"/>
    </row>
    <row r="25" spans="2:16">
      <c r="B25" s="92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4"/>
    </row>
    <row r="26" spans="2:16">
      <c r="B26" s="92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4"/>
    </row>
    <row r="27" spans="2:16">
      <c r="B27" s="92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4"/>
    </row>
    <row r="28" spans="2:16"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4"/>
    </row>
    <row r="29" spans="2:16">
      <c r="B29" s="92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4"/>
    </row>
    <row r="30" spans="2:16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4"/>
    </row>
    <row r="31" spans="2:16"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7"/>
    </row>
    <row r="32" spans="2:16">
      <c r="N32" s="87" t="s">
        <v>228</v>
      </c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9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2:P31"/>
  <sheetViews>
    <sheetView showGridLines="0" workbookViewId="0">
      <selection activeCell="R23" sqref="R23"/>
    </sheetView>
  </sheetViews>
  <sheetFormatPr defaultColWidth="8.90625" defaultRowHeight="16.5"/>
  <cols>
    <col min="1" max="1" width="4.08984375" style="87" customWidth="1"/>
    <col min="2" max="16384" width="8.90625" style="87"/>
  </cols>
  <sheetData>
    <row r="2" spans="2:16">
      <c r="B2" s="98" t="s">
        <v>226</v>
      </c>
    </row>
    <row r="3" spans="2:16">
      <c r="B3" s="88"/>
      <c r="C3" s="89"/>
      <c r="D3" s="89"/>
      <c r="E3" s="89"/>
      <c r="F3" s="89"/>
      <c r="G3" s="89"/>
      <c r="H3" s="89"/>
      <c r="I3" s="89"/>
      <c r="J3" s="89"/>
      <c r="K3" s="89"/>
      <c r="L3" s="90"/>
      <c r="M3" s="90"/>
      <c r="N3" s="90"/>
      <c r="O3" s="89"/>
      <c r="P3" s="91"/>
    </row>
    <row r="4" spans="2:16">
      <c r="B4" s="92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4"/>
    </row>
    <row r="5" spans="2:16">
      <c r="B5" s="92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4"/>
    </row>
    <row r="6" spans="2:16">
      <c r="B6" s="92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4"/>
    </row>
    <row r="7" spans="2:16">
      <c r="B7" s="92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4"/>
    </row>
    <row r="8" spans="2:16">
      <c r="B8" s="92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4"/>
    </row>
    <row r="9" spans="2:16">
      <c r="B9" s="92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4"/>
    </row>
    <row r="10" spans="2:16">
      <c r="B10" s="92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4"/>
    </row>
    <row r="11" spans="2:16">
      <c r="B11" s="92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4"/>
    </row>
    <row r="12" spans="2:16">
      <c r="B12" s="92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4"/>
    </row>
    <row r="13" spans="2:16">
      <c r="B13" s="92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4"/>
    </row>
    <row r="14" spans="2:16">
      <c r="B14" s="92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4"/>
    </row>
    <row r="15" spans="2:16">
      <c r="B15" s="92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4"/>
    </row>
    <row r="16" spans="2:16">
      <c r="B16" s="92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4"/>
    </row>
    <row r="17" spans="2:16">
      <c r="B17" s="92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4"/>
    </row>
    <row r="18" spans="2:16">
      <c r="B18" s="92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4"/>
    </row>
    <row r="19" spans="2:16">
      <c r="B19" s="92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4"/>
    </row>
    <row r="20" spans="2:16">
      <c r="B20" s="92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4"/>
    </row>
    <row r="21" spans="2:16">
      <c r="B21" s="92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4"/>
    </row>
    <row r="22" spans="2:16">
      <c r="B22" s="92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4"/>
    </row>
    <row r="23" spans="2:16">
      <c r="B23" s="92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4"/>
    </row>
    <row r="24" spans="2:16">
      <c r="B24" s="92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4"/>
    </row>
    <row r="25" spans="2:16">
      <c r="B25" s="92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4"/>
    </row>
    <row r="26" spans="2:16">
      <c r="B26" s="92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4"/>
    </row>
    <row r="27" spans="2:16">
      <c r="B27" s="92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4"/>
    </row>
    <row r="28" spans="2:16"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4"/>
    </row>
    <row r="29" spans="2:16">
      <c r="B29" s="92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4"/>
    </row>
    <row r="30" spans="2:16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4"/>
    </row>
    <row r="31" spans="2:16"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7"/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9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B2:P31"/>
  <sheetViews>
    <sheetView showGridLines="0" tabSelected="1" workbookViewId="0">
      <selection activeCell="I9" sqref="I9"/>
    </sheetView>
  </sheetViews>
  <sheetFormatPr defaultColWidth="8.90625" defaultRowHeight="16.5"/>
  <cols>
    <col min="1" max="1" width="4.08984375" style="87" customWidth="1"/>
    <col min="2" max="16384" width="8.90625" style="87"/>
  </cols>
  <sheetData>
    <row r="2" spans="2:16" ht="19">
      <c r="B2" s="87" t="s">
        <v>229</v>
      </c>
    </row>
    <row r="3" spans="2:16">
      <c r="B3" s="88"/>
      <c r="C3" s="89"/>
      <c r="D3" s="89"/>
      <c r="E3" s="89"/>
      <c r="F3" s="89"/>
      <c r="G3" s="89"/>
      <c r="H3" s="89"/>
      <c r="I3" s="89"/>
      <c r="J3" s="89"/>
      <c r="K3" s="89"/>
      <c r="L3" s="90"/>
      <c r="M3" s="90"/>
      <c r="N3" s="90"/>
      <c r="O3" s="89"/>
      <c r="P3" s="91"/>
    </row>
    <row r="4" spans="2:16">
      <c r="B4" s="92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4"/>
    </row>
    <row r="5" spans="2:16">
      <c r="B5" s="92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4"/>
    </row>
    <row r="6" spans="2:16">
      <c r="B6" s="92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4"/>
    </row>
    <row r="7" spans="2:16">
      <c r="B7" s="92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3"/>
      <c r="O7" s="93"/>
      <c r="P7" s="94"/>
    </row>
    <row r="8" spans="2:16">
      <c r="B8" s="92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4"/>
    </row>
    <row r="9" spans="2:16">
      <c r="B9" s="92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4"/>
    </row>
    <row r="10" spans="2:16">
      <c r="B10" s="92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4"/>
    </row>
    <row r="11" spans="2:16">
      <c r="B11" s="92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4"/>
    </row>
    <row r="12" spans="2:16">
      <c r="B12" s="92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4"/>
    </row>
    <row r="13" spans="2:16">
      <c r="B13" s="92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4"/>
    </row>
    <row r="14" spans="2:16">
      <c r="B14" s="92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4"/>
    </row>
    <row r="15" spans="2:16">
      <c r="B15" s="92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4"/>
    </row>
    <row r="16" spans="2:16">
      <c r="B16" s="92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4"/>
    </row>
    <row r="17" spans="2:16">
      <c r="B17" s="92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4"/>
    </row>
    <row r="18" spans="2:16">
      <c r="B18" s="92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4"/>
    </row>
    <row r="19" spans="2:16">
      <c r="B19" s="92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4"/>
    </row>
    <row r="20" spans="2:16">
      <c r="B20" s="92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4"/>
    </row>
    <row r="21" spans="2:16">
      <c r="B21" s="92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4"/>
    </row>
    <row r="22" spans="2:16">
      <c r="B22" s="92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4"/>
    </row>
    <row r="23" spans="2:16">
      <c r="B23" s="92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4"/>
    </row>
    <row r="24" spans="2:16">
      <c r="B24" s="92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4"/>
    </row>
    <row r="25" spans="2:16">
      <c r="B25" s="92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4"/>
    </row>
    <row r="26" spans="2:16">
      <c r="B26" s="92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4"/>
    </row>
    <row r="27" spans="2:16">
      <c r="B27" s="92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4"/>
    </row>
    <row r="28" spans="2:16">
      <c r="B28" s="92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4"/>
    </row>
    <row r="29" spans="2:16">
      <c r="B29" s="92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4"/>
    </row>
    <row r="30" spans="2:16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4"/>
    </row>
    <row r="31" spans="2:16"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7"/>
    </row>
  </sheetData>
  <phoneticPr fontId="2" type="noConversion"/>
  <pageMargins left="0.70866141732283472" right="0.70866141732283472" top="0.74803149606299213" bottom="0.74803149606299213" header="0.31496062992125984" footer="0.31496062992125984"/>
  <pageSetup paperSize="9" scale="9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1</vt:i4>
      </vt:variant>
    </vt:vector>
  </HeadingPairs>
  <TitlesOfParts>
    <vt:vector size="7" baseType="lpstr">
      <vt:lpstr>合作公司财务相关资质</vt:lpstr>
      <vt:lpstr>BS</vt:lpstr>
      <vt:lpstr>PL</vt:lpstr>
      <vt:lpstr>营业执照</vt:lpstr>
      <vt:lpstr>一般纳税人资料</vt:lpstr>
      <vt:lpstr>从业资格证书</vt:lpstr>
      <vt:lpstr>PL!Print_Area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2022-07-06T06:19:31Z</dcterms:modified>
</cp:coreProperties>
</file>